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sdpgovco-my.sharepoint.com/personal/vviracacha_sdp_gov_co/Documents/DOCS SDP/PLAN DE ACCIÓN INSTITUCIONAL/Versión 2_Abr2025/Publicación/"/>
    </mc:Choice>
  </mc:AlternateContent>
  <xr:revisionPtr revIDLastSave="40" documentId="8_{90A793AF-3C4F-426B-9D3B-E7AA93ECCD09}" xr6:coauthVersionLast="47" xr6:coauthVersionMax="47" xr10:uidLastSave="{0EBFF29A-C3CA-4714-BA04-B101C11EDFA6}"/>
  <workbookProtection workbookAlgorithmName="SHA-512" workbookHashValue="V3DktXMXiMmnzWW9oD70xX1irNrtC9t/PoXky10lfvP6x0o39iWSI+vrJk73eIPCA9LE76yP6IRLrFddZpuqAQ==" workbookSaltValue="u9yFQ29q832XvJxWxbuXug==" workbookSpinCount="100000" lockStructure="1"/>
  <bookViews>
    <workbookView xWindow="-120" yWindow="-120" windowWidth="29040" windowHeight="15720" tabRatio="699" xr2:uid="{74ADB818-AFAA-4869-AD15-1830B1A514DB}"/>
  </bookViews>
  <sheets>
    <sheet name="Metas proyectos inversión" sheetId="7" r:id="rId1"/>
    <sheet name="Presupuesto Inversión" sheetId="6" r:id="rId2"/>
    <sheet name="Indicadores Gestión" sheetId="9" r:id="rId3"/>
    <sheet name="POA_2025_SDP" sheetId="1" r:id="rId4"/>
    <sheet name="Resumen" sheetId="3" state="hidden" r:id="rId5"/>
    <sheet name="Tabla_dinamica" sheetId="5" state="hidden" r:id="rId6"/>
    <sheet name="Control de cambios" sheetId="10" r:id="rId7"/>
  </sheets>
  <definedNames>
    <definedName name="_xlnm._FilterDatabase" localSheetId="2" hidden="1">'Indicadores Gestión'!$A$8:$K$93</definedName>
    <definedName name="_xlnm._FilterDatabase" localSheetId="0" hidden="1">'Metas proyectos inversión'!$A$9:$I$9</definedName>
    <definedName name="_xlnm._FilterDatabase" localSheetId="3" hidden="1">POA_2025_SDP!$A$7:$WVA$507</definedName>
    <definedName name="procesos">#REF!</definedName>
    <definedName name="PROYECTOS">#REF!</definedName>
  </definedNames>
  <calcPr calcId="191028"/>
  <pivotCaches>
    <pivotCache cacheId="2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1" l="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8" i="1"/>
  <c r="E6" i="9" l="1"/>
  <c r="D5" i="10" s="1"/>
  <c r="B5" i="1"/>
  <c r="B6" i="6"/>
  <c r="D25" i="3" l="1"/>
  <c r="D24" i="3" s="1"/>
  <c r="G25" i="3"/>
  <c r="G24" i="3" s="1"/>
  <c r="G27" i="3" s="1"/>
  <c r="G26" i="3"/>
  <c r="D26" i="3"/>
  <c r="C24" i="3"/>
  <c r="E24" i="3"/>
  <c r="F24" i="3"/>
  <c r="B24" i="3"/>
  <c r="B27" i="3" s="1"/>
  <c r="D19" i="3" l="1"/>
  <c r="D20" i="3"/>
  <c r="D21" i="3"/>
  <c r="D22" i="3"/>
  <c r="D23" i="3"/>
  <c r="D18" i="3"/>
  <c r="D17" i="3" s="1"/>
  <c r="G18" i="3"/>
  <c r="G19" i="3"/>
  <c r="G20" i="3"/>
  <c r="G21" i="3"/>
  <c r="G22" i="3"/>
  <c r="G23" i="3"/>
  <c r="G15" i="3"/>
  <c r="G16" i="3"/>
  <c r="G14" i="3"/>
  <c r="D15" i="3"/>
  <c r="D16" i="3"/>
  <c r="D14" i="3"/>
  <c r="B13" i="3"/>
  <c r="C13" i="3"/>
  <c r="E13" i="3"/>
  <c r="F13" i="3"/>
  <c r="G7" i="3"/>
  <c r="G8" i="3"/>
  <c r="G9" i="3"/>
  <c r="G10" i="3"/>
  <c r="G11" i="3"/>
  <c r="G12" i="3"/>
  <c r="G6" i="3"/>
  <c r="D7" i="3"/>
  <c r="D8" i="3"/>
  <c r="D9" i="3"/>
  <c r="D10" i="3"/>
  <c r="D11" i="3"/>
  <c r="D12" i="3"/>
  <c r="D6" i="3"/>
  <c r="B5" i="3"/>
  <c r="C5" i="3"/>
  <c r="E5" i="3"/>
  <c r="F5" i="3"/>
  <c r="F27" i="3" s="1"/>
  <c r="B17" i="3"/>
  <c r="C17" i="3"/>
  <c r="E17" i="3"/>
  <c r="E27" i="3" s="1"/>
  <c r="F17" i="3"/>
  <c r="G13" i="3" l="1"/>
  <c r="C27" i="3"/>
  <c r="D5" i="3"/>
  <c r="G5" i="3"/>
  <c r="G17" i="3"/>
  <c r="D13" i="3"/>
  <c r="D27" i="3" l="1"/>
</calcChain>
</file>

<file path=xl/sharedStrings.xml><?xml version="1.0" encoding="utf-8"?>
<sst xmlns="http://schemas.openxmlformats.org/spreadsheetml/2006/main" count="4521" uniqueCount="1473">
  <si>
    <t>Secretaría Distrital de Planeación</t>
  </si>
  <si>
    <t>Plan de Acción Institucional 2025</t>
  </si>
  <si>
    <t>Plan Distrital de Desarrollo 2024-2027 Bogotá Camina Segura</t>
  </si>
  <si>
    <t>Metas proyectos de Inversión - Vigencia 2025</t>
  </si>
  <si>
    <t>Gerente del Proyecto</t>
  </si>
  <si>
    <t>Objetivo Estrategico</t>
  </si>
  <si>
    <t>Programa</t>
  </si>
  <si>
    <t>Proyecto
BPIN</t>
  </si>
  <si>
    <t>META PDD</t>
  </si>
  <si>
    <t>Nombre Proyecto</t>
  </si>
  <si>
    <t>Nro. meta</t>
  </si>
  <si>
    <t>Metas Proyecto</t>
  </si>
  <si>
    <t>Magnitud programada 2025</t>
  </si>
  <si>
    <t>Subsecretaría Políticas Públicas y Planeación Social y Económica</t>
  </si>
  <si>
    <t>2. Bogotá confía en su bien-estar</t>
  </si>
  <si>
    <t>2.12. Bogotá cuida a su gente</t>
  </si>
  <si>
    <t>2048-Implementar cuatro (4) componentes de la ruta para el cambio cultural en pro de la inclusión y no discriminación de la población LGBTI en Bogotá.</t>
  </si>
  <si>
    <t>8130 - Asistencia Técnica para el fortalecimiento de la PP LGBTI y sus componentes, hacia la garantía de los derechos de las personas LGBTI y otras orientaciones sexuales e identidades de género Bogotá D.C.</t>
  </si>
  <si>
    <t>Asistir 15 Sector(es) de la Administración distrital y Alcaldías locales para la implementación de la Política Pública LGBTI.</t>
  </si>
  <si>
    <t>Elaborar 4 documento (s) de lineamientos para la incorporación y difusión en las entidades distritales, alcaldías locales y sector privado de la estrategia de Ambientes Laborales Inclusivos.</t>
  </si>
  <si>
    <t>Elaborar 4 documento(s) de lineamientos para la incorporación y difusión en las entidades distritales, alcaldías locales y espacios ciudadanos de los lineamientos de la estrategia de cambio cultural de la política pública LGBTI.</t>
  </si>
  <si>
    <t>Realizar 4 Acción(es) de cooperación técnica nacional e internacional para el fortalecimiento de la política pública LGBTI y coordinación de la estrategia para el abordaje interinstitucional de casos de discriminación y vulneración de derechos de las personas de los sectores LGBTI.</t>
  </si>
  <si>
    <t>2052-mplementar un (1) modelo de seguimiento y rectoría para las políticas públicas en materia de población vulnerable y desarrollo rural a cargo de la SDP.</t>
  </si>
  <si>
    <t>8133 - Fortalecimiento para el desarrollo de mecanismos e instrumentos de coordinación y rectoría para las PP dirigidas a la población en condiciones de vulnerabilidad y el desarrollo rural de Bogotá D.C.</t>
  </si>
  <si>
    <t>Desarrollar 1 modelo general para el ejercicio de la rectoría que defina elementos comunes aplicables a la política pública de ruralidad y de superación de la pobreza.</t>
  </si>
  <si>
    <t>Desarrollar 4 planes de trabajo de la secretaría técnica del sistema distrital de discapacidad.</t>
  </si>
  <si>
    <t>Elaborar 8 instrumentos para la identificación de personas usuarias de soluciones habitacionales temporales y para la planificación del desarrollo productivo rural en el marco de las políticas públicas lideradas por la SDP.</t>
  </si>
  <si>
    <t>Realizar 16 estudios del Observatorio Poblacional Diferencial y de Familias.</t>
  </si>
  <si>
    <t>Realizar 17 documentos técnicos relacionados con la política para la superación de la pobreza, y la dinámica social y económica de Bogotá.</t>
  </si>
  <si>
    <t>2050-Implementar el enfoque diferencial y de género en el 100% de los programas enfocados a juventud en el marco del plan distrital de desarrollo</t>
  </si>
  <si>
    <t>Desarrollar 140 estrategias para la identificación de personas usuarias de soluciones habitacionales temporales y para la planificación del desarrollo productivo rural en el marco de las políticas públicas lideradas por la SDP.</t>
  </si>
  <si>
    <t>5. Bogotá confía en su gobierno</t>
  </si>
  <si>
    <t>5.33. Fortalecimiento institucional para un gobierno confiable</t>
  </si>
  <si>
    <t>2285-Desarrollar 4 fases del plan de acción establecido para cumplir los objetivos del ecosistema Distrital de Política Pública.</t>
  </si>
  <si>
    <t>8134 - Asistencia técnica para Generar información cualitativa y cuantitativa articulada sobre la implementación de intervenciones públicas en la ciudad para toma de decisiones basadas en evidencias Bogotá</t>
  </si>
  <si>
    <t>Realizar 15 Asistencia(s) técnicas para el fortalecimiento de los procesos de seguimiento y evaluación de intervenciones públicas</t>
  </si>
  <si>
    <t>Desarrollar 24 Lineamiento(s) técnicos que posibiliten la apropiación de la información que resulta de los procesos de seguimiento y evaluación de las intervenciones públicas.</t>
  </si>
  <si>
    <t>Desarrollar 4 Base(s) a partir de diversas fuentes para el análisis de información socioeconómica que contribuya a la toma de decisiones.</t>
  </si>
  <si>
    <t>Implementar 4 Metodología(s) para el análisis intersectorial e interinstitucional en el diseño planificación de oferta programática y servicios de soporte para el desarrollo económico.</t>
  </si>
  <si>
    <t>Subsecretaría de Planeación  
Territorial</t>
  </si>
  <si>
    <t>3. Bogotá confía en su potencial</t>
  </si>
  <si>
    <t>3.21. Bogotá Ciudad Portuaria</t>
  </si>
  <si>
    <t>2147-Desarrollar un (1) modelo de gobernanza colaborativa y multinivel en el marco de la Actuación Urbana Integral Distrito Aeroportuario para su implementación y posicionamiento de Bogotá como una ciudad portuaria.</t>
  </si>
  <si>
    <t>8023 - Desarrollo  de un modelo de gobernanza colaborativa y multinivel que favorezca la planeación y gestión articulada del Aeropuerto El Dorado y su entorno urbano - regional.  Bogotá D.C.</t>
  </si>
  <si>
    <t>Definir 100 Porciento las condiciones de implementación de un modelo de gobernanza colaborativa y multinivel que contribuya al desarrollo y armonización del Aeropuerto El Dorado y su entorno urbano regional</t>
  </si>
  <si>
    <t>4.Bogotá ordena su territorio y avanza en su acción climática</t>
  </si>
  <si>
    <t>4.23. Ordenamiento territorial sostenible equlibrado y participativo</t>
  </si>
  <si>
    <t>2156-Elaborar el 100% de las condiciones normativas estudios lineamientos y acciones de coordinación necesarios para la concreción y seguimiento al modelo de ordenamiento territorial.</t>
  </si>
  <si>
    <t>8043 - Contribución  a la concreción del modelo de ordenamiento territorial mediante la generación de condiciones técnicas, normativas y de gestión en  Bogotá D.C.</t>
  </si>
  <si>
    <t xml:space="preserve"> Generar 100% las condiciones normativas, lineamientos, estudios e informes necesarios que soporten la toma de decisiones sobre el ordenamiento territorial y seguimiento al proceso de concreción del MOT</t>
  </si>
  <si>
    <t>2160- Viabilizar 1800 hectáreas para el desarrollo de proyectos en la ciudad desde los componentes de la estructura ecológica principal movilidad espacio público revitalización sistema del cuidado vivienda servicios urbanos empleo y productividad que aporten al desarrollo de Bogotá.</t>
  </si>
  <si>
    <t>Desarrollar 100% los procesos necesarios de formulación, revisión y adopción de los instrumentos y decisiones urbanísticas que viabilizan el suelo y conllevan al desarrollo de proyectos integrales de ciudad.</t>
  </si>
  <si>
    <t>2155-Desarrollar un (1)  modelo de gobernanza colaborativa y multinivel que favorezca el cumplimiento de órdenes judiciales asociadas al ordenamiento territorial del suelo rural y de las franjas urbano-rurales de la ciudad en armonía con lo dispuesto en instrumentos normativos como el Plan de Ordenamiento Territorial Unidades de Planeamiento Local y Planes de Manejo específicos para áreas como la Franja de Adecuación de los Cerros Orientales de Bogotá.</t>
  </si>
  <si>
    <t>Desarrollar 1 Documento(s) de lineamientos metodológicos necesarios  para la implementación de un modelo de gobernanza colaborativa y multinivel que aplique al suelo rural y las franjas urbano-rurales.</t>
  </si>
  <si>
    <t>Subsecretaría de  Gestión Institucional</t>
  </si>
  <si>
    <t>2283-Consolidar el 100% del modelo de operación de la SDP incorporando acciones estratégicas orientadas a fortalecer el valor público y la confianza ciudadana en el que hacer de la entidad.</t>
  </si>
  <si>
    <t>8052- Fortalecimiento del modelo de operación de la SDP a través del desarrollo de estrategias que mejoren la capacidad institucional y atiendan las necesidades de la ciudadanía</t>
  </si>
  <si>
    <t>Ejecutar 1 Plan(es) Estratégico para la actualización del Sistema de Gestión.</t>
  </si>
  <si>
    <t>Implementar 100 Porciento Plan Institucional de Capacitación que incluya acciones de Bienestar y Clima Laboral.</t>
  </si>
  <si>
    <t>Implementar 100 Porciento el plan estratégico de acciones orientadas a fortalecer la comunicación interna y externa de la SDP.</t>
  </si>
  <si>
    <t>implementar 4 Plan(es) estratégicos de acciones orientadas a fortalecer las competencias de la cultura del servicio.</t>
  </si>
  <si>
    <t>Ejecutar 100 Porciento el plan de acción que permita Integrar un sistema de operación para garantizar el adecuado servicio de transporte.</t>
  </si>
  <si>
    <t>2298-Implementar 1 Plan de Modernización Tecnológico y Físico de la SDP cuya finalidad sea lograr una administración pública eficiente y adaptada a las necesidades de la ciudadanía bogotana</t>
  </si>
  <si>
    <t>Implementar 100 Porciento del plan institucional de Archivos PINAR.</t>
  </si>
  <si>
    <t>Continuar 100 Porciento el plan de acción para la adecuación de la infraestructura física.</t>
  </si>
  <si>
    <t>Ejecutar 100 Porciento el plan de acción de obsolecencia tecnológica de la entidad.</t>
  </si>
  <si>
    <t>Ejecutar 100 Porciento el plan de trabajo para dar cumplimiento normativo en mejores práctias en Gobierno Digital y Seguridad Digital</t>
  </si>
  <si>
    <t>Ejecutar 100 Porciento el plan de acción para adoptar nuevas tecnologías en la entidad.</t>
  </si>
  <si>
    <t>Oficina Laboratorio de Ciudad</t>
  </si>
  <si>
    <t>5.36. Innovación Pública para la generación de confianza ciudadana</t>
  </si>
  <si>
    <t>2329-Implementar 5 retos de innovación abierta basados en información estratégica bajo un modelo de gobernanza de datos que fortalezca la toma de decisiones del distrito.</t>
  </si>
  <si>
    <t>8045- Implementación de retos y uso de metodologías de innovación abierta, basadas en información estratégica para la generación de mayor valor público en procesos de planeación de BOGOTÁ D.C.</t>
  </si>
  <si>
    <t>Diseñar 5 Metodología(s) e informes basados en información estratégica del distrito que soporte la implementación de retos de innovación</t>
  </si>
  <si>
    <t>Realizar 5 Convocatoria(s) para el desarrollo de retos de innovación</t>
  </si>
  <si>
    <t>Elaborar 5 documentos con criterios técnicos, jurídicos y administrativos para facilitar el despliegue de las soluciones de innovación en el distrito</t>
  </si>
  <si>
    <t>Promover 5 Herramienta(s) para el fomento de la innovación pública en la planeación y la apropiación de lecciones aprendidas a través de las convocatorias</t>
  </si>
  <si>
    <t>Subsecretaría de Información</t>
  </si>
  <si>
    <t>5.35. Bogotá Inteligente con transformación digital e Infraestructura de datos para una gestión pública eficiente</t>
  </si>
  <si>
    <t>2314-Implementar 1 modelo de operación y actualización de Registros administrativos para la focalización del gasto de Bogotá</t>
  </si>
  <si>
    <t>8034 -Fortalecimiento de los procesos de información para la toma de decisiones en Bogotá D.C.</t>
  </si>
  <si>
    <t>Mantener actualizada una Base Única de Estratificación</t>
  </si>
  <si>
    <t>Actualizar una base de datos del SISBEN</t>
  </si>
  <si>
    <t>Actualizar una base de datos maestra de IMG</t>
  </si>
  <si>
    <t xml:space="preserve"> Implementar un registro social de Bogotá</t>
  </si>
  <si>
    <t>2309-Consolidar el 100% de la primera fase del sistema de información de planeación distrital.</t>
  </si>
  <si>
    <t>Consolidar el 100% de la primera fase del sistema de información de planeación distrital.</t>
  </si>
  <si>
    <t xml:space="preserve">Implementar el 100% el aplicativo de predio 360 </t>
  </si>
  <si>
    <t>2316-Implementar el 60% del Plan Estadístico Distrital 2025-2029.</t>
  </si>
  <si>
    <t>Implementar el 60% del Plan Estadístico Distrital 2025-2029.</t>
  </si>
  <si>
    <t>2308-Aplicar 5 instrumentos de captura de información para la toma de decisiones</t>
  </si>
  <si>
    <t>Aplicar 5 instrumentos de captura de información para la toma de decisiones</t>
  </si>
  <si>
    <t>Oficina de Integración Regional</t>
  </si>
  <si>
    <t>5.37. Contruyendo confianza con la region</t>
  </si>
  <si>
    <t>2330-Desarrollar el 100% del plan estratégico de coordinación y articulación regional al interior del distrito (sectores y entidades) así como con los diferentes esquemas de asociatividad multinivel (RMBC RAPE ASOCAPITALES).</t>
  </si>
  <si>
    <t>8123 - Desarrollo de las acciones requeridas para implementar el plan estratégico de articulación interna distrital y externa multinivel para la integración territorial en el entorno funcional de Bogotá D.C.</t>
  </si>
  <si>
    <t>Asistir 5 Figura(s) Con el objetivo de mejorar y consolidar las estructuras institucionales que facilitan la coordinación y la integración dentro del distrito y fuera de él</t>
  </si>
  <si>
    <t>Generar 4 Espacio(s) Donde se ofrezcan conocimientos y se gestionen iniciativas a nivel distrital y regional para fomentar la colaboración y el intercambio de ideas entre diversas entidades y actores.</t>
  </si>
  <si>
    <t>Elaborar 4 Documento(s) Técnicos que apoyen la articulación e integración a nivel regional y metropolitano y que proporcionen las directrices y estrategias necesarias para mejorar la coordinación entre distintas entidades.</t>
  </si>
  <si>
    <t>Subsecretaría de Planeación de la Inversión</t>
  </si>
  <si>
    <t>5.38. Gestión eficiente de los ingresos y gastos enfocados en la confianza ciudadana</t>
  </si>
  <si>
    <t>2335-Producir el 100% de los informes estratégicos con información oportuna y de calidad  a la ciudad para el análisis del avance de sus planes e inversiones y la toma de decisiones en política pública</t>
  </si>
  <si>
    <t>8074 - Fortalecimiento de la información oportuna, clara y confiable para un seguimiento integral de los proyectos de inversión y los planes de desarrollo distrital y local Bogotá D.C.</t>
  </si>
  <si>
    <t>Asesorar 68 Entidad(es) (48 distritales y 20 Alcaldías Locales)</t>
  </si>
  <si>
    <t>Oficina Participación y Diálogo de Ciudad</t>
  </si>
  <si>
    <t>5.39. Camino hacia una democracia deliberativa con un gobierno cercano a la gente y con participación ciudadana</t>
  </si>
  <si>
    <t>Implementar el 100% de las apuestas y acciones del Plan Institucional de Participación Ciudadana de la SDP garantizando la inclusión de los enfoques diferenciales la innovación la pedagogía la transparencia la rendición de cuentas permanente la incidencia y la co-construcción con la ciudadanía.</t>
  </si>
  <si>
    <t>8057 - Implementación del Modelo Colaborativo para la Participación Ciudadana en los Instrumentos de Planeación, en el Marco de la Transparencia, la deliberación y el Control Social en Bogotá D.C.</t>
  </si>
  <si>
    <t>Desarrollar 100 Porciento de las actividades del Plan Institucional de Participación Ciudadana en torno al cumplimento a los objetivos del Sistema de Participación territorial del POT</t>
  </si>
  <si>
    <t>Prestar 100% de apoyo administrativo, metodológico y logístico a las estrategias del Consejo Territorial de Planeación Distrital de Bogotá.</t>
  </si>
  <si>
    <t>Realizar 3 ciclos deliberativos contemplando mecanismos de la Democracia Deliberativa en temas estratégicos de ciudad que utilicen el sorteo para la selección de sus miembros y aseguren la representación descriptiva de la población.</t>
  </si>
  <si>
    <t xml:space="preserve"> Implementar 100% de una estrategia fortalecimiento técnico, conceptual, metodológico y logístico para los procesos de activación ciudadana y alistamiento interinstitucional necesarios para el desarrollo de las asambleas deliberativas</t>
  </si>
  <si>
    <t xml:space="preserve">Presupuesto de Inversión - Vigencia 2025 </t>
  </si>
  <si>
    <t xml:space="preserve">Nombre del Proyecto de inversión </t>
  </si>
  <si>
    <t>Presupuesto programado 2025</t>
  </si>
  <si>
    <t>%</t>
  </si>
  <si>
    <t>8023 - Desarrollo de un modelo de gobernanza colaborativa y multinivel que favorezca la planeación y gestión articulada del Aeropuerto El Dorado y su entorno urbano</t>
  </si>
  <si>
    <t>8045 - Implementación de retos y uso de metodologías de innovación abierta, basadas en información estratégica para la generación de mayor valor público en procesos de planeación de BOGOTÁ D.C.</t>
  </si>
  <si>
    <t>834 - Asistencia técnica para Generar información cualitativa y cuantitativa articulada sobre la implementación de intervenciones públicas en la ciudad para toma de decisiones basadas en evidencias Bogotá</t>
  </si>
  <si>
    <t>8043 - Contribución a la concreción del modelo de ordenamiento territorial mediante la generación de condiciones técnicas, normativas y de gestión en Bogotá D.C.</t>
  </si>
  <si>
    <t>8052 - Fortalecimiento del modelo de operación de la SDP a través del desarrollo de estrategias que mejoren la capacidad institucional y atiendan las necesidades de la ciudadanía</t>
  </si>
  <si>
    <t xml:space="preserve"> Presupuesto 2025 </t>
  </si>
  <si>
    <t>Fuente: Bogdata. Corte 31 marzo 2025 - Cifras en millones de pesos</t>
  </si>
  <si>
    <t>Indicadores de Gestión vigencia 2025</t>
  </si>
  <si>
    <t>N°</t>
  </si>
  <si>
    <t>Proceso SIG asociado</t>
  </si>
  <si>
    <t xml:space="preserve">Oficina/Direccion </t>
  </si>
  <si>
    <t>Nombre del indicador</t>
  </si>
  <si>
    <t>Tipo de indicador</t>
  </si>
  <si>
    <t>Fórmula</t>
  </si>
  <si>
    <t>Descripcipon de la Meta</t>
  </si>
  <si>
    <t>Magnitud de la meta</t>
  </si>
  <si>
    <t>Unidad de medida</t>
  </si>
  <si>
    <t>Periodicidad del cálculo</t>
  </si>
  <si>
    <t>1. Dirección Estratégica Institucional          </t>
  </si>
  <si>
    <t>Dirección de Planeación Institucional</t>
  </si>
  <si>
    <t>Número de seguimientos realizados al Plan de Acción Institucional</t>
  </si>
  <si>
    <t>Eficacia</t>
  </si>
  <si>
    <t>Sumatoria de los seguimientos realizados al plan de acción Institucional.</t>
  </si>
  <si>
    <t>Realizar 4 seguimientos al Plan de Acción Institucional en la vigencia.</t>
  </si>
  <si>
    <t>Número</t>
  </si>
  <si>
    <t>Semestral</t>
  </si>
  <si>
    <t>Cumplimiento de la implementación del sistema de gestión de la entidad, bajo los parámetros del Modelo Integrado de Planeación y Gestión.</t>
  </si>
  <si>
    <t>Eficacia y Resultado</t>
  </si>
  <si>
    <t>( Número de actividades realizadas durante el trimestre  que contribuyen a la sostenibilidad del Sistema de Gestión / Número de actividades programadas durante el trimestre  que contribuyen a la sostenibilidad del Sistema de Gestión) *100</t>
  </si>
  <si>
    <t>Ejecutar el 100% de la implementación del sistema de gestión de la entidad, bajo los parámetros del Modelo Integrado de Planeación y Gestión.</t>
  </si>
  <si>
    <t>Porcentaje</t>
  </si>
  <si>
    <t>Trimestral</t>
  </si>
  <si>
    <t>Porcentaje de avance del acompañamiento y seguimiento de los proyectos de inversión de la entidad</t>
  </si>
  <si>
    <t>(Número de  seguimientos y acompañamientos realizados  a los proyectos de inversión de la entidad/ Número de seguimientos y acompañamientos programados durante la vigencia a los proyectos de inversión)*100.</t>
  </si>
  <si>
    <t>Realizar el 100% del seguimiento y acompañamiento metodológico a los proyectos de inversión de la entidad.</t>
  </si>
  <si>
    <t>Elaborar y consolidar el presupuesto de inversión 2026</t>
  </si>
  <si>
    <t>(Número de actividades realizadas para la consolidación y aprobación del anteproyecto de presupuesto de inversión de la vigencia 2026/ Número de actividades programadas para la consolidación y aprobación del anteproyecto de presupuesto de inversión de la vigencia 2026)*100</t>
  </si>
  <si>
    <t>Asesorar metodológicamente el 100% la construcción del documento de programación del presupuesto de inversión de la entidad.</t>
  </si>
  <si>
    <t>Anual</t>
  </si>
  <si>
    <t>10. Políticas Públicas</t>
  </si>
  <si>
    <t>Dirección de Evaluación de Políticas Públicas</t>
  </si>
  <si>
    <t xml:space="preserve">Cumplimiento de las actividades encamindas a la construcción de la propuesta de Agenda de Evaluaciones del Distrito Capital a ser aprobada por el CONPES D.C. </t>
  </si>
  <si>
    <t>(Sumatoria de las actividades desarrolladas por la Dirección de Evaluación de Políticas Públicas para la construcción de la propuesta de Agenda a ser aprobada por el CONPES D.C/Total de actividadaes encaminadas a la construcción de la propuesta de Agenda)*100.</t>
  </si>
  <si>
    <t xml:space="preserve">Realizar el 100% de las actividades encamindas a la construcción de la propuesta de Agenda de Evaluaciones del Distrito Capital a ser aprobada por el CONPES D.C. </t>
  </si>
  <si>
    <t xml:space="preserve">Direccion de Planeación del Desarrollo Económico </t>
  </si>
  <si>
    <t>Cumplimiento en las acciones en torno a los ODS y la Política Pública de Ruralidad</t>
  </si>
  <si>
    <t xml:space="preserve">(Sumatoria del avance ponderado de las actividades realizadas en el trimestre / 100% de las actividades planeadas) </t>
  </si>
  <si>
    <t xml:space="preserve">Realizar 100% acciones propias de la dirección en torno a los ODS y Política Pública de Ruralidad </t>
  </si>
  <si>
    <t>Subsecretaría de Políticas Públicas y Planeación Social y Económica</t>
  </si>
  <si>
    <t xml:space="preserve">Nivel de satisfacción  del ejercicio de asistencia técnica por parte de los sectores de la administración distrital </t>
  </si>
  <si>
    <t>Efectividad
Resultado</t>
  </si>
  <si>
    <t>(Suma de las respuestas de satisfacción de los sectores distritales/Número total de sectores distritales evaluados)*100</t>
  </si>
  <si>
    <t xml:space="preserve">Obtener el 87% de nivel de satisfacción  del ejercicio de asistencia técnica por parte de los sectores de la administración distrital </t>
  </si>
  <si>
    <t>Cumplimiento del seguimiento a los planes de acción para la implementación de las políticas públicas en cada vigencia</t>
  </si>
  <si>
    <t>Eficacia
Resultado</t>
  </si>
  <si>
    <t>Cumplimiento de informes de seguimiento=(Número de informes elaborados/Número de informes  planificados)*100</t>
  </si>
  <si>
    <t>Realizar el 100% de seguimiento a los planes de acción para la implementación de las políticas públicas en cada vigencia</t>
  </si>
  <si>
    <t>Cumplimiento de actividades contribuyan a la sostenibilidad del Sistema de Gestión</t>
  </si>
  <si>
    <t>Número de actividades ejecutadas que contribuyan a la sostenibilidad del Sistema de Gestión /(Número de actividades programadas que contribuyan a la sostenibilidad
del Sistema de Gestión)*100</t>
  </si>
  <si>
    <t>Implementar el 100%  de las actividades requeridas para mantener el Sistema de Gestión- MIPG de la entidad - Políticas Públicas</t>
  </si>
  <si>
    <t xml:space="preserve">Cumplimiento de asistencias técnicas en el marco de la implementación del plan de acción de la política Pública para la superación de la Pobreza. </t>
  </si>
  <si>
    <t>Cumplimiento de asistencia técnica=(Número de actas de las asistencias técnicas realizadas/ Número de solicitudes recibidas por parte de las Entidades Distritales)*100</t>
  </si>
  <si>
    <t xml:space="preserve">Brindar 100% de la asistencia técnica a la implementación del plan de acción de la política Pública para la superación de la Pobreza. </t>
  </si>
  <si>
    <t>11. Gestión del Talento Humano</t>
  </si>
  <si>
    <t>Dirección de Talento Humano</t>
  </si>
  <si>
    <t>Cumplimiento de los planes institucionales de Talento Humano establecidos por la normatividad vigente (1. Plan de Previsión de Recursos Humanos 2. Plan Anual de Vacantes 3. Plan Institucional de Capacitación 4. Plan de Bienestar e Incentivos 5. Plan de Seguridad y Salud en el Trabajo)</t>
  </si>
  <si>
    <t>(Actividades ejecutadas de los Planes Institucionales de Talento Humano/ Actividades programadas para la vigencia de los Planes Institucionales de Talento Humano )*100</t>
  </si>
  <si>
    <t>Ejecutar el 100% de las acciones asociadas a los planes institucionales de Talento Humano establecidos por la normatividad vigente</t>
  </si>
  <si>
    <t>Porcentaje de satisfacción de los usuarios internos del proceso de acuerdo con las actividades ejecutadas de los planes institucionales de Talento Humano y demás actividades realizadas.</t>
  </si>
  <si>
    <t>Efectividad
Impacto</t>
  </si>
  <si>
    <t>Calificación de la satisfacción de los usuarios internos del proceso</t>
  </si>
  <si>
    <t>Obtener el 95% del nivel de satisfacción de los usuarios internos del proceso</t>
  </si>
  <si>
    <t>Cumplimiento de actividades que contribuyan a la sostenibilidad del Sistema de Gestión</t>
  </si>
  <si>
    <t>Eficacia
Producto</t>
  </si>
  <si>
    <t>(Número de actividades ejecutadas que contribuyan a la sostenibilidad del Sistema de Gestión/ Número de actividades programadas que contribuyan a la sostenibilidad del Sistema de Gestión)*100</t>
  </si>
  <si>
    <t>Implementar el 100% de las actividades requeridas para mantener el sistema de gestión- MIPG de la entidad</t>
  </si>
  <si>
    <t>12. Gestión del Servicio a la Ciudadanía       </t>
  </si>
  <si>
    <t>Dirección de Servicio a la Ciudadanía</t>
  </si>
  <si>
    <t xml:space="preserve">Cumplimiento de acciones orientadas a implementar los lineamientos de la Política de Pública Distrital de Servicio a la Ciudadanía </t>
  </si>
  <si>
    <t>(Sumatoria del % de avance ponderado de las actividades ejecutadas al periodo de reporte) / (Sumatoria del % de avance  ponderado de las actividades programadas al periodo del reporte) *100</t>
  </si>
  <si>
    <t>Implementar el 100% de las acciones priorizadas que contribuyan a la implementación de los lineamientos de la Política Pública Distrital de Servicio a la Ciudadanía</t>
  </si>
  <si>
    <t>Cumplimiento de actividades realizadas  que contribuyan a la sostenibilidad del Sistema de Gestión</t>
  </si>
  <si>
    <t>Implementar el 100% de actividades que contribuyan a la sostenibilidad del Sistema de Gestión</t>
  </si>
  <si>
    <t>13. Gestión Financiera                 </t>
  </si>
  <si>
    <t>Dirección  Financiera</t>
  </si>
  <si>
    <t>Oportunidad en la gestión de pagos a proveedores y contratistas</t>
  </si>
  <si>
    <t>Eficiencia, Resultado</t>
  </si>
  <si>
    <t>(Número de órdenes de pago tramitadas oportunamente en la vigencia/Total de pagos radicados ante la Dirección Financiera)*100</t>
  </si>
  <si>
    <t xml:space="preserve">Tramitar el 100 % de los pagos requeridos de manera oportuna, garantizando el cumplimiento de los compromisos adquiridos en la vigencia. </t>
  </si>
  <si>
    <t>Seguimiento a la ejecución presupuestal</t>
  </si>
  <si>
    <t xml:space="preserve"> Eficacia, Resultado</t>
  </si>
  <si>
    <t>(Seguimiento presupuestal programado / Seguimiento presupuestal realizado)*100</t>
  </si>
  <si>
    <t>Elaborar el 100 % de los informes, reportes, trámites y evaluaciones de índole financiera requeridos para el normal funcionamiento de la Entidad en la vigencia 2025</t>
  </si>
  <si>
    <t>Mensual</t>
  </si>
  <si>
    <t>Seguimiento de la ejecución del Programada Anual Mensualizado de Caja – PAC</t>
  </si>
  <si>
    <t>(Seguimiento al PAC programado / Seguimiento al PAC realizado)*100</t>
  </si>
  <si>
    <t>Mantenimiento del Sistema de Gestión</t>
  </si>
  <si>
    <t>Número de actividades ejecutadas que contribuyan a la sostenibilidad del Sistema de Gestión/ Número de actividades programadas que contribuyan a la sostenibilidad del Sistema de Gestión)*100</t>
  </si>
  <si>
    <t>Implementar el 100 % de las actividades requeridas para mantener el Sistema de Gestión - MIPG de la Entidad para la vigencia 2025</t>
  </si>
  <si>
    <t>14. Gestión contractual               </t>
  </si>
  <si>
    <t>Dirección de Contratación</t>
  </si>
  <si>
    <t xml:space="preserve"> Porcentaje de actividades realizadas que contribuyan al mantenimiento del Sistema de Gestión</t>
  </si>
  <si>
    <t>Eficiencia
Resultado</t>
  </si>
  <si>
    <t>(Número de actividades ejecutadas que contribuyan al mantenimiento del Sistema de Gestión / Número de  actividades programadas que contribuyan al mantenimiento del Sistema de Gestión) *100</t>
  </si>
  <si>
    <t>Implementar el 100 % de las actividades requeridas para mantener el Sistema de Gestión de la Entidad  (2025)</t>
  </si>
  <si>
    <t>Cumplimiento de la actualización y socialización del Manual Integrado de Contratación</t>
  </si>
  <si>
    <t xml:space="preserve"> Manual Integrado de Contratación actualizado y socializado</t>
  </si>
  <si>
    <t xml:space="preserve">Realizar el  100 % de las actividades que permitan actualizar y socializar el Manual Integrado de Contratación </t>
  </si>
  <si>
    <t xml:space="preserve">Cumplimiento del Plan Anual de Adquisiciones -PAA  </t>
  </si>
  <si>
    <t>(No. de procesos radicados  en el trimestre / No. de procesos que se encuentran planificados en el PAA) *100</t>
  </si>
  <si>
    <t>Realizar el 100 % de las actividades que permitan el fortalecimiento de la gestión contractual en la SDP (2025)</t>
  </si>
  <si>
    <t>Oportunidad en la gestión contractual</t>
  </si>
  <si>
    <t>(Número de contratos legalizados a tiempo en el trimestre / Número total de contratos legalizados en el trimestre) *100</t>
  </si>
  <si>
    <t xml:space="preserve">Cumplimiento de los términos establecidos para realizar las liquidaciones de los contratos (Según aplique)
</t>
  </si>
  <si>
    <t>(Número de contratos liquidados en término legal o según lo establecido en la minuta contractual en el trimestre / Número total de contratos liquidados en el trimestre) *100</t>
  </si>
  <si>
    <t>FORTALECIMIENTO DE LA ACTIVIDAD CONTRACTUAL EN LA SDP</t>
  </si>
  <si>
    <t>(Numero de Charlas taller realizadas / Numero Charlas taller programada) *100</t>
  </si>
  <si>
    <t>15. Gestión Administrativa         </t>
  </si>
  <si>
    <t>Dirección Administrativa</t>
  </si>
  <si>
    <t>Cumplimiento del Plan Institucional de Gestión Ambiental</t>
  </si>
  <si>
    <t>(Numero de Actividades ejecutadas del Plan Institucional de Gestión Ambiental en el trimestre )/(Total de las actividades programadas del Plan Institucional de Gestión Ambiental para el trimestre)*100</t>
  </si>
  <si>
    <t>Ejecutar el 100% del Plan Institucional de Gestión Ambiental</t>
  </si>
  <si>
    <t>Cumplimiento del Plan de mantenimiento de vehículos</t>
  </si>
  <si>
    <t>(Número de Actividades ejecutadas del Plan de mantenimiento de vehículos en el trimestre) / (Total de las actividades programadas del Plan de mantenimiento de vehículos para el trimestre) *100</t>
  </si>
  <si>
    <t>Ejecutar el 100% del Plan de mantenimiento de vehículos de la SDP.</t>
  </si>
  <si>
    <t>Participación en actividades que contribuyan a la sostenibilidad de MIPG</t>
  </si>
  <si>
    <t>(Numero de actividades ejecutadas para mantener el Sistema de Gestión - MIPG en el trimestre )/(Total de las actividades programadas para mantener el Sistema de Gestión - MIPG para el trimestre)*100</t>
  </si>
  <si>
    <t>Implementar el 100% de las actividades requeridas para mantener el Sistema de Gestión- MIPG de la entidad.</t>
  </si>
  <si>
    <t>16. Gestión Jurídica                      </t>
  </si>
  <si>
    <t>Dirección de Análisis y Conceptos Jurídicos</t>
  </si>
  <si>
    <t>Cumplimiento en los tiempos de respuesta a solicitudes de conceptos jurídicos.</t>
  </si>
  <si>
    <t xml:space="preserve">(Número de solicitudes de conceptos jurídicos atendidos dando cumplimiento a los términos de ley en el trimestre)  / Número total de solicitudes recibidas de
conceptos jurídicos atendidos en el trimestre)*100.
</t>
  </si>
  <si>
    <t>Atender en el 2025 el 100 % de los requerimientos, solicitudes y tramites de la Subsecretaría Jurídica</t>
  </si>
  <si>
    <t>Cumplimiento de la gestión normativa de la entidad</t>
  </si>
  <si>
    <t xml:space="preserve">(Número de actos administrativos revisados en el trimestre, dentro de los términos asignados, para el cumplimiento de las funciones de la entidad / Número total de actos administrativos revisados en el trimestre, para el cumplimiento de las funciones de la entidad, según solicitud)*100.
</t>
  </si>
  <si>
    <t>Dirección de Análisis y Conceptos Jurídicos / Dirección de Defensa Judicial</t>
  </si>
  <si>
    <t>Fortalecimiento del conocimiento a la gestión jurídico administrativa de la SDP</t>
  </si>
  <si>
    <t>Número de actividades ejecutadas que aporten al fortalecimiento del conocimiento a la gestión jurídico administrativas  / Número actividades programadas que aporten al fortalecimiento del conocimiento a la gestión jurídico administrativa x 100</t>
  </si>
  <si>
    <t>Fortalecer en el 2025 el 100 % del conocimiento a la gestión jurídico administrativa de la SDP</t>
  </si>
  <si>
    <t>Dirección de Defensa Judicial</t>
  </si>
  <si>
    <t>Cumplimiento en los tiempos de atención de los procesos judiciales.</t>
  </si>
  <si>
    <t xml:space="preserve">(Número de contestaciones de demandas dentro de los términos legales vigentes, en el trimestre / Número total de autos admisorios de demanda notificados a la SDP,
en el trimestre)*100.
</t>
  </si>
  <si>
    <t xml:space="preserve">Mantener en el 83% el nivel de éxito procesal </t>
  </si>
  <si>
    <t>Nivel de éxito procesal en la entidad</t>
  </si>
  <si>
    <t xml:space="preserve"> Efectividad, Resultado</t>
  </si>
  <si>
    <t>(Número de procesos judiciales  con fallo favorable para la entidad / Total de procesos judiciales interpuestos contra la SDP) *100.</t>
  </si>
  <si>
    <t>Subsecretaria Jurídica</t>
  </si>
  <si>
    <t>Porcentaje de actividades para la actualización de los contenidos de la WikiTemas</t>
  </si>
  <si>
    <t>Número de actividades realizadas para la actualización de los contenidos de la WikiTemas / Número de actividades programadas para la actualización de los contenidos de la
WikiTemas x100</t>
  </si>
  <si>
    <t>Actualizar en el 2025 el 100 % de los contenidos de la wikitemas</t>
  </si>
  <si>
    <t>Implementar en el 2025 el 100 % de las actividades requeridas para mantener el Sistema de Gestión - MIPG de la entidad</t>
  </si>
  <si>
    <t>(Número de actividades ejecutadas que contribuyan a la sostenibilidad del Sistema Integrado de Gestión / Número de actividades programadas que contribuyan a la sostenibilidad del Sistema Integrado de Gestión)*100</t>
  </si>
  <si>
    <t>Porcentaje de tramites disciplinarios gestionados en etapa de juzgamiento en primera instancia de los expedientes disciplinarios asignados por la Oficina de Control Disciplinario Interno de conformidad con la normativa vigente.</t>
  </si>
  <si>
    <t>Eficiencia</t>
  </si>
  <si>
    <t>Número de procesos disciplinarios en etapa de juzgamiento en primera instancia tramitados de conformidad con la normativa vigente / Numero total de procesos disciplinarios en etapa de juzgamiento en primera instancia activos de conformidad con la normativa vigente.</t>
  </si>
  <si>
    <t>Tramitar en el 2025 el 100 % de las actuaciones procesales en etapa de juzgamiento en primera instancia de los expedientes disciplinarios radicados ante la Subsecretaría Jurídica por parte de la Oficina de Control Disciplinario Interno, de conformidad con la normativa vigente.</t>
  </si>
  <si>
    <t>17. Evaluación y control</t>
  </si>
  <si>
    <t>Oficina de Control Interno</t>
  </si>
  <si>
    <t xml:space="preserve"> Ejecución del Plan Anual de Auditoria - PAA en la vigencia.</t>
  </si>
  <si>
    <t>Eficacia
Resultado</t>
  </si>
  <si>
    <t>( Cantidad de Informes del Plan Anual de Auditoría realizados  a la fecha corte/  Cantidad de Informes del Plan Anual de Auditoría programados a la fecha de corte)*100%</t>
  </si>
  <si>
    <t>Ejecutar el 100% del Plan Anual de Auditoria - PAA en la vigencia.</t>
  </si>
  <si>
    <t>(Evaluacion y Control) Participación en actividades que contribuyan a la sostenibilidad de MIPG</t>
  </si>
  <si>
    <t>Número de actividades de sostenibilidad de MIPG en las cuales ha participado la OCI.</t>
  </si>
  <si>
    <t>Implementar el 100% de las actividades requeridas para mantener el Sistema de Gestión- MIPG de la entidad</t>
  </si>
  <si>
    <t>18. Control Disciplinario Interno</t>
  </si>
  <si>
    <t>Oficina de Control Disciplinario Interno</t>
  </si>
  <si>
    <t>Cumplimiento de Términos Disciplinarios en etapa de instrucción</t>
  </si>
  <si>
    <t>(Número de expedientes gestionados/ Procesos activos a cargo de la Oficina de Control Disciplinario Interno)*100</t>
  </si>
  <si>
    <t>Tramitar 100 % de los procesos disciplinarios de la entidad en los términos de oportunidad en la vigencia 2025</t>
  </si>
  <si>
    <t>Gestión Preventiva en materia disciplinaria</t>
  </si>
  <si>
    <t>(Número de actividades de gestión preventiva desarrolladas / Número de actividades de gestión preventiva programadas)*100</t>
  </si>
  <si>
    <t>Implementar 1 estrategia pedagógica preventiva en el 2025 para promover el conocimiento y aplicación de los principios de la administración pública</t>
  </si>
  <si>
    <t>2. Comunicación Estratégica</t>
  </si>
  <si>
    <t>Oficina Asesora de Comunicaciones</t>
  </si>
  <si>
    <t>Porcentaje de realización de actividades para la sostenibilidad del Sistema de Gestión del MIPG</t>
  </si>
  <si>
    <t>(Número de actividades para la sostenibilidad del Sistema de Gestión realizadas / Número de actividades para la sostenibilidad del Sistema de Gestión programadas) *100</t>
  </si>
  <si>
    <t>Implementar el 100% de las actividades requeridas para mantener el Sistema de Gestión de la entidad</t>
  </si>
  <si>
    <t xml:space="preserve"> Porcentaje de registros positivos o neutros producidos por la SDP en medios de comunicación masiva</t>
  </si>
  <si>
    <t>(Nº de registros positivos y neutros producidos por la SDP en medios de comunicación masivos en un trimestre / Nº Total de registros producidos por la SDP en medios de comunicación masivos en un trimestre)*100</t>
  </si>
  <si>
    <t>Obtener en el 2025 un promedio mayor al 80% de registros producidos por la SDP que tengan valoración positiva o neutral en medios de comunicación masiva</t>
  </si>
  <si>
    <t>Estrategia de comunicación interna y externa implementada</t>
  </si>
  <si>
    <t>(Sumatoria acumulada de  campañas ejecutadas / campañas programadas en el año) *100</t>
  </si>
  <si>
    <t>Implementar en el 2025, la estrategia de comunicación interna y externa diseñada</t>
  </si>
  <si>
    <t>Tasa de crecimiento de la audiencia en redes sociales</t>
  </si>
  <si>
    <t>(Sumatoria acumulada de nuevos seguidores en redes sociales/Audiencia total al inicio del año de todas las redes sociales) * 100</t>
  </si>
  <si>
    <t>3. Inteligencia para la Planeación </t>
  </si>
  <si>
    <t>Dirección de Cartografia</t>
  </si>
  <si>
    <t xml:space="preserve">Cumplimiento de la actualización de la Base de Datos Geografica Corporativa </t>
  </si>
  <si>
    <t>((Avance del mes actividad 1 / avance programado actividad 1) + (Avance del mes actividad 2 / avance programado actividad 2) + (Avance del mes actividad 3 / avance programado actividad 3))/ Numero de actividades programadas en el mes</t>
  </si>
  <si>
    <t xml:space="preserve">Actualizar una base de datos geográfica corporativa </t>
  </si>
  <si>
    <t xml:space="preserve">Cumplimiento de solicitudes cartográficas atendidas   </t>
  </si>
  <si>
    <t xml:space="preserve"> (No. de solicitudes cartográficas respondidas por parte de la Dirección de Cartografía / No. Total de solicitudes cartográficas recibidas en la Dirección de Cartografía)*100</t>
  </si>
  <si>
    <t xml:space="preserve">Atender el 100% de las solicitudes de revisión y validación cartografica de instrumentos del POT e información urbanística </t>
  </si>
  <si>
    <t>Dirección de Estratificación</t>
  </si>
  <si>
    <t>Cumplimiento certificados de estratatificación socioeconómica emitidos</t>
  </si>
  <si>
    <t>(Número de certificados de estratificación socioeconómica emitidos a través de la plataforma SINUPOT / Número de certificados de estratificación socioeconómica requeridos por los usuarios de la Estratificación de Bogotá, a través de la plataforma SINUPOT ) * 100</t>
  </si>
  <si>
    <t>Emitir el 100% de los certificados de estrato solicitados</t>
  </si>
  <si>
    <t>Cumplimiento de actividades de gestión del Concurso Económico de la Estratificación de Bogotá realizadas</t>
  </si>
  <si>
    <t xml:space="preserve">Porcentaje de avance de las actividades
((Ponderacion vertical actividad/Peso meta%)*avance actividad 1)+((Ponderacion vertical actividad/Peso meta)*avance actividad 2)+ ((Ponderacion vertical actividad/Peso meta)*avance actividad 3)+ ((Ponderacion vertical actividad/Peso meta)*avance actividad 4) + ((Ponderacion vertical actividad/Peso meta)*avance actividad 5)*magnitud programada de la meta para la vigencia/100 </t>
  </si>
  <si>
    <t>Gestionar el 100% de las actividades del concurso económico de la estratificación de Bogotá</t>
  </si>
  <si>
    <t>Dirección de Registros Sociales</t>
  </si>
  <si>
    <t>Cumplimiento de requerimientos de información atendidos con oportunidad en los tiempos establecidos por la ley</t>
  </si>
  <si>
    <t>(Número de requerimientos de información contestadas en los tiempos de Ley  / Número de requerimientos de información recibidas para contestar en el mes de reporte)*100</t>
  </si>
  <si>
    <t>Responder el 100% de las solicitudes de peticiones ciudadanas, de entes de control y otros actores con oportunidad en el tiempo establecido por la Ley</t>
  </si>
  <si>
    <t>Personal capacitado para garantizar el conocimiento y cumplimiento de lineamientos estabelcidos</t>
  </si>
  <si>
    <t>(Número de capacitaciones realizadas desde la Dirección de Registros Sociales / Número de capacitaciones requeridas o identificadas de la Dirección de Registros Sociales)*100</t>
  </si>
  <si>
    <t>Capacitar el 100% del personal que se requiere para garantizar el adecuado conocimiento y  cumplmiento de los lineamientos establecidos</t>
  </si>
  <si>
    <t>Direción de Información y Estadísticas</t>
  </si>
  <si>
    <t>Cumplimiento del calendario estadístico</t>
  </si>
  <si>
    <t>(Número de publicaciones estadísticas disponibles en el portal de la SDP en el periodo de reporte / Número de publicaciones programadas en el Calendario Estadístico para el periodo de reporte) * 100%</t>
  </si>
  <si>
    <t>Cumplir en un 100% la programación mensual de divulgación de Información estratégica del Calendario Estadístico.</t>
  </si>
  <si>
    <t>Cumplimiento de la gestión de las actividades propias de la coordinación de la Red de Observatorios Distritales - ROD</t>
  </si>
  <si>
    <t>Gestionar el 100% de las actividades propias de la coordinación de la Red de Observatorios Distritales - ROD</t>
  </si>
  <si>
    <t>Subsecretaría de información</t>
  </si>
  <si>
    <t>Ejecutar el 100% de las actividades que contribuyan a la sostenibilidad del Sistema de Gestión</t>
  </si>
  <si>
    <t>4. Gobierno Tecnologías de la Información   </t>
  </si>
  <si>
    <t>Dirección de TIC</t>
  </si>
  <si>
    <t>Porcentaje de cumplimiento del paso a pruebas de los requerimientos de software programados en el mes.</t>
  </si>
  <si>
    <t>(Número de requerimientos entregados en el mes por el equipo de desarrollo para pruebas de usuarios funcionales/Denominador: Número de requerimientos programados en el mes para paso a pruebas de usuarios funcionales) *100</t>
  </si>
  <si>
    <t>Ejecutar el 100% de las actividades programadas que contribuyen a la operación de soluciones de software de la SDP 2025</t>
  </si>
  <si>
    <t>Porcentaje de satisfacción de usuarios con el apoyo en proyectos de software</t>
  </si>
  <si>
    <t>(Número de encuestas con resultados satisfactorios a los requerimientos con el apoyo en proyectos de software/Denominador: Número de encuestas aplicadas a los requerimientos con el apoyo en proyectos de software)*100.</t>
  </si>
  <si>
    <t>Seguimiento a la Operación de la Infraestructura Tecnológica de la SDP</t>
  </si>
  <si>
    <t>Eficiente</t>
  </si>
  <si>
    <t>Promedio de los porcentajes alcanzados en cada uno de los indicadores de operación de la infraestructura tecnológica de la SDP</t>
  </si>
  <si>
    <t>Realizar el 100% de las actividades que contribuyen a la operación de la infraestructura tecnológica de la SDP 2025</t>
  </si>
  <si>
    <t>Porcentaje de ejecución del plan de la implementación de los componentes de infraestructura</t>
  </si>
  <si>
    <t>Porcentaje alcanzado en la ejecución del plan de la implementación de los componentes de infraestructura</t>
  </si>
  <si>
    <t>Porcentaje de incidencias atendidas y resueltas en la mesa de ayuda de soporte tecnológico</t>
  </si>
  <si>
    <t>(Número de solicitudes atendidas en la mesa de ayuda de soporte tecnológico (Cerradas + Espera) / Número total de solicitudes recibidas en la mesa de ayuda de soporte tecnológico) * 100</t>
  </si>
  <si>
    <t>Realizar el 100% de las actividades que contribuyen a la operación de la mesa de ayuda de la SDP 2025</t>
  </si>
  <si>
    <t>Porcentaje de solicitudes cerradas oportunamente por la mesa de ayuda de soporte tecnológico de la SDP</t>
  </si>
  <si>
    <t>(Número de incidencias cerradas oportunamente / Número de incidencias cerradas)*100</t>
  </si>
  <si>
    <t>Porcentaje de satisfacción de usuarios de la mesa de ayuda de Soporte Tecnológico</t>
  </si>
  <si>
    <t>(Número de solicitudes calificadas como "Buenas"/Total de solicitudes calificadas)*100</t>
  </si>
  <si>
    <t>Porcentaje de actividades realizadas que contribuyan a la sostenibilidad del Sistema de Gestión</t>
  </si>
  <si>
    <t>(Sumatoria del porcentaje total de las actividades realizadas / Sumatoria del porcentaje de avance de las actividades programadas)*100</t>
  </si>
  <si>
    <t>Implementar el 100% de las actividades requeridas para mantener el Sistema de Gestión - MIPG de la Entidad 2025</t>
  </si>
  <si>
    <t>Implementación de las Políticas de Gobierno Digital y Seguridad Digital</t>
  </si>
  <si>
    <t>(Porcentaje de avance de las actividades realizadas / Porcentaje de avance de las actividades programadas)*100</t>
  </si>
  <si>
    <t>Realizar el 100% de las actividades programadas para la implementación de los lineamientos priorizados de las Políticas de Gobierno y Seguridad Digial 2025</t>
  </si>
  <si>
    <t>(Número de procesos contractuales radicados a cargo de la Dirección de TIC del Plan Anual de Adquisición vigente / Porcentaje de avance de las actividades programadas)*100</t>
  </si>
  <si>
    <t>Radicar el 95% de los procesos contractuales a cargo de la Dirección de TIC del PAA aprobado 2025.</t>
  </si>
  <si>
    <t>5. Articulación del diálogo con el ciudadano            </t>
  </si>
  <si>
    <t>Oficina de Participación
y Díalogo de Ciudad</t>
  </si>
  <si>
    <t xml:space="preserve">Cumplimiento de la Estrategia de Rendición de Cuentas </t>
  </si>
  <si>
    <t>(Número de actividades ejecutadas de la Estrategia de Rendición de Cuentas / Número de actividades programadas para la vigencia de la Estrategia de Rendición de Cuentas )*100</t>
  </si>
  <si>
    <t xml:space="preserve">Ejecutar el 100% de la Estrategia de Rendición de Cuentas </t>
  </si>
  <si>
    <t>6. Articulación del diálogo con las instituciones             </t>
  </si>
  <si>
    <t>Oficina de Laboratorio de Ciudad</t>
  </si>
  <si>
    <t>Cumplimiento  del Plan Organizacional de Cultura de la Innovación</t>
  </si>
  <si>
    <t>Eficacia y Producto</t>
  </si>
  <si>
    <t>(Número de actividades ejecutadas durante el periodo que contribuyen para elaborar el POCI / Número de actividades programadas durante el periodo que contribuyen para elaborar el POCI) *100</t>
  </si>
  <si>
    <t>Ejecutar el 100% de las acciones asociadas al Plan Organizacional de Cultura de la Innovación</t>
  </si>
  <si>
    <t>Eficacia y resultado</t>
  </si>
  <si>
    <t>7. Articulación del Diálogo Supradistrital          </t>
  </si>
  <si>
    <t xml:space="preserve">Cumplimiento plan de trabajo de la Estratégia de Integración Regional </t>
  </si>
  <si>
    <t>(Número de actividades ejecutadas en el plan de acción / Número de actividades programadas)*100</t>
  </si>
  <si>
    <t xml:space="preserve">Ejecutar el 100% del  plan de trabajo de la Estratégia de Integración Regional </t>
  </si>
  <si>
    <t xml:space="preserve">Implementar el 100% de las actividades requeridas para mantener el Sistema de Gestión- MIPG de la entidad </t>
  </si>
  <si>
    <t>8. Plan Distrital de Desarrollo </t>
  </si>
  <si>
    <t>Dirección  Distrital de Programación Seguimiento a la Inversión y Plan de Desarrollo</t>
  </si>
  <si>
    <t>Entidades distritales asesoradas en asuntos del Banco Distrital de Programas y de los Proyectos de Inversión Pública y formulacion, seguimiento al Plan Distrital de Desarrollo</t>
  </si>
  <si>
    <t>(Número de Asistencia Técnicas realizadas /Número de Asistencia Técnicas programadas) x 100.</t>
  </si>
  <si>
    <t>Asesorar al 100% de lo sectores administrativos en los procesos de formulación, seguimiento y evaluación del Plan de Desarrollo Distrital.</t>
  </si>
  <si>
    <t>Cumplimiento del Plan Distrital de Desarrollo</t>
  </si>
  <si>
    <t>Número de informes de seguimiento al PDD/5</t>
  </si>
  <si>
    <t xml:space="preserve">Elaborar 5 informes de avance del PDD en articulación con los instrumentos de planeación definidos en el Sistema Distrital de Planeación. </t>
  </si>
  <si>
    <t>Informes</t>
  </si>
  <si>
    <t xml:space="preserve">Cumplimiento en la publicación de  un (1) informe  de Rendición de Cuentas anual del balance de Resultados de la Gestión Contractual y Administrativa del PDD 2024 - 2027 </t>
  </si>
  <si>
    <t>Número de publicaciones al Informe de Rendición de cuentas realizadas</t>
  </si>
  <si>
    <t>Número de publicaciones al Informe de rendición de cuentas/1</t>
  </si>
  <si>
    <t>Dirección  Distrital de Programación Seguimiento a la Inversión y Plan de Desarrollo - Dirección de Programación, Seguimiento a la Inversión y Plan de Desarrollo Local</t>
  </si>
  <si>
    <t xml:space="preserve">Nivel de satisfación de la asistencia técnica prestada en la formulación y seguimiento a los planes de desarrollo distrital y local </t>
  </si>
  <si>
    <t>Efectividad</t>
  </si>
  <si>
    <t>(Suma de las calificaciones del nivel de satisfacción de los sectores distritales y las alcaldías locales /Número total de respuestas distritales y alcaldías locales)/5*100.</t>
  </si>
  <si>
    <t xml:space="preserve">Obtener el 90% de nivel de satisfación de la asistencia técnica prestada en la formulación y seguimiento a los planes de desarrollo distrital y local </t>
  </si>
  <si>
    <t>Cumplimento en la emision de  conceptos técnicos sobre modificaciones presupuestales para la DPSPDL y la DDPSIPD</t>
  </si>
  <si>
    <t>Sumatoria del No.de Conceptos emitidos por la DPSPDL y por la DDPSIPD/ # de Conceptos solicitados por DPSPDL y por la DDPSIPD * 100</t>
  </si>
  <si>
    <t>Emitir el 100% de conceptos técnicos sobre modificaciones presupuestales para la DPSPDL y la DDPSIPD</t>
  </si>
  <si>
    <t>Dirección de Inversiones Estratégicas</t>
  </si>
  <si>
    <t>Porcentaje de propuestas presentadas a consideración del CONFIS con revisión y análisis previos de la Dirección Confis</t>
  </si>
  <si>
    <t xml:space="preserve"> (número de solicitudes revisadas y presentadas/número de solicitudes recibidas) *100</t>
  </si>
  <si>
    <t>Presentar a los miembros del CONFIS en el 2025 el 100 % de la información relacionada con las solicitudes  sobre los temas fiscales de presupuesto y económicos que presenten las entidades distritales a la Secretaría Técnica del CONFIS.</t>
  </si>
  <si>
    <t>Dirección de Programación, Seguimiento a la Inversión y Plan de Desarrollo Local</t>
  </si>
  <si>
    <t>Alcaldías Locales y Sectores Administrativos asesorados</t>
  </si>
  <si>
    <t>(Porcentaje de avance en ejecución de actividades trimestral) * (Porcentaje de ponderación asignado a cada actividad)</t>
  </si>
  <si>
    <t>Asesorar en 2025 100 % de las Alcaldías Locales 20 respecto a los lineamientos para la formulación y seguimiento de los PDL</t>
  </si>
  <si>
    <t>Número de actividades ejecutadas que contribuyan a la sostenibilidad del Sistema de Gestión /(Número de actividades programadas que contribuyan a la sostenibilidad del Sistema de Gestión)*100</t>
  </si>
  <si>
    <t xml:space="preserve"> Implementar en 2025 100 % de las actividades requeridas para mantener  el Sistema de Gestión - MIPG de la entidad en el proceso - Plan Distrital de Desarrollo </t>
  </si>
  <si>
    <t>Cumplimiento en los reportes de seguimiento de los planes de desarrollo local elaborados.</t>
  </si>
  <si>
    <t xml:space="preserve"> (Número de reportes de seguimiento a los Planes de Acción Plurianuales de la ejecución de los Planes de Desarrollo Local/Numero de reportes generados a los Planes de Acción Plurianuales de la ejecución de los Planes de Desarrollo)*100</t>
  </si>
  <si>
    <t>Generar en 2025 - 20 reportes trimestrales de seguimiento de 10 los Planes de Desarrollo Locales</t>
  </si>
  <si>
    <t>Unidad</t>
  </si>
  <si>
    <t>9. Plan de Ordenamiento Territorial             </t>
  </si>
  <si>
    <t xml:space="preserve"> Dirección de Desarrollo del Suelo </t>
  </si>
  <si>
    <r>
      <rPr>
        <sz val="10"/>
        <rFont val="Arial"/>
        <family val="2"/>
      </rPr>
      <t>Porcentaje de conceptos o documentos expedidos</t>
    </r>
    <r>
      <rPr>
        <sz val="11"/>
        <rFont val="Aptos Narrow"/>
        <family val="2"/>
        <scheme val="minor"/>
      </rPr>
      <t xml:space="preserve"> que aportan para la concreción y seguimiento del modelo de ordenamiento territorial</t>
    </r>
  </si>
  <si>
    <t xml:space="preserve">(Número de conceptos o documentos atendidos dentro del periodo definido / Número de conceptos o documentos priorizados dentro del periodo definido) *100%
</t>
  </si>
  <si>
    <t xml:space="preserve">Gestionar el 100 % de los conceptos o documentos expedidos, que contribuyan a la Consolidación del Modelo de Ordenamiento Territorial definido en el POT", en el marco de sus competencias.
</t>
  </si>
  <si>
    <t>Dirección de Estructuras y Sistemas Territoriales</t>
  </si>
  <si>
    <t>Porcentaje de conceptos técnicos expedidos por parte de las subdirecciones de Ecourbanismo y Construcción Sostenible y Planes Maestros</t>
  </si>
  <si>
    <t>No de conceptos técnicos atendidos en el periodo definido / No de conceptos priorizados dentro del periodo definido) * 100%</t>
  </si>
  <si>
    <t xml:space="preserve">Gestionar el 100% de los conceptos técnicos a cargo de la Subdirección relacionados con la estructura funcional y del cuidado y de la estructura ecologica principal </t>
  </si>
  <si>
    <t>Dirección de Planeamiento Local</t>
  </si>
  <si>
    <t>Porcentaje de solicitudes gestionadas asociadas a las condiciones normativas, lineamientos, instrumentos y/o decisiones urbanisticas que soporten la toma de decisiones sobre el ordenamiento territorial y viabilizan suelo en el proceso de concreción del MOT.</t>
  </si>
  <si>
    <t xml:space="preserve">(Número de solicitudes atendidas dentro del periodo definido / Número de solicitudes priorizadas dentro del periodo definido) *100% </t>
  </si>
  <si>
    <t>Gestionar el 100% de las solicitudes asociados a las condiciones normativas, lineamientos, instrumentos y/o decisiones urbanisticas que soporten la toma de decisiones sobre el ordenamiento territorial y viabilizan de suelo en el proceso de concreción del MOT.</t>
  </si>
  <si>
    <t>Subdirección de Economía Urbana, Rural y Regional</t>
  </si>
  <si>
    <t xml:space="preserve">Solicitudes de liquidaciones de cargas urbanisticas y/o plusvalÍa  gestionadas por la Subdirección </t>
  </si>
  <si>
    <t>No de solicitudes de liquidación de cargas urbanisticas y de plusvalia  atendidos en el periodo definido / No de solicitudes de liquidación de cargas urbanisticas y de plusvalia  recididas en el periodo definido  * 100%</t>
  </si>
  <si>
    <t>Dar respuesta  al 100% de las solicitudes de  las liquidaciones de cargas urbanisticas y/o plusvalia a cargo de la Subdirección Economia Urbana, Rural y Regional</t>
  </si>
  <si>
    <t>Subsecretaría de Planeación Territorial</t>
  </si>
  <si>
    <t>Porcentaje de actividades realizadas para el mantenimiento del Sistema de Gestión</t>
  </si>
  <si>
    <t>(Sumatoria del % de avance ponderado de las actividades ejecutadas al periodo de reporte) / (Sumatoria del % de avance ponderado de las actividades programadas al periodo del reporte) *100</t>
  </si>
  <si>
    <t>Implementar en el 2025 el 100 % de las actividades requeridas para mantener el Sistema de Gestión- MIPG de la entidad</t>
  </si>
  <si>
    <t>Subdirección de Planeamiento Rural Sostenible</t>
  </si>
  <si>
    <t>Porcentaje de avance físico del proyecto Implementación del Sistema de información para la planeación y el seguimiento del desarrollo rural de Bogotá D.C. BPIN 2016000050035</t>
  </si>
  <si>
    <t>Eficacia 
Resultado</t>
  </si>
  <si>
    <t>Sumatoria de los porcentajes de avance en la Implementación del Sistema de Información para la Planeación y el Seguimiento del Desarrollo Rural de Bogotá D.C.
BPIN - 2016000050035</t>
  </si>
  <si>
    <t>Implementar en 2025  el 0,19% del Sistema de Información para la Planeación y Seguimiento del Desarrollo Rural del D.C. - SIPSDER (S.G.R 50035 / 2018-2020</t>
  </si>
  <si>
    <t>Plan Operativo Anual - POA 2025</t>
  </si>
  <si>
    <t>Programación horizontal de la actividad 2025</t>
  </si>
  <si>
    <t>PROYECTO DE INVERSIÓN</t>
  </si>
  <si>
    <t>PROCESO</t>
  </si>
  <si>
    <t xml:space="preserve">META </t>
  </si>
  <si>
    <r>
      <t>TIPO META</t>
    </r>
    <r>
      <rPr>
        <sz val="12"/>
        <rFont val="Arial"/>
        <family val="2"/>
      </rPr>
      <t xml:space="preserve"> </t>
    </r>
  </si>
  <si>
    <r>
      <t>ACTIVIDAD</t>
    </r>
    <r>
      <rPr>
        <sz val="12"/>
        <rFont val="Arial"/>
        <family val="2"/>
      </rPr>
      <t xml:space="preserve"> </t>
    </r>
  </si>
  <si>
    <t>FECHA INI</t>
  </si>
  <si>
    <t>FECHA FIN</t>
  </si>
  <si>
    <t>ENERO</t>
  </si>
  <si>
    <t>FEBRERO</t>
  </si>
  <si>
    <t>MARZO</t>
  </si>
  <si>
    <t>ABRIL</t>
  </si>
  <si>
    <t>MAYO</t>
  </si>
  <si>
    <t>JUNIO</t>
  </si>
  <si>
    <t>JULIO</t>
  </si>
  <si>
    <t>AGOSTO</t>
  </si>
  <si>
    <t>SEPTIEMBRE</t>
  </si>
  <si>
    <t>OCTUBRE</t>
  </si>
  <si>
    <t>NOVIEMBRE</t>
  </si>
  <si>
    <t>DICIEMBRE</t>
  </si>
  <si>
    <t>TOTAL PROG</t>
  </si>
  <si>
    <t>ÁREA RESPONSABLE DE  DESARROLLAR LA ACTIVIDAD</t>
  </si>
  <si>
    <t>Proyecto 8130 - Asistencia Técnica para el fortalecimiento de la PP LGBTI y sus componentes, hacia la garantía de los derechos de las personas LGBTI y otras orientaciones sexuales e identidades de género Bogotá D.C</t>
  </si>
  <si>
    <t>Asistir 15 sectores de la Administración distrital y Alcaldías locales para la implementación de la Política Pública LGBTI.</t>
  </si>
  <si>
    <t>INVERSIÓN</t>
  </si>
  <si>
    <t xml:space="preserve">Reportar las acciones de asistencia técnica para la transversalización de los enfoques de la política pública LGBTI. </t>
  </si>
  <si>
    <t>Dirección de Diversidad Sexual, Poblacilones y Géneros</t>
  </si>
  <si>
    <t xml:space="preserve">Realizar seguimiento a la implementación del módulo de capacitación a servidoras y servidores públicos de la política LGBTI. </t>
  </si>
  <si>
    <t xml:space="preserve">Realizar acciones de articulación con las entidades distritales para el suministro e incorporación de la información en el Registro Distrital LGBTI. </t>
  </si>
  <si>
    <t xml:space="preserve">Realizar reportes de consolidación de los datos contenidos en el Registro Distrital LGBTI. </t>
  </si>
  <si>
    <t>Realizar informe anual de seguimiento sobre la implementación del plan de acción de la PPLGBTI</t>
  </si>
  <si>
    <t>Elaborar 4 documentos de lineamientos para la incorporación y difusión en las entidades distritales, alcaldías locales y sector privado de la estrategia de Ambientes Laborales Inclusivos.</t>
  </si>
  <si>
    <t xml:space="preserve">Elaborar informe sobre el acompañamiento a la vinculación de personas de los sectores LGBTI en ejercicio de ASP en el marco de la Estrategia de Ambientes Laborales Inclusivos en su desarrollo con el sector privado. (Plan de acción ASP). </t>
  </si>
  <si>
    <t xml:space="preserve">Elaborar un documento guía para dar cumplimiento a los lineamientos establecidos en la Directiva 005 de 2021. </t>
  </si>
  <si>
    <t xml:space="preserve">Elaborar informe sobre la implementación de la Directiva 005/2021 en las entidades de la administración distrital. </t>
  </si>
  <si>
    <t>Elaborar 4 documentos de lineamientos para la incorporación y difusión en las entidades distritales, alcaldías locales y espacios ciudadanos de los lineamientos de la estrategia de cambio cultural de la política pública LGBTI.</t>
  </si>
  <si>
    <t xml:space="preserve">Realizar capacitaciones y sensibilizaciones para la apropiación de los lineamientos de la estrategia de cambio cultural en la administración distrital y sector privado.  </t>
  </si>
  <si>
    <t xml:space="preserve">Elaborar un documento de lineamientos que orienten el uso adecuado del lenguaje e imagen de los sectores LGBTI en medios de comunicación. </t>
  </si>
  <si>
    <t xml:space="preserve">Elaborar material gráfico y audiovisual alusivo a fechas emblemáticas que fortalezcan la estrategia de cambio cultural de la Política Pública LGBTI </t>
  </si>
  <si>
    <t>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t>
  </si>
  <si>
    <t xml:space="preserve">Realizar la articulación entre las políticas públicas LGBTI distrital y nacional para el fortalecimiento de los servicios distritales dirigidos a personas de los sectores sociales LGBTI. </t>
  </si>
  <si>
    <t xml:space="preserve">Realizar un proceso de articulación de la política pública LGBTI con actores estratégicos del sistema de cooperación internacional para fortalecer las acciones distritales y su posicionamiento internacional. </t>
  </si>
  <si>
    <t>Realizar seguimiento a la implementación de los lineamientos de atención socio jurídica y la articulación institucional en la atención de casos prioritarios de discriminación y otras formas de violencia contra personas de los sectores LGBTI.</t>
  </si>
  <si>
    <t>Proyecto 8133 - Fortalecimiento para el desarrollo de mecanismos e instrumentos de coordinación y rectoría para las PP dirigidas a la población en condiciones de vulnerabilidad y el desarrollo rural de Bogotá D.C.</t>
  </si>
  <si>
    <t>Desarrollar 1 modelo general para el ejercicio de la rectoría que defina elementos comunes aplicables a la política pública de ruralidad y de superación de la pobreza.
Ponderación</t>
  </si>
  <si>
    <t>1. Socializar y aprobar el primer capítulo del modelo de rectoría de política pública al interior de la Subsecretaría</t>
  </si>
  <si>
    <t>Dirección de Planeación del Desarrollo Social</t>
  </si>
  <si>
    <t>2. Elaborar el documento preliminar de rectoría de la política pública para la superación de la pobreza en Bogotá</t>
  </si>
  <si>
    <t>3. Realizar mesas de trabajo con las Direcciones sobre el documento del modelo de rectoría de políticas públicas</t>
  </si>
  <si>
    <t xml:space="preserve">Realizar la actualización normativa que sustenta el Sistema Distrital de Discapacidad. </t>
  </si>
  <si>
    <t xml:space="preserve">Desarrollar la estrategia de socialización y fortalecimiento del Sistema Distrital de Discapacidad. </t>
  </si>
  <si>
    <t xml:space="preserve">Adelantar las acciones que garanticen el funcionamiento del Sistema Distrital de Discapacidad. </t>
  </si>
  <si>
    <t xml:space="preserve">Realizar acciones de visibilización para la trasformación de paradigmas y la inclusión de las personas con discapacidad. </t>
  </si>
  <si>
    <t xml:space="preserve">1. Realizar el análisis de la información del primer operativo de campo para la identificación de personas usuarias de soluciones habitacionales temporales. </t>
  </si>
  <si>
    <t>2. Socializar los resultados de la primera caracterización de personas usuarias de soluciones habitacionales temporales</t>
  </si>
  <si>
    <t xml:space="preserve">3. Acompañar el segundo operativo de campo para la aplicación del instrumento para la identificación de personas usuarias de soluciones habitacionales temporales. </t>
  </si>
  <si>
    <t>Realizar la recolección de insumos de información para realizar análisis  que aporten al desarrollo productivo rural sostenible.</t>
  </si>
  <si>
    <t>Dirección de Planeación del Desarrollo Económico</t>
  </si>
  <si>
    <t>Diseñar estrategias que fortalezcan el desarrollo productivo rural sostenible en el marco de los activos ambientales rurales</t>
  </si>
  <si>
    <t>Consolidar la estrategia de fortalecimiento de sistemas productivos locales para las piezas rurales y su articulación con la Región Metropolitana, como parte del plan de acción de la Política Pública de Ruralidad</t>
  </si>
  <si>
    <t>Realizar analisis de literatura y referentes academicos para selección de la tematica de los estudios y el posterior  analisis de datos disponibles.</t>
  </si>
  <si>
    <t>Elaborar y entregar avance de los documentos técnicos</t>
  </si>
  <si>
    <t>Socializar los documentos tecnicos elaborados</t>
  </si>
  <si>
    <t xml:space="preserve">Desarrollar los estudios programados del Observatorio Poblacional Diferencial y de Familias para el periodo 2025. </t>
  </si>
  <si>
    <t xml:space="preserve">Realizar las diagramaciones y piezas comunicativas de los estudios desarrollados por el Observatorio Poblacional Diferencial y de Familias. </t>
  </si>
  <si>
    <t xml:space="preserve">Realizar las socializaciones de los estudios adelantados por el Observatorio Poblacional Diferencial y de Familias. </t>
  </si>
  <si>
    <t xml:space="preserve">Realizar el diseño, aplicación y análisis de la encuesta de Ambientes Laborales Inclusivos </t>
  </si>
  <si>
    <t>Desarrollar 140 estrategias de divulgación y apropiación de las herramientas técnicas para fortalecer la incorporación de los enfoques poblacional, diferencial y de género, con énfasis en juventud.</t>
  </si>
  <si>
    <t>Realizar seguimiento a la implementación de los enfoques poblacional- diferencial y de género en los programas y proyectos de juventud a nivel distrital.</t>
  </si>
  <si>
    <t xml:space="preserve">Actualizar el documento metodológico, para transversalizar los enfoques poblacional-diferencial y de género en los instrumentos de planeación en el marco de la Resolución 2210 de 2021 en la que se incluirá el enfoque étnico Raizal. </t>
  </si>
  <si>
    <t xml:space="preserve">Desarrollar espacios de asistencia técnica para la transversalización de los enfoques poblacional- diferencial y de género. </t>
  </si>
  <si>
    <t>Realizar informe de seguimiento y resultados de la implementación de los enfoques poblacional- diferencial y de género en los instrumentos de planeación.</t>
  </si>
  <si>
    <t>Realizar un informe sobre la divulgación y acompañamiento al curso virtual: “Estrategias de planeación con enfoque poblacional-diferencial y de género: una aproximación práctica”.  </t>
  </si>
  <si>
    <t>Proyecto 8134 - Asistencia técnica para Generar información cualitativa y cuantitativa articulada sobre la implementación de intervenciones públicas en la ciudad para toma de decisiones basadas en evidencias Bogotá</t>
  </si>
  <si>
    <t xml:space="preserve">Realizar 15 asistencias  técnicas para el fortalecimiento de los procesos de seguimiento y evaluación de intervenciones públicas, entendidas como políticas, planes, programas y/o proyectos, a los 15 sectores de la Administración Distrital. </t>
  </si>
  <si>
    <t>Realizar reuniones de apoyo técnico y metodológico para garantizar la utilización de las herramientas  definidas en la Guía de Formulación de Políticas Públicas.</t>
  </si>
  <si>
    <t>Dirección de Formulación y Seguimiento de Políticas Públicas</t>
  </si>
  <si>
    <t>Elaborar conceptos técnicos asociados al ciclo de formulación e implementación de Políticas Públicas</t>
  </si>
  <si>
    <t>Realizar la retroalimentación a la información de seguimiento reportado por las entidades distritales sobre el cumplimiento de productos y resultados de los planes de acción de Políticas Públicas</t>
  </si>
  <si>
    <t>Realizar el acompañamiento técnico en el diseño y ejecución de evaluaciones requeridas por los sectores a acompañar técnicamente</t>
  </si>
  <si>
    <t>Dirección de Evaluación de Políticas Públicas Distritales</t>
  </si>
  <si>
    <t xml:space="preserve">Desarrollar 24 lineamientos técnicos que posibiliten la apropiación de la información que resulta de los procesos de seguimiento y evaluación de las intervenciones públicas. </t>
  </si>
  <si>
    <t>Revisar y analizar el reporte de seguimiento entregado por los sectores líderes de Políticas Públicas</t>
  </si>
  <si>
    <t>Elaborar el documento de seguimiento para cada Política Pública del Ecosistema.</t>
  </si>
  <si>
    <t>Elaborar y publicar  el informe consolidado del Ecosistema.</t>
  </si>
  <si>
    <t>Definir los requerimientos técnicos para el diseño de las evaluaciones priorizadas en la agenda de evaluaciones a acompañar técnica y financieramente</t>
  </si>
  <si>
    <t>Desarrollar 4 base de datos  a partir de diversas fuentes, para el analisis de información socioeconomica que contribuya a la toma de decisiones.</t>
  </si>
  <si>
    <t>Diseñar instrumentos de captura de información de las bases de datos de beneficiarios de programas para el desarrollo económico de la ciudad que alimenten la base maestra de unidades productivas</t>
  </si>
  <si>
    <t xml:space="preserve">Generar insumos a partir del tratamiento y análisis de datos para la actualización del visor ODS </t>
  </si>
  <si>
    <t>Realizar los procesos requeridos para integrar nuevas fuentes de datos a la Base Maestra de Unidades Productivas</t>
  </si>
  <si>
    <t>Implementar 4 metodologías para el análisis intersectorial e interinstitucional en el diseño,  planificación de oferta programática y servicios de soporte para el desarrollo económico.</t>
  </si>
  <si>
    <t>Realizar el tratamiento de datos recopilados para el analisis de información socioeconomica que contribuya a la toma de decisiones</t>
  </si>
  <si>
    <t>Elaboración de análisis económicos y espaciales que fortalezcan los componentes económicos de los diferentes instrumentos de planeación y actuaciones estratégicas de la ciudad.</t>
  </si>
  <si>
    <t>Formular estrategias y acciones para articular la política de Ciencia, Tecnología e Innovación con los programas para el impulso al desarrollo empresarial de la ciudad de Bogotá D.C. y generar acuerdos para el intercambio de información institucional</t>
  </si>
  <si>
    <t>Proyecto 8023 - Desarrollo de un modelo de gobernanza colaborativa y multinivel que favorezca la planeación y gestión articulada del Aeropuerto El Dorado y su entorno urbano - regional. Bogotá D.C.</t>
  </si>
  <si>
    <t>1. Definir 100% las condiciones de implementación de un modelo de gobernanza colaborativa y multinivel que contribuya al desarrollo y armonización del Aeropuerto El Dorado y su entorno urbano regional</t>
  </si>
  <si>
    <t>Implementar la Comisión Intersectorial Bogotá Ciudad Portuaria</t>
  </si>
  <si>
    <t>Definir la priorización de proyectos estratégicos.</t>
  </si>
  <si>
    <t>Elaborar y desarrollar la agenda de desarrollo urbano-regional</t>
  </si>
  <si>
    <t>Seguimiento institucional al programa Bogotá Ciudad Portuaria</t>
  </si>
  <si>
    <t>Proyecto 8043 - Contribución a la concreción del modelo de ordenamiento territorial mediante la generación de condiciones técnicas, normativas y de gestión en Bogotá D.C.</t>
  </si>
  <si>
    <t>2. Desarrollar 100% los procesos necesarios de formulación, revisión y adopción de los instrumentos y decisiones urbanísticas que viabilizan el suelo y conllevan al desarrollo de proyectos integrales de ciudad.</t>
  </si>
  <si>
    <t>Realizar el proceso de formulación, revisión y adopción de los actos administrativos, relacionados con las Estructuras y Sistemas Territoriales, que  permiten la viabilización de suelo</t>
  </si>
  <si>
    <t>Analizar y gestionar las propuestas de formulación de las Actuaciones Urbanas Integrales, así como las precisiones en su alcance y desarrollo.</t>
  </si>
  <si>
    <t>Desarrollar el proceso de viabilización, consolidando actos administrativos, proyectos urbanísticos, estudios técnicos, seguimientos y verificación normativa aplicable a los Tratamientos Urbanos.</t>
  </si>
  <si>
    <t>Dirección de Desarrollo del Suelo</t>
  </si>
  <si>
    <t>Estructurar, articular y realizar seguimiento al proceso de viabilización para expedición de actos y actuaciones administrativas, proyectos urbanos, asociado al OT y la planeación de sus instrumentos</t>
  </si>
  <si>
    <t>1. Generar 100% las condiciones normativas, lineamientos, estudios e informes necesarios que soporten la toma de decisiones sobre el ordenamiento territorial y seguimiento al proceso de concreción del MOT</t>
  </si>
  <si>
    <t>Resolver los recursos de  apelación  y queja contra los actos de licencias urbanísticas,  y decisiones sobre comportamientos contrarios a la convivencia.</t>
  </si>
  <si>
    <t>Dirección de Trámites Administrativos Urbanísticos</t>
  </si>
  <si>
    <t>Atender y resolver todas las actuaciones que se generen, bajo los Decretos relacionados con permisos y/o autorizaciones de regularización del despliegue de redes e infraestructura de telecomunicaciones"</t>
  </si>
  <si>
    <t>Acompañar a Proyectos Integrales de Proximidad en ejecución.</t>
  </si>
  <si>
    <t>Desarrollar los análisis territoriales para facilitar la toma de decisiones y construcción de directrices de lo público de las Actuaciones Estrategicas.</t>
  </si>
  <si>
    <t>Realizar seguimiento al POT a través de documentos técnicos, estudios, acciones administrativas y proyectos urbanos relacionados con el desarrollo del suelo, concretando el Modelo de Ordenamiento.</t>
  </si>
  <si>
    <t>Estructurar, articular y realizar seguimiento al proceso concreción del modelo de ordenamiento territorial </t>
  </si>
  <si>
    <t>Generar lineamientos y seguimientos para la toma de decisiones de ordenamiento territorial, contribuyendo a la concreción del modelo de ocupación a través de las estructuras y sistemas territoriales.</t>
  </si>
  <si>
    <t>Desarrollar estudios e informes de análisis que sirvan de soporte a la toma de decisiones sobre ordenamiento territorial para concretar el modelo de ocupación territorial</t>
  </si>
  <si>
    <t>Desarrollar el 100% de las condiciones normativas para la formulación de instrumentos de planificación y gestión relacionados con los soportes urbanos, la economía urbana y la Estructura Ecológica Principal.</t>
  </si>
  <si>
    <t>3. Desarrollar 1 documento de lineamientos metodológicos necesarios  para la implementación de un modelo de gobernanza colaborativa y multinivel que aplique al suelo rural y las franjas urbano-rurales.</t>
  </si>
  <si>
    <t>Revisar las instancias de gobernanza que favorezcan el cumplimiento de órdenes judiciales.</t>
  </si>
  <si>
    <t>Revisar el Plan de Manejo del Área de Ocupación Pública Prioritaria de la Franja de Adecuación de los Cerros Orientales.</t>
  </si>
  <si>
    <t>Proyecto 8123 - Desarrollo de las acciones requeridas para implementar el plan estratégico de articulación interna distrital y externa multinivel para la integración territorial en el entorno funcional de Bogotá D.C.</t>
  </si>
  <si>
    <t xml:space="preserve">1. Asistir 5 figuras de integración con el objetivo de mejorar y consolidar las estructuras institucionales que facilitan la coordinación y la integración dentro del distrito y fuera de él, para el trabajo conjunta promoviendo una gestión pública más cohesionada y efectiva.
</t>
  </si>
  <si>
    <t>Elaborar documentos  técnicos de apoyo a las acciones sectoriales que hacen parte de cada figura de integración.</t>
  </si>
  <si>
    <t xml:space="preserve">Oficina de Integración Regional </t>
  </si>
  <si>
    <t>Realizar el seguimiento al plan de trabajo de las instancias para la articulación de políticas, programas, proyectos y actividades sectoriales con las figuras de integración</t>
  </si>
  <si>
    <t>Realizar el seguimiento a proyectos de las instancias para la articulación de políticas, programas  y actividades sectoriales con las figuras de integración</t>
  </si>
  <si>
    <t xml:space="preserve">Gestionar con los sectores del distrito mesas de asistencia técnica para los municipios que lo requieran </t>
  </si>
  <si>
    <t xml:space="preserve">2. Generar 4 espacios de integración donde se ofrezcan conocimientos y se gestionen iniciativas a nivel distrital y regional para fomentar la colaboración y el intercambio de ideas entre diversas entidades y actores.
</t>
  </si>
  <si>
    <t>Realizar un espacio de integración</t>
  </si>
  <si>
    <t>Revision e Implementación de la metodología a desarrollar en cada espacio de integración regional</t>
  </si>
  <si>
    <t xml:space="preserve">3. Elaborar 4 documentos técnicos que apoyen la articulación e integración a nivel regional y metropolitano y que proporcionen las directrices y estrategias necesarias para mejorar la coordinación entre distintas entidades
</t>
  </si>
  <si>
    <t>Gestionar información especializada</t>
  </si>
  <si>
    <t>Elaborar documentos de investigación</t>
  </si>
  <si>
    <t>Realizar acciones de divulgación</t>
  </si>
  <si>
    <t>Proyecto 8057 - Implementación del Modelo Colaborativo para la Participación Ciudadana en los Instrumentos de Planeación, en el Marco de la Transparencia, la deliberación y el Control Social en Bogotá D.C.</t>
  </si>
  <si>
    <t>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t>
  </si>
  <si>
    <t xml:space="preserve">Oficina de Participación y Diálogo de Ciudad </t>
  </si>
  <si>
    <t>Diseñar e implementar herramientas técnicas, metodológicas y pedagógicas para orientar y promover el derecho a laparticipación y la colaboración ciudadana en relación con los instrumentos de planeación de la SDP</t>
  </si>
  <si>
    <t>Prestar 100% de apoyo administrativo y logístico a las estrategias del Consejo Territorial de Planeación Distrital de Bogotá.</t>
  </si>
  <si>
    <t>Prestar apoyo metodológico en la formulación e implementación de actividades del plan anual del Consejo Territorial de Planeación Distrital de Bogotá.</t>
  </si>
  <si>
    <t>Implementar 100% de una estrategia fortalecimiento técnico, conceptual, metodológico y logístico para los procesos de activación ciudadana y alistamiento interinstitucional necesarios para el desarrollo de las asambleas deliberativas.</t>
  </si>
  <si>
    <t>Implementar 100% de una estrategia fortalecimiento técnico, conceptual,  para los procesos de activación ciudadana y alistamiento interinstitucional necesarios para el desarrollo de las asambleas deliberativas</t>
  </si>
  <si>
    <t xml:space="preserve">Prestar apoyo metodológico y lógístico para el desarrollo de las Asambleas Deliberativas. </t>
  </si>
  <si>
    <t>Proyecto 8045 - Implementación de retos y uso de metodologías de innovación abierta, basadas en información estratégica para la generación de mayor valor público en procesos de planeación de Bogotá D.C.</t>
  </si>
  <si>
    <t>Diseñar 5 metodologías e informes basados en información estratégica del distrito que soporte la implementación de retos de innovación</t>
  </si>
  <si>
    <t>Revisión jurídica de las actuaciones adelantadas en cada una de las fases en desarrollo de los retos de innovación 2 y Express</t>
  </si>
  <si>
    <t>Elaborar la metodología para priorizar los retos de ciudad propuestos por las entidades distritales</t>
  </si>
  <si>
    <t>Priorizar los retos de ciudad propuestos por las entidades distritales que será o serán implementados en la vigencia 2025</t>
  </si>
  <si>
    <t>Realizar 5 convocatorias para el desarrollo de retos de innovación</t>
  </si>
  <si>
    <t>Gestionar la búsqueda del aliado estratégico para adelantar  los retos 2 y Express de innovación abierta asociados al desarrollo de soluciones no convencionales a retos de ciudad</t>
  </si>
  <si>
    <t>Realizar la gestión de los retos de innovación 2 y Express, en cada una de sus fases</t>
  </si>
  <si>
    <t>Revisión, consolidación y organización de información geográfica para análisis espaciales asociados  a la solución de innovación esperada para el reto 2 y reto Express</t>
  </si>
  <si>
    <t>Organización de la documentación de acuerdo con cada fase para los retos 2 y Express</t>
  </si>
  <si>
    <t>Elaboración del documento técnico compilatorio del reto para cada cada caso (Retos 2 y Express)</t>
  </si>
  <si>
    <t>Promover 5 herramientas para el fomento de la innovación pública en la planeación y la apropiación de lecciones aprendidas a través de las convocatorias</t>
  </si>
  <si>
    <t>Realizar el seguimiento al reto 1 Datos con Historia, ejecutado e implementado</t>
  </si>
  <si>
    <t>Proyecto 8034 - Fortalecimiento de los procesos de información para la toma de decisiones en Bogotá D.C.</t>
  </si>
  <si>
    <t xml:space="preserve">Recolectar la información insumo de la actualización de la estratificación urbana y rural de Bogotá </t>
  </si>
  <si>
    <t>Procesar la información recolectada para la actualización de la estratificación urbana y rural</t>
  </si>
  <si>
    <t>Emitir los Actos Administrativos producto de la actualización de la estratificación</t>
  </si>
  <si>
    <t>Realizar la difusión del estrato de las viviendas de Bogotá, mediante la expedición de certificados.</t>
  </si>
  <si>
    <t>Atender las solicitudes de encuestas Sisbén requeridas por la ciudadanía de acuerdo con el presupuesto establecido</t>
  </si>
  <si>
    <t>Atender los trámites (Solicitudes de encuesta, Inclusión, retiro, actualización) de las solicitudes ciudadanas</t>
  </si>
  <si>
    <t>Realizar la transmisión de la información recolectada al DNP, del Sisben Bogotá para actualizar la Base de Datos</t>
  </si>
  <si>
    <t>Consolidar  la información para generar la base maestra de la estrategia de IMG</t>
  </si>
  <si>
    <t>Procesar la información de la base maestra de la estrategia de IMG</t>
  </si>
  <si>
    <t>Realizar la georreferenciación de la base maestra de la esta regia de IMG</t>
  </si>
  <si>
    <t>Implementar un registro social de Bogotá</t>
  </si>
  <si>
    <t>Realizar acuerdos de intercambio de información con las entidades definidas</t>
  </si>
  <si>
    <t>Consolidar y procesar las bases de datos recibidas</t>
  </si>
  <si>
    <t>Construir el Sistema de información de los datos recolectados para el Registro Social de hogares</t>
  </si>
  <si>
    <t>Realizar el seguimiento a la ejecución de la encuesta de percepción</t>
  </si>
  <si>
    <t>Dirección de Información y Estadísticas</t>
  </si>
  <si>
    <t>Preparar y firmar el proceso contractual relacionado con la aplicación de la Encuesta Multipropósito</t>
  </si>
  <si>
    <t>Realizar el seguimiento a la ejecución de la encuesta multipropósito</t>
  </si>
  <si>
    <t>Apoyar otras operaciones estadísticas que desarrolle la Secretaría Distrital de Planeación y demás entidades de la Administración Distrital.</t>
  </si>
  <si>
    <t>Consolidar el 100% de la primera fase del sistema de información de planeación distrital</t>
  </si>
  <si>
    <t xml:space="preserve">Realizar el levantamiento de necesidades  y experiencias de actores externos de la entidad. </t>
  </si>
  <si>
    <t>Subsecretaria de Información</t>
  </si>
  <si>
    <t xml:space="preserve">Hacer una evaluación de activos y herramientas de gestión de información existentes, la identificación de posibles esquemas de gobernanza de datos y requerimientos para la  interoperabilidad de los datos. </t>
  </si>
  <si>
    <t xml:space="preserve">Definir los roles y alcances, así como los módulos que estructurarán el Sistema de Información.  </t>
  </si>
  <si>
    <t>Identificar los aspectos técnicos requeridos para el funcionamiento del Sistema de Información, comprende infraestructura de almacenamiento, redes, seguridad y personal técnico.</t>
  </si>
  <si>
    <t>Desarrollar el primer prototipo del sistema</t>
  </si>
  <si>
    <t>Validar la información a disponer para la consulta en el Aplicativo Predio 360</t>
  </si>
  <si>
    <t>Dirección de Cartografía</t>
  </si>
  <si>
    <t>Clasificar la información de acuerdo a los roles por  consulta internos y externos</t>
  </si>
  <si>
    <t>Socializar las funcionalidades del aplicativo
actores internos y externos</t>
  </si>
  <si>
    <t>Estabilizar el funcionamiento y despliegue del Aplicativo Predio 360</t>
  </si>
  <si>
    <t>Actualizar los inventarios de oferta de operaciones estadísticas, demanda de información y registros administrativos</t>
  </si>
  <si>
    <t>Realizar el acompañamiento sectorial en la documentación asociada a las operaciones estadísticas registradas en el inventario de oferta</t>
  </si>
  <si>
    <t>Elaborar informes de seguimiento del Sector Planeación de ejecución del PED</t>
  </si>
  <si>
    <t>Proyecto 8074 - Fortalecimiento de la información oportuna, clara y confiable para un seguimiento integral de los proyectos de inversión y los planes de desarrollo distrital y local Bogotá D.C.</t>
  </si>
  <si>
    <t>Brindar asistencia técnica y metodológica a las entidades distritales y alcaldias locales respecto a la formulación, seguimiento y evaluación del plan de acción del Plan de Desarrollo Distrital en los diferentes sistemas de información.</t>
  </si>
  <si>
    <t>Dirección Distrital de Programación, Seguimiento a la Inversión y Plan de Desarrollo - Dirección de Programación, Seguimiento a la Inversión y Planes de Desarrollo Locales</t>
  </si>
  <si>
    <t xml:space="preserve">Brindar asistencia técnica y metodológica a las Entidades Distritales en la gestión de proyectos de inversión financiados con recursos del Sistema General de Regalías - SGR y realizar el seguimiento de los mismos. </t>
  </si>
  <si>
    <t xml:space="preserve">Dirección Inversiones Estratégicas </t>
  </si>
  <si>
    <t xml:space="preserve">Brindar asistencia técnica y metodológica a las entidades distritales en los temas relacionados con proyectos de Asociación Público Privada - APP de acuerdo con la normatividad vigente. </t>
  </si>
  <si>
    <t>No aplica, las metas están asociadas a la dependencia</t>
  </si>
  <si>
    <t>GESTIÓN</t>
  </si>
  <si>
    <t>Administrar el software del sistema de gestión de la entidad y gestionar los requerimientos solicitados.</t>
  </si>
  <si>
    <t>Realizar la formulación y seguimiento de los planes de mejoramiento del proceso dirección estratégica institucional.</t>
  </si>
  <si>
    <t>Acompañar metodológicamente a los procesos de la entidad en la formulación y  seguimiento de los planes operativos anuales, actualización y monitoreo de riesgos, formulación y seguimiento de los planes de mejoramiento y mantenimiento del sistema de gestión- MIPG.</t>
  </si>
  <si>
    <t>Revisar y actualizar la documentación del proceso de dirección estratégica institucional</t>
  </si>
  <si>
    <t>Realizar la encuesta de satisfacción de la dependencia y la retroalimentación de partes interesadas del proceso de dirección estratégica institucional</t>
  </si>
  <si>
    <t>Realizar seguimiento a la implementación del MIPG y del sistema de gestión de la calidad de la entidad</t>
  </si>
  <si>
    <t>Realizar el monitoreo al Plan de Transparencia y Ética Pública PTEP 2025</t>
  </si>
  <si>
    <t>Realizar la formulación y seguimiento del Plan de Ajuste y Sostenibilidad MIPG 2025</t>
  </si>
  <si>
    <t>Realizar la formulación y monitoreo del mapa de riesgos del proceso de Dirección Estratégica Institucional</t>
  </si>
  <si>
    <t>Participar en las actividades definidas en el marco de MIPG</t>
  </si>
  <si>
    <t>Realizar las acciones que se encuentren a cargo de la Dirección de Planeación Institucional en la ruta estratégica (plan de trabajo) 2025 del Modelo Distrital de Relacionamiento con la Ciudadanía (MDRIC)</t>
  </si>
  <si>
    <t>Formulación y seguimiento estrategia de racionalización de trámites</t>
  </si>
  <si>
    <t xml:space="preserve">Definir e implementar plan de trabajo 2025 para el desarrollo de la debida diligencia en el marco de SARLAFT </t>
  </si>
  <si>
    <t>Realizar seguimiento de los productos de las políticas públicas en las cuales la SDP es lider o tiene productos a cargo de otras políticas públicas del Distrito y enfoque de género.</t>
  </si>
  <si>
    <t>Realizar 4 seguimientos al Plan de Acción Institucional.</t>
  </si>
  <si>
    <t xml:space="preserve">Aprobar, implementar y monitorear los avances de la planeación estratégica institucional 2024-2027. </t>
  </si>
  <si>
    <t>Monitorear el Plan de Acción Institucional vigencia 2025.</t>
  </si>
  <si>
    <t>Realizar seguimientos de segunda línea de defensa al mapa de riesgos institucional.</t>
  </si>
  <si>
    <t>Apoyar metodológicamente en la progrmación, actualización y/o seguimiento de los proyectos de inversión a cargo de la SDP y registrar la información en las plataformas nacionales y distritales  establecidas.</t>
  </si>
  <si>
    <t>Revisar y actualizar el Plan Anual de Adquisiones y la estructura de gasto de los proyectos de inversión.</t>
  </si>
  <si>
    <t>Acompañar el seguimiento a los proyectos de la entidad que cuentan con recursos del Sistema General de Regalías.</t>
  </si>
  <si>
    <t xml:space="preserve">Asesorar metodológicamente el 100% la construcción del documento de programación del presupuesto de inversión de la entidad.
</t>
  </si>
  <si>
    <t>Elaborar los lineamientos institucionales para la estructuración del anteproyecto de presupuesto componente de inversión de conformidad con las directrices de la secretaría distrital de hacienda.</t>
  </si>
  <si>
    <t>Revisar y consolidar la propuesta del anteproyecto de inversión 2026 que realicen las gerencias de los proyectos de inversión a cargo de la entidad, así como la elaboración del documento final de la programación del presupuesto de inversión de la vigencia.</t>
  </si>
  <si>
    <t>Consolidar y cargar la programación presupuestal de la vigencia 2026 en los aplicativos  oficiales del orden distrital y nacional y acompañar el proceso de sustentación.</t>
  </si>
  <si>
    <t>Mantener actualizada la información en la página web de la SDP.</t>
  </si>
  <si>
    <t>Realizar la formulación y seguimiento de los planes de mejoramiento.</t>
  </si>
  <si>
    <t>Realizar la formulación y seguimiento del mapa de riesgos del proceso.</t>
  </si>
  <si>
    <t>Participar en las actividades definidas en el marco de MIPG.</t>
  </si>
  <si>
    <t>Revisar y actualizar la documentación de cada proceso .</t>
  </si>
  <si>
    <t>Realizar la encuesta de satisfacción (por dependencias) y la Retroalimentación de partes</t>
  </si>
  <si>
    <t>Gestionar oportunamente las PQRS asignadas desde SIPA y Bogotá Te Escucha, en coherencia con las funciones de la Oficina Asesora de Comunicaciones</t>
  </si>
  <si>
    <t>Realizar seguimiento a los resultados obtenidos en los registros positivos y neutros de las noticias emitidas por los diferentes medios de comunicación para toma de decisiones.</t>
  </si>
  <si>
    <t>Analizar los resultados obtenidos en los registros positivos y neutros de las noticias emitidas por los diferentes medios de comunicación</t>
  </si>
  <si>
    <t xml:space="preserve">Elaborar de contenidos periodísticos  (IN HOUSE) </t>
  </si>
  <si>
    <t xml:space="preserve">Producir piezas gráficas (IN HOUSE) </t>
  </si>
  <si>
    <t xml:space="preserve">Producir productos audiovisuales de comunicación (IN HOUSE) </t>
  </si>
  <si>
    <t>Diseñar las actividades planteadas en el marco de la estrategia de comunicación interna de la SDP</t>
  </si>
  <si>
    <t>Ejecutar las actividades planteadas en el marco de la estrategia de comunicación interna de la SDP</t>
  </si>
  <si>
    <t>Publicar contenidos en redes sociales teniendo e cuenta los productos generados de comunicación</t>
  </si>
  <si>
    <t xml:space="preserve">Atender el 100% de  las solicitudes de revisión y validación cartográfica de instrumentos del POT e información urbanística </t>
  </si>
  <si>
    <t xml:space="preserve">Responder las solicitudes a partir de la revisión y validación cartográfica de los procesos urbanísticos para su aprobación o incorporación </t>
  </si>
  <si>
    <t>Revisar y validar cartográficamente propuestas de adopción de instrumentos POT</t>
  </si>
  <si>
    <t>Actualizar una base de datos geográfica corporativa</t>
  </si>
  <si>
    <t>Revisar y verificar la información geográfica que requieren actualización</t>
  </si>
  <si>
    <t xml:space="preserve">Solicitar la información geográfica a actualizar a las diferentes fuentes de información internas y externas </t>
  </si>
  <si>
    <t>Estructurar la información geográfica para su incorporación de acuerdo con el modelo de datos de la BDGC</t>
  </si>
  <si>
    <t>Gestionar la actualización de la información de la estratificación en el portal geográfico SINUPOT.</t>
  </si>
  <si>
    <t>Localizar la información de la vivienda de interés y emitir el certificado de estrato, sobre el SINUPOT.</t>
  </si>
  <si>
    <t>Elaborar la Resolución y el Informe Técnico de cálculo del concurso económico de las empresas comercializadoras de servicios públicos domiciliarios, para financiar el servicio de Estratificación en Bogotá D.C.</t>
  </si>
  <si>
    <t>Gestionar los requerimientos respecto del concurso económico</t>
  </si>
  <si>
    <t>Emitir los recibos de pago de la primera y segunda cuota del concurso económico.</t>
  </si>
  <si>
    <t xml:space="preserve">Cumplir en un 100% la programación mensual de divulgación de Información estratégica del Calendario Estadístico.
</t>
  </si>
  <si>
    <t>Realizar la revisión, actualización,  recopilación, procesamiento y análisis de la información estadística estratégica</t>
  </si>
  <si>
    <t>Elaborar documentos técnicos, boletines o informes, con base en indicadores estratégicos de ciudad</t>
  </si>
  <si>
    <t xml:space="preserve">Disponer en los formatos requeridos la información estadística estratégica para su publicación o envío a usuarios </t>
  </si>
  <si>
    <t>Acompañar a las iniciativas de creación de nuevos observatorios e incorporación a la ROD.</t>
  </si>
  <si>
    <t>Organizar y/o participar en eventos de Difusión de la ROD y su miembros.</t>
  </si>
  <si>
    <t>Realizar seguimiento a los observatorios miembros de la ROD a través  de reuniones periódicas de presentación de avances y de la aplicación y análisis de resultados de la Batería de Indicadores de Seguimiento (Acuerdo 871 de 2023).</t>
  </si>
  <si>
    <t>Gestionar, actualizar y publicar la información de los observatorios de la ROD en el micrositio ROD.</t>
  </si>
  <si>
    <t>Elaborar y presentar ante la CIEEIE del Informe Final anual de Gestión de la ROD</t>
  </si>
  <si>
    <t>Efectuar un seguimiento aleatorio frente a los oficios de respuesta emitidos con el fin de validar el cumplimiento de su oportunidad, realizando las mejoras que haya lugar.</t>
  </si>
  <si>
    <t xml:space="preserve">Diseñar e implementar una matriz de alertas preventivas con el fin de identificar las peticiones que estén próximas a vencer. </t>
  </si>
  <si>
    <t>Capacitar el 100% del personal que se requiere para garantizar el adecuado conocimiento y  cumplimiento de los lineamientos establecidos</t>
  </si>
  <si>
    <t>Diseñar un cronograma de capacitación de acuerdo con las necesidades identificadas</t>
  </si>
  <si>
    <t> Implementar el cronograma de capacitación establecido para la vigencia</t>
  </si>
  <si>
    <t>Efectuar una evaluación/seguimiento de los temas de capacitación (en el entendido que la meta menciona que se busca garantizar el adecuado conocimiento).</t>
  </si>
  <si>
    <t>Ejecutar 100% de las actividades requeridas para mantener el Sistema de Gestión  MIPG de la entidad</t>
  </si>
  <si>
    <t>Realizar la formulación y seguimiento del mapa de riesgos del proceso</t>
  </si>
  <si>
    <t>Mantener actualizada la información en la página web de la SDP</t>
  </si>
  <si>
    <t>Realizar la formulación y seguimiento 
de los planes de mejoramiento</t>
  </si>
  <si>
    <t>Participar en las actividades 
definidas en el marco de MIPG</t>
  </si>
  <si>
    <t>Revisar y actualizar la documentación
del proceso</t>
  </si>
  <si>
    <t>Reportar las acciones a cargo del proceso asociadas al PTEP 2025</t>
  </si>
  <si>
    <t xml:space="preserve"> Ejecutar el 100% de las actividades programadas que contribuyen a la operación de soluciones de software de la SDP 2025.</t>
  </si>
  <si>
    <t xml:space="preserve">1.1. Realizar tareas de mantenimiento a las soluciones de software que tiene en producción la SDP con el fin de propender por su sostenibilidad y continuidad en la operación.
</t>
  </si>
  <si>
    <t xml:space="preserve">1.2. Alcanzar un alto grado de satisfacción de los usuarios en los procesos de acompañamiento técnico de los  proyectos  de construcción de soluciones de software que adelante la SDP.
</t>
  </si>
  <si>
    <t xml:space="preserve">Realizar el 100% de las actividades que contribuyen a la operación de la infraestructura tecnológica de la SDP 2025.
</t>
  </si>
  <si>
    <t xml:space="preserve">2.1. Mantener un alto nivel de disponibilidad de los servicios de Infraestructura y aplicaciones de la SDP.
</t>
  </si>
  <si>
    <t xml:space="preserve">2.2. Ejecutar el Plan de Implementación de componentes de Infraestructura.
</t>
  </si>
  <si>
    <t xml:space="preserve">Realizar el 100% de las actividades que contribuyen a la operación de la mesa de ayuda de la SDP 2025
</t>
  </si>
  <si>
    <t xml:space="preserve">3.1. Atender y resolver las solicitudes de soporte técnico en la mesa de ayuda de la SDP.
</t>
  </si>
  <si>
    <t xml:space="preserve">3.2. Cerrar oportunamente las solicitudes de la mesa de ayuda.
</t>
  </si>
  <si>
    <t xml:space="preserve">3.3. Mantener un alto nivel de satisfacción en la atención de las solicitudes de mesa de ayuda.
</t>
  </si>
  <si>
    <t xml:space="preserve">Implementar el 100% de las actividades requeridas para mantener el Sistema de Gestión - MIPG de la Entidad 2025
</t>
  </si>
  <si>
    <t>4.1. Participar en las actividades definidas en el marco del Modelo Integrado de Planeación y Gestión (MIPG)</t>
  </si>
  <si>
    <t>4.2. Realizar la formulación y seguimiento de los planes de mejoramiento propios del Proceso liderado por la Dirección de TIC.</t>
  </si>
  <si>
    <t>4.3. Realizar la formulación y seguimiento del Mapa de Riesgos del Proceso de Gobierno de TI.</t>
  </si>
  <si>
    <t>4.4. Publicar en los sitios web definidos, la información de Datos Abiertos en cumplimiento de la Ley de Transparencia y el Derecho de Acceso a la Información Pública.</t>
  </si>
  <si>
    <t>4.5. Revisar la documentación propia del Proceso liderado por la Dirección de TIC y enviar a revisión metodológica.</t>
  </si>
  <si>
    <t>4.6. Diseñar y aplicar la encuesta de satisfacción anual y reporte de la retroalimentación de partes interesadas del Proceso de Gobierno de TI.</t>
  </si>
  <si>
    <t>Realizar el 100% de las actividades programadas para la implementación de los lineamientos priorizados de las Políticas de Gobierno y Seguridad Digital 2025</t>
  </si>
  <si>
    <t>5.1. Formular, ejecutar y realizar seguimiento al Plan Estratégico de Tecnologías de la Información - PETI (Decreto 612-2018) en cumplimiento de los lineamientos priorizados de la Política de Gobierno Digital.</t>
  </si>
  <si>
    <t>5.2. Formular, ejecutar y realizar seguimiento al Plan de Tratamiento de Riesgos de Seguridad de la Información y al Plan de Seguridad de la Información de la SDP (Decreto 612-2028) en cumplimiento de los lineamientos priorizados de la Política de Seguridad Digital.</t>
  </si>
  <si>
    <t xml:space="preserve">6.1.  Radicar todos los procesos contractuales a cargo de la Dirección de TIC del Plan Anual de Adquisiciones aprobado.
</t>
  </si>
  <si>
    <t>Apoyar a la DPI en la formulación y publicación de la estrategia de rendición de cuentas 2025 de la SDP</t>
  </si>
  <si>
    <t>Realizar un ejercicio de devolución de los resultados de las estrategias de participación en el marco de los instrumentos de planeación</t>
  </si>
  <si>
    <t>Apoyar la realización de la consulta a la ciudadanía, como parte del proceso de formulación del Programa de Transparencia y Ética Pública 2025 de la SDP</t>
  </si>
  <si>
    <t>Disponer y mantener actualizados los Visores Ciudadanos del Plan Institucional de Participación Ciudadana, el del Sistema de Participación Territorial y el de Asistencia Técnica del CTPD en la Página Web de la SDP.</t>
  </si>
  <si>
    <t xml:space="preserve">Realizar formulación y seguimiento a los planes de mejoramiento </t>
  </si>
  <si>
    <t xml:space="preserve">Participar en las actividades definidas en el marco del MIPG </t>
  </si>
  <si>
    <t xml:space="preserve">Revisar y actualizar la documentación del proceso </t>
  </si>
  <si>
    <t>Realizar las acciones establecidas en el Plan de Trabajo (Ruta Estratégica) en el marco de la implementación del modelo de relacionamiento integral con la ciudadanía MDRIC</t>
  </si>
  <si>
    <t>Gestionar oportunamente las PQRS asignadas desde SIPA y Bogotá Te Escucha, en coherencia con las funciones de la Oficina de Participación y Diálogo de Ciudad</t>
  </si>
  <si>
    <t>Apoyar la realización de los espacios de rendición de cuentas del sector Planeación que sean solicitados. (3 diálogos ciudadanos y una audiencia pública de rendición de cuentas)</t>
  </si>
  <si>
    <t xml:space="preserve">Realizar seguimiento a los compromisos adquiridos con la ciudadanía en los espacios de rendición de cuentas y otros espacios de participación ciudadana  </t>
  </si>
  <si>
    <t>Realizar convocatoria a los grupos de interés, para que participen en los espacios de rendición de cuentas de la SDP (3 diálogos y audiencia pública).</t>
  </si>
  <si>
    <t>Apoyar el proceso de elaboración de la ficha técnica del nodo de rendición de cuentas, teniendo en cuenta el análisis del documento diagnóstico de los Nodos de Rendición de Cuentas existentes para la vinculación de la entidad</t>
  </si>
  <si>
    <t>Revisar y actualizar la documentación del proceso</t>
  </si>
  <si>
    <t>Realizar la encuesta de satisfacción (por dependencias) y la Retroalimentación de partes interesadas (por procesos)</t>
  </si>
  <si>
    <t>Reportar el seguimiento al producto de políticas públicas a cargo del proceso para la vigencia 2025</t>
  </si>
  <si>
    <t>Mantener actualizada la información en la página web de la SDP. Boceto Micrositio para el reto de Ciudad 1.*</t>
  </si>
  <si>
    <t>Gestionar oportunamente las PQRS asignadas desde SIPA y Bogotá Te Escucha, en coherencia con las funciones de la Oficina de Laboratorio de Ciudad</t>
  </si>
  <si>
    <t xml:space="preserve">Ejecutar el 100% de las acciones asociadas al Plan Organizacional de Cultura de la Innovación </t>
  </si>
  <si>
    <t>Apoyar el diseño del Modelo de Gobernanza del Sistema de Gestión de la Innovación para generar cultura de innovación en la organización</t>
  </si>
  <si>
    <t>Apoyar la elaboración del Plan Organizacional de Cultura de la Innovación de la Secretaría Distrital de Planeación</t>
  </si>
  <si>
    <t>Realizar la formulación y seguimiento de los planes de mejoramiento</t>
  </si>
  <si>
    <t xml:space="preserve">Reportar las acciones a cargo del proceso asociadas a la Política Pública con la cual se tiene responsabilidad. </t>
  </si>
  <si>
    <t xml:space="preserve">Ejecutar el 100% del  plan de trabajo de la Estrategia de Integración Regional </t>
  </si>
  <si>
    <t xml:space="preserve">Asistir las Instancias de coordinación regional </t>
  </si>
  <si>
    <t>Elaborar Informe anual al plan de trabajo de la Estrategia de Integración Regional</t>
  </si>
  <si>
    <t xml:space="preserve">Publicar el Acta y/o Informe trimestral de la Mesa Intersectorial de Diversidad Sexual y Consejo Consultivo LGBTI, a más tardar el Último día hábil del mes siguiente al corte. La ruta del sitio web será: Información de interés/ información adicional/nombre del espacio/toma de decisiones. </t>
  </si>
  <si>
    <t>Solicitar información sobre evaluaciones a realizar a las Entidades cabeza de sector.</t>
  </si>
  <si>
    <t>Realizar reuniones con las entidades que presentaron información sobre evaluaciones a realizar.</t>
  </si>
  <si>
    <t>Definir los criterios para la priorización de las evaluaciones a realizar y proponer la agenda para su aprobación por el CONPESD.C.</t>
  </si>
  <si>
    <t>Publicar el Acta y/o Informe del Consejo de Política Económica y Social del Distrito CONPES D.C., a más tardar el Último día hábil del mes siguiente al corte. La ruta del sitio web será: Información de interés/ información adicional/nombre del espacio/toma de decisiones</t>
  </si>
  <si>
    <t>Realizar la lectura de los reportes cualitativos a todas las políticas del ecosistema distrital, entregados por las entidades lideres de Política</t>
  </si>
  <si>
    <t xml:space="preserve">Generar observaciones y alertas sobre los reportes de seguimiento cualitativo de las Políticas Publicas </t>
  </si>
  <si>
    <t xml:space="preserve">Generar el apartado cualitativo del informe de seguimiento semestral a las políticas publicas. </t>
  </si>
  <si>
    <t xml:space="preserve">Realizar 2 acciones propias de la dirección en torno a los ODS y Política Pública de Ruralidad </t>
  </si>
  <si>
    <t>Avanzar en la implementación del modelo de seguimiento al cumplimiento de los objetivos de desarrollo sostenible -ODS</t>
  </si>
  <si>
    <t>Realizar seguimiento a la implementación de la política de ruralidad</t>
  </si>
  <si>
    <t xml:space="preserve">Realizar el reporte semestral del plan de acción de la política pública para la superación de la Pobreza.  </t>
  </si>
  <si>
    <t>Presentar resultados de la primera evaluación institucional de la política pública para la superación de la Pobreza.</t>
  </si>
  <si>
    <t>Realizar la encuesta de satisfacción (por dependencias) y la Retroalimentación
de partes</t>
  </si>
  <si>
    <t>Consolidar y analizar los resultados de la aplicación de la encuesta de satisfacción.</t>
  </si>
  <si>
    <t>Realizar el informe consolidado con los resultados de la encuesta de satisfacción.</t>
  </si>
  <si>
    <t>Obtener el 90% de nivel de satisfacción de la asistencia técnica prestada en la formulación y seguimiento a los planes de desarrollo distrital, local y temas relacionados con inversiones estratégicas</t>
  </si>
  <si>
    <t>Consolidar los resultados de la encuesta y enviar un reporte con los análisis de medición de satisfacción de los usuarios y/o grupos de valor, y los grupos de interés o partes interesadas - DPSIPDL</t>
  </si>
  <si>
    <t>Dirección de Programación Seguimiento a la Inversión de Planes de Desarrollo Local</t>
  </si>
  <si>
    <t>Realizar la validación de los requisitos y documentos radicados por las Entidades Distritales para emitir los conceptos de modificaciones presupuestales - DDPSIPD</t>
  </si>
  <si>
    <t xml:space="preserve">Dirección Distrital de Programación, Seguimiento a la Inversión y Plan de Desarrollo </t>
  </si>
  <si>
    <t>Revisar y actualizar la documentación del proceso - DPSIPDL</t>
  </si>
  <si>
    <t>Realizar la encuesta de satisfacción (por dependencias) y la Retroalimentación de partes - DPSIPDL</t>
  </si>
  <si>
    <t>Mantener actualizada la información en la página web de la SDP - DPSIPDL</t>
  </si>
  <si>
    <t>Participar en las actividades definidas en el marco de MIPG -DPSIPDL</t>
  </si>
  <si>
    <t>Asistir técnicamente a las Alcaldías Locales para la elaboración de sus Informes Públicos de Rendición de Cuentas</t>
  </si>
  <si>
    <t>Revisar, consolidar y enviar el informe de inversión social de las Alcaldías Locales</t>
  </si>
  <si>
    <t>Elaborar y emitir los reportes trimestrales de avance del Plan de Acción de los Planes de Desarrollo Locales</t>
  </si>
  <si>
    <t>Consolidar y emitir el Informe de Avance a la Ejecución de los Presupuestos Participativos de las Alcaldías Locales</t>
  </si>
  <si>
    <t>Brindar asesoría técnica a los Fondos de Desarrollo Local, respecto al  proceso de programación, reprogramación y ejecución presupuestal en Inversión; así como los temas relacionados con la actualización y ejecución de sus proyectos de inversión, en el marco del Plan de Desarrollo Local.</t>
  </si>
  <si>
    <t>Elaborar documento con el análisis de los resultados anuales de la medición del índice de desempeño en presupuestos participativos.</t>
  </si>
  <si>
    <t>Realizar seguimiento al avance de las metas de iniciativas de inversión local con el pueblo Rrom que quedaron incluidas en los PDL de los FDL de Kennedy y Puente Aranda</t>
  </si>
  <si>
    <t>Asesorar técnicamente a los sectores administrativos - entidades distritales en la  actualización de los documentos de criterios de elegibilidad y viabilidad.</t>
  </si>
  <si>
    <t>Consolidar los resultados de la encuesta y enviar un reporte con los análisis de medición de satisfacción de los usuarios y/o grupos de valor, y los grupos de interés o partes interesadas - DDPSIPD</t>
  </si>
  <si>
    <t>Realizar la validación de los requisitos y documentos radicados por las Alcaldías Locales para emitir los conceptos de modificaciones presupuestales - DPSIPDL</t>
  </si>
  <si>
    <t>Realizar la encuesta de satisfacción (por dependencias) y la Retroalimentación de partes interesadas (por procesos) en los asuntos de la DDPSIPD</t>
  </si>
  <si>
    <t>Mantener actualizada la información en la página web de la SDP en los asuntos de la DDPSIPD</t>
  </si>
  <si>
    <t>Participar en las actividades definidas en el marco de MIPG en los asuntos de la DDPSIPD</t>
  </si>
  <si>
    <t>Revisar y actualizar la documentación del proceso relacionada con los asuntos de la DDPSIPD</t>
  </si>
  <si>
    <t xml:space="preserve">Elaborar 4 informes de avance del PDD en articulación con los instrumentos de planeación definidos en el Sistema Distrital de Planeación. </t>
  </si>
  <si>
    <t>Solicitar y consolidar la información de marcación y logros de inversión social.</t>
  </si>
  <si>
    <t>Revisar y editar la información presupuestal y de logros de inversión social de los Sectores Administrativos y localidades y gestionar la remisión del informe respectivo al Concejo de Bogotá.</t>
  </si>
  <si>
    <t>Registrar en forma periódica la información del seguimiento al Plan de Desarrollo en el Sistema de Planeación Territorial - SisPT</t>
  </si>
  <si>
    <t>Elaborar informes del estado de avance del PDD para Consejo de Gobierno.</t>
  </si>
  <si>
    <t>Apoyar la elaboración del documento de Marco de lucha contra la pobreza extrema en Bogotá, sobre la oferta de programas y metas relacionados con la superación de la pobreza extrema en el PDD.</t>
  </si>
  <si>
    <t>Elaborar y publicar un (1) informe  de Rendición de Cuentas anual del balance de Resultados de la Gestión Contractual y Administrativa del PDD 2024 - 2027 “Bogotá Camina Segura".</t>
  </si>
  <si>
    <t>Asesorar a los sectores administrativos en el desarrollo del informe de rendición de cuentas anual.</t>
  </si>
  <si>
    <t>Consolidar y publicar el informe de rendición de cuentas anual.</t>
  </si>
  <si>
    <t>Elaborar el capítulo de avance del programa de ejecución de obras del POT.</t>
  </si>
  <si>
    <t>Establecer los lineamientos a los sectores para el Informe de Rendición de Cuentas Vigencia 2025</t>
  </si>
  <si>
    <t>Diseñar y actualizar las metodologías para la formulación, seguimiento y evaluación del Plan de Desarrollo Distrital.</t>
  </si>
  <si>
    <t>Brindar asistencia técnica a las Entidades Distritales en todos los asuntos del Plan de Acción (Programación, actualización, reprogramación, seguimiento) en el marco del PDD</t>
  </si>
  <si>
    <t xml:space="preserve"> Brindar asistencia técnica a las Entidades Distritales en la inscripción, registro y actualización de programas y proyectos en el Banco  de Programas y Proyectos de Inversión Pública Distrital y Nacional.</t>
  </si>
  <si>
    <t>Brindar asistencia técnica a las Entidades Distritales en la creación y seguimiento de los trazadores presupuestales.</t>
  </si>
  <si>
    <t>Hacer seguimiento al programa de ejecución de obras del Plan de Ordenamiento Territorial en articulación con el PDD.</t>
  </si>
  <si>
    <t>Brindar asistencia técnica a las Entidades Distritales en la elaboración del Plan Operativo Anual de Inversiones -POAI- del Distrito Capital.</t>
  </si>
  <si>
    <t>Consolidar los resultados de la encuesta y enviar un reporte con los análisis de medición de satisfacción de los usuarios y/o grupos de valor, y los grupos de interés o partes interesadas - DIE</t>
  </si>
  <si>
    <t>Realizar la encuesta de satisfacción(por dependencias) y la retroalimentación de partes interesadas - DIE</t>
  </si>
  <si>
    <t>Revisar y actualizar la documentación del proceso - DIE</t>
  </si>
  <si>
    <t>Mantener actualizada la información en la página web de la SDP-DIE</t>
  </si>
  <si>
    <t>Participar en las actividades definidas en el marco de MIPG - DIE</t>
  </si>
  <si>
    <t>Realizar los Pre-Confis requeridos con el fin de coordinar recomendaciones emitidas por la Secretaria Distrital de Hacienda y la Secretaria Distrital de Planeación</t>
  </si>
  <si>
    <t>Estudiar y analizar la totalidad de las solicitudes presentadas por las entidades distritales para consideración del CONFIS Distrital en sesiones ordinarias y extraordinarias. Emitir conceptos y/o recomendaciones sobre estas solicitudes</t>
  </si>
  <si>
    <t>Redactar informes y presentar resultados de las sesiones del CONFIS</t>
  </si>
  <si>
    <t>Realizar la formulación y seguimiento del mapa de riesgos del proceso - SPI</t>
  </si>
  <si>
    <t xml:space="preserve">Subsecretaría de Planeación de la Inversión </t>
  </si>
  <si>
    <t>Realizar la formulación y seguimiento de los planes de mejoramiento - SPI</t>
  </si>
  <si>
    <t>Realizar el monitoreo a los riesgos de corrupción  que incluye los asociados a trámites y OPAS.</t>
  </si>
  <si>
    <t>Subdirección de Economía Urbana, Rural y Regional. </t>
  </si>
  <si>
    <t>Subdirección de Mejoramiento Integral</t>
  </si>
  <si>
    <t>Implementar en 2025  el 100 % del Sistema de Información para la Planeación y Seguimiento del Desarrollo Rural del D.C. - SIPSDER (S.G.R 50035 / 2018-2020</t>
  </si>
  <si>
    <t>Desarrollar e incorporar los contenidos en el SIPSDER</t>
  </si>
  <si>
    <t>Operar el Sistema de Información en todos sus módulos.</t>
  </si>
  <si>
    <t>Subdirección de Planes Maestros</t>
  </si>
  <si>
    <t>Subdirección de Renovación Urbana y Desarrollo</t>
  </si>
  <si>
    <t>Publicar y/o actualizar en el micrositio que se tiene dispuesto en la página web de la entidad, el conjuntos de datos abiertos correspondientes a los Planes Parciales de Desarrollo.</t>
  </si>
  <si>
    <t>Realizar la Retroalimentación de partes interesadas (por procesos)</t>
  </si>
  <si>
    <t>Formular y hacer seguimiento al Plan Institucional de Capacitación</t>
  </si>
  <si>
    <t>Formular y hacer seguimiento al Programa de Bienestar e Incentivos</t>
  </si>
  <si>
    <t>Formular y hacer seguimiento al Sistema de Seguridad y Salud en el Trabajo</t>
  </si>
  <si>
    <t>Formular y hacer seguimiento al Plan de Previsión (Nombramientos, encargos)</t>
  </si>
  <si>
    <t>Formular y hacer seguimiento al Plan Anual de Vacantes(Retiros, RPC)</t>
  </si>
  <si>
    <t>Realizar capacitaciones a los funcionarios sobre el Código de Integridad en el marco del programa de inducción y reinducción</t>
  </si>
  <si>
    <t>Realizar capacitaciones a los funcionarios de la SDP sobre el Código de Buen Gobierno,  en el marco del programa de inducción y reinducción</t>
  </si>
  <si>
    <t>Realizar capacitaciones a los funcionarios de la SDP sobre el pacto por el Buen Trato, en el marco del programa de inducción y reinducción</t>
  </si>
  <si>
    <t>Divulgar el Código de Integridad del Servicio Público de la Secretaría Distrital de Planeación  a los grupos de interés de la entidad</t>
  </si>
  <si>
    <t>Participar en espacios asociados a la Política de Integridad en el Distrito</t>
  </si>
  <si>
    <t>Revisar la publicación de manera proactiva de la declaración de bienes y rentas, del registro de conflicto de interés y la declaratoria del impuesto sobre la renta y complementarios de los sujetos obligados</t>
  </si>
  <si>
    <t>Realizar una campaña de Sensibilización y Capacitación sobre la Gestión Antisoborno</t>
  </si>
  <si>
    <t>Desarrollar una estrategia de innovación que contribuya a  fortalecer las competencias de la cultura del servicio</t>
  </si>
  <si>
    <t>Gestionar las respuestas a las solicitudes internas y externas de información relacionadas con las políticas de servicio a la ciudadanía</t>
  </si>
  <si>
    <t>Desarrollar acciones que contribuyan al fortalecimiento de la prestación de servicios a través de canal virtual.</t>
  </si>
  <si>
    <t>Fortalecer la participación de la entidad a través de ferias de servicio  y otros espacios interinstucionales, con el fin de dar a conocer los trámites y servicios.</t>
  </si>
  <si>
    <t>Formular e implementar un plan de cualificación integral (habilidades blandas y técnicas) que permita el fortalecimiento de la cultura del servicio en la dirección y la entidad</t>
  </si>
  <si>
    <t>Analizar y gestionar las quejas y reclamos, con el fin de identificar las fallas en el servicio e implementar las acciones para el mejoramiento continuo.</t>
  </si>
  <si>
    <t>Revisar, actualizar y/o generar la documentación necesaria asociada al proceso "Gestión de Servicio a la Ciudadanía"</t>
  </si>
  <si>
    <t>Participar en las actividades definidas en el marco del MIPG</t>
  </si>
  <si>
    <t>Realizar la formulación y seguimiento de los planes de mejoramiento asociados al proceso.</t>
  </si>
  <si>
    <t>Mantener actualizada la información en la página web de la Entidad a cargo de la Dirección de Servicio a la Ciudadanía</t>
  </si>
  <si>
    <t xml:space="preserve">Realizar la formulación y seguimiento del mapa de riesgos del proceso </t>
  </si>
  <si>
    <t xml:space="preserve">Realizar el seguimiento y reporte a las actividades asociadas al proceso de "Gestión de Servicio a la Ciudadanía" y que están incorporadas al Plan de Transparencia y Ética Pública </t>
  </si>
  <si>
    <t xml:space="preserve">Realizar la encuesta de satisfacción y la retroalimentación de las partes </t>
  </si>
  <si>
    <t>Analizar y consolidar la información contable de las áreas de gestión y entidades externas para emitir los Estados Contables bajo el marco normativo contable vigente.</t>
  </si>
  <si>
    <t>Dirección Financiera</t>
  </si>
  <si>
    <t>Realizar el seguimiento de la ejecución presupuestal de la vigencia y a los recursos de las reservas presupuestales.</t>
  </si>
  <si>
    <t>Elaborar los diferentes informes solicitados por las dependencias internas y los entes de control.</t>
  </si>
  <si>
    <t>Consolidar la información de las áreas de la SDP que ejecutan el presupuesto de funcionamiento para la presentación del Anteproyecto del Presupuesto ante la Secretaria Distrital de Hacienda</t>
  </si>
  <si>
    <t>Elaborar los movimientos y expedir los documentos presupuestales a que haya lugar con el fin de garantizar la disponibilidad de recursos que permitan suscribir los compromisos para el cumplimiento de la misionalidad de la Entidad</t>
  </si>
  <si>
    <t>Consolidar la información y tramitar la aprobación de Programa Anual Mensualizado - PAC de la entidad, al igual que realizar las reprogramaciones a que haya lugar, con el fin de garantizar los recursos para el pago a proveedores y contratistas.</t>
  </si>
  <si>
    <t>Realizar capacitaciones sobre los procedimientos asociados al Proceso de Gestión Financiera</t>
  </si>
  <si>
    <t xml:space="preserve">Organizar el archivo digital de la Dirección Financiera por los diferentes procedimientos realizados_x000D_
por la Dirección_x000D_
</t>
  </si>
  <si>
    <t>Calcular los indicadores financieros y realizar las evaluaciones de los mismos en el marco de los procesos contractuales que así lo requieran, así como dar respuesta a las observaciones allegadas por los proponentes.</t>
  </si>
  <si>
    <t>Realizar la encuesta de satisfacción (por dependencias) y la Retroalimentación de partes interesadas.</t>
  </si>
  <si>
    <t>Actualizar los procedimientos del proceso de GF de acuerdo con los cambios que se realizaron en GESTIONATE</t>
  </si>
  <si>
    <t>Mantener actualizada la información en la pagina web de la sección de Planeación, Presupuesto e Informes, en los temas de presupuesto, estados financieros y ejecución presupuestal (PTEP)</t>
  </si>
  <si>
    <t xml:space="preserve">Liquidar las cuentas de cobro y facturas radicadas en la DF, aplicando los descuentos tributarios a que haya lugar </t>
  </si>
  <si>
    <t>Generar y lanzar las órdenes de pago que cumplan con los requerimientos del trámite</t>
  </si>
  <si>
    <t>Revisar y/o actualizar la documentación del proceso "GESTION CONTRACTUAL", de conformidad con la Política de Compras y Contratación Pública</t>
  </si>
  <si>
    <t>Realizar la formulación y seguimiento del mapa de riesgos del proceso "GESTIÓN CONTRACTUAL"</t>
  </si>
  <si>
    <t>Mantener actualizada la información en la página web de la SDP (MINISITIO CONTRATACIÓN)</t>
  </si>
  <si>
    <t>Realizar la formulación y seguimiento de los planes de mejoramiento a cargo del proceso "GESTION CONTRACTUAL"</t>
  </si>
  <si>
    <t>Realizar las encuestas de satisfacción y la retroalimentación de partes interesadas del Proceso GESTIÓN CONTRACTUAL</t>
  </si>
  <si>
    <t>Realizar la socialización del Manual Integrado de Contratación, Capitulo Supervisión de Contratos (haciendo énfasis en la obligación de publicación de la información contractual en el SECOP)</t>
  </si>
  <si>
    <t>Realizar la actualización Manual Integrado de Contratación</t>
  </si>
  <si>
    <t>Realizar el seguimiento al cumplimiento del Plan Anual de Adquisiciones, (Trimestralmente).</t>
  </si>
  <si>
    <t xml:space="preserve">Realizar un (1) Taller sobre el ejercicio de la supervisión de contratos </t>
  </si>
  <si>
    <t>Realizar un (1) Taller sobre el PRINCIPIO DE PLANEACION (Etapa precontractual- Estudios y Documentos Previos)</t>
  </si>
  <si>
    <t>Realizar la encuesta de satisfacción (por dependencias) y la Retroalimentación de partes.</t>
  </si>
  <si>
    <t>Realizar la formulación y seguimiento del Plan de Gestión Ambiental 2025</t>
  </si>
  <si>
    <t>Realizar los reportes relacionados con la Gestión Ambiental a las entidades competentes.</t>
  </si>
  <si>
    <t>Realizar la formulación y seguimiento del Plan de mantenimiento de vehículos de la SDP</t>
  </si>
  <si>
    <t>Realizar la actualización de las fichas técnica de los vehículos de la entidad.</t>
  </si>
  <si>
    <t>Cumplir el 100% en la prestación de los servicios solicitados mediante mesa de ayuda</t>
  </si>
  <si>
    <t>Gestionar las solicitudes de servicios administrativos prestados por la Dirección Administrativa</t>
  </si>
  <si>
    <t>Registro y cargue de la información de la Dirección de Análisis y Conceptos jurídicos año 2025.</t>
  </si>
  <si>
    <t xml:space="preserve">Dirección de Análisis y Conceptos Jurídicos </t>
  </si>
  <si>
    <t>Atender el 100% de las solicitudes de Conceptos Jurídicos</t>
  </si>
  <si>
    <t>Atender el 100% de las solicitudes de revisión de actos administrativos
administrativos.</t>
  </si>
  <si>
    <t>Mantener actualizada la información en la página web por la DACJ</t>
  </si>
  <si>
    <t>Participar en las actividades definidas en el marco de MIPG por DACJ.</t>
  </si>
  <si>
    <t>Realizar una encuesta de satisfacción por la DACJ.</t>
  </si>
  <si>
    <t>Desarrollo de 2 jornadas de orientación sobre temas de producción normativa de la SDP y/o de mejoramiento en las actividades relacionadas con las funciones de la DACJ.</t>
  </si>
  <si>
    <t>Desarrollo de 2 clínicas jurídicas sobre temas que se relacionan con las funciones de la SDP y/o la DACJ.</t>
  </si>
  <si>
    <t>Elaboración de dos (2) documentos de análisis relacionados con temas de competencia de la DACJ</t>
  </si>
  <si>
    <t>Preparar los memorandos, memoriales, impugnaciones, recursos, alegatos y respuesta a los requerimientos relacionados con los procesos y acciones judiciales o extrajudiciales en los cuales este o haya sido vinculada la SDP.</t>
  </si>
  <si>
    <t xml:space="preserve">Dirección de Defensa Judicial </t>
  </si>
  <si>
    <t>Mantener actualizados los procesos judiciales en el sistema de información adoptado por la Alcaldía Mayor.</t>
  </si>
  <si>
    <t>Atender solicitudes de conciliación, dentro de los términos previstos por la normativa vigente y la Gestión del Comité de Conciliación de la SDP.</t>
  </si>
  <si>
    <t xml:space="preserve">Revisar la implementación y realizar seguimiento a las políticas de prevención de daño antijurídico y los criterios de conciliación. </t>
  </si>
  <si>
    <t>Realizar el seguimiento a la defensa jurídica de los procesos contra el POT.</t>
  </si>
  <si>
    <t>Registro y cargue de la información de la Dirección de Defensa Judicial año 2025.</t>
  </si>
  <si>
    <t>Mantener actualizada la información en la página web por la DDJ</t>
  </si>
  <si>
    <t>Participar en las actividades definidas en el marco de MIPG por DDJ</t>
  </si>
  <si>
    <t>Realizar una encuesta de satisfacción por la DDJ.</t>
  </si>
  <si>
    <t>Elaboración de cuatro (4) relatorías de providencias judiciales proferidas en los procesos constitucionales o contencioso administrativos en los que sea parte o sean de interés para la SDP adelantadas por la DDJ.</t>
  </si>
  <si>
    <t>Desarrollo de (2) actividades de socialización sobre temas relacionados con las funciones de la DDJ.</t>
  </si>
  <si>
    <t>Liderar la actualización de los contenidos de la wikitemas con el fin de garantizar la calidad y oportunidad de la información que contenga la herramienta.</t>
  </si>
  <si>
    <t>Subsecretaría Jurídica</t>
  </si>
  <si>
    <t>Formulación y seguimiento de los mapas de riesgos del proceso</t>
  </si>
  <si>
    <t>Revisar y actualizar la documentación del proceso de Gestión Jurídica</t>
  </si>
  <si>
    <t>Realizar la retroalimentación de partes interesadas del proceso de gestión jurídica</t>
  </si>
  <si>
    <t>Formulación y seguimiento de los planes de mejoramiento.</t>
  </si>
  <si>
    <t>Participar en las actividades definidas en el marco de MIPG por Subsecretaría Jurídica.</t>
  </si>
  <si>
    <t>Tramitar las actuaciones procesales en etapa de juzgamiento en primera instancia de los expedientes disciplinarios radicados ante la Subsecretaría Jurídica por parte de la Oficina de Control Disciplinario Interno, de conformidad con la normativa vigente.</t>
  </si>
  <si>
    <t>Reportar las actividades a cargo del proceso asociadas al PTEP 2025</t>
  </si>
  <si>
    <t xml:space="preserve">Gestionar oportunamente las PQRS asignadas desde SIPA y Bogotá Te Escucha, en coherencia con las funciones de la Subsecretaría </t>
  </si>
  <si>
    <t>Ejecutar las actividades establecidas en el Plan Anual de Auditoría de la vigencia 2025</t>
  </si>
  <si>
    <t xml:space="preserve">Adelantar una campaña que permita recordar la gratuidad de los trámites y servicios ofrecidos al ciudadano, así como la importancia de denunciar los posibles actos de corrupción </t>
  </si>
  <si>
    <t>Elaborar el diagnóstico de las conductas con incidencia disciplinaria, como parte de la estrategia pedagógica con base en el instrumento determinado por la OCDI</t>
  </si>
  <si>
    <t>Diseñar y ejecutar un campaña para fortalecer el comportamiento de los servidores de la SDP, conforme a los principios de la función pública</t>
  </si>
  <si>
    <t>Realizar un informe anual sobre las denuncias de corrupción en la entidad teniendo en cuenta el enfoque de género</t>
  </si>
  <si>
    <t>Implementar 100 % de las actividades requeridas para mantener el sistema de gestión - Ming en la entidad para el 2025</t>
  </si>
  <si>
    <t>Realizar la formulación y seguimiento de los planes de mejoramiento en la vigencia 2025</t>
  </si>
  <si>
    <t>Participar en las actividades definidas en el marco de MIPG en la vigencia 2025</t>
  </si>
  <si>
    <t>Realizar la formulación y seguimiento del mapa de riesgos del procesos en la vigencia 2025</t>
  </si>
  <si>
    <t>Revisar y actualizar la documentación del proceso de Control Disciplinario Interno en la vigencia 2025</t>
  </si>
  <si>
    <t>Mantener actualizada la información de la página web de la SDP en la vigencia 2025</t>
  </si>
  <si>
    <t>Sustanciar las providencias (autos de IP, ID, archivos, inhibitorios, pruebas, remisión por competencia y pliegos de cargos) de los procesos disciplinarios</t>
  </si>
  <si>
    <t>Resolver consultas y peticiones en los trámites disciplinarios</t>
  </si>
  <si>
    <t>Llevar el control de la documentación relativa a los procesos disciplinarios</t>
  </si>
  <si>
    <t>Gestionar el 100% de las solicitudes asociados a las condiciones normativas, lineamientos, instrumentos y/o decisiones urbanisticas que soporten la toma de decisiones sobre el ordenamiento territorial y viabilizan suelo en el proceso de concreción del MOT.</t>
  </si>
  <si>
    <t xml:space="preserve">Emitir respuesta a las solicitudes internas y/o externas en el marco de la concreción del modelo de ordenamiento territorial mediante la generación de condiciones técnicas, normativas y de gestión. </t>
  </si>
  <si>
    <t>Subdirección de planeamiento local de Occidente</t>
  </si>
  <si>
    <t>Subdirección de planeamiento local de Norte</t>
  </si>
  <si>
    <t>Subdirección de planeamiento local de Centro Ampliado</t>
  </si>
  <si>
    <t>Subdirección de planeamiento Rural Sostenible</t>
  </si>
  <si>
    <t>Subdirección de planeamiento local de Sur Oriente</t>
  </si>
  <si>
    <t>Subdirección de planeamiento local de Sur Occidente</t>
  </si>
  <si>
    <t>Subdirección de planeamiento local de Nor Occidente</t>
  </si>
  <si>
    <t>Gestionar el 100 % de los conceptos o documentos expedidos, que contribuyan a la Consolidación del Modelo de Ordenamiento Territorial definido en el POT", en el marco de sus competencias.</t>
  </si>
  <si>
    <t>Emitir conceptos y realizar documentos que contribuyan a la Consolidación del Modelo de Ordenamiento Territorial definido en el POT, en el marco de las competencias de la Subdirección de Consolidación</t>
  </si>
  <si>
    <t>Subdirección de Consolidación</t>
  </si>
  <si>
    <t>Emitir conceptos y realizar documentos que contribuyan a la Consolidación del Modelo de Ordenamiento Territorial definido en el POT, en el marco de las competencias de la Subdirección de Renovación Urbana y Desarrollo</t>
  </si>
  <si>
    <t xml:space="preserve">Gestionar el 100 % de los conceptos o documentos expedidos, que contribuyan a la Consolidación del Modelo de Ordenamiento Territorial definido en el POT", en el marco de sus competencias.
</t>
  </si>
  <si>
    <t>Emitir conceptos y realizar documentos que contribuyan a la Consolidación del Modelo de Ordenamiento Territorial definido en el POT, en el marco de sus competencias. de la Subdirección de Mejoramiento Integral.</t>
  </si>
  <si>
    <t>Dar respuesta  al 100% de las solicitudes de  las liquidaciones de cargas urbanisticas y/o plusvalia a cargo de la Subdirección de Economia Urbana, Rural y Regional</t>
  </si>
  <si>
    <t>Registrar las solicitudes de la liquidaciones de cargas urbanisticas en la matriz de seguimiento</t>
  </si>
  <si>
    <t>Expedir las respuestas a las solicitudes de participación en plusvalía</t>
  </si>
  <si>
    <t xml:space="preserve">
Gestionar el 100% de los conceptos técnicos a cargo de la Subdirección relacionados con la estructura funcional y del cuidado y de la estructura ecologica principal </t>
  </si>
  <si>
    <t>Expedir conceptos técnicos relacionados con los elementos de la estructura ecológica principal, según su competencia.</t>
  </si>
  <si>
    <t>Subdirecion de Ecourbanismo y Construccion Sostenible</t>
  </si>
  <si>
    <t xml:space="preserve">Expedir conceptos técnicos relacionados con los elementos de la estructura funcional y del cuidado, según su competencia.
</t>
  </si>
  <si>
    <t>Proyecto 8052 - Fortalecimiento del modelo de operación de la SDP a través del desarrollo de estrategias que mejoren la capacidad institucional y atiendan las necesidades de la ciudadanía Bogotá D.C.</t>
  </si>
  <si>
    <t>1. Ejecutar  un (1) Plan Estratégico para la actualización del Sistema de Gestión.</t>
  </si>
  <si>
    <t xml:space="preserve">Realizar las acciones necesarias para el desarrollo de actualizaciones,seguimiento, la implementación y sostenibilidad del sistema de gestión de la SDP </t>
  </si>
  <si>
    <t>Dirección de Planeación</t>
  </si>
  <si>
    <t>Desarrollar las acciones que permitan la implementación de la gestión ambiental de la SDP.</t>
  </si>
  <si>
    <t xml:space="preserve">Dirección Administrativa </t>
  </si>
  <si>
    <t>2. Ejecutar el 100% del plan de acción para garantizar la operación y el adecuado servicio servicio del transporte.</t>
  </si>
  <si>
    <t>Fortalecer el modelo de atención del servicio de transporte.</t>
  </si>
  <si>
    <t xml:space="preserve">Actualizaciòn de los documentos asociados a la prestaciòn del servicio de transporte </t>
  </si>
  <si>
    <t xml:space="preserve">3. Implementar el 100% del Plan Institucional de Capacitación que incluya acciones de Bienestar y Clima Laboral </t>
  </si>
  <si>
    <t>Realizar actividades de capacitación para el fortalecimiento de las competencias funcionales y comportamentales de los servidores de la SDP</t>
  </si>
  <si>
    <t>Realizar actividades para el fortalecimiento del clima y la cultura organizacional en la SDP</t>
  </si>
  <si>
    <t xml:space="preserve">4. Implementar 4 planes  estratégicos de acciones orientadas a fortalecer las competencias de la cultura del servicio </t>
  </si>
  <si>
    <t>Gestionar la prestación del servicio a la ciudadanía, a través de los diferentes canales previstos.</t>
  </si>
  <si>
    <t>Ejecutar las actividades asociadas a la estrategia de comunicación para posicionar al interior de la entidad la cultura del servicio, así como la divulgación externa de la oferta de servicios a la ciudadanía.</t>
  </si>
  <si>
    <t>Diseñar la estrategia de Lenguaje Claro e incluyente e implementar las acciones que se definan y medir su avance.</t>
  </si>
  <si>
    <t>Desarrollar el estudio de nivel de percepción de satisfacción de los servicios prestados a la ciudadanía en los diferentes canales dispuestos por la Entidad.</t>
  </si>
  <si>
    <t>Gestionar las acciones conducentes para iniciar el proceso de caracterización ciudadana que sirva de insumo para la toma de decisiones en procura de la mejora del servicio</t>
  </si>
  <si>
    <t>5. Implementar el 100% del plan estratégico de acciones orientadas a fortalecer la comunicación interna y externa de la SDP.</t>
  </si>
  <si>
    <t>Implementar acciones de comunicación interna o externa para el cumplimiento de la estrategia de comunicación</t>
  </si>
  <si>
    <t>Producir, crear y diseñar  piezas gráficas de comunicación externa e interna.</t>
  </si>
  <si>
    <t>Producir, realizar y crear productos audiovisuales, animación 2D y edición y producción de fotografías</t>
  </si>
  <si>
    <t>6. Implementar el 100% de las actividaddes de Plan Institucional de Archivos PINAR</t>
  </si>
  <si>
    <t>Consolidar el Sistema Interno de Gestión Documental y Archivos SIGA</t>
  </si>
  <si>
    <t>Implementar los instrumentos archivísticos y el Sistema Integrado de Conservación</t>
  </si>
  <si>
    <t>Modernizar el modelo de servicio en los puntos de consulta documental destinada para la ciudadanía</t>
  </si>
  <si>
    <t>Mejorar los procesos de gestión documental como un aporte a la transformación digital de la SDP</t>
  </si>
  <si>
    <t>Realizar las actividades para la recepción, custodia y disposición al público de las licencias urbanísticas y material planimétrico generados por los curadores urbanos.</t>
  </si>
  <si>
    <t>7. Continuar con la implementación del 100% de los planes de acción para la adecuación de la infraestructura física.</t>
  </si>
  <si>
    <t>Realizar la formulación Plan de mantenimiento de infraestructura física de la SDP</t>
  </si>
  <si>
    <t>Realizar seguimiento del Plan de mantenimiento de infraestructura física de la SDP</t>
  </si>
  <si>
    <t>8. Ejecutar el 100% del plan de acción  de obsolescencia tecnológica de la entidad</t>
  </si>
  <si>
    <t>Fortalecer y renovar infraestructura tecnológica central de la entidad.</t>
  </si>
  <si>
    <t>Fortalecer y renovar infraestructura tecnológica de puestos de trabajo de la entidad.</t>
  </si>
  <si>
    <t>Fortalecer y modernizar las soluciones y herramientas de software para soportar los servicios y acceso a la información disponibles para la ciudadanía.</t>
  </si>
  <si>
    <t>9. Ejecutar el 100% del plan de trabajo para dar cumplimiento normativo en mejores práctias en Gobierno Digital y Seguridad Digital</t>
  </si>
  <si>
    <t>Implementar el habilitador transversal de la Política de Gobierno Digital - Seguridad y Privacidad.</t>
  </si>
  <si>
    <t>Implementar el habilitador transversal de la Política de Gobierno Digital - Gobierno Abierto.</t>
  </si>
  <si>
    <t>Fortalecer la capacidad institucional y la competencia tecnológica de la entidad.</t>
  </si>
  <si>
    <t>10. Ejecutar 100 % el plan de acción para adoptar nuevas tecnologías en la entidad</t>
  </si>
  <si>
    <t>Migrar los servicios TIC a nuevas tecnologías.</t>
  </si>
  <si>
    <t>Implementar nuevas tecnologías para soportar y asegurar la gestión institucional.</t>
  </si>
  <si>
    <t>Tipo de Proceso</t>
  </si>
  <si>
    <t>METAS</t>
  </si>
  <si>
    <t>ACTIVIDADES</t>
  </si>
  <si>
    <t>Proceso</t>
  </si>
  <si>
    <t>Gestión</t>
  </si>
  <si>
    <t>Inversión</t>
  </si>
  <si>
    <t>Total</t>
  </si>
  <si>
    <t>1. Estratégico</t>
  </si>
  <si>
    <t>5. Articulación del dialogo con el ciudadano            </t>
  </si>
  <si>
    <t xml:space="preserve">2. Misional </t>
  </si>
  <si>
    <t>3. Apoyo</t>
  </si>
  <si>
    <t>4. Evaluación</t>
  </si>
  <si>
    <t>Total general</t>
  </si>
  <si>
    <t xml:space="preserve">Cuenta de ACTIVIDAD </t>
  </si>
  <si>
    <t>Etiquetas de columna</t>
  </si>
  <si>
    <t>Etiquetas de fila</t>
  </si>
  <si>
    <t>Control de cambios</t>
  </si>
  <si>
    <t>Versión</t>
  </si>
  <si>
    <t>Fecha</t>
  </si>
  <si>
    <t>Componente del Plan de Acción</t>
  </si>
  <si>
    <t>Cambios o ajustes realizados</t>
  </si>
  <si>
    <t>Creación del documento</t>
  </si>
  <si>
    <t>Metas proyectos inversión</t>
  </si>
  <si>
    <t>Ajuste en la programación de las metas 4, 7, 8 y 9 del proyecto de inversión 8034.
Ajuste en la numeración de las metas 8 y 10 del proyecto de inversión 8052.</t>
  </si>
  <si>
    <t>POA_2025_SDP</t>
  </si>
  <si>
    <t>Indicadores Gestión</t>
  </si>
  <si>
    <t>* Ajustes en la información de las dependencias asociadas a la Subsecretaría de Planeación Territorial.
* Ajuste en 1 indicador de la Oficina de Comunicaciones.
* Ajuste en 1 indicador de la Dirección Administrativa.
* Ajuste en la fórmula de 2 indicadores del Proceso Políticas Públicas
* Ajuste en la fórmula de 1 indicador del proceso de Inteligencia para la Planeación
* Ajuste en 6 indicadores del proceso Plan Distrital de Desarrollo (ajuste en fórmulas de 6 indicadores , periodicidad en 2 indicadores y programación anual de 2 indicadores).
 * Ajuste en 2 indicadores del proceso Plan de Ordenamiento Territorial (ajuste en fórmulas de 2 indicadores y programación anual de 1 indicador).          </t>
  </si>
  <si>
    <t>Ejecutar el 70% del Plan de mantenimiento de vehículos de la SDP.</t>
  </si>
  <si>
    <r>
      <rPr>
        <b/>
        <sz val="10"/>
        <rFont val="Arial"/>
        <family val="2"/>
      </rPr>
      <t>Inversión:</t>
    </r>
    <r>
      <rPr>
        <sz val="10"/>
        <rFont val="Arial"/>
        <family val="2"/>
      </rPr>
      <t xml:space="preserve">
* Ajustes en la información del proyecto 8052
* Inclusión de las metas de los proyectos 8034 y 8074
* Eliminación de la actividad "Elaborar el documento de lecciones aprendidas del reto 1 Datos con Historia" del proyecto 8045 
* Ajuste en los porcentajes de actividades de la meta 1 del proyecto 8043
</t>
    </r>
    <r>
      <rPr>
        <b/>
        <sz val="10"/>
        <rFont val="Arial"/>
        <family val="2"/>
      </rPr>
      <t>Gestión:</t>
    </r>
    <r>
      <rPr>
        <sz val="10"/>
        <rFont val="Arial"/>
        <family val="2"/>
      </rPr>
      <t xml:space="preserve">
* Ajustes en la información de las dependencias asociadas a la Subsecretaría de Planeación Territorial
* Ajustes en la información de Dirección de Planeación Institucional  
* Inclusión de 1 meta y 1 actividad en el proceso de Gestión Administrativa 
* Ajuste en la magnitud de 3 metas del proceso Gobierno Tecnologías de la Información
* Ajuste en 1 meta de gestión de la Dirección Administrativa.
* Ajuste de las fechas finales de 2 actividades de la Dirección de Contratación.</t>
    </r>
  </si>
  <si>
    <t>Versión Nro. 2 - Junio de 2025</t>
  </si>
  <si>
    <t>Código</t>
  </si>
  <si>
    <t>IND-DEI-2025-01</t>
  </si>
  <si>
    <t>IND-DEI-2025-02</t>
  </si>
  <si>
    <t>IND-DEI-2025-03</t>
  </si>
  <si>
    <t>IND-DEI-2025-04</t>
  </si>
  <si>
    <t>IND-PPS-2025-01</t>
  </si>
  <si>
    <t>IND-PPS-2025-02</t>
  </si>
  <si>
    <t>IND-PPS-2025-03</t>
  </si>
  <si>
    <t>IND-PPS-2025-04</t>
  </si>
  <si>
    <t>IND-PPS-2025-05</t>
  </si>
  <si>
    <t>IND-PPS-2025-06</t>
  </si>
  <si>
    <t>IND-GTH-2025-01</t>
  </si>
  <si>
    <t>IND-GTH-2025-02</t>
  </si>
  <si>
    <t>IND-GTH-2025-03</t>
  </si>
  <si>
    <t>IND-GSC-2025-01</t>
  </si>
  <si>
    <t>IND-GSC-2025-02</t>
  </si>
  <si>
    <t>IND-GFI-2025-01</t>
  </si>
  <si>
    <t>IND-GFI-2025-02</t>
  </si>
  <si>
    <t>IND-GFI-2025-03</t>
  </si>
  <si>
    <t>IND-GFI-2025-04</t>
  </si>
  <si>
    <t>IND-GCO-2025-01</t>
  </si>
  <si>
    <t>IND-GCO-2025-02</t>
  </si>
  <si>
    <t>IND-GCO-2025-03</t>
  </si>
  <si>
    <t>IND-GCO-2025-04</t>
  </si>
  <si>
    <t>IND-GCO-2025-05</t>
  </si>
  <si>
    <t>IND-GCO-2025-06</t>
  </si>
  <si>
    <t>IND-GAD-2025-01</t>
  </si>
  <si>
    <t>IND-GAD-2025-02</t>
  </si>
  <si>
    <t>IND-GAD-2025-03</t>
  </si>
  <si>
    <t>IND-GJU-01</t>
  </si>
  <si>
    <t>IND-GJU-02</t>
  </si>
  <si>
    <t>IND-GJU-03</t>
  </si>
  <si>
    <t>IND-GJU-04</t>
  </si>
  <si>
    <t>IND-GJU-05</t>
  </si>
  <si>
    <t>IND-GJU-06</t>
  </si>
  <si>
    <t>IND-GJU-07</t>
  </si>
  <si>
    <t>IND-GJU-08</t>
  </si>
  <si>
    <t>IND-EYC-2025-01</t>
  </si>
  <si>
    <t>IND-EYC-2025-02</t>
  </si>
  <si>
    <t>IND-CDI-2025-01</t>
  </si>
  <si>
    <t>IND-CDI-2025-02</t>
  </si>
  <si>
    <t>IND-CDI-2025-03</t>
  </si>
  <si>
    <t>IND-CES-2025-01</t>
  </si>
  <si>
    <t>IND-CES-2025-02</t>
  </si>
  <si>
    <t>IND-CES-2025-03</t>
  </si>
  <si>
    <t>IND-CES-2025-04</t>
  </si>
  <si>
    <t>IND-IPP-2025-01</t>
  </si>
  <si>
    <t>IND-IPP-2025-02</t>
  </si>
  <si>
    <t>IND-IPP-2025-03</t>
  </si>
  <si>
    <t>IND-IPP-2025-04</t>
  </si>
  <si>
    <t>IND-IPP-2025-05</t>
  </si>
  <si>
    <t>IND-IPP-2025-06</t>
  </si>
  <si>
    <t>IND-IPP-2025-07</t>
  </si>
  <si>
    <t>IND-IPP-2025-08</t>
  </si>
  <si>
    <t>IND-IPP-2025-09</t>
  </si>
  <si>
    <t>IND-GTI-2025-01</t>
  </si>
  <si>
    <t>IND-GTI-2025-02</t>
  </si>
  <si>
    <t>IND-GTI-2025-03</t>
  </si>
  <si>
    <t>IND-GTI-2025-04</t>
  </si>
  <si>
    <t>IND-GTI-2025-05</t>
  </si>
  <si>
    <t>IND-GTI-2025-06</t>
  </si>
  <si>
    <t>IND-GTI-2025-07</t>
  </si>
  <si>
    <t>IND-GTI-2025-08</t>
  </si>
  <si>
    <t>IND-GTI-2025-09</t>
  </si>
  <si>
    <t>IND-GTI-2025-10</t>
  </si>
  <si>
    <t>IND-ADC-2025-01</t>
  </si>
  <si>
    <t>IND-ADC-2025-02</t>
  </si>
  <si>
    <t>IND-ADI-2025-01</t>
  </si>
  <si>
    <t>IND-ADI-2025-02</t>
  </si>
  <si>
    <t>IND-ADS-2025-01</t>
  </si>
  <si>
    <t>IND-ADS-2025-02</t>
  </si>
  <si>
    <t>IND-PDD-2025-01</t>
  </si>
  <si>
    <t>IND-PDD-2025-02</t>
  </si>
  <si>
    <t>IND-PDD-2025-03</t>
  </si>
  <si>
    <t>IND-PDD-2025-04</t>
  </si>
  <si>
    <t>IND-PDD-2025-05</t>
  </si>
  <si>
    <t>IND-PDD-2025-06</t>
  </si>
  <si>
    <t>IND-PDD-2025-07</t>
  </si>
  <si>
    <t>IND-PDD-2025-08</t>
  </si>
  <si>
    <t>IND-PDD-2025-09</t>
  </si>
  <si>
    <t>IND-POT-2025-01</t>
  </si>
  <si>
    <t>IND-POT-2025-02</t>
  </si>
  <si>
    <t>IND-POT-2025-03</t>
  </si>
  <si>
    <t>IND-POT-2025-04</t>
  </si>
  <si>
    <t>IND-POT-2025-05</t>
  </si>
  <si>
    <t>IND-POT-2025-06</t>
  </si>
  <si>
    <t>CÓDIGO</t>
  </si>
  <si>
    <t xml:space="preserve">Proyecto 8130 </t>
  </si>
  <si>
    <t xml:space="preserve">Proyecto 8133 </t>
  </si>
  <si>
    <t xml:space="preserve">Proyecto 8134 </t>
  </si>
  <si>
    <t xml:space="preserve">Proyecto 8023 </t>
  </si>
  <si>
    <t xml:space="preserve">Proyecto 8043 </t>
  </si>
  <si>
    <t xml:space="preserve">Proyecto 8123 </t>
  </si>
  <si>
    <t xml:space="preserve">Proyecto 8057 </t>
  </si>
  <si>
    <t xml:space="preserve">Proyecto 8045 </t>
  </si>
  <si>
    <t xml:space="preserve">Proyecto 8034 </t>
  </si>
  <si>
    <t xml:space="preserve">Proyecto 8074 </t>
  </si>
  <si>
    <t>POA-DEI-2025-01</t>
  </si>
  <si>
    <t>POA-DEI-2025-02</t>
  </si>
  <si>
    <t>POA-DEI-2025-03</t>
  </si>
  <si>
    <t>POA-DEI-2025-04</t>
  </si>
  <si>
    <t>POA-DEI-2025-05</t>
  </si>
  <si>
    <t>POA-DEI-2025-06</t>
  </si>
  <si>
    <t>POA-DEI-2025-07</t>
  </si>
  <si>
    <t>POA-DEI-2025-08</t>
  </si>
  <si>
    <t>POA-DEI-2025-09</t>
  </si>
  <si>
    <t>POA-DEI-2025-10</t>
  </si>
  <si>
    <t>POA-DEI-2025-11</t>
  </si>
  <si>
    <t>POA-DEI-2025-12</t>
  </si>
  <si>
    <t>POA-DEI-2025-13</t>
  </si>
  <si>
    <t>POA-DEI-2025-14</t>
  </si>
  <si>
    <t>POA-DEI-2025-15</t>
  </si>
  <si>
    <t>POA-DEI-2025-16</t>
  </si>
  <si>
    <t>POA-DEI-2025-17</t>
  </si>
  <si>
    <t>POA-DEI-2025-18</t>
  </si>
  <si>
    <t>POA-DEI-2025-19</t>
  </si>
  <si>
    <t>POA-DEI-2025-20</t>
  </si>
  <si>
    <t>POA-DEI-2025-21</t>
  </si>
  <si>
    <t>POA-DEI-2025-22</t>
  </si>
  <si>
    <t>POA-DEI-2025-23</t>
  </si>
  <si>
    <t>POA-CES-2025-01</t>
  </si>
  <si>
    <t>POA-CES-2025-02</t>
  </si>
  <si>
    <t>POA-CES-2025-03</t>
  </si>
  <si>
    <t>POA-CES-2025-04</t>
  </si>
  <si>
    <t>POA-CES-2025-05</t>
  </si>
  <si>
    <t>POA-CES-2025-06</t>
  </si>
  <si>
    <t>POA-CES-2025-07</t>
  </si>
  <si>
    <t>POA-CES-2025-08</t>
  </si>
  <si>
    <t>POA-CES-2025-09</t>
  </si>
  <si>
    <t>POA-CES-2025-10</t>
  </si>
  <si>
    <t>POA-CES-2025-11</t>
  </si>
  <si>
    <t>POA-CES-2025-12</t>
  </si>
  <si>
    <t>POA-CES-2025-13</t>
  </si>
  <si>
    <t>POA-CES-2025-14</t>
  </si>
  <si>
    <t>POA-CES-2025-15</t>
  </si>
  <si>
    <t>POA-IPP-2025-01</t>
  </si>
  <si>
    <t>POA-IPP-2025-02</t>
  </si>
  <si>
    <t>POA-IPP-2025-03</t>
  </si>
  <si>
    <t>POA-IPP-2025-04</t>
  </si>
  <si>
    <t>POA-IPP-2025-05</t>
  </si>
  <si>
    <t>POA-IPP-2025-06</t>
  </si>
  <si>
    <t>POA-IPP-2025-07</t>
  </si>
  <si>
    <t>POA-IPP-2025-08</t>
  </si>
  <si>
    <t>POA-IPP-2025-09</t>
  </si>
  <si>
    <t>POA-IPP-2025-10</t>
  </si>
  <si>
    <t>POA-IPP-2025-11</t>
  </si>
  <si>
    <t>POA-IPP-2025-12</t>
  </si>
  <si>
    <t>POA-IPP-2025-13</t>
  </si>
  <si>
    <t>POA-IPP-2025-14</t>
  </si>
  <si>
    <t>POA-IPP-2025-15</t>
  </si>
  <si>
    <t>POA-IPP-2025-16</t>
  </si>
  <si>
    <t>POA-IPP-2025-17</t>
  </si>
  <si>
    <t>POA-IPP-2025-18</t>
  </si>
  <si>
    <t>POA-IPP-2025-19</t>
  </si>
  <si>
    <t>POA-IPP-2025-20</t>
  </si>
  <si>
    <t>POA-IPP-2025-21</t>
  </si>
  <si>
    <t>POA-IPP-2025-22</t>
  </si>
  <si>
    <t>POA-IPP-2025-23</t>
  </si>
  <si>
    <t>POA-IPP-2025-24</t>
  </si>
  <si>
    <t>POA-IPP-2025-25</t>
  </si>
  <si>
    <t>POA-IPP-2025-26</t>
  </si>
  <si>
    <t>POA-IPP-2025-27</t>
  </si>
  <si>
    <t>POA-IPP-2025-28</t>
  </si>
  <si>
    <t>POA-IPP-2025-29</t>
  </si>
  <si>
    <t>POA-IPP-2025-30</t>
  </si>
  <si>
    <t>POA-GTI-2025-01</t>
  </si>
  <si>
    <t>POA-GTI-2025-02</t>
  </si>
  <si>
    <t>POA-GTI-2025-03</t>
  </si>
  <si>
    <t>POA-GTI-2025-04</t>
  </si>
  <si>
    <t>POA-GTI-2025-05</t>
  </si>
  <si>
    <t>POA-GTI-2025-06</t>
  </si>
  <si>
    <t>POA-GTI-2025-07</t>
  </si>
  <si>
    <t>POA-GTI-2025-08</t>
  </si>
  <si>
    <t>POA-GTI-2025-09</t>
  </si>
  <si>
    <t>POA-GTI-2025-10</t>
  </si>
  <si>
    <t>POA-GTI-2025-11</t>
  </si>
  <si>
    <t>POA-GTI-2025-12</t>
  </si>
  <si>
    <t>POA-GTI-2025-13</t>
  </si>
  <si>
    <t>POA-GTI-2025-14</t>
  </si>
  <si>
    <t>POA-GTI-2025-15</t>
  </si>
  <si>
    <t>POA-GTI-2025-16</t>
  </si>
  <si>
    <t>POA-ADC-2025-01</t>
  </si>
  <si>
    <t>POA-ADC-2025-02</t>
  </si>
  <si>
    <t>POA-ADC-2025-03</t>
  </si>
  <si>
    <t>POA-ADC-2025-04</t>
  </si>
  <si>
    <t>POA-ADC-2025-05</t>
  </si>
  <si>
    <t>POA-ADC-2025-06</t>
  </si>
  <si>
    <t>POA-ADC-2025-07</t>
  </si>
  <si>
    <t>POA-ADC-2025-08</t>
  </si>
  <si>
    <t>POA-ADC-2025-09</t>
  </si>
  <si>
    <t>POA-ADC-2025-10</t>
  </si>
  <si>
    <t>POA-ADC-2025-11</t>
  </si>
  <si>
    <t>POA-ADC-2025-12</t>
  </si>
  <si>
    <t>POA-ADC-2025-13</t>
  </si>
  <si>
    <t>POA-ADC-2025-14</t>
  </si>
  <si>
    <t>POA-ADI-2025-01</t>
  </si>
  <si>
    <t>POA-ADI-2025-02</t>
  </si>
  <si>
    <t>POA-ADI-2025-03</t>
  </si>
  <si>
    <t>POA-ADI-2025-04</t>
  </si>
  <si>
    <t>POA-ADI-2025-05</t>
  </si>
  <si>
    <t>POA-ADI-2025-06</t>
  </si>
  <si>
    <t>POA-ADI-2025-07</t>
  </si>
  <si>
    <t>POA-ADI-2025-08</t>
  </si>
  <si>
    <t>POA-ADI-2025-09</t>
  </si>
  <si>
    <t>POA-ADI-2025-10</t>
  </si>
  <si>
    <t>POA-ADS-2025-01</t>
  </si>
  <si>
    <t>POA-ADS-2025-02</t>
  </si>
  <si>
    <t>POA-ADS-2025-03</t>
  </si>
  <si>
    <t>POA-ADS-2025-04</t>
  </si>
  <si>
    <t>POA-ADS-2025-05</t>
  </si>
  <si>
    <t>POA-ADS-2025-06</t>
  </si>
  <si>
    <t>POA-ADS-2025-07</t>
  </si>
  <si>
    <t>POA-ADS-2025-08</t>
  </si>
  <si>
    <t>POA-ADS-2025-09</t>
  </si>
  <si>
    <t>POA-PPS-2025-01</t>
  </si>
  <si>
    <t>POA-PPS-2025-02</t>
  </si>
  <si>
    <t>POA-PPS-2025-03</t>
  </si>
  <si>
    <t>POA-PPS-2025-04</t>
  </si>
  <si>
    <t>POA-PPS-2025-05</t>
  </si>
  <si>
    <t>POA-PPS-2025-06</t>
  </si>
  <si>
    <t>POA-PPS-2025-07</t>
  </si>
  <si>
    <t>POA-PPS-2025-08</t>
  </si>
  <si>
    <t>POA-PPS-2025-09</t>
  </si>
  <si>
    <t>POA-PPS-2025-10</t>
  </si>
  <si>
    <t>POA-PPS-2025-11</t>
  </si>
  <si>
    <t>POA-PPS-2025-12</t>
  </si>
  <si>
    <t>POA-PPS-2025-13</t>
  </si>
  <si>
    <t>POA-PPS-2025-14</t>
  </si>
  <si>
    <t>POA-PPS-2025-15</t>
  </si>
  <si>
    <t>POA-PPS-2025-16</t>
  </si>
  <si>
    <t>POA-PPS-2025-17</t>
  </si>
  <si>
    <t>POA-PPS-2025-18</t>
  </si>
  <si>
    <t>POA-PPS-2025-19</t>
  </si>
  <si>
    <t>POA-PPS-2025-20</t>
  </si>
  <si>
    <t>POA-PDD-2025-01</t>
  </si>
  <si>
    <t>POA-PDD-2025-02</t>
  </si>
  <si>
    <t>POA-PDD-2025-03</t>
  </si>
  <si>
    <t>POA-PDD-2025-04</t>
  </si>
  <si>
    <t>POA-PDD-2025-05</t>
  </si>
  <si>
    <t>POA-PDD-2025-06</t>
  </si>
  <si>
    <t>POA-PDD-2025-07</t>
  </si>
  <si>
    <t>POA-PDD-2025-08</t>
  </si>
  <si>
    <t>POA-PDD-2025-09</t>
  </si>
  <si>
    <t>POA-PDD-2025-10</t>
  </si>
  <si>
    <t>POA-PDD-2025-11</t>
  </si>
  <si>
    <t>POA-PDD-2025-12</t>
  </si>
  <si>
    <t>POA-PDD-2025-13</t>
  </si>
  <si>
    <t>POA-PDD-2025-14</t>
  </si>
  <si>
    <t>POA-PDD-2025-15</t>
  </si>
  <si>
    <t>POA-PDD-2025-16</t>
  </si>
  <si>
    <t>POA-PDD-2025-17</t>
  </si>
  <si>
    <t>POA-PDD-2025-18</t>
  </si>
  <si>
    <t>POA-PDD-2025-19</t>
  </si>
  <si>
    <t>POA-PDD-2025-20</t>
  </si>
  <si>
    <t>POA-PDD-2025-21</t>
  </si>
  <si>
    <t>POA-PDD-2025-22</t>
  </si>
  <si>
    <t>POA-PDD-2025-23</t>
  </si>
  <si>
    <t>POA-PDD-2025-24</t>
  </si>
  <si>
    <t>POA-PDD-2025-25</t>
  </si>
  <si>
    <t>POA-PDD-2025-26</t>
  </si>
  <si>
    <t>POA-PDD-2025-27</t>
  </si>
  <si>
    <t>POA-PDD-2025-28</t>
  </si>
  <si>
    <t>POA-PDD-2025-29</t>
  </si>
  <si>
    <t>POA-PDD-2025-30</t>
  </si>
  <si>
    <t>POA-PDD-2025-31</t>
  </si>
  <si>
    <t>POA-PDD-2025-32</t>
  </si>
  <si>
    <t>POA-PDD-2025-33</t>
  </si>
  <si>
    <t>POA-PDD-2025-34</t>
  </si>
  <si>
    <t>POA-PDD-2025-35</t>
  </si>
  <si>
    <t>POA-PDD-2025-36</t>
  </si>
  <si>
    <t>POA-PDD-2025-37</t>
  </si>
  <si>
    <t>POA-PDD-2025-38</t>
  </si>
  <si>
    <t>POA-PDD-2025-39</t>
  </si>
  <si>
    <t>POA-PDD-2025-40</t>
  </si>
  <si>
    <t>POA-PDD-2025-41</t>
  </si>
  <si>
    <t>POA-PDD-2025-42</t>
  </si>
  <si>
    <t>POA-PDD-2025-43</t>
  </si>
  <si>
    <t>POA-PDD-2025-44</t>
  </si>
  <si>
    <t>POA-PDD-2025-45</t>
  </si>
  <si>
    <t>POA-POT-2025-01</t>
  </si>
  <si>
    <t>POA-POT-2025-02</t>
  </si>
  <si>
    <t>POA-POT-2025-03</t>
  </si>
  <si>
    <t>POA-POT-2025-04</t>
  </si>
  <si>
    <t>POA-POT-2025-05</t>
  </si>
  <si>
    <t>POA-POT-2025-06</t>
  </si>
  <si>
    <t>POA-POT-2025-07</t>
  </si>
  <si>
    <t>POA-POT-2025-08</t>
  </si>
  <si>
    <t>POA-POT-2025-09</t>
  </si>
  <si>
    <t>POA-POT-2025-10</t>
  </si>
  <si>
    <t>POA-POT-2025-11</t>
  </si>
  <si>
    <t>POA-POT-2025-12</t>
  </si>
  <si>
    <t>POA-POT-2025-13</t>
  </si>
  <si>
    <t>POA-POT-2025-14</t>
  </si>
  <si>
    <t>POA-POT-2025-15</t>
  </si>
  <si>
    <t>POA-POT-2025-16</t>
  </si>
  <si>
    <t>POA-POT-2025-17</t>
  </si>
  <si>
    <t>POA-POT-2025-18</t>
  </si>
  <si>
    <t>POA-POT-2025-19</t>
  </si>
  <si>
    <t>POA-POT-2025-20</t>
  </si>
  <si>
    <t>POA-POT-2025-21</t>
  </si>
  <si>
    <t>POA-POT-2025-22</t>
  </si>
  <si>
    <t>POA-POT-2025-23</t>
  </si>
  <si>
    <t>POA-POT-2025-24</t>
  </si>
  <si>
    <t>POA-POT-2025-25</t>
  </si>
  <si>
    <t>POA-POT-2025-26</t>
  </si>
  <si>
    <t>POA-POT-2025-27</t>
  </si>
  <si>
    <t>POA-POT-2025-28</t>
  </si>
  <si>
    <t>POA-POT-2025-29</t>
  </si>
  <si>
    <t>POA-POT-2025-30</t>
  </si>
  <si>
    <t>POA-POT-2025-31</t>
  </si>
  <si>
    <t>POA-POT-2025-32</t>
  </si>
  <si>
    <t>POA-POT-2025-33</t>
  </si>
  <si>
    <t>POA-GTH-2025-01</t>
  </si>
  <si>
    <t>POA-GTH-2025-02</t>
  </si>
  <si>
    <t>POA-GTH-2025-03</t>
  </si>
  <si>
    <t>POA-GTH-2025-04</t>
  </si>
  <si>
    <t>POA-GTH-2025-05</t>
  </si>
  <si>
    <t>POA-GTH-2025-06</t>
  </si>
  <si>
    <t>POA-GTH-2025-07</t>
  </si>
  <si>
    <t>POA-GTH-2025-08</t>
  </si>
  <si>
    <t>POA-GTH-2025-09</t>
  </si>
  <si>
    <t>POA-GTH-2025-10</t>
  </si>
  <si>
    <t>POA-GTH-2025-11</t>
  </si>
  <si>
    <t>POA-GTH-2025-12</t>
  </si>
  <si>
    <t>POA-GTH-2025-13</t>
  </si>
  <si>
    <t>POA-GTH-2025-14</t>
  </si>
  <si>
    <t>POA-GTH-2025-15</t>
  </si>
  <si>
    <t>POA-GTH-2025-16</t>
  </si>
  <si>
    <t>POA-GTH-2025-17</t>
  </si>
  <si>
    <t>POA-GTH-2025-18</t>
  </si>
  <si>
    <t>POA-GSC-2025-01</t>
  </si>
  <si>
    <t>POA-GSC-2025-02</t>
  </si>
  <si>
    <t>POA-GSC-2025-03</t>
  </si>
  <si>
    <t>POA-GSC-2025-04</t>
  </si>
  <si>
    <t>POA-GSC-2025-05</t>
  </si>
  <si>
    <t>POA-GSC-2025-06</t>
  </si>
  <si>
    <t>POA-GSC-2025-07</t>
  </si>
  <si>
    <t>POA-GSC-2025-08</t>
  </si>
  <si>
    <t>POA-GSC-2025-09</t>
  </si>
  <si>
    <t>POA-GSC-2025-10</t>
  </si>
  <si>
    <t>POA-GSC-2025-11</t>
  </si>
  <si>
    <t>POA-GSC-2025-12</t>
  </si>
  <si>
    <t>POA-GSC-2025-13</t>
  </si>
  <si>
    <t>POA-GFI-2025-01</t>
  </si>
  <si>
    <t>POA-GFI-2025-02</t>
  </si>
  <si>
    <t>POA-GFI-2025-03</t>
  </si>
  <si>
    <t>POA-GFI-2025-04</t>
  </si>
  <si>
    <t>POA-GFI-2025-05</t>
  </si>
  <si>
    <t>POA-GFI-2025-06</t>
  </si>
  <si>
    <t>POA-GFI-2025-07</t>
  </si>
  <si>
    <t>POA-GFI-2025-08</t>
  </si>
  <si>
    <t>POA-GFI-2025-09</t>
  </si>
  <si>
    <t>POA-GFI-2025-10</t>
  </si>
  <si>
    <t>POA-GFI-2025-11</t>
  </si>
  <si>
    <t>POA-GFI-2025-12</t>
  </si>
  <si>
    <t>POA-GFI-2025-13</t>
  </si>
  <si>
    <t>POA-GFI-2025-14</t>
  </si>
  <si>
    <t>POA-GFI-2025-15</t>
  </si>
  <si>
    <t>POA-GFI-2025-16</t>
  </si>
  <si>
    <t>POA-GFI-2025-17</t>
  </si>
  <si>
    <t>POA-GCO-2025-01</t>
  </si>
  <si>
    <t>POA-GCO-2025-02</t>
  </si>
  <si>
    <t>POA-GCO-2025-03</t>
  </si>
  <si>
    <t>POA-GCO-2025-04</t>
  </si>
  <si>
    <t>POA-GCO-2025-05</t>
  </si>
  <si>
    <t>POA-GCO-2025-06</t>
  </si>
  <si>
    <t>POA-GCO-2025-07</t>
  </si>
  <si>
    <t>POA-GCO-2025-08</t>
  </si>
  <si>
    <t>POA-GCO-2025-09</t>
  </si>
  <si>
    <t>POA-GCO-2025-10</t>
  </si>
  <si>
    <t>POA-GCO-2025-11</t>
  </si>
  <si>
    <t>POA-GAD-2025-01</t>
  </si>
  <si>
    <t>POA-GAD-2025-02</t>
  </si>
  <si>
    <t>POA-GAD-2025-03</t>
  </si>
  <si>
    <t>POA-GAD-2025-04</t>
  </si>
  <si>
    <t>POA-GAD-2025-05</t>
  </si>
  <si>
    <t>POA-GAD-2025-06</t>
  </si>
  <si>
    <t>POA-GAD-2025-07</t>
  </si>
  <si>
    <t>POA-GAD-2025-08</t>
  </si>
  <si>
    <t>POA-GAD-2025-09</t>
  </si>
  <si>
    <t>POA-GAD-2025-10</t>
  </si>
  <si>
    <t>POA-GAD-2025-11</t>
  </si>
  <si>
    <t>POA-GAD-2025-12</t>
  </si>
  <si>
    <t>POA-GJU-2025-01</t>
  </si>
  <si>
    <t>POA-GJU-2025-02</t>
  </si>
  <si>
    <t>POA-GJU-2025-03</t>
  </si>
  <si>
    <t>POA-GJU-2025-04</t>
  </si>
  <si>
    <t>POA-GJU-2025-05</t>
  </si>
  <si>
    <t>POA-GJU-2025-06</t>
  </si>
  <si>
    <t>POA-GJU-2025-07</t>
  </si>
  <si>
    <t>POA-GJU-2025-08</t>
  </si>
  <si>
    <t>POA-GJU-2025-09</t>
  </si>
  <si>
    <t>POA-GJU-2025-10</t>
  </si>
  <si>
    <t>POA-GJU-2025-11</t>
  </si>
  <si>
    <t>POA-GJU-2025-12</t>
  </si>
  <si>
    <t>POA-GJU-2025-13</t>
  </si>
  <si>
    <t>POA-GJU-2025-14</t>
  </si>
  <si>
    <t>POA-GJU-2025-15</t>
  </si>
  <si>
    <t>POA-GJU-2025-16</t>
  </si>
  <si>
    <t>POA-GJU-2025-17</t>
  </si>
  <si>
    <t>POA-GJU-2025-18</t>
  </si>
  <si>
    <t>POA-GJU-2025-19</t>
  </si>
  <si>
    <t>POA-GJU-2025-20</t>
  </si>
  <si>
    <t>POA-GJU-2025-21</t>
  </si>
  <si>
    <t>POA-GJU-2025-22</t>
  </si>
  <si>
    <t>POA-GJU-2025-23</t>
  </si>
  <si>
    <t>POA-GJU-2025-24</t>
  </si>
  <si>
    <t>POA-GJU-2025-25</t>
  </si>
  <si>
    <t>POA-GJU-2025-26</t>
  </si>
  <si>
    <t>POA-GJU-2025-27</t>
  </si>
  <si>
    <t>POA-GJU-2025-28</t>
  </si>
  <si>
    <t>POA-GJU-2025-29</t>
  </si>
  <si>
    <t>POA-EYC-2025-01</t>
  </si>
  <si>
    <t>POA-EYC-2025-02</t>
  </si>
  <si>
    <t>POA-CDI-2025-01</t>
  </si>
  <si>
    <t>POA-CDI-2025-02</t>
  </si>
  <si>
    <t>POA-CDI-2025-03</t>
  </si>
  <si>
    <t>POA-CDI-2025-04</t>
  </si>
  <si>
    <t>POA-CDI-2025-05</t>
  </si>
  <si>
    <t>POA-CDI-2025-06</t>
  </si>
  <si>
    <t>POA-CDI-2025-07</t>
  </si>
  <si>
    <t>POA-CDI-2025-08</t>
  </si>
  <si>
    <t>POA-CDI-2025-09</t>
  </si>
  <si>
    <t>POA-CDI-2025-10</t>
  </si>
  <si>
    <t>POA-CDI-2025-11</t>
  </si>
  <si>
    <t>POA-CDI-2025-12</t>
  </si>
  <si>
    <t>POA-POT-2025-34</t>
  </si>
  <si>
    <t>POA-POT-2025-35</t>
  </si>
  <si>
    <t>POA-POT-2025-36</t>
  </si>
  <si>
    <t>POA-POT-2025-37</t>
  </si>
  <si>
    <t>POA-POT-2025-38</t>
  </si>
  <si>
    <t>POA-POT-2025-39</t>
  </si>
  <si>
    <t>POA-POT-2025-40</t>
  </si>
  <si>
    <t>POA-POT-2025-41</t>
  </si>
  <si>
    <t>POA-POT-2025-42</t>
  </si>
  <si>
    <t>POA-POT-2025-43</t>
  </si>
  <si>
    <t>POA-POT-2025-44</t>
  </si>
  <si>
    <t>POA-POT-2025-45</t>
  </si>
  <si>
    <t>POA-POT-2025-46</t>
  </si>
  <si>
    <t>POA-POT-2025-47</t>
  </si>
  <si>
    <t xml:space="preserve">Proyecto 8052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</si>
</sst>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0.0%"/>
    <numFmt numFmtId="165" formatCode="d/m/yyyy"/>
    <numFmt numFmtId="166" formatCode="&quot;$&quot;\ #,##0"/>
  </numFmts>
  <fonts count="22" x14ac:knownFonts="1">
    <font>
      <sz val="10"/>
      <name val="Arial"/>
      <family val="2"/>
    </font>
    <font>
      <sz val="11"/>
      <color theme="1"/>
      <name val="Aptos Narrow"/>
      <family val="2"/>
      <scheme val="minor"/>
    </font>
    <font>
      <sz val="11"/>
      <color theme="1"/>
      <name val="Aptos Narrow"/>
      <family val="2"/>
      <scheme val="minor"/>
    </font>
    <font>
      <sz val="10"/>
      <name val="Arial"/>
      <family val="2"/>
    </font>
    <font>
      <b/>
      <sz val="18"/>
      <name val="Arial"/>
      <family val="2"/>
    </font>
    <font>
      <b/>
      <sz val="14"/>
      <name val="Arial"/>
      <family val="2"/>
    </font>
    <font>
      <b/>
      <sz val="12"/>
      <name val="Arial"/>
      <family val="2"/>
    </font>
    <font>
      <sz val="12"/>
      <name val="Arial"/>
      <family val="2"/>
    </font>
    <font>
      <sz val="10"/>
      <color theme="1"/>
      <name val="Arial"/>
      <family val="2"/>
    </font>
    <font>
      <sz val="11"/>
      <name val="Aptos Narrow"/>
      <family val="2"/>
      <scheme val="minor"/>
    </font>
    <font>
      <b/>
      <sz val="10"/>
      <name val="Arial"/>
      <family val="2"/>
    </font>
    <font>
      <sz val="12"/>
      <color rgb="FF000000"/>
      <name val="Arial"/>
      <family val="2"/>
    </font>
    <font>
      <b/>
      <sz val="14"/>
      <color rgb="FFC00000"/>
      <name val="Arial"/>
      <family val="2"/>
    </font>
    <font>
      <b/>
      <sz val="20"/>
      <name val="Arial"/>
      <family val="2"/>
    </font>
    <font>
      <b/>
      <sz val="20"/>
      <color rgb="FFC00000"/>
      <name val="Arial"/>
      <family val="2"/>
    </font>
    <font>
      <b/>
      <sz val="10"/>
      <color theme="1"/>
      <name val="Arial"/>
      <family val="2"/>
    </font>
    <font>
      <sz val="11"/>
      <name val="Arial"/>
      <family val="2"/>
    </font>
    <font>
      <sz val="14"/>
      <name val="Arial"/>
      <family val="2"/>
    </font>
    <font>
      <sz val="9"/>
      <name val="Arial"/>
      <family val="2"/>
    </font>
    <font>
      <sz val="11"/>
      <name val="Aptos Narrow"/>
      <family val="2"/>
    </font>
    <font>
      <sz val="11"/>
      <name val="Calibri (Cuerpo)"/>
    </font>
    <font>
      <sz val="11"/>
      <name val="Calibri"/>
      <family val="2"/>
    </font>
  </fonts>
  <fills count="14">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65"/>
        <bgColor theme="0"/>
      </patternFill>
    </fill>
    <fill>
      <patternFill patternType="solid">
        <fgColor theme="0"/>
        <bgColor theme="0"/>
      </patternFill>
    </fill>
    <fill>
      <patternFill patternType="solid">
        <fgColor theme="0" tint="-0.249977111117893"/>
        <bgColor indexed="64"/>
      </patternFill>
    </fill>
    <fill>
      <patternFill patternType="solid">
        <fgColor theme="0" tint="-0.249977111117893"/>
        <bgColor rgb="FFD9F2D0"/>
      </patternFill>
    </fill>
    <fill>
      <patternFill patternType="solid">
        <fgColor theme="0" tint="-0.249977111117893"/>
        <bgColor rgb="FF92D050"/>
      </patternFill>
    </fill>
    <fill>
      <patternFill patternType="solid">
        <fgColor theme="0" tint="-0.249977111117893"/>
        <bgColor rgb="FFD9D9D9"/>
      </patternFill>
    </fill>
    <fill>
      <patternFill patternType="solid">
        <fgColor theme="0"/>
        <bgColor rgb="FFD9F2D0"/>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diagonal/>
    </border>
    <border>
      <left/>
      <right/>
      <top style="thin">
        <color indexed="64"/>
      </top>
      <bottom/>
      <diagonal/>
    </border>
  </borders>
  <cellStyleXfs count="7">
    <xf numFmtId="0" fontId="0"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44" fontId="3" fillId="0" borderId="0" applyFont="0" applyFill="0" applyBorder="0" applyAlignment="0" applyProtection="0"/>
  </cellStyleXfs>
  <cellXfs count="200">
    <xf numFmtId="0" fontId="0" fillId="0" borderId="0" xfId="0"/>
    <xf numFmtId="0" fontId="4"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horizontal="lef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10" fillId="0" borderId="0" xfId="0" applyFont="1"/>
    <xf numFmtId="0" fontId="0" fillId="4" borderId="0" xfId="0" applyFill="1"/>
    <xf numFmtId="0" fontId="10" fillId="4" borderId="0" xfId="0" applyFont="1" applyFill="1"/>
    <xf numFmtId="0" fontId="0" fillId="2" borderId="0" xfId="0" applyFill="1"/>
    <xf numFmtId="0" fontId="10" fillId="2" borderId="0" xfId="0" applyFont="1" applyFill="1"/>
    <xf numFmtId="0" fontId="10" fillId="3" borderId="0" xfId="0" applyFont="1" applyFill="1"/>
    <xf numFmtId="0" fontId="11" fillId="0" borderId="1" xfId="0" applyFont="1" applyBorder="1" applyAlignment="1">
      <alignment horizontal="left" vertical="center" wrapText="1" readingOrder="1"/>
    </xf>
    <xf numFmtId="6" fontId="11" fillId="0" borderId="1" xfId="0" applyNumberFormat="1" applyFont="1" applyBorder="1" applyAlignment="1">
      <alignment horizontal="center" vertical="center" wrapText="1" readingOrder="1"/>
    </xf>
    <xf numFmtId="0" fontId="6" fillId="5" borderId="1" xfId="0" applyFont="1" applyFill="1" applyBorder="1" applyAlignment="1">
      <alignment horizontal="center" vertical="center" wrapText="1" readingOrder="1"/>
    </xf>
    <xf numFmtId="6" fontId="6" fillId="5" borderId="1" xfId="0" applyNumberFormat="1" applyFont="1" applyFill="1" applyBorder="1" applyAlignment="1">
      <alignment horizontal="center" vertical="center" wrapText="1" readingOrder="1"/>
    </xf>
    <xf numFmtId="0" fontId="12" fillId="0" borderId="0" xfId="0" applyFont="1" applyAlignment="1">
      <alignment horizontal="left" vertical="center"/>
    </xf>
    <xf numFmtId="0" fontId="5" fillId="0" borderId="0" xfId="0" applyFont="1" applyAlignment="1">
      <alignment vertical="center"/>
    </xf>
    <xf numFmtId="0" fontId="13" fillId="0" borderId="0" xfId="0" applyFont="1" applyAlignment="1">
      <alignment horizontal="left" vertical="center"/>
    </xf>
    <xf numFmtId="0" fontId="13" fillId="0" borderId="0" xfId="0" applyFont="1" applyAlignment="1">
      <alignment vertical="center"/>
    </xf>
    <xf numFmtId="0" fontId="14" fillId="0" borderId="0" xfId="0" applyFont="1" applyAlignment="1">
      <alignment horizontal="left" vertical="center"/>
    </xf>
    <xf numFmtId="0" fontId="8" fillId="6" borderId="3" xfId="0" applyFont="1" applyFill="1" applyBorder="1" applyAlignment="1">
      <alignment horizontal="center" vertical="center" wrapText="1"/>
    </xf>
    <xf numFmtId="1" fontId="8" fillId="6" borderId="3" xfId="0" applyNumberFormat="1" applyFont="1" applyFill="1" applyBorder="1" applyAlignment="1">
      <alignment horizontal="center" vertical="center"/>
    </xf>
    <xf numFmtId="0" fontId="8" fillId="6" borderId="3" xfId="0" applyFont="1" applyFill="1" applyBorder="1" applyAlignment="1">
      <alignment horizontal="left" vertical="center" wrapText="1"/>
    </xf>
    <xf numFmtId="0" fontId="8" fillId="0" borderId="1" xfId="0" applyFont="1" applyBorder="1" applyAlignment="1">
      <alignment vertical="center" wrapText="1"/>
    </xf>
    <xf numFmtId="0" fontId="8" fillId="6" borderId="1" xfId="0" applyFont="1" applyFill="1" applyBorder="1" applyAlignment="1">
      <alignment horizontal="justify" vertical="center" wrapText="1"/>
    </xf>
    <xf numFmtId="0" fontId="8" fillId="7" borderId="1" xfId="0" applyFont="1" applyFill="1" applyBorder="1" applyAlignment="1">
      <alignment horizontal="justify" vertical="center" wrapText="1"/>
    </xf>
    <xf numFmtId="166" fontId="8" fillId="6" borderId="1" xfId="0" applyNumberFormat="1" applyFont="1" applyFill="1" applyBorder="1" applyAlignment="1">
      <alignment horizontal="justify" vertical="center" wrapText="1"/>
    </xf>
    <xf numFmtId="0" fontId="15" fillId="6" borderId="3" xfId="0"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1" fontId="3" fillId="0" borderId="0" xfId="0" applyNumberFormat="1" applyFont="1" applyAlignment="1">
      <alignment horizontal="center" vertical="center" wrapText="1"/>
    </xf>
    <xf numFmtId="0" fontId="15" fillId="11" borderId="1" xfId="0" applyFont="1" applyFill="1" applyBorder="1" applyAlignment="1">
      <alignment horizontal="center" vertical="center" wrapText="1"/>
    </xf>
    <xf numFmtId="0" fontId="0" fillId="0" borderId="0" xfId="0" applyAlignment="1">
      <alignment vertical="center"/>
    </xf>
    <xf numFmtId="0" fontId="17" fillId="0" borderId="0" xfId="0" applyFont="1" applyAlignment="1">
      <alignment horizontal="left" vertical="center"/>
    </xf>
    <xf numFmtId="0" fontId="0" fillId="0" borderId="0" xfId="0" applyAlignment="1">
      <alignment horizontal="center"/>
    </xf>
    <xf numFmtId="0" fontId="10" fillId="8" borderId="1" xfId="0" applyFont="1" applyFill="1" applyBorder="1" applyAlignment="1">
      <alignment horizontal="center" vertical="center"/>
    </xf>
    <xf numFmtId="0" fontId="0" fillId="0" borderId="1" xfId="0"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horizontal="left" vertical="center" wrapText="1"/>
    </xf>
    <xf numFmtId="0" fontId="10" fillId="8" borderId="1" xfId="0" applyFont="1" applyFill="1" applyBorder="1" applyAlignment="1">
      <alignment horizontal="center" vertical="center" wrapText="1"/>
    </xf>
    <xf numFmtId="9" fontId="11" fillId="0" borderId="1" xfId="0" applyNumberFormat="1" applyFont="1" applyBorder="1" applyAlignment="1">
      <alignment horizontal="center" vertical="center" wrapText="1" readingOrder="1"/>
    </xf>
    <xf numFmtId="9" fontId="6" fillId="5" borderId="1" xfId="0" applyNumberFormat="1" applyFont="1" applyFill="1" applyBorder="1" applyAlignment="1">
      <alignment horizontal="center" vertical="center" wrapText="1" readingOrder="1"/>
    </xf>
    <xf numFmtId="0" fontId="0" fillId="0" borderId="1" xfId="0" applyBorder="1" applyAlignment="1">
      <alignment vertical="center" wrapText="1"/>
    </xf>
    <xf numFmtId="0" fontId="8" fillId="6" borderId="3" xfId="0" applyFont="1" applyFill="1" applyBorder="1" applyAlignment="1">
      <alignment vertical="center" wrapText="1"/>
    </xf>
    <xf numFmtId="0" fontId="8" fillId="6" borderId="1" xfId="0" applyFont="1" applyFill="1" applyBorder="1" applyAlignment="1">
      <alignment vertical="center" wrapText="1"/>
    </xf>
    <xf numFmtId="0" fontId="8" fillId="7" borderId="3" xfId="0" applyFont="1" applyFill="1" applyBorder="1" applyAlignment="1">
      <alignment vertical="center" wrapText="1"/>
    </xf>
    <xf numFmtId="0" fontId="8" fillId="7" borderId="1" xfId="0" applyFont="1" applyFill="1" applyBorder="1" applyAlignment="1">
      <alignment vertical="center" wrapText="1"/>
    </xf>
    <xf numFmtId="0" fontId="8" fillId="0" borderId="3" xfId="0" applyFont="1" applyBorder="1" applyAlignment="1">
      <alignment vertical="center" wrapText="1"/>
    </xf>
    <xf numFmtId="166" fontId="8" fillId="6" borderId="1" xfId="0" applyNumberFormat="1" applyFont="1" applyFill="1" applyBorder="1" applyAlignment="1">
      <alignment vertical="center" wrapText="1"/>
    </xf>
    <xf numFmtId="0" fontId="0" fillId="0" borderId="0" xfId="0" applyAlignment="1">
      <alignment wrapText="1"/>
    </xf>
    <xf numFmtId="0" fontId="8" fillId="0" borderId="1" xfId="0" applyFont="1" applyBorder="1" applyAlignment="1">
      <alignment horizontal="justify"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9" fontId="0" fillId="0" borderId="0" xfId="0" applyNumberFormat="1" applyAlignment="1">
      <alignment vertical="center" wrapText="1"/>
    </xf>
    <xf numFmtId="44" fontId="0" fillId="0" borderId="0" xfId="6" applyFont="1" applyAlignment="1">
      <alignment vertical="center"/>
    </xf>
    <xf numFmtId="0" fontId="18" fillId="0" borderId="0" xfId="0" applyFont="1" applyAlignment="1">
      <alignment vertical="center"/>
    </xf>
    <xf numFmtId="0" fontId="4" fillId="0" borderId="0" xfId="0" applyFont="1" applyAlignment="1">
      <alignment vertical="center"/>
    </xf>
    <xf numFmtId="0" fontId="12" fillId="0" borderId="0" xfId="0" applyFont="1" applyAlignment="1">
      <alignment vertical="center"/>
    </xf>
    <xf numFmtId="0" fontId="11" fillId="0" borderId="9" xfId="0" applyFont="1" applyBorder="1" applyAlignment="1">
      <alignment horizontal="left" vertical="center" wrapText="1" readingOrder="1"/>
    </xf>
    <xf numFmtId="0" fontId="0" fillId="0" borderId="10" xfId="0" applyBorder="1"/>
    <xf numFmtId="0" fontId="0" fillId="0" borderId="1" xfId="0" applyBorder="1" applyAlignment="1">
      <alignment horizontal="left" vertical="center"/>
    </xf>
    <xf numFmtId="0" fontId="6" fillId="9"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1" fontId="16" fillId="0" borderId="1" xfId="4" applyNumberFormat="1" applyFont="1" applyFill="1" applyBorder="1" applyAlignment="1" applyProtection="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9" fontId="16" fillId="0" borderId="1" xfId="4" applyFont="1" applyFill="1" applyBorder="1" applyAlignment="1" applyProtection="1">
      <alignment horizontal="center" vertical="center" wrapText="1"/>
    </xf>
    <xf numFmtId="9" fontId="16" fillId="0" borderId="1" xfId="0" applyNumberFormat="1" applyFont="1" applyBorder="1" applyAlignment="1">
      <alignment horizontal="center" vertical="center" wrapText="1"/>
    </xf>
    <xf numFmtId="0" fontId="16" fillId="0" borderId="5" xfId="0" applyFont="1" applyBorder="1" applyAlignment="1">
      <alignment horizontal="center" vertical="center" wrapText="1"/>
    </xf>
    <xf numFmtId="9" fontId="16" fillId="0" borderId="1" xfId="1" applyFont="1" applyFill="1" applyBorder="1" applyAlignment="1" applyProtection="1">
      <alignment horizontal="center" vertical="center" wrapText="1"/>
    </xf>
    <xf numFmtId="9" fontId="16" fillId="0" borderId="1" xfId="3" applyFont="1" applyFill="1" applyBorder="1" applyAlignment="1" applyProtection="1">
      <alignment horizontal="center" vertical="center" wrapText="1"/>
    </xf>
    <xf numFmtId="9" fontId="16" fillId="0" borderId="1" xfId="1" applyFont="1" applyFill="1" applyBorder="1" applyAlignment="1" applyProtection="1">
      <alignment horizontal="left" vertical="center" wrapText="1"/>
    </xf>
    <xf numFmtId="9" fontId="16" fillId="0" borderId="7" xfId="0" applyNumberFormat="1" applyFont="1" applyBorder="1" applyAlignment="1">
      <alignment horizontal="center" vertical="center" wrapText="1"/>
    </xf>
    <xf numFmtId="9" fontId="16" fillId="0" borderId="3" xfId="0" applyNumberFormat="1" applyFont="1" applyBorder="1" applyAlignment="1">
      <alignment horizontal="center" vertical="center" wrapText="1"/>
    </xf>
    <xf numFmtId="9" fontId="16" fillId="0" borderId="3" xfId="1" applyFont="1" applyFill="1" applyBorder="1" applyAlignment="1" applyProtection="1">
      <alignment horizontal="left" vertical="center" wrapText="1"/>
    </xf>
    <xf numFmtId="9" fontId="16" fillId="0" borderId="3" xfId="1" applyFont="1" applyFill="1" applyBorder="1" applyAlignment="1" applyProtection="1">
      <alignment horizontal="center" vertical="center" wrapText="1"/>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left" vertical="center" wrapText="1"/>
    </xf>
    <xf numFmtId="9" fontId="16" fillId="0" borderId="6" xfId="0" applyNumberFormat="1" applyFont="1" applyBorder="1" applyAlignment="1">
      <alignment horizontal="center" vertical="center" wrapText="1"/>
    </xf>
    <xf numFmtId="9" fontId="16" fillId="0" borderId="8" xfId="0" applyNumberFormat="1" applyFont="1" applyBorder="1" applyAlignment="1">
      <alignment horizontal="center" vertical="center" wrapText="1"/>
    </xf>
    <xf numFmtId="0" fontId="16" fillId="0" borderId="1" xfId="0" applyFont="1" applyBorder="1" applyAlignment="1">
      <alignment horizontal="left" wrapText="1"/>
    </xf>
    <xf numFmtId="9" fontId="16" fillId="0" borderId="3" xfId="3" applyFont="1" applyFill="1" applyBorder="1" applyAlignment="1" applyProtection="1">
      <alignment horizontal="center" vertical="center" wrapText="1"/>
    </xf>
    <xf numFmtId="9" fontId="16" fillId="0" borderId="6" xfId="3" applyFont="1" applyFill="1" applyBorder="1" applyAlignment="1" applyProtection="1">
      <alignment horizontal="center" vertical="center" wrapText="1"/>
    </xf>
    <xf numFmtId="0" fontId="16" fillId="0" borderId="8" xfId="0" applyFont="1" applyBorder="1" applyAlignment="1">
      <alignment horizontal="center" vertical="center"/>
    </xf>
    <xf numFmtId="9" fontId="16" fillId="0" borderId="6" xfId="0" applyNumberFormat="1" applyFont="1" applyBorder="1" applyAlignment="1">
      <alignment horizontal="center" vertical="center"/>
    </xf>
    <xf numFmtId="0" fontId="16" fillId="0" borderId="8" xfId="0" applyFont="1" applyBorder="1" applyAlignment="1">
      <alignment horizontal="center" vertical="center" wrapText="1"/>
    </xf>
    <xf numFmtId="9" fontId="16" fillId="0" borderId="1" xfId="3" applyFont="1" applyFill="1" applyBorder="1" applyAlignment="1" applyProtection="1">
      <alignment horizontal="left" vertical="center" wrapText="1"/>
    </xf>
    <xf numFmtId="0" fontId="16" fillId="0" borderId="1" xfId="2" applyFont="1" applyBorder="1" applyAlignment="1">
      <alignment horizontal="center" vertical="center" wrapText="1"/>
    </xf>
    <xf numFmtId="0" fontId="16" fillId="0" borderId="1" xfId="2" applyFont="1" applyBorder="1" applyAlignment="1">
      <alignment horizontal="left" vertical="center" wrapText="1"/>
    </xf>
    <xf numFmtId="0" fontId="16" fillId="0" borderId="7" xfId="2" applyFont="1" applyBorder="1" applyAlignment="1">
      <alignment horizontal="center" vertical="center" wrapText="1"/>
    </xf>
    <xf numFmtId="0" fontId="16" fillId="0" borderId="1" xfId="5" applyFont="1" applyBorder="1" applyAlignment="1">
      <alignment horizontal="center" vertical="center" wrapText="1"/>
    </xf>
    <xf numFmtId="0" fontId="16" fillId="0" borderId="1" xfId="5" applyFont="1" applyBorder="1" applyAlignment="1">
      <alignment horizontal="left" vertical="center" wrapText="1"/>
    </xf>
    <xf numFmtId="0" fontId="16" fillId="0" borderId="7" xfId="5" applyFont="1" applyBorder="1" applyAlignment="1">
      <alignment horizontal="center" vertical="center" wrapText="1"/>
    </xf>
    <xf numFmtId="9" fontId="16" fillId="0" borderId="1" xfId="0" applyNumberFormat="1" applyFont="1" applyBorder="1" applyAlignment="1">
      <alignment horizontal="left" vertical="center" wrapText="1"/>
    </xf>
    <xf numFmtId="10" fontId="16" fillId="0" borderId="1" xfId="1" applyNumberFormat="1" applyFont="1" applyFill="1" applyBorder="1" applyAlignment="1" applyProtection="1">
      <alignment horizontal="center" vertical="center" wrapText="1"/>
    </xf>
    <xf numFmtId="0" fontId="6" fillId="8" borderId="3" xfId="0" applyFont="1" applyFill="1" applyBorder="1" applyAlignment="1">
      <alignment vertical="center" wrapText="1"/>
    </xf>
    <xf numFmtId="0" fontId="6" fillId="8"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9" fontId="7" fillId="5" borderId="1" xfId="1" applyFont="1" applyFill="1" applyBorder="1" applyAlignment="1" applyProtection="1">
      <alignment horizontal="center" vertical="center" wrapText="1"/>
    </xf>
    <xf numFmtId="9" fontId="7" fillId="0" borderId="1" xfId="1" applyFont="1" applyFill="1" applyBorder="1" applyAlignment="1" applyProtection="1">
      <alignment horizontal="center" vertical="center" wrapText="1"/>
    </xf>
    <xf numFmtId="9" fontId="7" fillId="0" borderId="1" xfId="1" applyFont="1" applyFill="1" applyBorder="1" applyAlignment="1" applyProtection="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justify" vertical="center" wrapText="1"/>
    </xf>
    <xf numFmtId="9" fontId="7" fillId="0" borderId="1" xfId="0" applyNumberFormat="1" applyFont="1" applyBorder="1" applyAlignment="1">
      <alignment horizontal="center" vertical="center" wrapText="1"/>
    </xf>
    <xf numFmtId="9" fontId="7" fillId="5" borderId="1" xfId="0" applyNumberFormat="1" applyFont="1" applyFill="1" applyBorder="1" applyAlignment="1">
      <alignment horizontal="center" vertical="center" wrapText="1"/>
    </xf>
    <xf numFmtId="0" fontId="7" fillId="0" borderId="1" xfId="2" applyFont="1" applyBorder="1" applyAlignment="1">
      <alignment vertical="center" wrapText="1"/>
    </xf>
    <xf numFmtId="14"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9" fontId="7" fillId="5" borderId="1" xfId="0" applyNumberFormat="1" applyFont="1" applyFill="1" applyBorder="1" applyAlignment="1">
      <alignment horizontal="center" vertical="center"/>
    </xf>
    <xf numFmtId="9" fontId="7" fillId="5" borderId="1" xfId="2" applyNumberFormat="1" applyFont="1" applyFill="1" applyBorder="1" applyAlignment="1">
      <alignment horizontal="center" vertical="center" wrapText="1"/>
    </xf>
    <xf numFmtId="9" fontId="7" fillId="0" borderId="1" xfId="2" applyNumberFormat="1" applyFont="1" applyBorder="1" applyAlignment="1">
      <alignment horizontal="center" vertical="center" wrapText="1"/>
    </xf>
    <xf numFmtId="14" fontId="7" fillId="0" borderId="1" xfId="0" applyNumberFormat="1" applyFont="1" applyBorder="1" applyAlignment="1">
      <alignment vertical="center" wrapText="1"/>
    </xf>
    <xf numFmtId="9" fontId="7" fillId="0" borderId="1" xfId="0" applyNumberFormat="1" applyFont="1" applyBorder="1" applyAlignment="1">
      <alignment vertical="center" wrapText="1"/>
    </xf>
    <xf numFmtId="9" fontId="7" fillId="5" borderId="1" xfId="1" applyFont="1" applyFill="1" applyBorder="1" applyAlignment="1" applyProtection="1">
      <alignment horizontal="center" vertical="center"/>
    </xf>
    <xf numFmtId="10" fontId="7" fillId="5" borderId="1" xfId="1" applyNumberFormat="1" applyFont="1" applyFill="1" applyBorder="1" applyAlignment="1" applyProtection="1">
      <alignment horizontal="center" vertical="center" wrapText="1"/>
    </xf>
    <xf numFmtId="10" fontId="7" fillId="0" borderId="1" xfId="1" applyNumberFormat="1" applyFont="1" applyFill="1" applyBorder="1" applyAlignment="1" applyProtection="1">
      <alignment horizontal="center" vertical="center" wrapText="1"/>
    </xf>
    <xf numFmtId="0" fontId="7" fillId="0" borderId="1" xfId="2" applyFont="1" applyBorder="1" applyAlignment="1">
      <alignment horizontal="justify" vertical="center" wrapText="1"/>
    </xf>
    <xf numFmtId="14" fontId="7" fillId="0" borderId="1" xfId="0" applyNumberFormat="1" applyFont="1" applyBorder="1" applyAlignment="1">
      <alignment horizontal="left" vertical="center"/>
    </xf>
    <xf numFmtId="14" fontId="7" fillId="0" borderId="1" xfId="0" applyNumberFormat="1" applyFont="1" applyBorder="1" applyAlignment="1">
      <alignment vertical="center"/>
    </xf>
    <xf numFmtId="0" fontId="7" fillId="0" borderId="1" xfId="0" applyFont="1" applyBorder="1" applyAlignment="1">
      <alignment vertical="center"/>
    </xf>
    <xf numFmtId="9" fontId="7" fillId="0" borderId="1" xfId="3" applyFont="1" applyFill="1" applyBorder="1" applyAlignment="1" applyProtection="1">
      <alignment vertical="center" wrapText="1"/>
    </xf>
    <xf numFmtId="0" fontId="7" fillId="0" borderId="1" xfId="0" applyFont="1" applyBorder="1" applyAlignment="1">
      <alignment vertical="top" wrapText="1"/>
    </xf>
    <xf numFmtId="9" fontId="7" fillId="5" borderId="1" xfId="3" applyFont="1" applyFill="1" applyBorder="1" applyAlignment="1" applyProtection="1">
      <alignment horizontal="center" vertical="center" wrapText="1"/>
    </xf>
    <xf numFmtId="9" fontId="7" fillId="0" borderId="1" xfId="3" applyFont="1" applyFill="1" applyBorder="1" applyAlignment="1" applyProtection="1">
      <alignment horizontal="center" vertical="center" wrapText="1"/>
    </xf>
    <xf numFmtId="9" fontId="7" fillId="0" borderId="1" xfId="3" applyFont="1" applyFill="1" applyBorder="1" applyAlignment="1" applyProtection="1">
      <alignment horizontal="center" vertical="center"/>
    </xf>
    <xf numFmtId="9" fontId="6" fillId="0" borderId="1" xfId="1" applyFont="1" applyFill="1" applyBorder="1" applyAlignment="1" applyProtection="1">
      <alignment horizontal="center" vertical="center"/>
    </xf>
    <xf numFmtId="0" fontId="7" fillId="0" borderId="3" xfId="0" applyFont="1" applyBorder="1" applyAlignment="1">
      <alignment vertical="center" wrapText="1"/>
    </xf>
    <xf numFmtId="9" fontId="7" fillId="0" borderId="1" xfId="2" applyNumberFormat="1" applyFont="1" applyBorder="1" applyAlignment="1">
      <alignment vertical="center" wrapText="1"/>
    </xf>
    <xf numFmtId="0" fontId="7" fillId="5" borderId="1" xfId="0" applyFont="1" applyFill="1" applyBorder="1" applyAlignment="1">
      <alignment horizontal="center" vertical="center" wrapText="1"/>
    </xf>
    <xf numFmtId="1"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9" fontId="7" fillId="0" borderId="1" xfId="1" applyFont="1" applyFill="1" applyBorder="1" applyAlignment="1" applyProtection="1">
      <alignment vertical="center" wrapText="1"/>
    </xf>
    <xf numFmtId="1" fontId="7" fillId="5" borderId="1" xfId="0" applyNumberFormat="1" applyFont="1" applyFill="1" applyBorder="1" applyAlignment="1">
      <alignment horizontal="center" vertical="center" wrapText="1"/>
    </xf>
    <xf numFmtId="164" fontId="7" fillId="5" borderId="1" xfId="1" applyNumberFormat="1" applyFont="1" applyFill="1" applyBorder="1" applyAlignment="1" applyProtection="1">
      <alignment horizontal="center" vertical="center" wrapText="1"/>
    </xf>
    <xf numFmtId="164" fontId="7" fillId="0" borderId="1" xfId="1" applyNumberFormat="1" applyFont="1" applyFill="1" applyBorder="1" applyAlignment="1" applyProtection="1">
      <alignment horizontal="center" vertical="center" wrapText="1"/>
    </xf>
    <xf numFmtId="9" fontId="7" fillId="0" borderId="1" xfId="1" applyFont="1" applyFill="1" applyBorder="1" applyAlignment="1">
      <alignment horizontal="center" vertical="center" wrapText="1"/>
    </xf>
    <xf numFmtId="9" fontId="7" fillId="0" borderId="1" xfId="1" applyFont="1" applyFill="1" applyBorder="1" applyAlignment="1">
      <alignment horizontal="center" vertical="center"/>
    </xf>
    <xf numFmtId="4" fontId="0" fillId="0" borderId="1" xfId="0" applyNumberFormat="1" applyBorder="1" applyAlignment="1">
      <alignment horizontal="center" vertical="center" wrapText="1"/>
    </xf>
    <xf numFmtId="0" fontId="8" fillId="6" borderId="1" xfId="0" applyFont="1" applyFill="1" applyBorder="1" applyAlignment="1">
      <alignment horizontal="center" vertical="center" wrapText="1"/>
    </xf>
    <xf numFmtId="1" fontId="8" fillId="6" borderId="3" xfId="0" applyNumberFormat="1" applyFont="1" applyFill="1" applyBorder="1" applyAlignment="1">
      <alignment horizontal="center" vertical="center"/>
    </xf>
    <xf numFmtId="1" fontId="8" fillId="6" borderId="4" xfId="0" applyNumberFormat="1" applyFont="1" applyFill="1" applyBorder="1" applyAlignment="1">
      <alignment horizontal="center" vertical="center"/>
    </xf>
    <xf numFmtId="0" fontId="8" fillId="6" borderId="1" xfId="0" applyFont="1" applyFill="1" applyBorder="1" applyAlignment="1">
      <alignment vertical="center" wrapText="1"/>
    </xf>
    <xf numFmtId="0" fontId="15" fillId="6" borderId="1" xfId="0" applyFont="1" applyFill="1" applyBorder="1" applyAlignment="1">
      <alignment horizontal="center" vertical="center" wrapText="1"/>
    </xf>
    <xf numFmtId="1" fontId="8" fillId="6" borderId="1" xfId="0" applyNumberFormat="1" applyFont="1" applyFill="1" applyBorder="1" applyAlignment="1">
      <alignment horizontal="center" vertical="center"/>
    </xf>
    <xf numFmtId="0" fontId="8" fillId="6" borderId="3" xfId="0" applyFont="1" applyFill="1" applyBorder="1" applyAlignment="1">
      <alignment vertical="center" wrapText="1"/>
    </xf>
    <xf numFmtId="0" fontId="8" fillId="6" borderId="2" xfId="0" applyFont="1" applyFill="1" applyBorder="1" applyAlignment="1">
      <alignment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8" fillId="7" borderId="2" xfId="0" applyFont="1" applyFill="1" applyBorder="1" applyAlignment="1">
      <alignmen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4" xfId="0" applyFont="1" applyFill="1" applyBorder="1" applyAlignment="1">
      <alignment vertical="center" wrapText="1"/>
    </xf>
    <xf numFmtId="1" fontId="8" fillId="6" borderId="3" xfId="0" applyNumberFormat="1" applyFont="1" applyFill="1" applyBorder="1" applyAlignment="1">
      <alignment horizontal="center" vertical="center" wrapText="1"/>
    </xf>
    <xf numFmtId="1" fontId="8" fillId="6" borderId="4" xfId="0" applyNumberFormat="1"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5" fillId="0" borderId="0" xfId="0" applyFont="1" applyAlignment="1">
      <alignment horizontal="left" vertical="center"/>
    </xf>
    <xf numFmtId="0" fontId="6" fillId="8" borderId="1" xfId="0" applyFont="1" applyFill="1" applyBorder="1" applyAlignment="1">
      <alignment horizontal="center" vertical="center" wrapText="1"/>
    </xf>
    <xf numFmtId="0" fontId="10" fillId="0" borderId="0" xfId="0" applyFont="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17" fontId="0" fillId="0" borderId="3" xfId="0" applyNumberFormat="1" applyBorder="1" applyAlignment="1">
      <alignment horizontal="center" vertical="center"/>
    </xf>
    <xf numFmtId="17" fontId="0" fillId="0" borderId="4" xfId="0" applyNumberFormat="1" applyBorder="1" applyAlignment="1">
      <alignment horizontal="center" vertical="center"/>
    </xf>
    <xf numFmtId="17" fontId="0" fillId="0" borderId="2" xfId="0" applyNumberFormat="1" applyBorder="1" applyAlignment="1">
      <alignment horizontal="center" vertical="center"/>
    </xf>
    <xf numFmtId="0" fontId="19" fillId="1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20" fillId="0" borderId="1" xfId="2" applyFont="1" applyBorder="1" applyAlignment="1">
      <alignment horizontal="center" vertical="center" wrapText="1"/>
    </xf>
    <xf numFmtId="0" fontId="21" fillId="2" borderId="1" xfId="5"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0" borderId="1" xfId="2"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2" borderId="1" xfId="2" applyFont="1" applyFill="1" applyBorder="1" applyAlignment="1">
      <alignment horizontal="center" vertical="center" wrapText="1"/>
    </xf>
  </cellXfs>
  <cellStyles count="7">
    <cellStyle name="Moneda" xfId="6" builtinId="4"/>
    <cellStyle name="Normal" xfId="0" builtinId="0"/>
    <cellStyle name="Normal 2" xfId="2" xr:uid="{3E739C21-026F-43D1-9335-75E5214C5D40}"/>
    <cellStyle name="Normal 3" xfId="5" xr:uid="{43FD4B2F-4F40-4C6D-8B23-1252429E812D}"/>
    <cellStyle name="Porcentaje" xfId="4" builtinId="5"/>
    <cellStyle name="Porcentaje 2" xfId="1" xr:uid="{7FEF2C14-1F6D-4CA8-8CA1-CD0F492190F1}"/>
    <cellStyle name="Porcentaje 3" xfId="3" xr:uid="{A57C3634-494C-4A61-9DC2-7E0296D9C9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276225</xdr:colOff>
      <xdr:row>1</xdr:row>
      <xdr:rowOff>76200</xdr:rowOff>
    </xdr:from>
    <xdr:to>
      <xdr:col>3</xdr:col>
      <xdr:colOff>857250</xdr:colOff>
      <xdr:row>5</xdr:row>
      <xdr:rowOff>180975</xdr:rowOff>
    </xdr:to>
    <xdr:grpSp>
      <xdr:nvGrpSpPr>
        <xdr:cNvPr id="3" name="Grupo 2">
          <a:extLst>
            <a:ext uri="{FF2B5EF4-FFF2-40B4-BE49-F238E27FC236}">
              <a16:creationId xmlns:a16="http://schemas.microsoft.com/office/drawing/2014/main" id="{DB5EAD14-57FF-4FCD-8BA2-85600BD122B7}"/>
            </a:ext>
          </a:extLst>
        </xdr:cNvPr>
        <xdr:cNvGrpSpPr/>
      </xdr:nvGrpSpPr>
      <xdr:grpSpPr>
        <a:xfrm>
          <a:off x="276225" y="233082"/>
          <a:ext cx="4559113" cy="1068481"/>
          <a:chOff x="3406140" y="5228154"/>
          <a:chExt cx="5326380" cy="1405120"/>
        </a:xfrm>
      </xdr:grpSpPr>
      <xdr:sp macro="" textlink="">
        <xdr:nvSpPr>
          <xdr:cNvPr id="4" name="Google Shape;84;p13">
            <a:extLst>
              <a:ext uri="{FF2B5EF4-FFF2-40B4-BE49-F238E27FC236}">
                <a16:creationId xmlns:a16="http://schemas.microsoft.com/office/drawing/2014/main" id="{6A1575EB-0440-4CD0-8B5B-894597D320E1}"/>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5" name="Imagen 4">
            <a:extLst>
              <a:ext uri="{FF2B5EF4-FFF2-40B4-BE49-F238E27FC236}">
                <a16:creationId xmlns:a16="http://schemas.microsoft.com/office/drawing/2014/main" id="{1FAFE96A-CAC0-4DDC-AC1B-0AFC6FFF39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802821</xdr:colOff>
      <xdr:row>0</xdr:row>
      <xdr:rowOff>98386</xdr:rowOff>
    </xdr:from>
    <xdr:to>
      <xdr:col>0</xdr:col>
      <xdr:colOff>5837464</xdr:colOff>
      <xdr:row>6</xdr:row>
      <xdr:rowOff>127374</xdr:rowOff>
    </xdr:to>
    <xdr:grpSp>
      <xdr:nvGrpSpPr>
        <xdr:cNvPr id="4" name="Grupo 3">
          <a:extLst>
            <a:ext uri="{FF2B5EF4-FFF2-40B4-BE49-F238E27FC236}">
              <a16:creationId xmlns:a16="http://schemas.microsoft.com/office/drawing/2014/main" id="{30F2E00E-5483-41C1-BF8E-8B1660605738}"/>
            </a:ext>
          </a:extLst>
        </xdr:cNvPr>
        <xdr:cNvGrpSpPr/>
      </xdr:nvGrpSpPr>
      <xdr:grpSpPr>
        <a:xfrm>
          <a:off x="802821" y="98386"/>
          <a:ext cx="5034643" cy="1348881"/>
          <a:chOff x="3406140" y="5228154"/>
          <a:chExt cx="5326380" cy="1405120"/>
        </a:xfrm>
      </xdr:grpSpPr>
      <xdr:sp macro="" textlink="">
        <xdr:nvSpPr>
          <xdr:cNvPr id="5" name="Google Shape;84;p13">
            <a:extLst>
              <a:ext uri="{FF2B5EF4-FFF2-40B4-BE49-F238E27FC236}">
                <a16:creationId xmlns:a16="http://schemas.microsoft.com/office/drawing/2014/main" id="{586CF457-67D3-42C0-BAC8-22FB19178DBD}"/>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6" name="Imagen 5">
            <a:extLst>
              <a:ext uri="{FF2B5EF4-FFF2-40B4-BE49-F238E27FC236}">
                <a16:creationId xmlns:a16="http://schemas.microsoft.com/office/drawing/2014/main" id="{9537ADE2-6B42-4395-BBA9-AB8017FDDD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481693</xdr:colOff>
      <xdr:row>0</xdr:row>
      <xdr:rowOff>155122</xdr:rowOff>
    </xdr:from>
    <xdr:to>
      <xdr:col>2</xdr:col>
      <xdr:colOff>2299607</xdr:colOff>
      <xdr:row>5</xdr:row>
      <xdr:rowOff>136072</xdr:rowOff>
    </xdr:to>
    <xdr:grpSp>
      <xdr:nvGrpSpPr>
        <xdr:cNvPr id="2" name="Grupo 1">
          <a:extLst>
            <a:ext uri="{FF2B5EF4-FFF2-40B4-BE49-F238E27FC236}">
              <a16:creationId xmlns:a16="http://schemas.microsoft.com/office/drawing/2014/main" id="{C88B2D83-081C-4F0A-945D-1B3EA0B97B7F}"/>
            </a:ext>
          </a:extLst>
        </xdr:cNvPr>
        <xdr:cNvGrpSpPr/>
      </xdr:nvGrpSpPr>
      <xdr:grpSpPr>
        <a:xfrm>
          <a:off x="481693" y="155122"/>
          <a:ext cx="4068989" cy="1044575"/>
          <a:chOff x="3406140" y="5228154"/>
          <a:chExt cx="5326380" cy="1405120"/>
        </a:xfrm>
      </xdr:grpSpPr>
      <xdr:sp macro="" textlink="">
        <xdr:nvSpPr>
          <xdr:cNvPr id="3" name="Google Shape;84;p13">
            <a:extLst>
              <a:ext uri="{FF2B5EF4-FFF2-40B4-BE49-F238E27FC236}">
                <a16:creationId xmlns:a16="http://schemas.microsoft.com/office/drawing/2014/main" id="{AB96668F-28F7-4738-9D0F-D57B1E989314}"/>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4" name="Imagen 3">
            <a:extLst>
              <a:ext uri="{FF2B5EF4-FFF2-40B4-BE49-F238E27FC236}">
                <a16:creationId xmlns:a16="http://schemas.microsoft.com/office/drawing/2014/main" id="{0BFFAF8C-2756-49C4-9D07-740E1E14F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497105</xdr:colOff>
      <xdr:row>1</xdr:row>
      <xdr:rowOff>55417</xdr:rowOff>
    </xdr:from>
    <xdr:to>
      <xdr:col>0</xdr:col>
      <xdr:colOff>4578061</xdr:colOff>
      <xdr:row>4</xdr:row>
      <xdr:rowOff>20782</xdr:rowOff>
    </xdr:to>
    <xdr:grpSp>
      <xdr:nvGrpSpPr>
        <xdr:cNvPr id="5" name="Grupo 1">
          <a:extLst>
            <a:ext uri="{FF2B5EF4-FFF2-40B4-BE49-F238E27FC236}">
              <a16:creationId xmlns:a16="http://schemas.microsoft.com/office/drawing/2014/main" id="{27FA0F89-E41C-47A4-8235-2CBFB756D198}"/>
            </a:ext>
          </a:extLst>
        </xdr:cNvPr>
        <xdr:cNvGrpSpPr/>
      </xdr:nvGrpSpPr>
      <xdr:grpSpPr>
        <a:xfrm>
          <a:off x="497105" y="211281"/>
          <a:ext cx="4080956" cy="1420092"/>
          <a:chOff x="3406140" y="5228154"/>
          <a:chExt cx="5326380" cy="1405120"/>
        </a:xfrm>
      </xdr:grpSpPr>
      <xdr:sp macro="" textlink="">
        <xdr:nvSpPr>
          <xdr:cNvPr id="6" name="Google Shape;84;p13">
            <a:extLst>
              <a:ext uri="{FF2B5EF4-FFF2-40B4-BE49-F238E27FC236}">
                <a16:creationId xmlns:a16="http://schemas.microsoft.com/office/drawing/2014/main" id="{B578435A-CE2B-4493-B4A0-FD87F9548698}"/>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7" name="Imagen 3">
            <a:extLst>
              <a:ext uri="{FF2B5EF4-FFF2-40B4-BE49-F238E27FC236}">
                <a16:creationId xmlns:a16="http://schemas.microsoft.com/office/drawing/2014/main" id="{7C0A6C15-E14A-47B6-9646-2B5D044E8D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47626</xdr:colOff>
      <xdr:row>1</xdr:row>
      <xdr:rowOff>19051</xdr:rowOff>
    </xdr:from>
    <xdr:to>
      <xdr:col>2</xdr:col>
      <xdr:colOff>676275</xdr:colOff>
      <xdr:row>4</xdr:row>
      <xdr:rowOff>19050</xdr:rowOff>
    </xdr:to>
    <xdr:grpSp>
      <xdr:nvGrpSpPr>
        <xdr:cNvPr id="2" name="Grupo 1">
          <a:extLst>
            <a:ext uri="{FF2B5EF4-FFF2-40B4-BE49-F238E27FC236}">
              <a16:creationId xmlns:a16="http://schemas.microsoft.com/office/drawing/2014/main" id="{002CDCE1-42DC-48E9-87D7-6CC761546753}"/>
            </a:ext>
          </a:extLst>
        </xdr:cNvPr>
        <xdr:cNvGrpSpPr/>
      </xdr:nvGrpSpPr>
      <xdr:grpSpPr>
        <a:xfrm>
          <a:off x="47626" y="180976"/>
          <a:ext cx="2152649" cy="752474"/>
          <a:chOff x="3406140" y="5228154"/>
          <a:chExt cx="5326380" cy="1405120"/>
        </a:xfrm>
      </xdr:grpSpPr>
      <xdr:sp macro="" textlink="">
        <xdr:nvSpPr>
          <xdr:cNvPr id="3" name="Google Shape;84;p13">
            <a:extLst>
              <a:ext uri="{FF2B5EF4-FFF2-40B4-BE49-F238E27FC236}">
                <a16:creationId xmlns:a16="http://schemas.microsoft.com/office/drawing/2014/main" id="{109D264E-1AD1-D22A-5037-49CE91E11DED}"/>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4" name="Imagen 3">
            <a:extLst>
              <a:ext uri="{FF2B5EF4-FFF2-40B4-BE49-F238E27FC236}">
                <a16:creationId xmlns:a16="http://schemas.microsoft.com/office/drawing/2014/main" id="{625EA84C-F88A-D97C-13F6-31E30D81A9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RICARDO LINARES PUENTES" refreshedDate="45686.490383449076" createdVersion="8" refreshedVersion="8" minRefreshableVersion="3" recordCount="488" xr:uid="{2F3A0F7E-A13F-4923-9422-0EE2099E71AD}">
  <cacheSource type="worksheet">
    <worksheetSource ref="A6:V218" sheet="POA_2025_SDP"/>
  </cacheSource>
  <cacheFields count="26">
    <cacheField name="VIGENCIA" numFmtId="0">
      <sharedItems containsSemiMixedTypes="0" containsString="0" containsNumber="1" containsInteger="1" minValue="2025" maxValue="2025"/>
    </cacheField>
    <cacheField name="PROYECTO DE INVERSIÓN" numFmtId="0">
      <sharedItems containsBlank="1"/>
    </cacheField>
    <cacheField name="PROCESO" numFmtId="0">
      <sharedItems count="4">
        <s v="1. Estratégico"/>
        <s v="2. Misional "/>
        <s v="3. Apoyo"/>
        <s v="4. Evaluación"/>
      </sharedItems>
    </cacheField>
    <cacheField name="PROCESO 1" numFmtId="0">
      <sharedItems count="18">
        <s v="1. Dirección Estratégica Institucional          "/>
        <s v="2. Comunicación Estratégica"/>
        <s v="3. Inteligencia para la Planeación "/>
        <s v="4. Gobierno Tecnologías de la Información   "/>
        <s v="5. Articulación del dialogo con el ciudadano            "/>
        <s v="6. Articulación del diálogo con las instituciones             "/>
        <s v="7. Articulación del Diálogo Supradistrital          "/>
        <s v="10. Políticas Públicas"/>
        <s v="8. Plan Distrital de Desarrollo "/>
        <s v="9. Plan de Ordenamiento Territorial             "/>
        <s v="11. Gestión del Talento Humano"/>
        <s v="12. Gestión del Servicio a la Ciudadanía       "/>
        <s v="13. Gestión Financiera                 "/>
        <s v="14. Gestión contractual               "/>
        <s v="15. Gestión Administrativa         "/>
        <s v="16. Gestión Jurídica                      "/>
        <s v="17. Evaluación y control"/>
        <s v="18. Control Disciplinario Interno"/>
      </sharedItems>
    </cacheField>
    <cacheField name="META " numFmtId="0">
      <sharedItems longText="1"/>
    </cacheField>
    <cacheField name="TIPO META " numFmtId="0">
      <sharedItems count="2">
        <s v="GESTIÓN"/>
        <s v="INVERSIÓN"/>
      </sharedItems>
    </cacheField>
    <cacheField name="ACTIVIDAD " numFmtId="0">
      <sharedItems longText="1"/>
    </cacheField>
    <cacheField name="PONDERACIÓN DE LA ACTIVIDAD  FRENTE A LA META" numFmtId="0">
      <sharedItems containsMixedTypes="1" containsNumber="1" minValue="3.2000000000000001E-2" maxValue="100"/>
    </cacheField>
    <cacheField name="TEMA-ATRIBUTOS" numFmtId="0">
      <sharedItems containsBlank="1" longText="1"/>
    </cacheField>
    <cacheField name="FECHA INICIO" numFmtId="0">
      <sharedItems containsDate="1" containsMixedTypes="1" minDate="2024-07-26T00:00:00" maxDate="2025-12-02T00:00:00"/>
    </cacheField>
    <cacheField name="FECHA FIN" numFmtId="0">
      <sharedItems containsDate="1" containsMixedTypes="1" minDate="2005-12-31T00:00:00" maxDate="2026-01-01T00:00:00"/>
    </cacheField>
    <cacheField name="ENERO" numFmtId="0">
      <sharedItems containsBlank="1" containsMixedTypes="1" containsNumber="1" minValue="0" maxValue="33"/>
    </cacheField>
    <cacheField name="FEBRERO" numFmtId="0">
      <sharedItems containsString="0" containsBlank="1" containsNumber="1" minValue="0" maxValue="33"/>
    </cacheField>
    <cacheField name="MARZO" numFmtId="0">
      <sharedItems containsString="0" containsBlank="1" containsNumber="1" minValue="0" maxValue="15"/>
    </cacheField>
    <cacheField name="ABRIL" numFmtId="0">
      <sharedItems containsBlank="1" containsMixedTypes="1" containsNumber="1" minValue="0" maxValue="10"/>
    </cacheField>
    <cacheField name="MAYO" numFmtId="0">
      <sharedItems containsString="0" containsBlank="1" containsNumber="1" minValue="0" maxValue="11"/>
    </cacheField>
    <cacheField name="JUNIO" numFmtId="0">
      <sharedItems containsString="0" containsBlank="1" containsNumber="1" minValue="0" maxValue="15"/>
    </cacheField>
    <cacheField name="JULIO" numFmtId="0">
      <sharedItems containsString="0" containsBlank="1" containsNumber="1" minValue="0" maxValue="8"/>
    </cacheField>
    <cacheField name="AGOSTO" numFmtId="0">
      <sharedItems containsBlank="1" containsMixedTypes="1" containsNumber="1" minValue="0" maxValue="10"/>
    </cacheField>
    <cacheField name="SEPTIEMBRE" numFmtId="0">
      <sharedItems containsString="0" containsBlank="1" containsNumber="1" minValue="0" maxValue="15"/>
    </cacheField>
    <cacheField name="OCTUBRE" numFmtId="0">
      <sharedItems containsString="0" containsBlank="1" containsNumber="1" minValue="0" maxValue="9"/>
    </cacheField>
    <cacheField name="NOVIEMBRE" numFmtId="0">
      <sharedItems containsString="0" containsBlank="1" containsNumber="1" minValue="0" maxValue="8"/>
    </cacheField>
    <cacheField name="DICIEMBRE" numFmtId="0">
      <sharedItems containsBlank="1" containsMixedTypes="1" containsNumber="1" minValue="0" maxValue="34"/>
    </cacheField>
    <cacheField name="TOTAL PROG_x000a_Debe sumar 100" numFmtId="0">
      <sharedItems containsSemiMixedTypes="0" containsString="0" containsNumber="1" minValue="0.6" maxValue="100"/>
    </cacheField>
    <cacheField name="ÁREA RESPONSABLE" numFmtId="0">
      <sharedItems/>
    </cacheField>
    <cacheField name="Evidencia"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n v="2025"/>
    <m/>
    <x v="0"/>
    <x v="0"/>
    <s v="Ejecutar el 100% de la implementación del sistema de gestión de la entidad, bajo los parámetros del Modelo Integrado de Planeación y Gestión."/>
    <x v="0"/>
    <s v="Implementar, capacitar y poner en marcha el nuevo software del sistema de gestión de la entidad, específicamente en lo relacionado con los módulos de indicadores, riesgos, plan de acción, planes de mejoramiento y MIPG."/>
    <n v="5.26"/>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Memorandos con lineamientos para salida en vivo._x000a_Reporte en Excel de cargues de información en el sistema._x000a_Reporte de asistencia a capacitaciones a usuarios finales del sistema._x000a_Instructivo de los módulos, manuales y procedimientos actualizados del sistema."/>
  </r>
  <r>
    <n v="2025"/>
    <m/>
    <x v="0"/>
    <x v="0"/>
    <s v="Ejecutar el 100% de la implementación del sistema de gestión de la entidad, bajo los parámetros del Modelo Integrado de Planeación y Gestión."/>
    <x v="0"/>
    <s v="Realizar la formulación y seguimiento de los planes de mejoramiento del proceso dirección estratégica institucional."/>
    <n v="5.26"/>
    <s v="Política MIPG-Control Interno_x000a_Seguimiento y Evaluación del Desempeño Institucional"/>
    <d v="2025-01-02T00:00:00"/>
    <d v="2025-12-31T00:00:00"/>
    <n v="0.08"/>
    <n v="0.08"/>
    <n v="0.09"/>
    <n v="0.08"/>
    <n v="0.08"/>
    <n v="0.09"/>
    <n v="0.08"/>
    <n v="0.08"/>
    <n v="0.09"/>
    <n v="0.08"/>
    <n v="0.08"/>
    <n v="0.09"/>
    <n v="0.99999999999999978"/>
    <s v="Dirección de Planeación Institucional"/>
    <s v="Seguimiento mensual en SIPA a planes de mejoramiento del proceso."/>
  </r>
  <r>
    <n v="2025"/>
    <m/>
    <x v="0"/>
    <x v="0"/>
    <s v="Ejecutar el 100% de la implementación del sistema de gestión de la entidad, bajo los parámetros del Modelo Integrado de Planeación y Gestión."/>
    <x v="0"/>
    <s v="Acompañar metodológicamente a los procesos de la entidad en la formulación y  seguimiento de los planes operativos anuales, actualización y monitoreo de riesgos, formulación y seguimiento de los planes de mejoramiento y mantenimiento del sistema de gestión- MIPG."/>
    <n v="5.26"/>
    <s v="Política MIPG- Planeación Institucional- Seguimiento y Evaluación del Desempeño Institucional_x000a_Fortalecimiento Organizacional y Simplificación de Procesos"/>
    <d v="2025-01-02T00:00:00"/>
    <d v="2025-12-31T00:00:00"/>
    <n v="0.08"/>
    <n v="0.08"/>
    <n v="0.09"/>
    <n v="0.08"/>
    <n v="0.08"/>
    <n v="0.09"/>
    <n v="0.08"/>
    <n v="0.08"/>
    <n v="0.09"/>
    <n v="0.08"/>
    <n v="0.08"/>
    <n v="0.09"/>
    <n v="0.99999999999999978"/>
    <s v="Dirección de Planeación Institucional"/>
    <s v="Correos electrónicos y actas de reunión de asistencias técnica a los procesos en los diferentes aspectos relacionados con el sistema de gestión."/>
  </r>
  <r>
    <n v="2025"/>
    <m/>
    <x v="0"/>
    <x v="0"/>
    <s v="Ejecutar el 100% de la implementación del sistema de gestión de la entidad, bajo los parámetros del Modelo Integrado de Planeación y Gestión."/>
    <x v="0"/>
    <s v="Revisar y actualizar la documentación del proceso de dirección estratégica institucional"/>
    <n v="5.26"/>
    <s v="Política MIPG- Planeación Institucional- Seguimiento y Evaluación del Desempeño Institucional_x000a_Fortalecimiento Organizacional y Simplificación de Procesos"/>
    <d v="2025-01-02T00:00:00"/>
    <d v="2025-12-31T00:00:00"/>
    <n v="0.08"/>
    <n v="0.08"/>
    <n v="0.09"/>
    <n v="0.08"/>
    <n v="0.08"/>
    <n v="0.09"/>
    <n v="0.08"/>
    <n v="0.08"/>
    <n v="0.09"/>
    <n v="0.08"/>
    <n v="0.08"/>
    <n v="0.09"/>
    <n v="0.99999999999999978"/>
    <s v="Dirección de Planeación Institucional"/>
    <s v="Documentación actualizada en GESTIÓNATE."/>
  </r>
  <r>
    <n v="2025"/>
    <m/>
    <x v="0"/>
    <x v="0"/>
    <s v="Ejecutar el 100% de la implementación del sistema de gestión de la entidad, bajo los parámetros del Modelo Integrado de Planeación y Gestión."/>
    <x v="0"/>
    <s v="Realizar la encuesta de satisfacción de la dependencia y la retroalimentación de partes interesadas del proceso de dirección estratégica institucional"/>
    <n v="5.26"/>
    <s v="Política MIPG- Planeación Institucional- Seguimiento y Evaluación del Desempeño Institucional_x000a_Fortalecimiento Organizacional y Simplificación de Procesos"/>
    <d v="2025-09-01T00:00:00"/>
    <d v="2025-12-31T00:00:00"/>
    <n v="0"/>
    <n v="0"/>
    <n v="0"/>
    <n v="0"/>
    <n v="0"/>
    <n v="0"/>
    <n v="0"/>
    <n v="0"/>
    <n v="0.1"/>
    <n v="0.2"/>
    <n v="0.3"/>
    <n v="0.4"/>
    <n v="1"/>
    <s v="Dirección de Planeación Institucional"/>
    <s v="Encuesta de satisfacción aplicada e informe de retroalimentación de partes interesadas realizado."/>
  </r>
  <r>
    <n v="2025"/>
    <m/>
    <x v="0"/>
    <x v="0"/>
    <s v="Ejecutar el 100% de la implementación del sistema de gestión de la entidad, bajo los parámetros del Modelo Integrado de Planeación y Gestión."/>
    <x v="0"/>
    <s v="Realizar la Revisión por la Dirección ante el Comité Institucional de Gestión y Desempeño de acuerdo con los requerimientos de la Norma ISO 9001:2015."/>
    <n v="5.26"/>
    <s v="Política MIPG- Planeación Institucional- Seguimiento y Evaluación del Desempeño Institucional_x000a_"/>
    <d v="2025-02-01T00:00:00"/>
    <d v="2025-08-31T00:00:00"/>
    <n v="0"/>
    <n v="0.05"/>
    <n v="0.1"/>
    <n v="0.15"/>
    <n v="0.15"/>
    <n v="0.2"/>
    <n v="0.2"/>
    <n v="0.15"/>
    <n v="0"/>
    <n v="0"/>
    <n v="0"/>
    <n v="0"/>
    <n v="1"/>
    <s v="Dirección de Planeación Institucional"/>
    <s v="Acta de las sesiones del Comité Institucional de Gestión y Desempeño donde se hayan presentado temas relacionados con la revisión por la dirección vigencia 2024."/>
  </r>
  <r>
    <n v="2025"/>
    <m/>
    <x v="0"/>
    <x v="0"/>
    <s v="Ejecutar el 100% de la implementación del sistema de gestión de la entidad, bajo los parámetros del Modelo Integrado de Planeación y Gestión."/>
    <x v="0"/>
    <s v="Realizar las auditorías de seguimiento y mantenimiento de la certificación del Sistema de Gestión-MIPG de la entidad."/>
    <n v="5.26"/>
    <s v="Política MIPG- Planeación Institucional- Seguimiento y Evaluación del Desempeño Institucional_x000a_Fortalecimiento Organizacional y Simplificación de Procesos"/>
    <d v="2025-02-01T00:00:00"/>
    <d v="2025-07-31T00:00:00"/>
    <n v="0"/>
    <n v="0.05"/>
    <n v="0.1"/>
    <n v="0.15"/>
    <n v="0.3"/>
    <n v="0.1"/>
    <n v="0.3"/>
    <n v="0"/>
    <n v="0"/>
    <n v="0"/>
    <n v="0"/>
    <n v="0"/>
    <n v="1"/>
    <s v="Dirección de Planeación Institucional"/>
    <s v="Documentos de la ejecución contractual de las auditorías, listas de asistencia de los procesos auditados, presentaciones de los procesos para cada sesión de auditoría."/>
  </r>
  <r>
    <n v="2025"/>
    <m/>
    <x v="0"/>
    <x v="0"/>
    <s v="Ejecutar el 100% de la implementación del sistema de gestión de la entidad, bajo los parámetros del Modelo Integrado de Planeación y Gestión."/>
    <x v="0"/>
    <s v="Realizar la formulación y seguimiento del Plan de Transparencia y Ética Pública PTEP 2025"/>
    <n v="5.26"/>
    <s v="PTEP_x000a_Política MIPG- Planeación Institucional- Seguimiento y Evaluación del Desempeño Institucional_x000a_Transparencia y Acceso a la Información Pública"/>
    <d v="2025-04-01T00:00:00"/>
    <d v="2025-12-31T00:00:00"/>
    <n v="0"/>
    <n v="0"/>
    <n v="0"/>
    <s v="33.3%"/>
    <n v="0"/>
    <n v="0"/>
    <n v="0"/>
    <s v="33.3%"/>
    <n v="0"/>
    <n v="0"/>
    <n v="0"/>
    <s v="33.3%"/>
    <n v="1"/>
    <s v="Dirección de Planeación Institucional"/>
    <s v="Reporte de cumplimiento de actividades en la matriz dispuesta por la DPI para el caso de 31/12/2025, sería un reporte proyectado.  "/>
  </r>
  <r>
    <n v="2025"/>
    <m/>
    <x v="0"/>
    <x v="0"/>
    <s v="Ejecutar el 100% de la implementación del sistema de gestión de la entidad, bajo los parámetros del Modelo Integrado de Planeación y Gestión."/>
    <x v="0"/>
    <s v="Realizar la formulación y seguimiento del Plan de Ajuste y Sostenibilidad MIPG 2025"/>
    <n v="5.26"/>
    <s v="Todas las políticas MIPG_x000a_"/>
    <d v="2025-01-02T00:00:00"/>
    <d v="2025-12-31T00:00:00"/>
    <n v="0.2"/>
    <n v="0"/>
    <n v="0.2"/>
    <n v="0"/>
    <n v="0"/>
    <n v="0.2"/>
    <n v="0"/>
    <n v="0"/>
    <n v="0.2"/>
    <n v="0"/>
    <n v="0"/>
    <n v="0.2"/>
    <n v="1"/>
    <s v="Dirección de Planeación Institucional"/>
    <s v="Reporte de seguimiento al plan y su retroalimentación."/>
  </r>
  <r>
    <n v="2025"/>
    <m/>
    <x v="0"/>
    <x v="0"/>
    <s v="Ejecutar el 100% de la implementación del sistema de gestión de la entidad, bajo los parámetros del Modelo Integrado de Planeación y Gestión."/>
    <x v="0"/>
    <s v="Realizar la formulación y monitoreo del mapa de riesgos del proceso de Dirección Estratégica Institucional"/>
    <n v="5.26"/>
    <s v="Política MIPG- Planeación Institucional- Seguimiento y Evaluación del Desempeño Institucional_x000a_Transparencia y Acceso a la Información Pública"/>
    <d v="2025-01-02T00:00:00"/>
    <d v="2025-08-31T00:00:00"/>
    <s v="33.3%"/>
    <n v="0"/>
    <n v="0"/>
    <s v="33.3%"/>
    <n v="0"/>
    <n v="0"/>
    <n v="0"/>
    <s v="33.3%"/>
    <n v="0"/>
    <n v="0"/>
    <n v="0"/>
    <n v="0"/>
    <n v="1"/>
    <s v="Dirección de Planeación Institucional"/>
    <s v="Monitoreo realizado a las matrices de riesgos del proceso."/>
  </r>
  <r>
    <n v="2025"/>
    <m/>
    <x v="0"/>
    <x v="0"/>
    <s v="Ejecutar el 100% de la implementación del sistema de gestión de la entidad, bajo los parámetros del Modelo Integrado de Planeación y Gestión."/>
    <x v="0"/>
    <s v="Participar en las actividades definidas en el marco de MIPG"/>
    <n v="5.26"/>
    <s v="Política MIPG- Planeación Institucional- Seguimiento y Evaluación del Desempeño Institucional_x000a_Transparencia y Acceso a la Información Pública_x000a_Fortalecimiento Organizacional y Simplificación de Procesos"/>
    <d v="2025-01-02T00:00:00"/>
    <d v="2025-12-31T00:00:00"/>
    <n v="0.08"/>
    <n v="0.08"/>
    <n v="0.09"/>
    <n v="0.08"/>
    <n v="0.08"/>
    <n v="0.09"/>
    <n v="0.08"/>
    <n v="0.08"/>
    <n v="0.09"/>
    <n v="0.08"/>
    <n v="0.08"/>
    <n v="0.09"/>
    <n v="0.99999999999999978"/>
    <s v="Dirección de Planeación Institucional"/>
    <s v="Listas de asistencia a Capacitaciones realizadas desde la DPI._x000a_Presentaciones jornadas de inducción y reinducción._x000a_Reuniones de equipo de trabajo._x000a_"/>
  </r>
  <r>
    <n v="2025"/>
    <m/>
    <x v="0"/>
    <x v="0"/>
    <s v="Ejecutar el 100% de la implementación del sistema de gestión de la entidad, bajo los parámetros del Modelo Integrado de Planeación y Gestión."/>
    <x v="0"/>
    <s v="Realizar un informe con los resultados  del índice de  desempeño institucional (IDI) de la entidad"/>
    <n v="5.26"/>
    <s v="Todas las políticas MIPG"/>
    <d v="2025-09-01T00:00:00"/>
    <d v="2025-10-31T00:00:00"/>
    <n v="0"/>
    <n v="0"/>
    <n v="0"/>
    <n v="0"/>
    <n v="0"/>
    <n v="0"/>
    <n v="0"/>
    <n v="0"/>
    <n v="0.5"/>
    <n v="0.5"/>
    <n v="0"/>
    <n v="0"/>
    <n v="1"/>
    <s v="Dirección de Planeación Institucional"/>
    <s v="Informe realizado con los resultados del IDI."/>
  </r>
  <r>
    <n v="2025"/>
    <m/>
    <x v="0"/>
    <x v="0"/>
    <s v="Ejecutar el 100% de la implementación del sistema de gestión de la entidad, bajo los parámetros del Modelo Integrado de Planeación y Gestión."/>
    <x v="0"/>
    <s v="Realizar las acciones que se encuentren a cargo de la Dirección de Planeación Institucional en la ruta estratégica (plan de trabajo) 2025 del Modelo Distrital de Relacionamiento con la Ciudadanía (MDRIC)"/>
    <n v="5.26"/>
    <s v="Política de MIPG Servicio al Ciudadano"/>
    <d v="2025-03-01T00:00:00"/>
    <d v="2025-12-31T00:00:00"/>
    <n v="0"/>
    <n v="0"/>
    <n v="0.1"/>
    <n v="0"/>
    <n v="0"/>
    <n v="0.3"/>
    <n v="0"/>
    <n v="0"/>
    <n v="0.3"/>
    <n v="0"/>
    <n v="0"/>
    <n v="0.3"/>
    <n v="1"/>
    <s v="Dirección de Planeación Institucional"/>
    <s v="Acciones realizadas en el marco de la ruta estratégica (plan de trabajo) MDIRC 2025."/>
  </r>
  <r>
    <n v="2025"/>
    <m/>
    <x v="0"/>
    <x v="0"/>
    <s v="Ejecutar el 100% de la implementación del sistema de gestión de la entidad, bajo los parámetros del Modelo Integrado de Planeación y Gestión."/>
    <x v="0"/>
    <s v="Gestionar acciones para avanzar en el cumplimiento del Decreto nacional 088 de 2022 frente a la digitalización y automatización de trámites de la SDP"/>
    <n v="5.26"/>
    <s v="Política MIPG Racionalización de Trámites"/>
    <d v="2025-02-01T00:00:00"/>
    <d v="2025-12-31T00:00:00"/>
    <n v="0"/>
    <n v="0"/>
    <n v="0.25"/>
    <n v="0"/>
    <n v="0"/>
    <n v="0.25"/>
    <n v="0"/>
    <n v="0"/>
    <n v="0.25"/>
    <n v="0"/>
    <n v="0"/>
    <n v="0.25"/>
    <n v="1"/>
    <s v="Dirección de Planeación Institucional"/>
    <s v="Acciones realizadas para avanzar en la digitalización y automatización de trámites de la SDP."/>
  </r>
  <r>
    <n v="2025"/>
    <m/>
    <x v="0"/>
    <x v="0"/>
    <s v="Ejecutar el 100% de la implementación del sistema de gestión de la entidad, bajo los parámetros del Modelo Integrado de Planeación y Gestión."/>
    <x v="0"/>
    <s v="Capacitar en SARLAFT de la SDP a los colaboradores de la entidad"/>
    <n v="5.26"/>
    <s v="Política MIPG- Planeación Institucional- Seguimiento y Evaluación del Desempeño Institucional_x000a_Transparencia y Acceso a la Información"/>
    <d v="2025-04-01T00:00:00"/>
    <d v="2025-12-31T00:00:00"/>
    <n v="0"/>
    <n v="0"/>
    <n v="0"/>
    <n v="0.2"/>
    <n v="0"/>
    <n v="0.2"/>
    <n v="0"/>
    <n v="0.2"/>
    <n v="0"/>
    <n v="0.2"/>
    <n v="0"/>
    <n v="0.2"/>
    <n v="1"/>
    <s v="Dirección de Planeación Institucional"/>
    <s v="Presentaciones de las sesiones de capacitación y listados de asistencia"/>
  </r>
  <r>
    <n v="2025"/>
    <m/>
    <x v="0"/>
    <x v="0"/>
    <s v="Ejecutar el 100% de la implementación del sistema de gestión de la entidad, bajo los parámetros del Modelo Integrado de Planeación y Gestión."/>
    <x v="0"/>
    <s v="_x000a_Definir plan de trabajo 2025 para el desarrollo de la debida diligencia en el marco de SARLAFT "/>
    <n v="5.26"/>
    <s v="Política MIPG- Planeación Institucional- Seguimiento y Evaluación del Desempeño Institucional_x000a_Transparencia y Acceso a la Información"/>
    <d v="2025-02-01T00:00:00"/>
    <d v="2025-03-31T00:00:00"/>
    <n v="0"/>
    <n v="0.5"/>
    <n v="0.5"/>
    <n v="0"/>
    <n v="0"/>
    <n v="0"/>
    <n v="0"/>
    <n v="0"/>
    <n v="0"/>
    <n v="0"/>
    <n v="0"/>
    <n v="0"/>
    <n v="1"/>
    <s v="Dirección de Planeación Institucional"/>
    <s v="Plan de trabajo definido para la vigencia 2025"/>
  </r>
  <r>
    <n v="2025"/>
    <m/>
    <x v="0"/>
    <x v="0"/>
    <s v="Ejecutar el 100% de la implementación del sistema de gestión de la entidad, bajo los parámetros del Modelo Integrado de Planeación y Gestión."/>
    <x v="0"/>
    <s v="_x000a_Implementar plan de trabajo 2025 para el desarrollo de la debida diligencia en el marco de SARLAFT "/>
    <n v="5.26"/>
    <s v="Política MIPG- Planeación Institucional- Seguimiento y Evaluación del Desempeño Institucional_x000a_Transparencia y Acceso a la Información"/>
    <d v="2025-04-01T00:00:00"/>
    <d v="2025-12-31T00:00:00"/>
    <n v="0"/>
    <n v="0"/>
    <n v="0"/>
    <n v="0.1"/>
    <n v="0.1"/>
    <n v="0.1"/>
    <n v="0.1"/>
    <n v="0.2"/>
    <n v="0.2"/>
    <n v="0.1"/>
    <n v="0.05"/>
    <n v="0.05"/>
    <n v="1"/>
    <s v="Dirección de Planeación Institucional"/>
    <s v="Evidencias de la ejecución de las actividades del plan de trabajo implementado."/>
  </r>
  <r>
    <n v="2025"/>
    <m/>
    <x v="0"/>
    <x v="0"/>
    <s v="Ejecutar el 100% de la implementación del sistema de gestión de la entidad, bajo los parámetros del Modelo Integrado de Planeación y Gestión."/>
    <x v="0"/>
    <s v="Acompañar la concertación y el seguimiento de las políticas públicas en las cuales el sector planeación tiene productos a cargo o es líder de política."/>
    <n v="5.26"/>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Actas de reunión._x000a_Ajustes a los productos de política pública."/>
  </r>
  <r>
    <n v="2025"/>
    <m/>
    <x v="0"/>
    <x v="0"/>
    <s v="Ejecutar el 100% de la implementación del sistema de gestión de la entidad, bajo los parámetros del Modelo Integrado de Planeación y Gestión."/>
    <x v="0"/>
    <s v="Consolidar los reportes para el sector mujer en lo correspondiente al programa sello de la igualdad y las acciones en el marco de la transversalización PPMYEG."/>
    <n v="5.26"/>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Reportes generados._x000a_Actas de reunión"/>
  </r>
  <r>
    <n v="2025"/>
    <m/>
    <x v="0"/>
    <x v="0"/>
    <s v="Ejecutar el 100% de las actividades del Plan de Acción Institucional Anual."/>
    <x v="0"/>
    <s v="Aprobar, implementar, monitorear y generar reportes a los avances de la planeación estratégica institucional 2024-2036. "/>
    <n v="25"/>
    <s v="Política MIPG- Planeación Institucional- Seguimiento y Evaluación del Desempeño Institucional"/>
    <d v="2025-02-01T00:00:00"/>
    <d v="2025-12-31T00:00:00"/>
    <n v="0.08"/>
    <n v="0.08"/>
    <n v="0.09"/>
    <n v="0.08"/>
    <n v="0.08"/>
    <n v="0.09"/>
    <n v="0.08"/>
    <n v="0.08"/>
    <n v="0.09"/>
    <n v="0.08"/>
    <n v="0.08"/>
    <n v="0.09"/>
    <n v="0.99999999999999978"/>
    <s v="Dirección de Planeación Institucional"/>
    <s v="Acto administrativo de adopción de la plataforma estratégica_x000a_Reportes de avances y monitoreo a los objetivos estratégicos."/>
  </r>
  <r>
    <n v="2025"/>
    <m/>
    <x v="0"/>
    <x v="0"/>
    <s v="Ejecutar el 100% de las actividades del Plan de Acción Institucional Anual."/>
    <x v="0"/>
    <s v="Monitorear los avances de los planes del Decreto 612 de 2018 de la SDP y los indicadores de gestión de los procesos de la entidad programados para la vigencia 2025."/>
    <n v="25"/>
    <s v="Política MIPG- Planeación Institucional- Seguimiento y Evaluación del Desempeño Institucional"/>
    <d v="2025-03-01T00:00:00"/>
    <d v="2025-12-31T00:00:00"/>
    <n v="0"/>
    <n v="0"/>
    <n v="0.25"/>
    <n v="0"/>
    <n v="0"/>
    <n v="0.25"/>
    <n v="0"/>
    <n v="0"/>
    <n v="0.25"/>
    <n v="0"/>
    <n v="0"/>
    <n v="0.25"/>
    <n v="1"/>
    <s v="Dirección de Planeación Institucional"/>
    <s v="Reportes de avances y monitoreo a los planes del Decreto 612 de 2018"/>
  </r>
  <r>
    <n v="2025"/>
    <m/>
    <x v="0"/>
    <x v="0"/>
    <s v="Ejecutar el 100% de las actividades del Plan de Acción Institucional Anual."/>
    <x v="0"/>
    <s v="Publicar en la página web de la entidad, en formato de datos abiertos, el mapa de riesgos institucional "/>
    <n v="25"/>
    <s v="Política MIPG- Planeación Institucional- Seguimiento y Evaluación del Desempeño Institucional"/>
    <d v="2025-02-01T00:00:00"/>
    <d v="2025-04-30T00:00:00"/>
    <n v="0"/>
    <n v="0.2"/>
    <n v="0.4"/>
    <n v="0.4"/>
    <n v="0"/>
    <n v="0"/>
    <n v="0"/>
    <n v="0"/>
    <n v="0"/>
    <n v="0"/>
    <n v="0"/>
    <n v="0"/>
    <n v="1"/>
    <s v="Dirección de Planeación Institucional"/>
    <s v="Mapa de riesgos institucional publicado en la página web."/>
  </r>
  <r>
    <n v="2025"/>
    <m/>
    <x v="0"/>
    <x v="0"/>
    <s v="Ejecutar el 100% de las actividades del Plan de Acción Institucional Anual."/>
    <x v="0"/>
    <s v="Realizar seguimientos de segunda línea de defensa al mapa de riesgos institucional."/>
    <n v="25"/>
    <s v="Política MIPG- Planeación Institucional- Seguimiento y Evaluación del Desempeño Institucional"/>
    <d v="2025-01-02T00:00:00"/>
    <d v="2025-08-31T00:00:00"/>
    <s v="33.3%"/>
    <n v="0"/>
    <n v="0"/>
    <s v="33.3%"/>
    <n v="0"/>
    <n v="0"/>
    <n v="0"/>
    <s v="33.3%"/>
    <n v="0"/>
    <n v="0"/>
    <n v="0"/>
    <n v="0"/>
    <n v="1"/>
    <s v="Dirección de Planeación Institucional"/>
    <s v="Informes de monitoreo de segunda línea de defensa a la matriz de riesgos institucional."/>
  </r>
  <r>
    <n v="2025"/>
    <m/>
    <x v="0"/>
    <x v="0"/>
    <s v="Realizar el 100% del seguimiento y acompañamiento metodológico a los proyectos de inversión de la entidad."/>
    <x v="0"/>
    <s v="Apoyar metodológicamente en la formulación, actualización y/o seguimiento de los proyectos de inversión a cargo de la SDP."/>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Documentos de Formulación de los Proyectos_x000a_Hojas de vida de los indicadores_x000a_Lineamientos_x000a_Reportes de seguimiento del Plan de Acción _x000a_Correos electrónicos_x000a_Documentos de tramite de las modificaciones presupuestales _x000a_"/>
  </r>
  <r>
    <n v="2025"/>
    <m/>
    <x v="0"/>
    <x v="0"/>
    <s v="Realizar el 100% del seguimiento y acompañamiento metodológico a los proyectos de inversión de la entidad."/>
    <x v="0"/>
    <s v="Analizar, consolidar y registrar la programación y los resultados de los avances de las metas PDD y de los proyectos de inversión a cargo de la SDP, en los sistemas de información oficiales del orden distrital y nacional."/>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Reportes del seguimiento de los componentes de gestión e inversión de los proyectos de inversión._x000a_Documentos de formulación."/>
  </r>
  <r>
    <n v="2025"/>
    <m/>
    <x v="0"/>
    <x v="0"/>
    <s v="Realizar el 100% del seguimiento y acompañamiento metodológico a los proyectos de inversión de la entidad."/>
    <x v="0"/>
    <s v="Contribuir con la elaboración de los informes sobre los avances de los proyectos de inversión y requerimientos solicitados a la entidad en relación con los resultados de la gestión (cuenta anual, rendición de cuentas, auditoría de regularidad - contraloría, etc)"/>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Informes de Gestión_x000a_Respuestas a requerimientos de entes de control_x000a_Respuestas a derechos de petición_x000a_Informes de retroalimentación a los resultados de la inversión y del avance de las metas del plan de desarrollo. _x000a_"/>
  </r>
  <r>
    <n v="2025"/>
    <m/>
    <x v="0"/>
    <x v="0"/>
    <s v="Realizar el 100% del seguimiento y acompañamiento metodológico a los proyectos de inversión de la entidad."/>
    <x v="0"/>
    <s v="Revisar y actualizar del Plan Anual de Adquisiones y la estructura de gasto de los proyectos de inversión."/>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Movimientos entre pospres_x000a_Homologación de pospres_x000a_Correo electrónico con el producto de la revisión."/>
  </r>
  <r>
    <n v="2025"/>
    <m/>
    <x v="0"/>
    <x v="0"/>
    <s v="Realizar el 100% del seguimiento y acompañamiento metodológico a los proyectos de inversión de la entidad."/>
    <x v="0"/>
    <s v="Acompañar el seguimiento a los proyectos de la entidad que cuentan con recursos del Sistema General de Regalías."/>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Reportes de seguimiento a los proyectos SGR_x000a_Actas de reunión_x000a_Correos electrónicos."/>
  </r>
  <r>
    <n v="2025"/>
    <m/>
    <x v="0"/>
    <x v="0"/>
    <s v="Asesorar metodológicamente el 100% la construcción del documento de programación del presupuesto de inversión de la entidad._x000a_"/>
    <x v="0"/>
    <s v="Elaborar los lineamientos institucionales para la estructuración del anteproyecto de presupuesto componente de inversión de conformidad con las directrices de la secretaria distrital de hacienda."/>
    <s v="33.3"/>
    <s v="Política MIPG- Planeación Institucional- Seguimiento y Evaluación del Desempeño Institucional_x000a_Gestión presupuestal y eficiencia del gasto público"/>
    <d v="2025-07-01T00:00:00"/>
    <d v="2025-08-31T00:00:00"/>
    <n v="0"/>
    <n v="0"/>
    <n v="0"/>
    <n v="0"/>
    <n v="0"/>
    <n v="0"/>
    <n v="0.8"/>
    <n v="0.2"/>
    <n v="0"/>
    <n v="0"/>
    <n v="0"/>
    <n v="0"/>
    <n v="1"/>
    <s v="Dirección de Planeación Institucional"/>
    <s v="Documento de lineamientos para la elaboración del anteproyecto de la vigencia 2026"/>
  </r>
  <r>
    <n v="2025"/>
    <m/>
    <x v="0"/>
    <x v="0"/>
    <s v="Asesorar metodológicamente el 100% la construcción del documento de programación del presupuesto de inversión de la entidad."/>
    <x v="0"/>
    <s v="Revisar y consolidar la propuesta del anteproyecto de inversión 2026 que realicen las gerencias de los proyectos de inversión a cargo de la entidad, así como la elaboración del documento final de la programación del presupuesto de inversión de la vigencia."/>
    <s v="33.3"/>
    <s v="Política MIPG- Planeación Institucional- Seguimiento y Evaluación del Desempeño Institucional_x000a_Gestión presupuestal y eficiencia del gasto público"/>
    <d v="2025-08-01T00:00:00"/>
    <d v="2025-12-31T00:00:00"/>
    <n v="0"/>
    <n v="0"/>
    <n v="0"/>
    <n v="0"/>
    <n v="0"/>
    <n v="0"/>
    <n v="0"/>
    <n v="0.3"/>
    <n v="0.3"/>
    <n v="0.15"/>
    <n v="0.15"/>
    <n v="0.1"/>
    <n v="1"/>
    <s v="Dirección de Planeación Institucional"/>
    <s v="Presentación con la propuesta de programación del presupuesto _x000a_Documento de programación del presupuesto 2026 componente de inversión._x000a_Presentación con la propuesta de programación para el comité directivo._x000a_"/>
  </r>
  <r>
    <n v="2025"/>
    <m/>
    <x v="0"/>
    <x v="0"/>
    <s v="Asesorar metodológicamente el 100% la construcción del documento de programación del presupuesto de inversión de la entidad."/>
    <x v="0"/>
    <s v="Consolidar, validar, viabilizar y cargar la programación presupuestal de la vigencia 2026 en los aplicativos  oficiales del orden distrital y nacional y acompañar el proceso de sustentación."/>
    <s v="33.3"/>
    <s v="Política MIPG- Planeación Institucional- Seguimiento y Evaluación del Desempeño Institucional_x000a_Gestión presupuestal y eficiencia del gasto público"/>
    <d v="2025-11-01T00:00:00"/>
    <d v="2025-12-31T00:00:00"/>
    <n v="0"/>
    <n v="0"/>
    <n v="0"/>
    <n v="0"/>
    <n v="0"/>
    <n v="0"/>
    <n v="0"/>
    <n v="0"/>
    <n v="0"/>
    <n v="0"/>
    <n v="0.2"/>
    <n v="0.8"/>
    <n v="1"/>
    <s v="Dirección de Planeación Institucional"/>
    <s v="Plantilla de programación del presupuesto para cargue en BPC_x000a_Reporte POAI vigencia 2026_x000a_"/>
  </r>
  <r>
    <n v="2025"/>
    <s v="Proyecto 8052 - Fortalecimiento del modelo de operación de la SDP a través del desarrollo de estrategias que mejoren la capacidad institucional y atiendan las necesidades de la ciudadanía Bogotá D.C."/>
    <x v="0"/>
    <x v="0"/>
    <s v="Ejecutar  un (1) Plan Estratégico para la actualización del Sistema de Gestión."/>
    <x v="1"/>
    <s v="Realizar las acciones necesarias para el desarrollo de actualizaciones,seguimiento, la implementación y sostenibilidad del sistema de gestión de la SDP "/>
    <n v="100"/>
    <s v="No aplica"/>
    <d v="2025-01-01T00:00:00"/>
    <d v="2025-12-31T00:00:00"/>
    <n v="0.05"/>
    <n v="0.09"/>
    <n v="0.09"/>
    <n v="0.09"/>
    <n v="0.09"/>
    <n v="0.09"/>
    <n v="0.09"/>
    <n v="0.09"/>
    <n v="0.09"/>
    <n v="0.09"/>
    <n v="0.09"/>
    <n v="0.05"/>
    <n v="0.99999999999999989"/>
    <s v="Dirección de Planeación Institucional"/>
    <s v="Reporte de actividades ejecutadas en el marco del cumplimiento de las politicas de MIPG y el mantenimiento del Sistema de Gestión de la SDP"/>
  </r>
  <r>
    <n v="2025"/>
    <m/>
    <x v="0"/>
    <x v="1"/>
    <s v="CES-CA-001 Implementar el 100% de las actividades requeridas para mantener el Sistema de Gestión de la entidad"/>
    <x v="0"/>
    <s v="Mantener actualizada la información en la página web de la SDP."/>
    <n v="15"/>
    <s v="Transparencia, acceso a la información pública y lucha contra la corrupción"/>
    <s v="Ene"/>
    <s v="Dic"/>
    <n v="8"/>
    <n v="8"/>
    <n v="9"/>
    <n v="8"/>
    <n v="8"/>
    <n v="9"/>
    <n v="8"/>
    <n v="8"/>
    <n v="9"/>
    <n v="8"/>
    <n v="8"/>
    <n v="9"/>
    <n v="100"/>
    <s v="Oficina Asesora de Comunicaciones"/>
    <s v="Reporte portal y Control de solicitudes"/>
  </r>
  <r>
    <n v="2025"/>
    <m/>
    <x v="0"/>
    <x v="1"/>
    <s v="CES-CA-001 Implementar el 100% de las actividades requeridas para mantener el Sistema de Gestión de la entidad"/>
    <x v="0"/>
    <s v="Realizar la formulación y seguimiento de los planes de mejoramiento."/>
    <n v="5"/>
    <s v="Planeación Institucional_x000a_Seguimiento y Evaluación del Desempeño Institucional"/>
    <s v="Ene"/>
    <s v="Dic"/>
    <n v="8"/>
    <n v="8"/>
    <n v="9"/>
    <n v="8"/>
    <n v="8"/>
    <n v="9"/>
    <n v="8"/>
    <n v="8"/>
    <n v="9"/>
    <n v="8"/>
    <n v="8"/>
    <n v="9"/>
    <n v="100"/>
    <s v="Oficina Asesora de Comunicaciones"/>
    <s v="Formulación y reporte de seguimiento"/>
  </r>
  <r>
    <n v="2025"/>
    <m/>
    <x v="0"/>
    <x v="1"/>
    <s v="CES-CA-001 Implementar el 100% de las actividades requeridas para mantener el Sistema de Gestión de la entidad"/>
    <x v="0"/>
    <s v="Realizar la formulación y seguimiento del mapa de riesgos del proceso."/>
    <n v="15"/>
    <s v="Planeación Institucional"/>
    <s v="Ene"/>
    <s v="Dic"/>
    <n v="12"/>
    <n v="6"/>
    <n v="6"/>
    <n v="10"/>
    <n v="11"/>
    <n v="6"/>
    <n v="6"/>
    <n v="10"/>
    <n v="11"/>
    <n v="6"/>
    <n v="6"/>
    <n v="10"/>
    <n v="100"/>
    <s v="Oficina Asesora de Comunicaciones"/>
    <s v="Mapa de riesgo formulado y reporte de seguimiento"/>
  </r>
  <r>
    <n v="2025"/>
    <m/>
    <x v="0"/>
    <x v="1"/>
    <s v="CES-CA-001 Implementar el 100% de las actividades requeridas para mantener el Sistema de Gestión de la entidad"/>
    <x v="0"/>
    <s v="Participar en las actividades definidas en el marco de MIPG."/>
    <n v="15"/>
    <s v="Gestión del conocimiento y la innovación_x000a_Fortalecimiento organizacional y simplificación de procesos"/>
    <s v="Ene"/>
    <s v="Dic"/>
    <n v="8"/>
    <n v="8"/>
    <n v="9"/>
    <n v="8"/>
    <n v="8"/>
    <n v="9"/>
    <n v="8"/>
    <n v="8"/>
    <n v="9"/>
    <n v="8"/>
    <n v="8"/>
    <n v="9"/>
    <n v="100"/>
    <s v="Oficina Asesora de Comunicaciones"/>
    <s v="Correos, listas de asistencia o actas"/>
  </r>
  <r>
    <n v="2025"/>
    <m/>
    <x v="0"/>
    <x v="1"/>
    <s v="CES-CA-001 Implementar el 100% de las actividades requeridas para mantener el Sistema de Gestión de la entidad"/>
    <x v="0"/>
    <s v="Revisar y actualizar la documentación de cada proceso ."/>
    <n v="15"/>
    <s v="Fortalecimiento organizacional y simplificación de procesos"/>
    <s v="Ene"/>
    <s v="Dic"/>
    <n v="8"/>
    <n v="8"/>
    <n v="9"/>
    <n v="8"/>
    <n v="8"/>
    <n v="9"/>
    <n v="8"/>
    <n v="8"/>
    <n v="9"/>
    <n v="8"/>
    <n v="8"/>
    <n v="9"/>
    <n v="100"/>
    <s v="Oficina Asesora de Comunicaciones"/>
    <s v="Documentos revisados en borrador, correos o listas de asistencia de revisión o aprobación  y documentos oficializados en Gestionate"/>
  </r>
  <r>
    <n v="2025"/>
    <m/>
    <x v="0"/>
    <x v="1"/>
    <s v="CES-CA-001 Implementar el 100% de las actividades requeridas para mantener el Sistema de Gestión de la entidad"/>
    <x v="0"/>
    <s v="Realizar la encuesta de satisfacción (por dependencias) y la Retroalimentación de partes"/>
    <n v="20"/>
    <s v="Seguimiento y Evaluación del Desempeño Institucional"/>
    <s v="Ene"/>
    <s v="Dic"/>
    <n v="33"/>
    <n v="33"/>
    <n v="0"/>
    <n v="0"/>
    <n v="0"/>
    <n v="0"/>
    <n v="0"/>
    <n v="0"/>
    <n v="0"/>
    <n v="0"/>
    <n v="0"/>
    <n v="34"/>
    <n v="100"/>
    <s v="Oficina Asesora de Comunicaciones"/>
    <s v="Comunicado de aplicación de la encuesta, encuestas aplicadas e informe de resultados"/>
  </r>
  <r>
    <n v="2025"/>
    <m/>
    <x v="0"/>
    <x v="1"/>
    <s v="CES-CA-001 Implementar el 100% de las actividades requeridas para mantener el Sistema de Gestión de la entidad"/>
    <x v="0"/>
    <s v="Gestionar oportunamente las PQRS asignadas desde SIPA y Bogotá Te Escucha, en coherencia con las funciones de la Oficina Asesora de Comunicaciones"/>
    <n v="15"/>
    <s v="Mecanismos para mejorar la atención al Ciudadano"/>
    <s v="Ene"/>
    <s v="Dic"/>
    <n v="5"/>
    <n v="5"/>
    <n v="15"/>
    <n v="5"/>
    <n v="5"/>
    <n v="15"/>
    <n v="5"/>
    <n v="5"/>
    <n v="15"/>
    <n v="5"/>
    <n v="5"/>
    <n v="15"/>
    <n v="100"/>
    <s v="Oficina Asesora de Comunicaciones"/>
    <s v="Correos monitoreando estado del tramite de PQRS con servicio a la ciudadanía y radicados en SIPA Alertas peticiones vencidas – Plataforma Bogotá Te Escucha de servicio a la ciudadanía"/>
  </r>
  <r>
    <n v="2025"/>
    <m/>
    <x v="0"/>
    <x v="1"/>
    <s v="Obtener en el 2025 un promedio mayor al 80% de registros producidos por la SDP que tengan valoración positiva o neutral en medios de comunicación masiva"/>
    <x v="0"/>
    <s v="Realizar seguimiento a los resultados obtenidos en los registros positivos y neutros de las noticias emitidas por los diferentes medios de comunicación para toma de decisiones."/>
    <n v="50"/>
    <s v="Fortalecimiento organizacional y simplificación de procesos"/>
    <s v="Ene"/>
    <s v="Dic"/>
    <n v="8"/>
    <n v="8"/>
    <n v="9"/>
    <n v="8"/>
    <n v="8"/>
    <n v="9"/>
    <n v="8"/>
    <n v="8"/>
    <n v="9"/>
    <n v="8"/>
    <n v="8"/>
    <n v="9"/>
    <n v="100"/>
    <s v="Oficina Asesora de Comunicaciones"/>
    <s v="Informe de porcentaje de noticias negativas, neutras y positivas"/>
  </r>
  <r>
    <n v="2025"/>
    <m/>
    <x v="0"/>
    <x v="1"/>
    <s v="Obtener en el 2025 un promedio mayor al 80% de registros producidos por la SDP que tengan valoración positiva o neutral en medios de comunicación masiva"/>
    <x v="0"/>
    <s v="Analizar los resultados obtenidos en los registros positivos y neutros de las noticias emitidas por los diferentes medios de comunicación"/>
    <n v="50"/>
    <s v="Fortalecimiento organizacional y simplificación de procesos"/>
    <s v="Ene"/>
    <s v="Dic"/>
    <n v="8"/>
    <n v="8"/>
    <n v="9"/>
    <n v="8"/>
    <n v="8"/>
    <n v="9"/>
    <n v="8"/>
    <n v="8"/>
    <n v="9"/>
    <n v="8"/>
    <n v="8"/>
    <n v="9"/>
    <n v="100"/>
    <s v="Oficina Asesora de Comunicaciones"/>
    <s v="Análisis del informe de registros producidos por la SDP calificados como positivos y neutros"/>
  </r>
  <r>
    <n v="2025"/>
    <m/>
    <x v="0"/>
    <x v="1"/>
    <s v="Implementar en el 2025, la estrategia de comunicación interna y externa diseñada"/>
    <x v="0"/>
    <s v="Elaborar de contenidos periodísticos  (IN HOUSE) "/>
    <n v="20"/>
    <s v="Fortalecimiento organizacional y simplificación de procesos"/>
    <s v="Ene"/>
    <s v="Dic"/>
    <n v="8"/>
    <n v="8"/>
    <n v="9"/>
    <n v="8"/>
    <n v="8"/>
    <n v="9"/>
    <n v="8"/>
    <n v="8"/>
    <n v="9"/>
    <n v="8"/>
    <n v="8"/>
    <n v="9"/>
    <n v="100"/>
    <s v="Oficina Asesora de Comunicaciones"/>
    <s v="Estrategias de Comunicación Externa, boletines, guiones, cubrimiento de actividades, entre otros "/>
  </r>
  <r>
    <n v="2025"/>
    <m/>
    <x v="0"/>
    <x v="1"/>
    <s v="Implementar en el 2025, la estrategia de comunicación interna y externa diseñada"/>
    <x v="0"/>
    <s v="Producir piezas gráficas (IN HOUSE) "/>
    <n v="20"/>
    <s v="Fortalecimiento organizacional y simplificación de procesos"/>
    <s v="Ene"/>
    <s v="Dic"/>
    <n v="8"/>
    <n v="8"/>
    <n v="9"/>
    <n v="8"/>
    <n v="8"/>
    <n v="9"/>
    <n v="8"/>
    <n v="8"/>
    <n v="9"/>
    <n v="8"/>
    <n v="8"/>
    <n v="9"/>
    <n v="100"/>
    <s v="Oficina Asesora de Comunicaciones"/>
    <s v="Control de solicitudes y Piezas graficas de comunicación interna  y externa."/>
  </r>
  <r>
    <n v="2025"/>
    <m/>
    <x v="0"/>
    <x v="1"/>
    <s v="Implementar en el 2025, la estrategia de comunicación interna y externa diseñada"/>
    <x v="0"/>
    <s v="Producir productos audiovisuales de comunicación (IN HOUSE) "/>
    <n v="20"/>
    <s v="Fortalecimiento organizacional y simplificación de procesos"/>
    <s v="Ene"/>
    <s v="Dic"/>
    <n v="8"/>
    <n v="8"/>
    <n v="9"/>
    <n v="8"/>
    <n v="8"/>
    <n v="9"/>
    <n v="8"/>
    <n v="8"/>
    <n v="9"/>
    <n v="8"/>
    <n v="8"/>
    <n v="9"/>
    <n v="100"/>
    <s v="Oficina Asesora de Comunicaciones"/>
    <s v="Control de solicitudes y link de las aplicaciones multimedias y/o videos para la divulgación de comunicación interna  y externa."/>
  </r>
  <r>
    <n v="2025"/>
    <m/>
    <x v="0"/>
    <x v="1"/>
    <s v="Implementar en el 2025, la estrategia de comunicación interna y externa diseñada"/>
    <x v="0"/>
    <s v="Diseñar las actividades planteadas en el marco de la estrategia de comunicación interna de la SDP"/>
    <n v="15"/>
    <s v="Fortalecimiento organizacional y simplificación de procesos"/>
    <s v="Ene"/>
    <s v="Dic"/>
    <n v="8"/>
    <n v="8"/>
    <n v="9"/>
    <n v="8"/>
    <n v="8"/>
    <n v="9"/>
    <n v="8"/>
    <n v="8"/>
    <n v="9"/>
    <n v="8"/>
    <n v="8"/>
    <n v="9"/>
    <n v="100"/>
    <s v="Oficina Asesora de Comunicaciones"/>
    <s v="Campañas de comunicación y estrategias internas"/>
  </r>
  <r>
    <n v="2025"/>
    <m/>
    <x v="0"/>
    <x v="1"/>
    <s v="Implementar en el 2025, la estrategia de comunicación interna y externa diseñada"/>
    <x v="0"/>
    <s v="Ejecutar las actividades planteadas en el marco de la estrategia de comunicación interna de la SDP"/>
    <n v="15"/>
    <s v="Fortalecimiento organizacional y simplificación de procesos"/>
    <s v="Ene"/>
    <s v="Dic"/>
    <n v="8"/>
    <n v="8"/>
    <n v="9"/>
    <n v="8"/>
    <n v="8"/>
    <n v="9"/>
    <n v="8"/>
    <n v="8"/>
    <n v="9"/>
    <n v="8"/>
    <n v="8"/>
    <n v="9"/>
    <n v="100"/>
    <s v="Oficina Asesora de Comunicaciones"/>
    <s v="Ejecución de las campañas y la atención de las solicitudes de divulgación "/>
  </r>
  <r>
    <n v="2025"/>
    <m/>
    <x v="0"/>
    <x v="1"/>
    <s v="Implementar en el 2025, la estrategia de comunicación interna y externa diseñada"/>
    <x v="0"/>
    <s v="Publicar contenidos en redes sociales teniendo e cuenta los productos generados de comunicación"/>
    <n v="10"/>
    <s v="Transparencia, acceso a la información pública y lucha contra la corrupción"/>
    <s v="Ene"/>
    <s v="Dic"/>
    <n v="4"/>
    <n v="8"/>
    <n v="10"/>
    <n v="8"/>
    <n v="8"/>
    <n v="10"/>
    <n v="8"/>
    <n v="9"/>
    <n v="9"/>
    <n v="9"/>
    <n v="8"/>
    <n v="9"/>
    <n v="100"/>
    <s v="Oficina Asesora de Comunicaciones"/>
    <s v="Informe de redes sociales"/>
  </r>
  <r>
    <n v="2025"/>
    <s v="Proyecto 8052 - Fortalecimiento del modelo de operación de la SDP a través del desarrollo de estrategias que mejoren la capacidad institucional y atiendan las necesidades de la ciudadanía Bogotá D.C."/>
    <x v="0"/>
    <x v="1"/>
    <s v="Implementar el 100% del plan estratégico de acciones orientadas a fortalecer la comunicación interna y externa de la SDP."/>
    <x v="1"/>
    <s v="Implementar acciones de comunicación interna o externa para el cumplimiento de la estrategia de comunicación"/>
    <n v="50"/>
    <s v="No aplica"/>
    <d v="2025-01-01T00:00:00"/>
    <d v="2025-12-31T00:00:00"/>
    <n v="0.03"/>
    <n v="7.0000000000000007E-2"/>
    <n v="0.09"/>
    <n v="0.09"/>
    <n v="0.09"/>
    <n v="0.09"/>
    <n v="0.09"/>
    <n v="0.09"/>
    <n v="0.09"/>
    <n v="0.09"/>
    <n v="0.09"/>
    <n v="0.09"/>
    <n v="0.99999999999999978"/>
    <s v="Oficina Asesora de Comunicaciones"/>
    <s v="Estrategias de comunicación,  informes de monitoreo,  informe de redes, avisos de prensa de ley, notas web, notas intranet, guiones, parrillas"/>
  </r>
  <r>
    <n v="2025"/>
    <s v="Proyecto 8052 - Fortalecimiento del modelo de operación de la SDP a través del desarrollo de estrategias que mejoren la capacidad institucional y atiendan las necesidades de la ciudadanía Bogotá D.C."/>
    <x v="0"/>
    <x v="1"/>
    <s v="Implementar el 100% del plan estratégico de acciones orientadas a fortalecer la comunicación interna y externa de la SDP."/>
    <x v="1"/>
    <s v="Producir, crear y diseñar  piezas gráficas de comunicación externa e interna."/>
    <n v="30"/>
    <s v="No aplica"/>
    <d v="2025-01-01T00:00:00"/>
    <d v="2025-12-31T00:00:00"/>
    <n v="0.03"/>
    <n v="7.0000000000000007E-2"/>
    <n v="0.09"/>
    <n v="0.09"/>
    <n v="0.09"/>
    <n v="0.09"/>
    <n v="0.09"/>
    <n v="0.09"/>
    <n v="0.09"/>
    <n v="0.09"/>
    <n v="0.09"/>
    <n v="0.09"/>
    <n v="0.99999999999999978"/>
    <s v="Oficina Asesora de Comunicaciones"/>
    <s v="Control de solicitudes y Piezas graficas para la divulgación de comunicación interna  y externa."/>
  </r>
  <r>
    <n v="2025"/>
    <s v="Proyecto 8052 - Fortalecimiento del modelo de operación de la SDP a través del desarrollo de estrategias que mejoren la capacidad institucional y atiendan las necesidades de la ciudadanía Bogotá D.C."/>
    <x v="0"/>
    <x v="1"/>
    <s v="Implementar el 100% del plan estratégico de acciones orientadas a fortalecer la comunicación interna y externa de la SDP."/>
    <x v="1"/>
    <s v="Producir, realizar y crear productos audiovisuales, animación 2D y edición y producción de fotografías"/>
    <n v="20"/>
    <s v="No aplica"/>
    <d v="2025-01-01T00:00:00"/>
    <d v="2025-12-31T00:00:00"/>
    <n v="0.03"/>
    <n v="7.0000000000000007E-2"/>
    <n v="0.09"/>
    <n v="0.09"/>
    <n v="0.09"/>
    <n v="0.09"/>
    <n v="0.09"/>
    <n v="0.09"/>
    <n v="0.09"/>
    <n v="0.09"/>
    <n v="0.09"/>
    <n v="0.09"/>
    <n v="0.99999999999999978"/>
    <s v="Oficina Asesora de Comunicaciones"/>
    <s v="Control de solicitudes y link de las aplicaciones multimedias y/o videos para la divulgación de comunicación interna  y externa."/>
  </r>
  <r>
    <n v="2025"/>
    <m/>
    <x v="0"/>
    <x v="2"/>
    <s v="Atender las solicitudes de revisión y validación cartográfica de instrumentos del POT e información urbanística "/>
    <x v="0"/>
    <s v="Responder las solicitudes a partir de la revisión y validación cartográfica de los procesos urbanísticos para su aprobación o incorporación "/>
    <n v="70"/>
    <s v="Política MIPG - Transparencia, acceso a la información pública y lucha contra la corrupción"/>
    <d v="2025-01-01T00:00:00"/>
    <d v="2025-12-31T00:00:00"/>
    <n v="0.08"/>
    <n v="0.08"/>
    <n v="0.08"/>
    <n v="0.08"/>
    <n v="0.08"/>
    <n v="0.08"/>
    <n v="0.08"/>
    <n v="0.08"/>
    <n v="0.08"/>
    <n v="0.08"/>
    <n v="0.08"/>
    <n v="0.12"/>
    <n v="0.99999999999999989"/>
    <s v="Dirección de Cartografía"/>
    <s v="Solicitudes resueltas"/>
  </r>
  <r>
    <n v="2025"/>
    <m/>
    <x v="0"/>
    <x v="2"/>
    <s v="Atender las solicitudes de revisión y validación cartográfica de instrumentos del POT e información urbanística "/>
    <x v="0"/>
    <s v="Revisar y validar cartográficamente propuestas de adopción de instrumentos POT"/>
    <n v="30"/>
    <s v="Política MIPG - Transparencia, acceso a la información pública y lucha contra la corrupción"/>
    <d v="2025-01-01T00:00:00"/>
    <d v="2025-12-31T00:00:00"/>
    <n v="0.08"/>
    <n v="0.08"/>
    <n v="0.08"/>
    <n v="0.08"/>
    <n v="0.08"/>
    <n v="0.08"/>
    <n v="0.08"/>
    <n v="0.08"/>
    <n v="0.08"/>
    <n v="0.08"/>
    <n v="0.08"/>
    <n v="0.12"/>
    <n v="0.99999999999999989"/>
    <s v="Dirección de Cartografía"/>
    <s v="Actos administrativos"/>
  </r>
  <r>
    <n v="2025"/>
    <m/>
    <x v="0"/>
    <x v="2"/>
    <s v="Actualizar una base de datos geográfica corporativa"/>
    <x v="0"/>
    <s v="Revisar y verificar la información geográfica que requieren actualización"/>
    <n v="10"/>
    <s v="Política MIPG - Transparencia, acceso a la información pública y lucha contra la corrupción"/>
    <d v="2025-01-01T00:00:00"/>
    <d v="2025-12-31T00:00:00"/>
    <n v="0.08"/>
    <n v="0.08"/>
    <n v="0.09"/>
    <n v="0.08"/>
    <n v="0.08"/>
    <n v="0.09"/>
    <n v="0.08"/>
    <n v="0.08"/>
    <n v="0.09"/>
    <n v="0.08"/>
    <n v="0.08"/>
    <n v="0.09"/>
    <n v="0.99999999999999978"/>
    <s v="Dirección de Cartografía"/>
    <s v="_x000a_Formato de verificación de información"/>
  </r>
  <r>
    <n v="2025"/>
    <m/>
    <x v="0"/>
    <x v="2"/>
    <s v="Actualizar una base de datos geográfica corporativa"/>
    <x v="0"/>
    <s v="Solicitar la información geográfica a actualizar a las diferentes fuentes de información internas y externas "/>
    <n v="20"/>
    <s v="Política MIPG - Transparencia, acceso a la información pública y lucha contra la corrupción"/>
    <d v="2025-01-01T00:00:00"/>
    <d v="2025-09-30T00:00:00"/>
    <m/>
    <m/>
    <n v="0.25"/>
    <n v="0.25"/>
    <m/>
    <m/>
    <m/>
    <n v="0.25"/>
    <n v="0.25"/>
    <m/>
    <m/>
    <m/>
    <n v="1"/>
    <s v="Dirección de Cartografía"/>
    <s v="Oficios, memorandos o correos de solicitud de información"/>
  </r>
  <r>
    <n v="2025"/>
    <m/>
    <x v="0"/>
    <x v="2"/>
    <s v="Actualizar una base de datos geográfica corporativa"/>
    <x v="0"/>
    <s v="Estructurar la información geográfica para su incorporación de acuerdo con el modelo de datos de la BDGC"/>
    <n v="70"/>
    <s v="Política MIPG - Transparencia, acceso a la información pública y lucha contra la corrupción"/>
    <d v="2025-01-01T00:00:00"/>
    <d v="2025-12-31T00:00:00"/>
    <n v="0.08"/>
    <n v="0.08"/>
    <n v="0.09"/>
    <n v="0.08"/>
    <n v="0.08"/>
    <n v="0.09"/>
    <n v="0.08"/>
    <n v="0.08"/>
    <n v="0.09"/>
    <n v="0.08"/>
    <n v="0.08"/>
    <n v="0.09"/>
    <n v="0.99999999999999978"/>
    <s v="Dirección de Cartografía"/>
    <s v="Base de datos actualizada"/>
  </r>
  <r>
    <n v="2025"/>
    <m/>
    <x v="0"/>
    <x v="2"/>
    <s v="Emitir el 100% de los certificados de estrato solicitados"/>
    <x v="0"/>
    <s v="Gestionar la actualización de la información de la estratificación en el portal geográfico SINUPOT."/>
    <n v="50"/>
    <s v="Política MIPG - Transparencia, acceso a la información pública y lucha contra la corrupción"/>
    <d v="2025-01-01T00:00:00"/>
    <d v="2025-12-31T00:00:00"/>
    <n v="0.09"/>
    <n v="0.09"/>
    <n v="0.09"/>
    <n v="0.09"/>
    <n v="0.08"/>
    <n v="0.08"/>
    <n v="0.08"/>
    <n v="0.08"/>
    <n v="0.08"/>
    <n v="0.08"/>
    <n v="0.08"/>
    <n v="0.08"/>
    <n v="0.99999999999999978"/>
    <s v="Dirección de Estratificación"/>
    <s v="Plataforma Sinu Pot"/>
  </r>
  <r>
    <n v="2025"/>
    <m/>
    <x v="0"/>
    <x v="2"/>
    <s v="Emitir el 100% de los certificados de estrato solicitados"/>
    <x v="0"/>
    <s v="Localizar la información de la vivienda de interés y emitir el certificado de estrato, sobre el SINUPOT."/>
    <n v="50"/>
    <s v="Política MIPG - Transparencia, acceso a la información pública y lucha contra la corrupción"/>
    <d v="2025-01-01T00:00:00"/>
    <d v="2025-12-31T00:00:00"/>
    <n v="0.05"/>
    <n v="0.09"/>
    <n v="0.09"/>
    <n v="0.09"/>
    <n v="0.09"/>
    <n v="0.09"/>
    <n v="0.09"/>
    <n v="0.09"/>
    <n v="0.09"/>
    <n v="0.09"/>
    <n v="0.09"/>
    <n v="0.05"/>
    <n v="0.99999999999999989"/>
    <s v="Dirección de Estratificación"/>
    <s v="Certificaciones emitidas"/>
  </r>
  <r>
    <n v="2025"/>
    <m/>
    <x v="0"/>
    <x v="2"/>
    <s v="Gestionar el 100% de las actividades del concurso económico de la estratificación de Bogotá"/>
    <x v="0"/>
    <s v="Elaborar la Resolución y el Informe Técnico de cálculo del concurso económico de las empresas comercializadoras de servicios públicos domiciliarios, para financiar el servicio de Estratificación en Bogotá D.C."/>
    <n v="40"/>
    <s v="Fortalecimiento organizacional y simplificación de procesos"/>
    <d v="2025-01-01T00:00:00"/>
    <d v="2025-12-31T00:00:00"/>
    <n v="0.5"/>
    <n v="0.2"/>
    <m/>
    <m/>
    <m/>
    <m/>
    <m/>
    <m/>
    <m/>
    <m/>
    <m/>
    <n v="0.3"/>
    <n v="1"/>
    <s v="Dirección de Estratificación"/>
    <s v="Oficios o correos con la solicitud de información"/>
  </r>
  <r>
    <n v="2025"/>
    <m/>
    <x v="0"/>
    <x v="2"/>
    <s v="Gestionar el 100% de las actividades del concurso económico de la estratificación de Bogotá"/>
    <x v="0"/>
    <s v="Gestionar los requerimientos respecto del concurso económico"/>
    <n v="20"/>
    <s v="Política MIPG - Fortalecimiento organizacional y simplificación de procesos"/>
    <d v="2025-03-01T00:00:00"/>
    <d v="2025-11-30T00:00:00"/>
    <n v="0"/>
    <n v="0"/>
    <n v="0.2"/>
    <n v="0.1"/>
    <n v="0.1"/>
    <n v="0.1"/>
    <n v="0.1"/>
    <n v="0.1"/>
    <n v="0.1"/>
    <n v="0.1"/>
    <n v="0.1"/>
    <n v="0"/>
    <n v="0.99999999999999989"/>
    <s v="Dirección de Estratificación"/>
    <s v="Respuestas emitidas"/>
  </r>
  <r>
    <n v="2025"/>
    <m/>
    <x v="0"/>
    <x v="2"/>
    <s v="Gestionar el 100% de las actividades del concurso económico de la estratificación de Bogotá"/>
    <x v="0"/>
    <s v="Emitir los recibos de pago de la primera y segunda cuota del concurso económico."/>
    <n v="40"/>
    <s v="Política MIPG - Fortalecimiento organizacional y simplificación de procesos"/>
    <d v="2025-02-01T00:00:00"/>
    <d v="2025-10-31T00:00:00"/>
    <n v="0"/>
    <n v="0.05"/>
    <n v="0.15"/>
    <n v="0.1"/>
    <n v="0.1"/>
    <n v="0.1"/>
    <n v="0.15"/>
    <n v="0.15"/>
    <n v="0.1"/>
    <n v="0.1"/>
    <n v="0"/>
    <n v="0"/>
    <n v="1"/>
    <s v="Dirección de Estratificación"/>
    <s v="Recibos de pago de la primera cuota"/>
  </r>
  <r>
    <n v="2025"/>
    <m/>
    <x v="0"/>
    <x v="2"/>
    <s v="Cumplir en un 100% la programación mensual de divulgación de Información estratégica del Calendario Estadístico._x000a_"/>
    <x v="0"/>
    <s v="Realizar la revisión, actualización,  recopilación, procesamiento y análisis de la información estadística estratégica"/>
    <n v="35"/>
    <s v="Política MIPG - Gestión de la Información Estadística"/>
    <d v="2025-01-01T00:00:00"/>
    <d v="2025-12-31T00:00:00"/>
    <n v="0.05"/>
    <n v="0.1"/>
    <n v="0.2"/>
    <n v="0.05"/>
    <n v="0.05"/>
    <n v="0.05"/>
    <n v="0.1"/>
    <n v="0.2"/>
    <n v="0.05"/>
    <n v="0.05"/>
    <n v="0.05"/>
    <n v="0.05"/>
    <n v="1.0000000000000002"/>
    <s v="Dirección de Información y Estadísticas"/>
    <s v="Archivos de trabajo"/>
  </r>
  <r>
    <n v="2025"/>
    <m/>
    <x v="0"/>
    <x v="2"/>
    <s v="Cumplir en un 100% la programación mensual de divulgación de Información estratégica del Calendario Estadístico._x000a_"/>
    <x v="0"/>
    <s v="Elaborar documentos técnicos, boletines o informes, con base en indicadores estratégicos de ciudad"/>
    <n v="35"/>
    <s v="Política MIPG - Gestión de la Información Estadística"/>
    <d v="2025-01-01T00:00:00"/>
    <d v="2025-12-31T00:00:00"/>
    <n v="0.05"/>
    <n v="0.1"/>
    <n v="0.4"/>
    <n v="0.05"/>
    <n v="0.05"/>
    <n v="0.05"/>
    <n v="0.05"/>
    <n v="0.05"/>
    <n v="0.05"/>
    <n v="0.05"/>
    <n v="0.05"/>
    <n v="0.05"/>
    <n v="1.0000000000000004"/>
    <s v="Dirección de Información y Estadísticas"/>
    <s v="Documentos, boletines o informes"/>
  </r>
  <r>
    <n v="2025"/>
    <m/>
    <x v="0"/>
    <x v="2"/>
    <s v="Cumplir en un 100% la programación mensual de divulgación de Información estratégica del Calendario Estadístico._x000a_"/>
    <x v="0"/>
    <s v="Disponer en los formatos requeridos la información estadística estratégica para su publicación o envío a usuarios "/>
    <n v="30"/>
    <s v="Política MIPG - Gestión de la Información Estadística"/>
    <d v="2025-01-01T00:00:00"/>
    <d v="2025-12-31T00:00:00"/>
    <n v="0.05"/>
    <n v="0.1"/>
    <n v="0.2"/>
    <n v="0.05"/>
    <n v="0.05"/>
    <n v="0.05"/>
    <n v="0.1"/>
    <n v="0.2"/>
    <n v="0.05"/>
    <n v="0.05"/>
    <n v="0.05"/>
    <n v="0.05"/>
    <n v="1.0000000000000002"/>
    <s v="Dirección de Información y Estadísticas"/>
    <s v="Publicación en página web o correos de envío de información"/>
  </r>
  <r>
    <n v="2025"/>
    <m/>
    <x v="0"/>
    <x v="2"/>
    <s v="Gestionar el 100% de las actividades propias de la coordinación de la Red de Observatorios Distritales - ROD"/>
    <x v="0"/>
    <s v="Acompañar a las iniciativas de creación de nuevos observatorios e incorporación a la ROD."/>
    <n v="15"/>
    <s v="Política MIPG - Gestión de la Información Estadística"/>
    <d v="2025-01-01T00:00:00"/>
    <d v="2025-12-31T00:00:00"/>
    <n v="0.05"/>
    <n v="0.05"/>
    <n v="0.1"/>
    <n v="0.1"/>
    <n v="0.1"/>
    <n v="0.1"/>
    <n v="0.1"/>
    <n v="0.1"/>
    <n v="0.1"/>
    <n v="0.1"/>
    <n v="0.05"/>
    <n v="0.05"/>
    <n v="1"/>
    <s v="Dirección de Información y Estadísticas"/>
    <s v="Informes DIES"/>
  </r>
  <r>
    <n v="2025"/>
    <m/>
    <x v="0"/>
    <x v="2"/>
    <s v="Gestionar el 100% de las actividades propias de la coordinación de la Red de Observatorios Distritales - ROD"/>
    <x v="0"/>
    <s v="Organizar y/o participar en eventos de Difusión de la ROD y su miembros."/>
    <n v="15"/>
    <s v="Política MIPG - Gestión de la Información Estadística"/>
    <d v="2025-01-01T00:00:00"/>
    <d v="2025-12-31T00:00:00"/>
    <n v="0.05"/>
    <n v="0.05"/>
    <n v="0.05"/>
    <n v="0.05"/>
    <n v="0.1"/>
    <n v="0.1"/>
    <n v="0.1"/>
    <n v="0.1"/>
    <n v="0.1"/>
    <n v="0.1"/>
    <n v="0.15"/>
    <n v="0.05"/>
    <n v="1"/>
    <s v="Dirección de Información y Estadísticas"/>
    <s v="Informes DIES"/>
  </r>
  <r>
    <n v="2025"/>
    <m/>
    <x v="0"/>
    <x v="2"/>
    <s v="Gestionar el 100% de las actividades propias de la coordinación de la Red de Observatorios Distritales - ROD"/>
    <x v="0"/>
    <s v="Realizar seguimiento a los observatorios miembros de la ROD a través  de reuniones periódicas de presentación de avances y de la aplicación y análisis de resultados de la Batería de Indicadores de Seguimiento (Acuerdo 871 de 2023)."/>
    <n v="45"/>
    <s v="Política MIPG - Gestión de la Información Estadística"/>
    <d v="2025-01-01T00:00:00"/>
    <d v="2025-11-30T00:00:00"/>
    <n v="0.05"/>
    <n v="0.1"/>
    <n v="0.1"/>
    <n v="0.1"/>
    <n v="0.1"/>
    <n v="0.1"/>
    <n v="0.1"/>
    <n v="0.1"/>
    <n v="0.1"/>
    <n v="0.1"/>
    <n v="0.05"/>
    <m/>
    <n v="0.99999999999999989"/>
    <s v="Dirección de Información y Estadísticas"/>
    <s v="Informes DIES"/>
  </r>
  <r>
    <n v="2025"/>
    <m/>
    <x v="0"/>
    <x v="2"/>
    <s v="Gestionar el 100% de las actividades propias de la coordinación de la Red de Observatorios Distritales - ROD"/>
    <x v="0"/>
    <s v="Gestionar, actualizar y publicar la información de los observatorios de la ROD en el micrositio ROD."/>
    <n v="15"/>
    <s v="Política MIPG - Gestión de la Información Estadística"/>
    <d v="2025-01-01T00:00:00"/>
    <d v="2025-12-31T00:00:00"/>
    <n v="0.05"/>
    <n v="0.1"/>
    <n v="0.1"/>
    <n v="0.1"/>
    <n v="0.1"/>
    <n v="0.1"/>
    <n v="0.1"/>
    <n v="0.1"/>
    <n v="0.1"/>
    <n v="0.05"/>
    <n v="0.05"/>
    <n v="0.05"/>
    <n v="1"/>
    <s v="Dirección de Información y Estadísticas"/>
    <s v="Micrositio ROD actualizado"/>
  </r>
  <r>
    <n v="2025"/>
    <m/>
    <x v="0"/>
    <x v="2"/>
    <s v="Gestionar el 100% de las actividades propias de la coordinación de la Red de Observatorios Distritales - ROD"/>
    <x v="0"/>
    <s v="Elaborar y presentar ante la CIEEIE del Informe Final anual de Gestión de la ROD"/>
    <n v="10"/>
    <s v="Política MIPG - Gestión de la Información Estadística"/>
    <d v="2025-10-01T00:00:00"/>
    <d v="2025-12-31T00:00:00"/>
    <m/>
    <m/>
    <m/>
    <m/>
    <m/>
    <m/>
    <m/>
    <m/>
    <m/>
    <n v="0.4"/>
    <n v="0.5"/>
    <n v="0.1"/>
    <n v="1"/>
    <s v="Dirección de Información y Estadísticas"/>
    <s v="Informe Final"/>
  </r>
  <r>
    <n v="2025"/>
    <m/>
    <x v="0"/>
    <x v="2"/>
    <s v="Responder el 100% de las solicitudes de peticiones ciudadanas, de entes de control y otros actores con oportunidad en el tiempo establecido por la Ley"/>
    <x v="0"/>
    <s v="Efectuar un seguimiento aleatorio frente a los oficios de respuesta emitidos con el fin de validar el cumplimiento de su oportunidad, realizando las mejoras que haya lugar."/>
    <n v="50"/>
    <s v="Política MIPG - Seguimiento y evaluación de la gestión institucional"/>
    <d v="2025-01-01T00:00:00"/>
    <d v="2025-12-31T00:00:00"/>
    <m/>
    <n v="0.09"/>
    <n v="0.1"/>
    <n v="0.09"/>
    <n v="0.09"/>
    <n v="0.09"/>
    <n v="0.09"/>
    <n v="0.09"/>
    <n v="0.09"/>
    <n v="0.09"/>
    <n v="0.09"/>
    <n v="0.09"/>
    <n v="0.99999999999999978"/>
    <s v="Dirección de Registros Sociales"/>
    <s v="Archivo de seguimiento"/>
  </r>
  <r>
    <n v="2025"/>
    <m/>
    <x v="0"/>
    <x v="2"/>
    <s v="Responder el 100% de las solicitudes de peticiones ciudadanas, de entes de control y otros actores con oportunidad en el tiempo establecido por la Ley"/>
    <x v="0"/>
    <s v="Diseñar e implementar una matriz de alertas preventivas con el fin de identificar las peticiones que estén próximas a vencer. "/>
    <n v="50"/>
    <s v="Política MIPG - Seguimiento y evaluación de la gestión institucional"/>
    <d v="2025-01-01T00:00:00"/>
    <d v="2025-12-31T00:00:00"/>
    <m/>
    <n v="0.09"/>
    <n v="0.1"/>
    <n v="0.09"/>
    <n v="0.09"/>
    <n v="0.09"/>
    <n v="0.09"/>
    <n v="0.09"/>
    <n v="0.09"/>
    <n v="0.09"/>
    <n v="0.09"/>
    <n v="0.09"/>
    <n v="0.99999999999999978"/>
    <s v="Dirección de Registros Sociales"/>
    <s v="matriz de alertas"/>
  </r>
  <r>
    <n v="2025"/>
    <m/>
    <x v="0"/>
    <x v="2"/>
    <s v="Capacitar el 100% del personal que se requiere para garantizar el adecuado conocimiento y  cumplimiento de los lineamientos establecidos"/>
    <x v="0"/>
    <s v="Diseñar un cronograma de capacitación de acuerdo con las necesidades identificadas"/>
    <n v="20"/>
    <s v="Política MIPG - Gestión Estratégica del Talento Humano "/>
    <d v="2025-01-01T00:00:00"/>
    <d v="2025-02-28T00:00:00"/>
    <m/>
    <n v="1"/>
    <m/>
    <m/>
    <m/>
    <m/>
    <m/>
    <m/>
    <m/>
    <m/>
    <m/>
    <m/>
    <n v="1"/>
    <s v="Dirección de Registros Sociales"/>
    <s v="Cronograma"/>
  </r>
  <r>
    <n v="2025"/>
    <m/>
    <x v="0"/>
    <x v="2"/>
    <s v="Capacitar el 100% del personal que se requiere para garantizar el adecuado conocimiento y  cumplimiento de los lineamientos establecidos"/>
    <x v="0"/>
    <s v=" Implementar el cronograma de capacitación establecido para la vigencia"/>
    <n v="60"/>
    <s v="Política MIPG - Gestión Estratégica del Talento Humano "/>
    <d v="2025-01-01T00:00:00"/>
    <d v="2025-10-31T00:00:00"/>
    <m/>
    <n v="0.35"/>
    <m/>
    <m/>
    <m/>
    <n v="0.3"/>
    <m/>
    <m/>
    <m/>
    <n v="0.35"/>
    <m/>
    <m/>
    <n v="0.99999999999999989"/>
    <s v="Dirección de Registros Sociales"/>
    <s v="Listados de asistencia"/>
  </r>
  <r>
    <n v="2025"/>
    <m/>
    <x v="0"/>
    <x v="2"/>
    <s v="Capacitar el 100% del personal que se requiere para garantizar el adecuado conocimiento y  cumplimiento de los lineamientos establecidos"/>
    <x v="0"/>
    <s v="Efectuar una evaluación/seguimiento de los temas de capacitación (en el entendido que la meta menciona que se busca garantizar el adecuado conocimiento)."/>
    <n v="20"/>
    <s v="Política MIPG - Gestión Estratégica del Talento Humano "/>
    <d v="2025-01-01T00:00:00"/>
    <d v="2025-10-31T00:00:00"/>
    <m/>
    <n v="0.35"/>
    <m/>
    <m/>
    <m/>
    <n v="0.3"/>
    <m/>
    <m/>
    <m/>
    <n v="0.35"/>
    <m/>
    <m/>
    <n v="0.99999999999999989"/>
    <s v="Dirección de Registros Sociales"/>
    <s v="Reporte de evaluaciones"/>
  </r>
  <r>
    <n v="2025"/>
    <m/>
    <x v="0"/>
    <x v="2"/>
    <s v="Implementar el 100% de las actividades requeridas para mantener el Sistema de Gestión  MIPG de la entidad"/>
    <x v="0"/>
    <s v="Realizar la formulación y seguimiento del mapa de riesgos del proceso"/>
    <n v="15"/>
    <s v="Política MIPG - Planeación Institucional"/>
    <d v="2025-04-01T00:00:00"/>
    <d v="2025-12-31T00:00:00"/>
    <m/>
    <m/>
    <m/>
    <n v="0.34"/>
    <m/>
    <m/>
    <m/>
    <n v="0.33"/>
    <m/>
    <m/>
    <m/>
    <n v="0.33"/>
    <n v="1"/>
    <s v="Subsecretaría de Información"/>
    <s v="Mapa de riesgos con el seguimiento"/>
  </r>
  <r>
    <n v="2025"/>
    <m/>
    <x v="0"/>
    <x v="2"/>
    <s v="Implementar el 100% de las actividades requeridas para mantener el Sistema de Gestión  MIPG de la entidad"/>
    <x v="0"/>
    <s v="Mantener actualizada la información en la página web de la SDP"/>
    <n v="14"/>
    <s v="Política MIPG -Transparencia, acceso a la información pública y lucha contra la corrupción"/>
    <d v="2025-03-01T00:00:00"/>
    <d v="2025-12-31T00:00:00"/>
    <m/>
    <m/>
    <n v="0.25"/>
    <m/>
    <m/>
    <n v="0.25"/>
    <m/>
    <m/>
    <n v="0.25"/>
    <m/>
    <m/>
    <n v="0.25"/>
    <n v="1"/>
    <s v="Subsecretaría de Información"/>
    <s v="Correos con la solicitud de actualización en la página web"/>
  </r>
  <r>
    <n v="2025"/>
    <m/>
    <x v="0"/>
    <x v="2"/>
    <s v="Implementar el 100% de las actividades requeridas para mantener el Sistema de Gestión  MIPG de la entidad"/>
    <x v="0"/>
    <s v="Realizar la formulación y seguimiento _x000a_de los planes de mejoramiento"/>
    <n v="14"/>
    <s v="Política MIPG - Planeación Institucional_x000a_Política MIPG - Seguimiento y Evaluación del Desempeño Institucional"/>
    <d v="2025-03-01T00:00:00"/>
    <d v="2025-12-31T00:00:00"/>
    <m/>
    <m/>
    <n v="0.25"/>
    <m/>
    <m/>
    <n v="0.25"/>
    <m/>
    <m/>
    <n v="0.25"/>
    <m/>
    <m/>
    <n v="0.25"/>
    <n v="1"/>
    <s v="Subsecretaría de Información"/>
    <s v="Planes de mejoramiento"/>
  </r>
  <r>
    <n v="2025"/>
    <m/>
    <x v="0"/>
    <x v="2"/>
    <s v="Implementar el 100% de las actividades requeridas para mantener el Sistema de Gestión  MIPG de la entidad"/>
    <x v="0"/>
    <s v="Participar en las actividades _x000a_definidas en el marco de MIPG"/>
    <n v="14"/>
    <s v="Política MIPG -Gestión del conocimiento y la _x000a_innovación_x000a_Política MIPG - Fortalecimiento organizacional y _x000a_simplificación de procesos"/>
    <d v="2025-03-01T00:00:00"/>
    <d v="2025-12-31T00:00:00"/>
    <m/>
    <m/>
    <n v="0.25"/>
    <m/>
    <m/>
    <n v="0.25"/>
    <m/>
    <m/>
    <n v="0.25"/>
    <m/>
    <m/>
    <n v="0.25"/>
    <n v="1"/>
    <s v="Subsecretaría de Información"/>
    <s v="Registros de asistencia, actas de reunión, informes y demás soportes que den cuenta de la participación del proceso en actividades definidas con relación al MIPG"/>
  </r>
  <r>
    <n v="2025"/>
    <m/>
    <x v="0"/>
    <x v="2"/>
    <s v="Implementar el 100% de las actividades requeridas para mantener el Sistema de Gestión  MIPG de la entidad"/>
    <x v="0"/>
    <s v="Revisar y actualizar la documentación_x000a_del proceso"/>
    <n v="14"/>
    <s v="Fortalecimiento organizacional y _x000a_simplificación de procesos"/>
    <d v="2025-03-01T00:00:00"/>
    <d v="2025-12-31T00:00:00"/>
    <m/>
    <m/>
    <n v="0.25"/>
    <m/>
    <m/>
    <n v="0.25"/>
    <m/>
    <m/>
    <n v="0.25"/>
    <m/>
    <m/>
    <n v="0.25"/>
    <n v="1"/>
    <s v="Subsecretaría de Información"/>
    <s v="Documentación actualizada"/>
  </r>
  <r>
    <n v="2025"/>
    <m/>
    <x v="0"/>
    <x v="2"/>
    <s v="Implementar el 100% de las actividades requeridas para mantener el Sistema de Gestión  MIPG de la entidad"/>
    <x v="0"/>
    <s v="Realizar la encuesta de satisfacción (por dependencias) y la Retroalimentación de partes"/>
    <n v="14"/>
    <s v="Seguimiento y Evaluación del Desempeño Institucional"/>
    <d v="2025-03-01T00:00:00"/>
    <d v="2025-12-31T00:00:00"/>
    <m/>
    <m/>
    <n v="0.25"/>
    <m/>
    <m/>
    <n v="0.25"/>
    <m/>
    <m/>
    <n v="0.25"/>
    <m/>
    <m/>
    <n v="0.25"/>
    <n v="1"/>
    <s v="Subsecretaría de Información"/>
    <s v="Resultados de las encuestas de participación"/>
  </r>
  <r>
    <n v="2025"/>
    <m/>
    <x v="0"/>
    <x v="2"/>
    <s v="Implementar el 100% de las actividades requeridas para mantener el Sistema de Gestión  MIPG de la entidad"/>
    <x v="0"/>
    <s v="Reportar las acciones a cargo del proceso asociadas al PTEP 2025"/>
    <n v="15"/>
    <s v="Transparencia, acceso a la información pública y lucha contra la corrupción"/>
    <d v="2025-04-01T00:00:00"/>
    <d v="2025-12-31T00:00:00"/>
    <m/>
    <m/>
    <m/>
    <n v="0.33"/>
    <m/>
    <m/>
    <m/>
    <n v="0.33"/>
    <m/>
    <m/>
    <m/>
    <n v="0.34"/>
    <n v="1"/>
    <s v="Subsecretaría de Información"/>
    <s v="Reportes del PTEP"/>
  </r>
  <r>
    <n v="2025"/>
    <s v="Proyecto 8034 - Fortalecimiento de los procesos de información para la toma de decisiones en Bogotá D.C."/>
    <x v="0"/>
    <x v="2"/>
    <s v="Mantener actualizada una Base Única de Estratificación"/>
    <x v="1"/>
    <s v="Recolectar la información insumo de la actualización de la estratificación urbana y rural de Bogotá "/>
    <n v="25"/>
    <s v="No aplica"/>
    <d v="2025-01-01T00:00:00"/>
    <d v="2025-12-31T00:00:00"/>
    <n v="0.08"/>
    <n v="0.08"/>
    <n v="0.09"/>
    <n v="0.08"/>
    <n v="0.08"/>
    <n v="0.09"/>
    <n v="0.08"/>
    <n v="0.08"/>
    <n v="0.09"/>
    <n v="0.08"/>
    <n v="0.09"/>
    <n v="0.08"/>
    <n v="0.99999999999999978"/>
    <s v="Dirección de Estratificación"/>
    <s v="Información insumo para la actualización"/>
  </r>
  <r>
    <n v="2025"/>
    <s v="Proyecto 8034 - Fortalecimiento de los procesos de información para la toma de decisiones en Bogotá D.C."/>
    <x v="0"/>
    <x v="2"/>
    <s v="Mantener actualizada una Base Única de Estratificación"/>
    <x v="1"/>
    <s v="Procesar la información recolectada para la actualización de la estratificación urbana y rural"/>
    <n v="25"/>
    <s v="No aplica"/>
    <d v="2025-01-01T00:00:00"/>
    <d v="2025-12-31T00:00:00"/>
    <n v="0.08"/>
    <n v="0.08"/>
    <n v="0.09"/>
    <n v="0.08"/>
    <n v="0.08"/>
    <n v="0.09"/>
    <n v="0.08"/>
    <n v="0.08"/>
    <n v="0.09"/>
    <n v="0.08"/>
    <n v="0.09"/>
    <n v="0.08"/>
    <n v="0.99999999999999978"/>
    <s v="Dirección de Estratificación"/>
    <s v="Base de datos actualizada"/>
  </r>
  <r>
    <n v="2025"/>
    <s v="Proyecto 8034 - Fortalecimiento de los procesos de información para la toma de decisiones en Bogotá D.C."/>
    <x v="0"/>
    <x v="2"/>
    <s v="Mantener actualizada una Base Única de Estratificación"/>
    <x v="1"/>
    <s v="Emitir los Actos Administrativos producto de la actualización de la estratificación"/>
    <n v="25"/>
    <s v="No aplica"/>
    <d v="2025-01-01T00:00:00"/>
    <d v="2025-12-31T00:00:00"/>
    <n v="0.08"/>
    <n v="0.08"/>
    <n v="0.09"/>
    <n v="0.08"/>
    <n v="0.08"/>
    <n v="0.09"/>
    <n v="0.08"/>
    <n v="0.08"/>
    <n v="0.09"/>
    <n v="0.08"/>
    <n v="0.09"/>
    <n v="0.08"/>
    <n v="0.99999999999999978"/>
    <s v="Dirección de Estratificación"/>
    <s v="Actos administrativos"/>
  </r>
  <r>
    <n v="2025"/>
    <s v="Proyecto 8034 - Fortalecimiento de los procesos de información para la toma de decisiones en Bogotá D.C."/>
    <x v="0"/>
    <x v="2"/>
    <s v="Mantener actualizada una Base Única de Estratificación"/>
    <x v="1"/>
    <s v="Realizar la difusión del estrato de las viviendas de Bogotá, mediante la expedición de certificados."/>
    <n v="25"/>
    <s v="No aplica"/>
    <d v="2025-01-01T00:00:00"/>
    <d v="2025-12-31T00:00:00"/>
    <n v="0.08"/>
    <n v="0.08"/>
    <n v="0.09"/>
    <n v="0.08"/>
    <n v="0.08"/>
    <n v="0.09"/>
    <n v="0.08"/>
    <n v="0.08"/>
    <n v="0.09"/>
    <n v="0.08"/>
    <n v="0.09"/>
    <n v="0.08"/>
    <n v="0.99999999999999978"/>
    <s v="Dirección de Estratificación"/>
    <s v="Certificados de estratificación"/>
  </r>
  <r>
    <n v="2025"/>
    <s v="Proyecto 8034 - Fortalecimiento de los procesos de información para la toma de decisiones en Bogotá D.C."/>
    <x v="0"/>
    <x v="2"/>
    <s v="Actualizar una base de datos del SISBEN"/>
    <x v="1"/>
    <s v="Atender las solicitudes de encuestas Sisbén requeridas por la ciudadanía de acuerdo con el presupuesto establecido"/>
    <n v="50"/>
    <s v="No aplica"/>
    <d v="2025-01-01T00:00:00"/>
    <d v="2025-12-31T00:00:00"/>
    <n v="0.08"/>
    <n v="0.08"/>
    <n v="0.09"/>
    <n v="0.08"/>
    <n v="0.08"/>
    <n v="0.09"/>
    <n v="0.08"/>
    <n v="0.08"/>
    <n v="0.09"/>
    <n v="0.08"/>
    <n v="0.09"/>
    <n v="0.08"/>
    <n v="0.99999999999999978"/>
    <s v="Dirección de Registros Sociales"/>
    <s v="Reporte Oracle"/>
  </r>
  <r>
    <n v="2025"/>
    <s v="Proyecto 8034 - Fortalecimiento de los procesos de información para la toma de decisiones en Bogotá D.C."/>
    <x v="0"/>
    <x v="2"/>
    <s v="Actualizar una base de datos del SISBEN"/>
    <x v="1"/>
    <s v="Atender los trámites (Solicitudes de encuesta, Inclusión, retiro, actualización) de las solicitudes ciudadanas"/>
    <n v="30"/>
    <s v="No aplica"/>
    <d v="2025-01-01T00:00:00"/>
    <d v="2025-12-31T00:00:00"/>
    <n v="0.08"/>
    <n v="0.08"/>
    <n v="0.09"/>
    <n v="0.08"/>
    <n v="0.08"/>
    <n v="0.09"/>
    <n v="0.08"/>
    <n v="0.08"/>
    <n v="0.09"/>
    <n v="0.08"/>
    <n v="0.09"/>
    <n v="0.08"/>
    <n v="0.99999999999999978"/>
    <s v="Dirección de Registros Sociales"/>
    <s v="Bateria de indicadores sisben"/>
  </r>
  <r>
    <n v="2025"/>
    <s v="Proyecto 8034 - Fortalecimiento de los procesos de información para la toma de decisiones en Bogotá D.C."/>
    <x v="0"/>
    <x v="2"/>
    <s v="Actualizar una base de datos del SISBEN"/>
    <x v="1"/>
    <s v="Realizar la transmisión de la información recolectada al DNP, del Sisben Bogotá para actualizar la Base de Datos"/>
    <n v="20"/>
    <s v="No aplica"/>
    <d v="2025-01-01T00:00:00"/>
    <d v="2025-12-31T00:00:00"/>
    <n v="0.08"/>
    <n v="0.08"/>
    <n v="0.09"/>
    <n v="0.08"/>
    <n v="0.08"/>
    <n v="0.09"/>
    <n v="0.08"/>
    <n v="0.08"/>
    <n v="0.09"/>
    <n v="0.08"/>
    <n v="0.09"/>
    <n v="0.08"/>
    <n v="0.99999999999999978"/>
    <s v="Dirección de Registros Sociales"/>
    <s v="Reporte histórico de envíos realizados"/>
  </r>
  <r>
    <n v="2025"/>
    <s v="Proyecto 8034 - Fortalecimiento de los procesos de información para la toma de decisiones en Bogotá D.C."/>
    <x v="0"/>
    <x v="2"/>
    <s v="Actualizar una base de datos maestra de IMG"/>
    <x v="1"/>
    <s v="Consolidar  la información para generar la base maestra de la estrategia de IMG"/>
    <n v="40"/>
    <s v="No aplica"/>
    <d v="2025-01-01T00:00:00"/>
    <d v="2025-12-31T00:00:00"/>
    <n v="0.08"/>
    <n v="0.08"/>
    <n v="0.09"/>
    <n v="0.08"/>
    <n v="0.08"/>
    <n v="0.09"/>
    <n v="0.08"/>
    <n v="0.08"/>
    <n v="0.09"/>
    <n v="0.08"/>
    <n v="0.09"/>
    <n v="0.08"/>
    <n v="0.99999999999999978"/>
    <s v="Dirección de Registros Sociales"/>
    <s v="Base de datos única de beneficiarios generada"/>
  </r>
  <r>
    <n v="2025"/>
    <s v="Proyecto 8034 - Fortalecimiento de los procesos de información para la toma de decisiones en Bogotá D.C."/>
    <x v="0"/>
    <x v="2"/>
    <s v="Actualizar una base de datos maestra de IMG"/>
    <x v="1"/>
    <s v="Procesar la información de la base maestra de la estrategia de IMG"/>
    <n v="40"/>
    <s v="No aplica"/>
    <d v="2025-01-01T00:00:00"/>
    <d v="2025-12-31T00:00:00"/>
    <n v="0.08"/>
    <n v="0.08"/>
    <n v="0.09"/>
    <n v="0.08"/>
    <n v="0.08"/>
    <n v="0.09"/>
    <n v="0.08"/>
    <n v="0.08"/>
    <n v="0.09"/>
    <n v="0.08"/>
    <n v="0.09"/>
    <n v="0.08"/>
    <n v="0.99999999999999978"/>
    <s v="Dirección de Registros Sociales"/>
    <s v="Correo a la subsecretaria de información, informando la actualización de la base"/>
  </r>
  <r>
    <n v="2025"/>
    <s v="Proyecto 8034 - Fortalecimiento de los procesos de información para la toma de decisiones en Bogotá D.C."/>
    <x v="0"/>
    <x v="2"/>
    <s v="Actualizar una base de datos maestra de IMG"/>
    <x v="1"/>
    <s v="Realizar la georreferenciación de la base maestra de la esta regia de IMG"/>
    <n v="20"/>
    <s v="No aplica"/>
    <d v="2025-06-01T00:00:00"/>
    <d v="2025-12-31T00:00:00"/>
    <n v="0"/>
    <n v="0"/>
    <n v="0"/>
    <n v="0"/>
    <n v="0"/>
    <n v="0.5"/>
    <n v="0"/>
    <n v="0"/>
    <n v="0"/>
    <n v="0"/>
    <n v="0"/>
    <n v="0.5"/>
    <n v="1"/>
    <s v="Dirección de Registros Sociales"/>
    <s v="Correo de la dirección de cartografía indicando que se realizó la georreferenciación indicada"/>
  </r>
  <r>
    <n v="2025"/>
    <s v="Proyecto 8034 - Fortalecimiento de los procesos de información para la toma de decisiones en Bogotá D.C."/>
    <x v="0"/>
    <x v="2"/>
    <s v="Implementar un registro social de Bogotá"/>
    <x v="1"/>
    <s v="Realizar acuerdos de intercambio de información con las entidades definidas"/>
    <n v="33"/>
    <s v="No aplica"/>
    <d v="2025-01-01T00:00:00"/>
    <d v="2025-12-31T00:00:00"/>
    <n v="0.08"/>
    <n v="0.08"/>
    <n v="0.09"/>
    <n v="0.08"/>
    <n v="0.08"/>
    <n v="0.09"/>
    <n v="0.08"/>
    <n v="0.08"/>
    <n v="0.09"/>
    <n v="0.08"/>
    <n v="0.09"/>
    <n v="0.08"/>
    <n v="0.99999999999999978"/>
    <s v="Dirección de Registros Sociales"/>
    <s v="Documentos de acuerdo de intercambio de información"/>
  </r>
  <r>
    <n v="2025"/>
    <s v="Proyecto 8034 - Fortalecimiento de los procesos de información para la toma de decisiones en Bogotá D.C."/>
    <x v="0"/>
    <x v="2"/>
    <s v="Implementar un registro social de Bogotá"/>
    <x v="1"/>
    <s v="Consolidar y procesar las bases de datos recibidas"/>
    <n v="33"/>
    <s v="No aplica"/>
    <d v="2025-01-01T00:00:00"/>
    <d v="2025-12-31T00:00:00"/>
    <n v="0.08"/>
    <n v="0.08"/>
    <n v="0.09"/>
    <n v="0.08"/>
    <n v="0.08"/>
    <n v="0.09"/>
    <n v="0.08"/>
    <n v="0.08"/>
    <n v="0.09"/>
    <n v="0.08"/>
    <n v="0.09"/>
    <n v="0.08"/>
    <n v="0.99999999999999978"/>
    <s v="Dirección de Registros Sociales"/>
    <s v="Tablero de variables comunes"/>
  </r>
  <r>
    <n v="2025"/>
    <s v="Proyecto 8034 - Fortalecimiento de los procesos de información para la toma de decisiones en Bogotá D.C."/>
    <x v="0"/>
    <x v="2"/>
    <s v="Implementar un registro social de Bogotá"/>
    <x v="1"/>
    <s v="Construir el Sistema de información de los datos recolectados para el Registro Social de hogares"/>
    <n v="34"/>
    <s v="No aplica"/>
    <d v="2025-01-01T00:00:00"/>
    <d v="2025-12-31T00:00:00"/>
    <n v="0.08"/>
    <n v="0.08"/>
    <n v="0.09"/>
    <n v="0.08"/>
    <n v="0.08"/>
    <n v="0.09"/>
    <n v="0.08"/>
    <n v="0.08"/>
    <n v="0.09"/>
    <n v="0.08"/>
    <n v="0.09"/>
    <n v="0.08"/>
    <n v="0.99999999999999978"/>
    <s v="Dirección de Registros Sociales"/>
    <s v="Herramienta de visualización del Sistema de información"/>
  </r>
  <r>
    <n v="2025"/>
    <s v="Proyecto 8034 - Fortalecimiento de los procesos de información para la toma de decisiones en Bogotá D.C."/>
    <x v="0"/>
    <x v="2"/>
    <s v="Aplicar 5 instrumentos de captura de información para la toma de decisiones"/>
    <x v="1"/>
    <s v="Realizar el seguimiento a la ejecución de la encuesta de percepción"/>
    <n v="30"/>
    <s v="No aplica"/>
    <d v="2025-01-01T00:00:00"/>
    <d v="2025-12-31T00:00:00"/>
    <n v="0.2"/>
    <n v="7.0000000000000007E-2"/>
    <n v="7.0000000000000007E-2"/>
    <n v="7.0000000000000007E-2"/>
    <n v="7.0000000000000007E-2"/>
    <n v="7.0000000000000007E-2"/>
    <n v="0.1"/>
    <n v="7.0000000000000007E-2"/>
    <n v="7.0000000000000007E-2"/>
    <n v="7.0000000000000007E-2"/>
    <n v="7.0000000000000007E-2"/>
    <n v="7.0000000000000007E-2"/>
    <n v="1.0000000000000002"/>
    <s v="Dirección de Información y Estadísticas"/>
    <s v="Informes de seguimiento"/>
  </r>
  <r>
    <n v="2025"/>
    <s v="Proyecto 8034 - Fortalecimiento de los procesos de información para la toma de decisiones en Bogotá D.C."/>
    <x v="0"/>
    <x v="2"/>
    <s v="Aplicar 5 instrumentos de captura de información para la toma de decisiones"/>
    <x v="1"/>
    <s v="Preparar y firmar el proceso contractual relacionado con la aplicación de la Encuesta Multipropósito"/>
    <n v="12"/>
    <s v="No aplica"/>
    <d v="2025-01-01T00:00:00"/>
    <d v="2025-03-31T00:00:00"/>
    <n v="0.3"/>
    <n v="0.5"/>
    <n v="0.2"/>
    <n v="0"/>
    <n v="0"/>
    <n v="0"/>
    <n v="0"/>
    <n v="0"/>
    <n v="0"/>
    <n v="0"/>
    <n v="0"/>
    <n v="0"/>
    <n v="1"/>
    <s v="Dirección de Información y Estadísticas"/>
    <s v="Documentos precontractuales "/>
  </r>
  <r>
    <n v="2025"/>
    <s v="Proyecto 8034 - Fortalecimiento de los procesos de información para la toma de decisiones en Bogotá D.C."/>
    <x v="0"/>
    <x v="2"/>
    <s v="Aplicar 5 instrumentos de captura de información para la toma de decisiones"/>
    <x v="1"/>
    <s v="Realizar el seguimiento a la ejecución de la encuesta multipropósito"/>
    <n v="45"/>
    <s v="No aplica"/>
    <d v="2025-01-01T00:00:00"/>
    <d v="2025-12-31T00:00:00"/>
    <n v="0"/>
    <n v="0"/>
    <n v="0.14000000000000001"/>
    <n v="0.14000000000000001"/>
    <n v="0.09"/>
    <n v="0.09"/>
    <n v="0.09"/>
    <n v="0.09"/>
    <n v="0.09"/>
    <n v="0.09"/>
    <n v="0.09"/>
    <n v="0.09"/>
    <n v="0.99999999999999978"/>
    <s v="Dirección de Información y Estadísticas"/>
    <s v="Informes de seguimiento"/>
  </r>
  <r>
    <n v="2025"/>
    <s v="Proyecto 8034 - Fortalecimiento de los procesos de información para la toma de decisiones en Bogotá D.C."/>
    <x v="0"/>
    <x v="2"/>
    <s v="Aplicar 5 instrumentos de captura de información para la toma de decisiones"/>
    <x v="1"/>
    <s v="Apoyar otras operaciones estadísticas que desarrolle la Secretaría Distrital de Planeación y demás entidades de la Administración Distrital."/>
    <n v="13"/>
    <s v="No aplica"/>
    <d v="2025-01-01T00:00:00"/>
    <d v="2025-12-31T00:00:00"/>
    <n v="0.08"/>
    <n v="0.08"/>
    <n v="0.08"/>
    <n v="0.08"/>
    <n v="0.08"/>
    <n v="0.08"/>
    <n v="0.08"/>
    <n v="0.08"/>
    <n v="0.09"/>
    <n v="0.09"/>
    <n v="0.09"/>
    <n v="0.09"/>
    <n v="0.99999999999999989"/>
    <s v="Dirección de Información y Estadísticas"/>
    <s v="Informes, boletines"/>
  </r>
  <r>
    <n v="2025"/>
    <s v="Proyecto 8034 - Fortalecimiento de los procesos de información para la toma de decisiones en Bogotá D.C."/>
    <x v="0"/>
    <x v="2"/>
    <s v="Consolidar el 100% de la primera fase del sistema de información de planeación distrital"/>
    <x v="1"/>
    <s v="Realizar el levantamiento de necesidades  y experiencias de actores externos de la entidad. "/>
    <n v="15"/>
    <s v="No aplica"/>
    <d v="2025-02-01T00:00:00"/>
    <d v="2025-04-30T00:00:00"/>
    <n v="0"/>
    <n v="0.2"/>
    <n v="0.3"/>
    <n v="0.5"/>
    <n v="0"/>
    <n v="0"/>
    <n v="0"/>
    <n v="0"/>
    <n v="0"/>
    <n v="0"/>
    <n v="0"/>
    <n v="0"/>
    <n v="1"/>
    <s v="Subsecretaria de Información"/>
    <s v="Documento de diagnóstico"/>
  </r>
  <r>
    <n v="2025"/>
    <s v="Proyecto 8034 - Fortalecimiento de los procesos de información para la toma de decisiones en Bogotá D.C."/>
    <x v="0"/>
    <x v="2"/>
    <s v="Consolidar el 100% de la primera fase del sistema de información de planeación distrital"/>
    <x v="1"/>
    <s v="Hacer una evaluación de activos y herramientas de gestión de información existentes, la identificación de posibles esquemas de gobernanza de datos y requerimientos para la  interoperabilidad de los datos. "/>
    <n v="30"/>
    <s v="No aplica"/>
    <d v="2025-02-01T00:00:00"/>
    <d v="2025-05-30T00:00:00"/>
    <n v="0"/>
    <n v="0.25"/>
    <n v="0.25"/>
    <n v="0.25"/>
    <n v="0.25"/>
    <n v="0"/>
    <n v="0"/>
    <n v="0"/>
    <n v="0"/>
    <n v="0"/>
    <n v="0"/>
    <n v="0"/>
    <n v="1"/>
    <s v="Subsecretaria de Información"/>
    <s v="Catalogo de activos de información"/>
  </r>
  <r>
    <n v="2025"/>
    <s v="Proyecto 8034 - Fortalecimiento de los procesos de información para la toma de decisiones en Bogotá D.C."/>
    <x v="0"/>
    <x v="2"/>
    <s v="Consolidar el 100% de la primera fase del sistema de información de planeación distrital"/>
    <x v="1"/>
    <s v="Definir los roles y alcances, así como los módulos que estructurarán el Sistema de Información.  "/>
    <n v="25"/>
    <s v="No aplica"/>
    <d v="2025-05-01T00:00:00"/>
    <d v="2025-11-30T00:00:00"/>
    <n v="0"/>
    <n v="0"/>
    <n v="0"/>
    <n v="0"/>
    <n v="0.1"/>
    <n v="0.1"/>
    <n v="0.3"/>
    <n v="0.2"/>
    <n v="0.1"/>
    <n v="0.1"/>
    <n v="0.1"/>
    <n v="0"/>
    <n v="0.99999999999999989"/>
    <s v="Subsecretaria de Información"/>
    <s v="Documento de planeación de la solución"/>
  </r>
  <r>
    <n v="2025"/>
    <s v="Proyecto 8034 - Fortalecimiento de los procesos de información para la toma de decisiones en Bogotá D.C."/>
    <x v="0"/>
    <x v="2"/>
    <s v="Consolidar el 100% de la primera fase del sistema de información de planeación distrital"/>
    <x v="1"/>
    <s v="Identificar los aspectos técnicos requeridos para el funcionamiento del Sistema de Información, comprende infraestructura de almacenamiento, redes, seguridad y personal técnico."/>
    <n v="25"/>
    <s v="No aplica"/>
    <d v="2025-05-01T00:00:00"/>
    <d v="2025-09-30T00:00:00"/>
    <n v="0"/>
    <n v="0"/>
    <n v="0"/>
    <n v="0"/>
    <n v="0.2"/>
    <n v="0.2"/>
    <n v="0.2"/>
    <n v="0.2"/>
    <n v="0.2"/>
    <n v="0"/>
    <n v="0"/>
    <n v="0"/>
    <n v="1"/>
    <s v="Subsecretaria de Información"/>
    <s v="Catalogo de brechas"/>
  </r>
  <r>
    <n v="2025"/>
    <s v="Proyecto 8034 - Fortalecimiento de los procesos de información para la toma de decisiones en Bogotá D.C."/>
    <x v="0"/>
    <x v="2"/>
    <s v="Consolidar el 100% de la primera fase del sistema de información de planeación distrital"/>
    <x v="1"/>
    <s v="Desarrollar el primer prototipo del sistema"/>
    <n v="5"/>
    <s v="No aplica"/>
    <d v="2025-10-01T00:00:00"/>
    <d v="2025-12-31T00:00:00"/>
    <n v="0"/>
    <n v="0"/>
    <n v="0"/>
    <n v="0"/>
    <n v="0"/>
    <n v="0"/>
    <n v="0"/>
    <n v="0"/>
    <n v="0"/>
    <n v="0.33"/>
    <n v="0.34"/>
    <n v="0.33"/>
    <n v="1"/>
    <s v="Subsecretaria de Información"/>
    <s v="Prototipo"/>
  </r>
  <r>
    <n v="2025"/>
    <s v="Proyecto 8034 - Fortalecimiento de los procesos de información para la toma de decisiones en Bogotá D.C."/>
    <x v="0"/>
    <x v="2"/>
    <s v="Implementar el 100% el aplicativo de predio 360 "/>
    <x v="1"/>
    <s v="Validar la información a disponer para la consulta en el Aplicativo Predio 360"/>
    <n v="20"/>
    <s v="No aplica"/>
    <d v="2025-03-01T00:00:00"/>
    <d v="2025-12-31T00:00:00"/>
    <n v="0"/>
    <n v="0"/>
    <n v="0.15"/>
    <n v="0"/>
    <n v="0.2"/>
    <n v="0"/>
    <n v="0.2"/>
    <n v="0"/>
    <n v="0.2"/>
    <n v="0"/>
    <n v="0.2"/>
    <n v="0.05"/>
    <n v="1"/>
    <s v="Dirección de Cartografía"/>
    <s v="Archivo de verificación de la información"/>
  </r>
  <r>
    <n v="2025"/>
    <s v="Proyecto 8034 - Fortalecimiento de los procesos de información para la toma de decisiones en Bogotá D.C."/>
    <x v="0"/>
    <x v="2"/>
    <s v="Implementar el 100% el aplicativo de predio 360 "/>
    <x v="1"/>
    <s v="Clasificar la información de acuerdo a los roles por  consulta internos y externos"/>
    <n v="20"/>
    <s v="No aplica"/>
    <d v="2025-02-01T00:00:00"/>
    <d v="2025-10-31T00:00:00"/>
    <n v="0"/>
    <n v="0.15"/>
    <n v="0.2"/>
    <n v="0"/>
    <n v="0.2"/>
    <n v="0"/>
    <n v="0.2"/>
    <n v="0"/>
    <n v="0"/>
    <n v="0.25"/>
    <n v="0"/>
    <n v="0"/>
    <n v="1"/>
    <s v="Dirección de Cartografía"/>
    <s v="Archivo de clasificación"/>
  </r>
  <r>
    <n v="2025"/>
    <s v="Proyecto 8034 - Fortalecimiento de los procesos de información para la toma de decisiones en Bogotá D.C."/>
    <x v="0"/>
    <x v="2"/>
    <s v="Implementar el 100% el aplicativo de predio 360 "/>
    <x v="1"/>
    <s v="Socializar las funcionalides del aplicativo_x000a_actores internos y externos"/>
    <n v="30"/>
    <s v="No aplica"/>
    <d v="2025-03-01T00:00:00"/>
    <d v="2025-11-30T00:00:00"/>
    <n v="0"/>
    <n v="0"/>
    <n v="0.2"/>
    <n v="0"/>
    <n v="0.2"/>
    <n v="0"/>
    <n v="0.2"/>
    <n v="0"/>
    <n v="0.2"/>
    <n v="0"/>
    <n v="0.2"/>
    <n v="0"/>
    <n v="1"/>
    <s v="Dirección de Cartografía"/>
    <s v="presentaciones / listados de asistencia"/>
  </r>
  <r>
    <n v="2025"/>
    <s v="Proyecto 8034 - Fortalecimiento de los procesos de información para la toma de decisiones en Bogotá D.C."/>
    <x v="0"/>
    <x v="2"/>
    <s v="Implementar el 100% el aplicativo de predio 360 "/>
    <x v="1"/>
    <s v="Estabilizar el funcionamiento y despliegue del Aplicativo Predio 360"/>
    <n v="30"/>
    <s v="No aplica"/>
    <d v="2025-01-01T00:00:00"/>
    <d v="2025-12-31T00:00:00"/>
    <n v="0.05"/>
    <n v="0.15"/>
    <n v="0.05"/>
    <n v="0.1"/>
    <n v="0.1"/>
    <n v="0.05"/>
    <n v="0.1"/>
    <n v="0.05"/>
    <n v="0.1"/>
    <n v="0.05"/>
    <n v="0.1"/>
    <n v="0.1"/>
    <n v="1"/>
    <s v="Dirección de Cartografía"/>
    <s v="Aplicativo 360"/>
  </r>
  <r>
    <n v="2025"/>
    <s v="Proyecto 8034 - Fortalecimiento de los procesos de información para la toma de decisiones en Bogotá D.C."/>
    <x v="0"/>
    <x v="2"/>
    <s v="Implementar el 60% del Plan Estadístico Distrital 2025-2029."/>
    <x v="1"/>
    <s v="Actualizar los inventarios de operaciones estadísticas, registros administrativos y necesidades de información "/>
    <n v="25"/>
    <s v="No aplica"/>
    <d v="2025-01-01T00:00:00"/>
    <d v="2025-12-31T00:00:00"/>
    <n v="0"/>
    <n v="0"/>
    <n v="0.1"/>
    <n v="0.1"/>
    <n v="0.1"/>
    <n v="0.1"/>
    <n v="0.1"/>
    <n v="0.1"/>
    <n v="0.1"/>
    <n v="0.1"/>
    <n v="0.1"/>
    <n v="0.1"/>
    <n v="0.99999999999999989"/>
    <s v="Dirección de Información y Estadísticas"/>
    <s v="Inventarios de operaciones estadísticas y registros administrativos actualizados"/>
  </r>
  <r>
    <n v="2025"/>
    <s v="Proyecto 8034 - Fortalecimiento de los procesos de información para la toma de decisiones en Bogotá D.C."/>
    <x v="0"/>
    <x v="2"/>
    <s v="Implementar el 60% del Plan Estadístico Distrital 2025-2029."/>
    <x v="1"/>
    <s v="Realizar el acompañamiento sectorial para la implementación y seguimiento de los compromisos del plan de acción del Plan Estadístico Distrital"/>
    <n v="50"/>
    <s v="No aplica"/>
    <d v="2025-01-01T00:00:00"/>
    <d v="2025-12-31T00:00:00"/>
    <n v="0.05"/>
    <n v="0.08"/>
    <n v="0.08"/>
    <n v="0.08"/>
    <n v="0.09"/>
    <n v="0.09"/>
    <n v="0.09"/>
    <n v="0.09"/>
    <n v="0.09"/>
    <n v="0.09"/>
    <n v="0.09"/>
    <n v="0.08"/>
    <n v="0.99999999999999978"/>
    <s v="Dirección de Información y Estadísticas"/>
    <s v="Presentaciones"/>
  </r>
  <r>
    <n v="2025"/>
    <s v="Proyecto 8034 - Fortalecimiento de los procesos de información para la toma de decisiones en Bogotá D.C."/>
    <x v="0"/>
    <x v="2"/>
    <s v="Implementar el 60% del Plan Estadístico Distrital 2025-2029."/>
    <x v="1"/>
    <s v="Elaborar informes de seguimiento del Sector Planeación de ejecución del PED"/>
    <n v="25"/>
    <s v="No aplica"/>
    <d v="2025-01-01T00:00:00"/>
    <d v="2025-12-31T00:00:00"/>
    <n v="0"/>
    <n v="0"/>
    <n v="0.05"/>
    <n v="0.25"/>
    <n v="0"/>
    <n v="0.05"/>
    <n v="0.25"/>
    <n v="0"/>
    <n v="0.05"/>
    <n v="0.25"/>
    <n v="0"/>
    <n v="0.1"/>
    <n v="1"/>
    <s v="Dirección de Información y Estadísticas"/>
    <s v="Informes de seguimiento del PED"/>
  </r>
  <r>
    <n v="2025"/>
    <m/>
    <x v="0"/>
    <x v="3"/>
    <s v="Meta 1. Ejecutar el 100% de las actividades programadas que contribuyen a la operación de soluciones de software de la SDP 2025."/>
    <x v="0"/>
    <s v="1.1. Realizar tareas de mantenimiento a las soluciones de software que tiene en producción la SDP con el fin de propender por su sostenibilidad y continuidad en la operación._x000a_"/>
    <n v="0.5"/>
    <s v="No Aplica"/>
    <d v="2025-01-01T00:00:00"/>
    <d v="2025-12-31T00:00:00"/>
    <n v="0.08"/>
    <n v="0.08"/>
    <n v="0.08"/>
    <n v="0.08"/>
    <n v="0.08"/>
    <n v="0.08"/>
    <n v="0.08"/>
    <n v="0.08"/>
    <n v="0.09"/>
    <n v="0.09"/>
    <n v="0.09"/>
    <n v="0.09"/>
    <n v="0.99999999999999989"/>
    <s v="Dirección de TIC"/>
    <s v="Reporte avance a pruebas de requerimientos"/>
  </r>
  <r>
    <n v="2025"/>
    <m/>
    <x v="0"/>
    <x v="3"/>
    <s v="Meta 1. Ejecutar el 100% de las actividades programadas que contribuyen a la operación de soluciones de software de la SDP 2025."/>
    <x v="0"/>
    <s v="1.2. Alcanzar un alto grado de satisfacción de los usuarios en los procesos de acompañamiento técnico de los  proyectos  de construcción de soluciones de software que adelante la SDP._x000a_"/>
    <n v="0.5"/>
    <s v="No Aplica"/>
    <d v="2025-01-01T00:00:00"/>
    <d v="2025-12-31T00:00:00"/>
    <n v="0"/>
    <n v="0.09"/>
    <n v="0.09"/>
    <n v="0.09"/>
    <n v="0.09"/>
    <n v="0.09"/>
    <n v="0.09"/>
    <n v="0.09"/>
    <n v="0.09"/>
    <n v="0.09"/>
    <n v="0.09"/>
    <n v="0.1"/>
    <n v="0.99999999999999978"/>
    <s v="Dirección de TIC"/>
    <s v="Encuestas de satisfacción"/>
  </r>
  <r>
    <n v="2025"/>
    <m/>
    <x v="0"/>
    <x v="3"/>
    <s v="Meta 2. Realizar el 100% de las actividades que contribuyen a la operación de la infraestructura tecnológica de la SDP 2025._x000a_"/>
    <x v="0"/>
    <s v="2.1. Mantener un alto nivel de disponibilidad de los servicios de Infraestructura y aplicaciones de la SDP._x000a_"/>
    <n v="0.5"/>
    <s v="No Aplica"/>
    <d v="2025-01-01T00:00:00"/>
    <d v="2025-12-31T00:00:00"/>
    <n v="0"/>
    <n v="0.08"/>
    <n v="0.09"/>
    <n v="0.08"/>
    <n v="0.08"/>
    <n v="0.09"/>
    <n v="0.09"/>
    <n v="0.09"/>
    <n v="0.11"/>
    <n v="0.09"/>
    <n v="0.09"/>
    <n v="0.11"/>
    <n v="0.99999999999999989"/>
    <s v="Dirección de TIC"/>
    <s v="Mediciones realizadas a los indicadores de operaciones con evidencias a través de la matriz de indicadores"/>
  </r>
  <r>
    <n v="2025"/>
    <m/>
    <x v="0"/>
    <x v="3"/>
    <s v="Meta 2. Realizar el 100% de las actividades que contribuyen a la operación de la infraestructura tecnológica de la SDP 2025._x000a_"/>
    <x v="0"/>
    <s v="2.2. Ejecutar el Plan de Implementación de componentes de Infraestructura._x000a_"/>
    <n v="0.5"/>
    <s v="No Aplica"/>
    <d v="2025-01-01T00:00:00"/>
    <d v="2025-12-31T00:00:00"/>
    <n v="0"/>
    <n v="0.05"/>
    <n v="0.1"/>
    <n v="0.1"/>
    <n v="0.1"/>
    <n v="0.1"/>
    <n v="0.1"/>
    <n v="0.1"/>
    <n v="0.1"/>
    <n v="0.1"/>
    <n v="0.1"/>
    <n v="0.05"/>
    <n v="0.99999999999999989"/>
    <s v="Dirección de TIC"/>
    <s v="Reporte de avance del Plan de Implementación de componentes de Infraestructura con sus evidencias"/>
  </r>
  <r>
    <n v="2025"/>
    <m/>
    <x v="0"/>
    <x v="3"/>
    <s v="Meta 3. Realizar el 100% de las actividades que contribuyen a la operación de la mesa de ayuda de la SDP 2025_x000a_"/>
    <x v="0"/>
    <s v="3.1. Atender y resolver las solicitudes de soporte técnico en la mesa de ayuda de la SDP._x000a__x000a_"/>
    <n v="0.5"/>
    <s v="No Aplica"/>
    <d v="2025-01-01T00:00:00"/>
    <d v="2025-12-31T00:00:00"/>
    <n v="0.08"/>
    <n v="0.08"/>
    <n v="0.09"/>
    <n v="0.08"/>
    <n v="0.08"/>
    <n v="0.09"/>
    <n v="0.08"/>
    <n v="0.08"/>
    <n v="0.09"/>
    <n v="0.08"/>
    <n v="0.08"/>
    <n v="0.09"/>
    <n v="0.99999999999999978"/>
    <s v="Dirección de TIC"/>
    <s v="Reporte de solicitudes atendidas y resueltas con evidencias"/>
  </r>
  <r>
    <n v="2025"/>
    <m/>
    <x v="0"/>
    <x v="3"/>
    <s v="Meta 3. Realizar el 100% de las actividades que contribuyen a la operación de la mesa de ayuda de la SDP 2025_x000a_"/>
    <x v="0"/>
    <s v="3.2. Cerrar oportunamente las solicitudes de la mesa de ayuda._x000a_"/>
    <n v="0.3"/>
    <s v="No Aplica"/>
    <d v="2025-01-01T00:00:00"/>
    <d v="2025-12-31T00:00:00"/>
    <n v="0.08"/>
    <n v="0.08"/>
    <n v="0.09"/>
    <n v="0.08"/>
    <n v="0.08"/>
    <n v="0.09"/>
    <n v="0.08"/>
    <n v="0.08"/>
    <n v="0.09"/>
    <n v="0.08"/>
    <n v="0.08"/>
    <n v="0.09"/>
    <n v="0.99999999999999978"/>
    <s v="Dirección de TIC"/>
    <s v="Reporte de solicitudes cerradas oportunamente con evidencias"/>
  </r>
  <r>
    <n v="2025"/>
    <m/>
    <x v="0"/>
    <x v="3"/>
    <s v="Meta 3. Realizar el 100% de las actividades que contribuyen a la operación de la mesa de ayuda de la SDP 2025_x000a_"/>
    <x v="0"/>
    <s v="3.3. Mantener un alto nivel de satisfacción en la atención de las solicitudes de mesa de ayuda._x000a_"/>
    <n v="0.2"/>
    <s v="No Aplica"/>
    <d v="2025-01-01T00:00:00"/>
    <d v="2025-12-31T00:00:00"/>
    <n v="0.08"/>
    <n v="0.08"/>
    <n v="0.09"/>
    <n v="0.08"/>
    <n v="0.08"/>
    <n v="0.09"/>
    <n v="0.08"/>
    <n v="0.08"/>
    <n v="0.09"/>
    <n v="0.08"/>
    <n v="0.08"/>
    <n v="0.09"/>
    <n v="0.99999999999999978"/>
    <s v="Dirección de TIC"/>
    <s v="Reporte de solicitudes calificadas con evidencias"/>
  </r>
  <r>
    <n v="2025"/>
    <m/>
    <x v="0"/>
    <x v="3"/>
    <s v="Meta 4. GTI-CA-001 - Implementar el 100% de las actividades requeridas para mantener el Sistema de Gestión - MIPG de la Entidad 2025_x000a_"/>
    <x v="0"/>
    <s v="4.1. Participar en las actividades definidas en el marco del Modelo Integrado de Planeación y Gestión (MIPG)"/>
    <n v="0.2"/>
    <s v="*Gestión del conocimiento y la innovación_x000a_*Fortalecimiento organizacional y simplificación de procesos"/>
    <d v="2025-01-01T00:00:00"/>
    <d v="2025-12-31T00:00:00"/>
    <n v="0.05"/>
    <n v="0.05"/>
    <n v="0.09"/>
    <n v="0.09"/>
    <n v="0.09"/>
    <n v="0.09"/>
    <n v="0.09"/>
    <n v="0.09"/>
    <n v="0.09"/>
    <n v="0.09"/>
    <n v="0.09"/>
    <n v="0.09"/>
    <n v="0.99999999999999978"/>
    <s v="Dirección de TIC"/>
    <s v="Reporte de seguimiento de las actividades realizadas con evidencias"/>
  </r>
  <r>
    <n v="2025"/>
    <m/>
    <x v="0"/>
    <x v="3"/>
    <s v="Meta 4. GTI-CA-001 - Implementar el 100% de las actividades requeridas para mantener el Sistema de Gestión - MIPG de la Entidad 2025_x000a__x000a_"/>
    <x v="0"/>
    <s v="4.2. Realizar la formulación y seguimiento de los planes de mejoramiento propios del Proceso liderado por la Dirección de TIC."/>
    <n v="0.2"/>
    <s v="*Planeación Institucional _x000a_*Seguimiento y evaluación del desempeño institucional"/>
    <d v="2025-01-01T00:00:00"/>
    <d v="2025-12-31T00:00:00"/>
    <n v="0.09"/>
    <n v="0.09"/>
    <n v="0.09"/>
    <n v="0.08"/>
    <n v="0.08"/>
    <n v="0.08"/>
    <n v="0.08"/>
    <n v="0.08"/>
    <n v="0.08"/>
    <n v="0.08"/>
    <n v="0.08"/>
    <n v="0.09"/>
    <n v="0.99999999999999978"/>
    <s v="Dirección de TIC"/>
    <s v="Reporte de seguimiento de las actividades realizadas con evidencias"/>
  </r>
  <r>
    <n v="2025"/>
    <m/>
    <x v="0"/>
    <x v="3"/>
    <s v="Meta 4. GTI-CA-001 - Implementar el 100% de las actividades requeridas para mantener el Sistema de Gestión - MIPG de la Entidad 2025_x000a_"/>
    <x v="0"/>
    <s v="4.3. Realizar la formulación y seguimiento del Mapa de Riesgos del Proceso de Gobierno de TI."/>
    <n v="0.2"/>
    <s v="*Planeación Institucional"/>
    <d v="2025-01-01T00:00:00"/>
    <d v="2025-12-31T00:00:00"/>
    <n v="0.08"/>
    <n v="0.08"/>
    <n v="0.09"/>
    <n v="0.08"/>
    <n v="0.08"/>
    <n v="0.09"/>
    <n v="0.08"/>
    <n v="0.08"/>
    <n v="0.09"/>
    <n v="0.08"/>
    <n v="0.08"/>
    <n v="0.09"/>
    <n v="0.99999999999999978"/>
    <s v="Dirección de TIC"/>
    <s v="Reporte de seguimiento de las actividades realizadas con evidencias"/>
  </r>
  <r>
    <n v="2025"/>
    <m/>
    <x v="0"/>
    <x v="3"/>
    <s v="Meta 4. GTI-CA-001 - Implementar el 100% de las actividades requeridas para mantener el Sistema de Gestión - MIPG de la Entidad 2025_x000a_"/>
    <x v="0"/>
    <s v="4.4. Publicar en los sitios web definidos, la información de Datos Abiertos en cumplimiento de la Ley de Transparencia y el Derecho de Acceso a la Información Pública."/>
    <n v="0.1"/>
    <s v="*Transparencia, acceso a la información pública y lucha contra la corrupción_x000a_*PTEP - Quinto componente: Apertura de Información y Datos Abiertos._x000a_Subcomponente: 5.1  Apertura de datos para los ciudadanos y grupos de interés"/>
    <d v="2025-01-01T00:00:00"/>
    <d v="2025-12-31T00:00:00"/>
    <n v="0"/>
    <n v="0"/>
    <n v="0.1"/>
    <n v="0.1"/>
    <n v="0.1"/>
    <n v="0.1"/>
    <n v="0.1"/>
    <n v="0.1"/>
    <n v="0.1"/>
    <n v="0.1"/>
    <n v="0.1"/>
    <n v="0.1"/>
    <n v="0.99999999999999989"/>
    <s v="Dirección de TIC"/>
    <s v="Reporte de seguimiento de las actividades realizadas con evidencias"/>
  </r>
  <r>
    <n v="2025"/>
    <m/>
    <x v="0"/>
    <x v="3"/>
    <s v="Meta 4. GTI-CA-001 - Implementar el 100% de las actividades requeridas para mantener el Sistema de Gestión - MIPG de la Entidad 2025_x000a_"/>
    <x v="0"/>
    <s v="4.5. Revisar la documentación propia del Proceso liderado por la Dirección de TIC y enviar a revisión metodológica."/>
    <n v="0.2"/>
    <s v="*Fortalecimiento organizacional y simplificación de procesos"/>
    <d v="2025-01-01T00:00:00"/>
    <d v="2025-12-31T00:00:00"/>
    <n v="0.08"/>
    <n v="0.08"/>
    <n v="0.08"/>
    <n v="0.08"/>
    <n v="0.08"/>
    <n v="0.08"/>
    <n v="0.08"/>
    <n v="0.08"/>
    <n v="0.09"/>
    <n v="0.09"/>
    <n v="0.09"/>
    <n v="0.09"/>
    <n v="0.99999999999999989"/>
    <s v="Dirección de TIC"/>
    <s v="Reporte de seguimiento de las actividades realizadas con evidencias"/>
  </r>
  <r>
    <n v="2025"/>
    <m/>
    <x v="0"/>
    <x v="3"/>
    <s v="Meta 4. GTI-CA-001 - Implementar el 100% de las actividades requeridas para mantener el Sistema de Gestión - MIPG de la Entidad 2025_x000a_"/>
    <x v="0"/>
    <s v="4.6. Diseñar y aplicar la encuesta de satisfacción anual y reporte de la retroalimentación de partes interesadas del Proceso de Gobierno de TI."/>
    <n v="0.2"/>
    <s v="*Seguimiento y evaluación del desempeño institucional"/>
    <d v="2025-01-01T00:00:00"/>
    <d v="2025-12-31T00:00:00"/>
    <n v="0.05"/>
    <n v="0.05"/>
    <n v="0.1"/>
    <n v="0.05"/>
    <n v="0.05"/>
    <n v="0.1"/>
    <n v="0.05"/>
    <n v="0.05"/>
    <n v="0.1"/>
    <n v="0.1"/>
    <n v="0.15"/>
    <n v="0.15"/>
    <n v="1"/>
    <s v="Dirección de TIC"/>
    <s v="Reporte de seguimiento de las actividades realizadas con evidencias"/>
  </r>
  <r>
    <n v="2025"/>
    <m/>
    <x v="0"/>
    <x v="3"/>
    <s v="Meta 5. Realizar el 100% de las actividades programadas para la implementación de los lineamientos priorizados de las Políticas de Gobierno y Seguridad Digital 2025"/>
    <x v="0"/>
    <s v="5.1. Formular, ejecutar y realizar seguimiento al Plan Estratégico de Tecnologías de la Información - PETI (Decreto 612-2018) en cumplimiento de los lineamientos priorizados de la Política de Gobierno Digital."/>
    <n v="0.5"/>
    <s v="Gobierno Digital"/>
    <d v="2025-01-01T00:00:00"/>
    <d v="2025-12-31T00:00:00"/>
    <n v="0"/>
    <n v="0.08"/>
    <n v="0.08"/>
    <n v="0.09"/>
    <n v="0.09"/>
    <n v="0.09"/>
    <n v="0.09"/>
    <n v="0.09"/>
    <n v="0.09"/>
    <n v="0.1"/>
    <n v="0.1"/>
    <n v="0.1"/>
    <n v="0.99999999999999978"/>
    <s v="Dirección de TIC"/>
    <s v="Reporte de avance de las actividades programadas con evidencias"/>
  </r>
  <r>
    <n v="2025"/>
    <m/>
    <x v="0"/>
    <x v="3"/>
    <s v="Meta 5. Realizar el 100% de las actividades programadas para la implementación de los lineamientos priorizados de las Políticas de Gobierno y Seguridad Digital 2025"/>
    <x v="0"/>
    <s v="5.2. Formular, ejecutar y realizar seguimiento al Plan de Tratamiento de Riesgos de Seguridad de la Información y al Plan de Seguridad de la Información de la SDP (Decreto 612-2028) en cumplimiento de los lineamientos priorizados de la Política de Seguridad Digital."/>
    <n v="0.5"/>
    <s v="Seguridad Digital"/>
    <d v="2025-01-01T00:00:00"/>
    <d v="2025-12-31T00:00:00"/>
    <n v="0"/>
    <n v="0.08"/>
    <n v="0.08"/>
    <n v="0.09"/>
    <n v="0.09"/>
    <n v="0.09"/>
    <n v="0.09"/>
    <n v="0.09"/>
    <n v="0.09"/>
    <n v="0.1"/>
    <n v="0.1"/>
    <n v="0.1"/>
    <n v="0.99999999999999978"/>
    <s v="Dirección de TIC"/>
    <s v="Reporte de avance de las actividades programadas con evidencias"/>
  </r>
  <r>
    <n v="2025"/>
    <m/>
    <x v="0"/>
    <x v="3"/>
    <s v="Meta 6. Radicar el 95% de los procesos contractuales a cargo de la Dirección de TIC del PAA aprobado 2025."/>
    <x v="0"/>
    <s v="6.1.  Radicar todos los procesos contractuales a cargo de la Dirección de TIC del Plan Anual de Adquisiciones aprobado._x000a__x000a_"/>
    <n v="1"/>
    <s v="No Aplica"/>
    <d v="2025-01-01T00:00:00"/>
    <d v="2025-12-31T00:00:00"/>
    <n v="0"/>
    <n v="0"/>
    <n v="0.25"/>
    <n v="0"/>
    <n v="0"/>
    <n v="0.25"/>
    <n v="0"/>
    <n v="0"/>
    <n v="0.25"/>
    <n v="0"/>
    <n v="0"/>
    <n v="0.25"/>
    <n v="1"/>
    <s v="Dirección de TIC"/>
    <s v="Procesos contractuales radicados con la ejecución de las actividades según lo planeado con evidencias."/>
  </r>
  <r>
    <n v="2025"/>
    <s v="Proyecto 8052 - Fortalecimiento del modelo de operación de la SDP a través del desarrollo de estrategias que mejoren la capacidad institucional y atiendan las necesidades de la ciudadanía Bogotá D.C."/>
    <x v="0"/>
    <x v="3"/>
    <s v="Ejecutar el 100% del plan de acción  de obsolescencia tecnológica de la entidad"/>
    <x v="1"/>
    <s v="Fortalecer y renovar infraestructura tecnológica central de la entidad."/>
    <n v="40"/>
    <s v="No aplica"/>
    <d v="2025-01-01T00:00:00"/>
    <d v="2025-12-31T00:00:00"/>
    <n v="0"/>
    <n v="0"/>
    <n v="0.25"/>
    <n v="0"/>
    <n v="0"/>
    <n v="0.25"/>
    <n v="0"/>
    <n v="0"/>
    <n v="0.25"/>
    <n v="0"/>
    <n v="0"/>
    <n v="0.25"/>
    <n v="1"/>
    <s v="Dirección de TIC"/>
    <s v="Documento técnico que describa la arquitectura actualizada para la entidad"/>
  </r>
  <r>
    <n v="2025"/>
    <s v="Proyecto 8052 - Fortalecimiento del modelo de operación de la SDP a través del desarrollo de estrategias que mejoren la capacidad institucional y atiendan las necesidades de la ciudadanía Bogotá D.C."/>
    <x v="0"/>
    <x v="3"/>
    <s v="Ejecutar el 100% del plan de acción  de obsolescencia tecnológica de la entidad"/>
    <x v="1"/>
    <s v="Fortalecer y renovar infraestructura tecnológica de puestos de trabajo de la entidad."/>
    <n v="30"/>
    <s v="No aplica"/>
    <d v="2025-01-01T00:00:00"/>
    <d v="2025-12-31T00:00:00"/>
    <n v="0"/>
    <n v="0"/>
    <n v="0.25"/>
    <n v="0"/>
    <n v="0"/>
    <n v="0.25"/>
    <n v="0"/>
    <n v="0"/>
    <n v="0.25"/>
    <n v="0"/>
    <n v="0"/>
    <n v="0.25"/>
    <n v="1"/>
    <s v="Dirección de TIC"/>
    <s v="Documento técnico que describa la arquitectura actualizada para la entidad"/>
  </r>
  <r>
    <n v="2025"/>
    <s v="Proyecto 8052 - Fortalecimiento del modelo de operación de la SDP a través del desarrollo de estrategias que mejoren la capacidad institucional y atiendan las necesidades de la ciudadanía Bogotá D.C."/>
    <x v="0"/>
    <x v="3"/>
    <s v="Ejecutar el 100% del plan de acción  de obsolescencia tecnológica de la entidad"/>
    <x v="1"/>
    <s v="Fortalecer y modernizar las soluciones y herramientas de software para soportar los servicios y acceso a la información disponibles para la ciudadanía."/>
    <n v="30"/>
    <s v="No aplica"/>
    <d v="2025-01-01T00:00:00"/>
    <d v="2025-12-31T00:00:00"/>
    <n v="0"/>
    <n v="0"/>
    <n v="0.25"/>
    <n v="0"/>
    <n v="0"/>
    <n v="0.25"/>
    <n v="0"/>
    <n v="0"/>
    <n v="0.25"/>
    <n v="0"/>
    <n v="0"/>
    <n v="0.25"/>
    <n v="1"/>
    <s v="Dirección de TIC"/>
    <s v="Documento técnico que describa la arquitectura actualizada para la entidad"/>
  </r>
  <r>
    <n v="2025"/>
    <s v="Proyecto 8052 - Fortalecimiento del modelo de operación de la SDP a través del desarrollo de estrategias que mejoren la capacidad institucional y atiendan las necesidades de la ciudadanía Bogotá D.C."/>
    <x v="0"/>
    <x v="3"/>
    <s v="Ejecutar el 100% del plan de trabajo para dar cumplimiento normativo en mejores práctias en Gobierno Digital y Seguridad Digital"/>
    <x v="1"/>
    <s v=" Implementar el habilitador transversal de la Política de Gobierno Digital - Seguridad y Privacidad."/>
    <n v="40"/>
    <s v="No aplica"/>
    <d v="2025-01-01T00:00:00"/>
    <d v="2025-12-31T00:00:00"/>
    <n v="0"/>
    <n v="0"/>
    <n v="0.25"/>
    <n v="0"/>
    <n v="0"/>
    <n v="0.25"/>
    <n v="0"/>
    <n v="0"/>
    <n v="0.25"/>
    <n v="0"/>
    <n v="0"/>
    <n v="0.25"/>
    <n v="1"/>
    <s v="Dirección de TIC"/>
    <s v="Reporte de avance de las actividades programadas con evidencias de Política de Seguridad Digital"/>
  </r>
  <r>
    <n v="2025"/>
    <s v="Proyecto 8052 - Fortalecimiento del modelo de operación de la SDP a través del desarrollo de estrategias que mejoren la capacidad institucional y atiendan las necesidades de la ciudadanía Bogotá D.C."/>
    <x v="0"/>
    <x v="3"/>
    <s v="Ejecutar el 100% del plan de trabajo para dar cumplimiento normativo en mejores práctias en Gobierno Digital y Seguridad Digital"/>
    <x v="1"/>
    <s v="Implementar el habilitador transversal de la Política de Gobierno Digital - Gobierno Abierto."/>
    <n v="30"/>
    <s v="No aplica"/>
    <d v="2025-01-01T00:00:00"/>
    <d v="2025-12-31T00:00:00"/>
    <n v="0"/>
    <n v="0"/>
    <n v="0.25"/>
    <n v="0"/>
    <n v="0"/>
    <n v="0.25"/>
    <n v="0"/>
    <n v="0"/>
    <n v="0.25"/>
    <n v="0"/>
    <n v="0"/>
    <n v="0.25"/>
    <n v="1"/>
    <s v="Dirección de TIC"/>
    <s v="Reporte de avance de las actividades programadas con evidencias de Política de Gobierno Digital"/>
  </r>
  <r>
    <n v="2025"/>
    <s v="Proyecto 8052 - Fortalecimiento del modelo de operación de la SDP a través del desarrollo de estrategias que mejoren la capacidad institucional y atiendan las necesidades de la ciudadanía Bogotá D.C."/>
    <x v="0"/>
    <x v="3"/>
    <s v="Ejecutar el 100% del plan de trabajo para dar cumplimiento normativo en mejores práctias en Gobierno Digital y Seguridad Digital"/>
    <x v="1"/>
    <s v="Fortalecer la capacidad institucional y la competencia tecnológica de la entidad."/>
    <n v="30"/>
    <s v="No aplica"/>
    <d v="2025-01-01T00:00:00"/>
    <d v="2025-12-31T00:00:00"/>
    <n v="0"/>
    <n v="0"/>
    <n v="0.25"/>
    <n v="0"/>
    <n v="0"/>
    <n v="0.25"/>
    <n v="0"/>
    <n v="0"/>
    <n v="0.25"/>
    <n v="0"/>
    <n v="0"/>
    <n v="0.25"/>
    <n v="1"/>
    <s v="Dirección de TIC"/>
    <s v="Reporte de avance de las actividades programadas con evidencias de las Políticas de Gobierno Digital y Seguridad Digital"/>
  </r>
  <r>
    <n v="2025"/>
    <s v="Proyecto 8052 - Fortalecimiento del modelo de operación de la SDP a través del desarrollo de estrategias que mejoren la capacidad institucional y atiendan las necesidades de la ciudadanía Bogotá D.C."/>
    <x v="0"/>
    <x v="3"/>
    <s v="Ejecutar el 100% del plan de trabajo para adoptar nuevas tecnologías en la entidad."/>
    <x v="1"/>
    <s v="Migrar los servicios TIC a nuevas tecnologías."/>
    <n v="50"/>
    <s v="No aplica"/>
    <d v="2025-01-01T00:00:00"/>
    <d v="2025-12-31T00:00:00"/>
    <n v="0"/>
    <n v="0"/>
    <n v="0.25"/>
    <n v="0"/>
    <n v="0"/>
    <n v="0.25"/>
    <n v="0"/>
    <n v="0"/>
    <n v="0.25"/>
    <n v="0"/>
    <n v="0"/>
    <n v="0.25"/>
    <n v="1"/>
    <s v="Dirección de TIC"/>
    <s v="Reporte de la implementación de servicios TIC con nuevas tecnologías"/>
  </r>
  <r>
    <n v="2025"/>
    <s v="Proyecto 8052 - Fortalecimiento del modelo de operación de la SDP a través del desarrollo de estrategias que mejoren la capacidad institucional y atiendan las necesidades de la ciudadanía Bogotá D.C."/>
    <x v="0"/>
    <x v="3"/>
    <s v="Ejecutar el 100% del plan de trabajo para adoptar nuevas tecnologías en la entidad."/>
    <x v="1"/>
    <s v="Implementar nuevas tecnologías para soportar y asegurar la gestión institucional."/>
    <n v="50"/>
    <s v="No aplica"/>
    <d v="2025-01-01T00:00:00"/>
    <d v="2025-12-31T00:00:00"/>
    <n v="0"/>
    <n v="0"/>
    <n v="0.25"/>
    <n v="0"/>
    <n v="0"/>
    <n v="0.25"/>
    <n v="0"/>
    <n v="0"/>
    <n v="0.25"/>
    <n v="0"/>
    <n v="0"/>
    <n v="0.25"/>
    <n v="1"/>
    <s v="Dirección de TIC"/>
    <s v="Documento técnico que describa la arquitectura actualizada para la entidad"/>
  </r>
  <r>
    <n v="2025"/>
    <m/>
    <x v="0"/>
    <x v="4"/>
    <s v="E-CA-008 - IMPLEMENTAR EN EL 2025 EL 100 % DE LAS ACTIVIDADES REQUERIDAS PARA MANTENER EL SISTEMA DE GESTIÓN MIPG DE LA ENTIDAD"/>
    <x v="0"/>
    <s v="Apoyar a la DPI en la formulación y publicación de la estrategia de rendición de cuentas 2025 de la SDP"/>
    <n v="0.05"/>
    <s v="PTEP_x000a_Políticas MIPG_x000a_"/>
    <d v="2025-01-01T00:00:00"/>
    <d v="2025-12-31T00:00:00"/>
    <n v="0.08"/>
    <n v="0.08"/>
    <n v="0.08"/>
    <n v="0.08"/>
    <n v="0.08"/>
    <n v="0.08"/>
    <n v="0.08"/>
    <n v="0.08"/>
    <n v="0.09"/>
    <n v="0.09"/>
    <n v="0.09"/>
    <n v="0.09"/>
    <n v="0.99999999999999989"/>
    <s v="Oficina de Participación y Diálogo de Ciudad "/>
    <s v="DTS que contiene la estrategia _x000a_Actas _x000a_DTS con los resultados de la estrategia "/>
  </r>
  <r>
    <n v="2025"/>
    <m/>
    <x v="0"/>
    <x v="4"/>
    <s v="E-CA-008 - IMPLEMENTAR EN EL 2025 EL 100 % DE LAS ACTIVIDADES REQUERIDAS PARA MANTENER EL SISTEMA DE GESTIÓN MIPG DE LA ENTIDAD"/>
    <x v="0"/>
    <s v="Realizar un ejercicio de devolución de los resultados de las estrategias de participación en el marco de los instrumentos de planeación"/>
    <n v="0.1"/>
    <s v="PTEP_x000a_Políticas MIPG_x000a_Políticas Públicas_x000a_"/>
    <d v="2025-01-01T00:00:00"/>
    <d v="2025-12-31T00:00:00"/>
    <n v="0.08"/>
    <n v="0.08"/>
    <n v="0.08"/>
    <n v="0.08"/>
    <n v="0.08"/>
    <n v="0.08"/>
    <n v="0.08"/>
    <n v="0.08"/>
    <n v="0.09"/>
    <n v="0.09"/>
    <n v="0.09"/>
    <n v="0.09"/>
    <n v="0.99999999999999989"/>
    <s v="Oficina de Participación y Diálogo de Ciudad "/>
    <s v="Matriz de seguimiento del plan institucional de participación ciudadana que contiene enlaces con las evidencias de cada acción adelantada para el cumplimiento del PIPC. "/>
  </r>
  <r>
    <n v="2025"/>
    <m/>
    <x v="0"/>
    <x v="4"/>
    <s v="E-CA-008 - IMPLEMENTAR EN EL 2025 EL 100 % DE LAS ACTIVIDADES REQUERIDAS PARA MANTENER EL SISTEMA DE GESTIÓN MIPG DE LA ENTIDAD"/>
    <x v="0"/>
    <s v="Apoyar la realización de la consulta a la ciudadanía, como parte del proceso de formulación del Programa de Transparencia y Ética Pública 2025 de la SDP"/>
    <n v="0.05"/>
    <s v="PTEP"/>
    <d v="2025-01-01T00:00:00"/>
    <d v="2025-12-31T00:00:00"/>
    <n v="0.04"/>
    <n v="0.04"/>
    <n v="0.04"/>
    <n v="0.08"/>
    <n v="0.08"/>
    <n v="0.08"/>
    <n v="0.1"/>
    <n v="0.1"/>
    <n v="0.1"/>
    <n v="0.1"/>
    <n v="0.12"/>
    <n v="0.12"/>
    <n v="1"/>
    <s v="Oficina de Participación y Diálogo de Ciudad "/>
    <s v="Actas o listados de asistencia "/>
  </r>
  <r>
    <n v="2025"/>
    <m/>
    <x v="0"/>
    <x v="4"/>
    <s v="E-CA-008 - IMPLEMENTAR EN EL 2025 EL 100 % DE LAS ACTIVIDADES REQUERIDAS PARA MANTENER EL SISTEMA DE GESTIÓN MIPG DE LA ENTIDAD"/>
    <x v="0"/>
    <s v="Realizar la formulación y seguimiento del mapa de riesgos del proceso"/>
    <n v="0.1"/>
    <s v="Políticas MIPG_x000a_"/>
    <d v="2025-01-01T00:00:00"/>
    <d v="2025-12-31T00:00:00"/>
    <n v="0.08"/>
    <n v="0.08"/>
    <n v="0.08"/>
    <n v="0.08"/>
    <n v="0.08"/>
    <n v="0.08"/>
    <n v="0.08"/>
    <n v="0.08"/>
    <n v="0.09"/>
    <n v="0.09"/>
    <n v="0.09"/>
    <n v="0.09"/>
    <n v="0.99999999999999989"/>
    <s v="Oficina de Participación y Diálogo de Ciudad "/>
    <s v="Instrumento de seguimiento diligenciado "/>
  </r>
  <r>
    <n v="2025"/>
    <m/>
    <x v="0"/>
    <x v="4"/>
    <s v="E-CA-008 - IMPLEMENTAR EN EL 2025 EL 100 % DE LAS ACTIVIDADES REQUERIDAS PARA MANTENER EL SISTEMA DE GESTIÓN MIPG DE LA ENTIDAD"/>
    <x v="0"/>
    <s v="Disponer y mantener actualizados los Visores Ciudadanos del Plan Institucional de Participación Ciudadana, el del Sistema de Participación Territorial y el de Asistencia Técnica del CTPD en la Página Web de la SDP."/>
    <n v="0.1"/>
    <s v="Políticas Públicas_x000a_PTEP_x000a_"/>
    <d v="2025-01-01T00:00:00"/>
    <d v="2025-12-31T00:00:00"/>
    <n v="0"/>
    <n v="0"/>
    <n v="0.09"/>
    <n v="0.09"/>
    <n v="0.09"/>
    <n v="0.09"/>
    <n v="0.09"/>
    <n v="0.1"/>
    <n v="0.1"/>
    <n v="0.1"/>
    <n v="0.1"/>
    <n v="0.15"/>
    <n v="0.99999999999999989"/>
    <s v="Oficina de Participación y Diálogo de Ciudad "/>
    <s v="Visor Ciudadano"/>
  </r>
  <r>
    <n v="2025"/>
    <m/>
    <x v="0"/>
    <x v="4"/>
    <s v="E-CA-008 - IMPLEMENTAR EN EL 2025 EL 100 % DE LAS ACTIVIDADES REQUERIDAS PARA MANTENER EL SISTEMA DE GESTIÓN MIPG DE LA ENTIDAD"/>
    <x v="0"/>
    <s v="Realizar formulación y seguimiento a los planes de mejoramiento "/>
    <n v="0.1"/>
    <s v="Políticas MIPG_x000a_"/>
    <d v="2025-01-01T00:00:00"/>
    <d v="2025-12-31T00:00:00"/>
    <n v="0.08"/>
    <n v="0.08"/>
    <n v="0.08"/>
    <n v="0.08"/>
    <n v="0.08"/>
    <n v="0.08"/>
    <n v="0.08"/>
    <n v="0.08"/>
    <n v="0.09"/>
    <n v="0.09"/>
    <n v="0.09"/>
    <n v="0.09"/>
    <n v="0.99999999999999989"/>
    <s v="Oficina de Participación y Diálogo de Ciudad "/>
    <s v="Instrumento de seguimiento diligenciado "/>
  </r>
  <r>
    <n v="2025"/>
    <m/>
    <x v="0"/>
    <x v="4"/>
    <s v="E-CA-008 - IMPLEMENTAR EN EL 2025 EL 100 % DE LAS ACTIVIDADES REQUERIDAS PARA MANTENER EL SISTEMA DE GESTIÓN MIPG DE LA ENTIDAD"/>
    <x v="0"/>
    <s v="Participar en las actividades definidas en el marco del MIPG "/>
    <n v="0.1"/>
    <s v="Políticas MIPG_x000a_"/>
    <d v="2025-01-01T00:00:00"/>
    <d v="2025-12-31T00:00:00"/>
    <n v="0.08"/>
    <n v="0.08"/>
    <n v="0.08"/>
    <n v="0.08"/>
    <n v="0.08"/>
    <n v="0.08"/>
    <n v="0.08"/>
    <n v="0.08"/>
    <n v="0.09"/>
    <n v="0.09"/>
    <n v="0.09"/>
    <n v="0.09"/>
    <n v="0.99999999999999989"/>
    <s v="Oficina de Participación y Diálogo de Ciudad "/>
    <s v="Listado de asistencia, grabación de reunión, actas"/>
  </r>
  <r>
    <n v="2025"/>
    <m/>
    <x v="0"/>
    <x v="4"/>
    <s v="E-CA-008 - IMPLEMENTAR EN EL 2025 EL 100 % DE LAS ACTIVIDADES REQUERIDAS PARA MANTENER EL SISTEMA DE GESTIÓN MIPG DE LA ENTIDAD"/>
    <x v="0"/>
    <s v="Revisar y actualizar la documentación del proceso "/>
    <n v="0.1"/>
    <s v="Políticas MIPG_x000a_"/>
    <d v="2025-01-01T00:00:00"/>
    <d v="2025-12-31T00:00:00"/>
    <n v="0.08"/>
    <n v="0.08"/>
    <n v="0.08"/>
    <n v="0.08"/>
    <n v="0.08"/>
    <n v="0.08"/>
    <n v="0.08"/>
    <n v="0.08"/>
    <n v="0.09"/>
    <n v="0.09"/>
    <n v="0.09"/>
    <n v="0.09"/>
    <n v="0.99999999999999989"/>
    <s v="Oficina de Participación y Diálogo de Ciudad "/>
    <s v="Documento revisado y actualizado "/>
  </r>
  <r>
    <n v="2025"/>
    <m/>
    <x v="0"/>
    <x v="4"/>
    <s v="E-CA-008 - IMPLEMENTAR EN EL 2025 EL 100 % DE LAS ACTIVIDADES REQUERIDAS PARA MANTENER EL SISTEMA DE GESTIÓN MIPG DE LA ENTIDAD"/>
    <x v="0"/>
    <s v="Realizar las acciones establecidas en el Plan de Trabajo (Ruta Estratégica) en el marco de la implementación del modelo de relacionamiento integral con la ciudadanía MDRIC"/>
    <n v="0.1"/>
    <s v="Políticas MIPG_x000a_PTEP_x000a_"/>
    <d v="2025-01-01T00:00:00"/>
    <d v="2025-12-31T00:00:00"/>
    <n v="0.08"/>
    <n v="0.08"/>
    <n v="0.08"/>
    <n v="0.08"/>
    <n v="0.08"/>
    <n v="0.08"/>
    <n v="0.08"/>
    <n v="0.08"/>
    <n v="0.09"/>
    <n v="0.09"/>
    <n v="0.09"/>
    <n v="0.09"/>
    <n v="0.99999999999999989"/>
    <s v="Oficina de Participación y Diálogo de Ciudad "/>
    <s v="Matriz de seguimiento del plan institucional de participación ciudadana que contiene enlaces con las evidencias de cada acción adelantada para el cumplimiento del PIPC. "/>
  </r>
  <r>
    <n v="2025"/>
    <m/>
    <x v="0"/>
    <x v="4"/>
    <s v="E-CA-008 - IMPLEMENTAR EN EL 2025 EL 100 % DE LAS ACTIVIDADES REQUERIDAS PARA MANTENER EL SISTEMA DE GESTIÓN MIPG DE LA ENTIDAD"/>
    <x v="0"/>
    <s v="Gestionar oportunamente las PQRS asignadas desde SIPA y Bogotá Te Escucha, en coherencia con las funciones de la Oficina de Participación y Diálogo de Ciudad"/>
    <n v="0.1"/>
    <s v="Políticas MIPG_x000a_PTEP_x000a_"/>
    <d v="2025-01-01T00:00:00"/>
    <d v="2025-12-31T00:00:00"/>
    <n v="0.08"/>
    <n v="0.08"/>
    <n v="0.08"/>
    <n v="0.08"/>
    <n v="0.08"/>
    <n v="0.08"/>
    <n v="0.08"/>
    <n v="0.08"/>
    <n v="0.09"/>
    <n v="0.09"/>
    <n v="0.09"/>
    <n v="0.09"/>
    <n v="0.99999999999999989"/>
    <s v="Oficina de Participación y Diálogo de Ciudad "/>
    <s v="Alertas tempranas SIPA/BTE_x000a_Instrumento de seguimiento y control de PQRS"/>
  </r>
  <r>
    <n v="2025"/>
    <m/>
    <x v="0"/>
    <x v="4"/>
    <s v="EJECUTAR EL 100% DE LA ESTRATEGIA DE RENDICIÓN DE CUENTAS DE LA OPDC"/>
    <x v="0"/>
    <s v="Apoyar la realización de los espacios de rendición de cuentas del sector Planeación que sean solicitados. (3 diálogos ciudadanos y una audiencia pública de rendición de cuentas)"/>
    <n v="0.25"/>
    <s v="PTEP_x000a_Políticas MIPG_x000a_"/>
    <d v="2025-01-01T00:00:00"/>
    <d v="2025-12-31T00:00:00"/>
    <n v="0"/>
    <n v="0"/>
    <n v="0.06"/>
    <n v="7.0000000000000007E-2"/>
    <n v="0.08"/>
    <n v="0.08"/>
    <n v="0.1"/>
    <n v="0.1"/>
    <n v="0.12"/>
    <n v="0.12"/>
    <n v="0.12"/>
    <n v="0.15"/>
    <n v="1"/>
    <s v="Oficina de Participación y Diálogo de Ciudad "/>
    <s v="_Actas _x000a_Registro fotográfico "/>
  </r>
  <r>
    <n v="2025"/>
    <m/>
    <x v="0"/>
    <x v="4"/>
    <s v="EJECUTAR EL 100% DE LA ESTRATEGIA DE RENDICIÓN DE CUENTAS DE LA OPDC"/>
    <x v="0"/>
    <s v="Realizar seguimiento a los compromisos adquiridos con la ciudadanía en los espacios de rendición de cuentas y otros espacios de participación ciudadana  "/>
    <n v="0.25"/>
    <s v="PTEP_x000a_Políticas MIPG_x000a_"/>
    <d v="2025-01-01T00:00:00"/>
    <d v="2025-12-31T00:00:00"/>
    <n v="0"/>
    <n v="0"/>
    <n v="0"/>
    <n v="0.04"/>
    <n v="0.12"/>
    <n v="0.12"/>
    <n v="0.12"/>
    <n v="0.12"/>
    <n v="0.12"/>
    <n v="0.12"/>
    <n v="0.12"/>
    <n v="0.12"/>
    <n v="1"/>
    <s v="Oficina de Participación y Diálogo de Ciudad "/>
    <s v="Matriz de seguimiento del plan institucional de participación ciudadana que contiene enlaces con las evidencias de cada acción adelantada para el cumplimiento del PIPC. "/>
  </r>
  <r>
    <n v="2025"/>
    <m/>
    <x v="0"/>
    <x v="4"/>
    <s v="EJECUTAR EL 100% DE LA ESTRATEGIA DE RENDICIÓN DE CUENTAS DE LA OPDC"/>
    <x v="0"/>
    <s v="Realizar convocatoria a los grupos de interés, para que participen en los espacios de rendición de cuentas de la SDP (3 diálogos y audiencia pública)."/>
    <n v="0.25"/>
    <s v="PTEP_x000a_Políticas MIPG_x000a_Políticas Públicas_x000a_"/>
    <d v="2025-01-01T00:00:00"/>
    <d v="2025-12-31T00:00:00"/>
    <n v="0.08"/>
    <n v="0.08"/>
    <n v="0.08"/>
    <n v="0.08"/>
    <n v="0.08"/>
    <n v="0.08"/>
    <n v="0.08"/>
    <n v="0.08"/>
    <n v="0.09"/>
    <n v="0.09"/>
    <n v="0.09"/>
    <n v="0.09"/>
    <n v="0.99999999999999989"/>
    <s v="Oficina de Participación y Diálogo de Ciudad "/>
    <s v="DTS con la estrategia de pedagogía y transparencia para RPC_x000a_Piezas de convocatoria "/>
  </r>
  <r>
    <n v="2025"/>
    <m/>
    <x v="0"/>
    <x v="4"/>
    <s v="EJECUTAR EL 100% DE LA ESTRATEGIA DE RENDICIÓN DE CUENTAS DE LA OPDC"/>
    <x v="0"/>
    <s v="Apoyar el proceso de elaboración de la ficha técnica del nodo de rendición de cuentas, teniendo en cuenta el análisis del documento diagnóstico de los Nodos de Rendición de Cuentas existentes para la vinculación de la entidad"/>
    <n v="0.25"/>
    <s v="PTEP"/>
    <d v="2025-01-01T00:00:00"/>
    <d v="2025-12-31T00:00:00"/>
    <n v="0"/>
    <n v="0"/>
    <n v="0"/>
    <n v="0.04"/>
    <n v="0.12"/>
    <n v="0.12"/>
    <n v="0.12"/>
    <n v="0.12"/>
    <n v="0.12"/>
    <n v="0.12"/>
    <n v="0.12"/>
    <n v="0.12"/>
    <n v="1"/>
    <s v="Oficina de Participación y Diálogo de Ciudad "/>
    <s v="Archivo que contiene análisis del documento diagnóstico de los Nodos de Rendición de Cuentas existentes para la vinculación de la entidad"/>
  </r>
  <r>
    <n v="2025"/>
    <s v="Proyecto 8057 - Implementación del Modelo Colaborativo para la Participación Ciudadana en los Instrumentos de Planeación, en el Marco de la Transparencia, la deliberación y el Control Social en Bogotá D.C."/>
    <x v="0"/>
    <x v="4"/>
    <s v="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
    <x v="1"/>
    <s v="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
    <n v="60"/>
    <s v="No aplica"/>
    <d v="2025-01-01T00:00:00"/>
    <d v="2025-12-31T00:00:00"/>
    <n v="0"/>
    <n v="0.05"/>
    <n v="0.1"/>
    <n v="0.1"/>
    <n v="0.1"/>
    <n v="0.1"/>
    <n v="0.1"/>
    <n v="0.1"/>
    <n v="0.1"/>
    <n v="0.1"/>
    <n v="0.1"/>
    <n v="0.05"/>
    <n v="0.99999999999999989"/>
    <s v="Oficina de Participación y Diálogo de Ciudad "/>
    <s v="Matriz de seguimiento del plan institucional de participación ciudadana que contiene enlaces con las evidencias de cada acción adelantada para el cumplimiento del PIPC. "/>
  </r>
  <r>
    <n v="2025"/>
    <s v="Proyecto 8057 - Implementación del Modelo Colaborativo para la Participación Ciudadana en los Instrumentos de Planeación, en el Marco de la Transparencia, la deliberación y el Control Social en Bogotá D.C."/>
    <x v="0"/>
    <x v="4"/>
    <s v="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
    <x v="1"/>
    <s v="Diseñar e implementar herramientas técnicas, metodológicas y pedagógicas para orientar y promover el derecho a laparticipación y la colaboración ciudadana en relación con los instrumentos de planeación de la SDP"/>
    <n v="40"/>
    <s v="No aplica"/>
    <d v="2025-01-01T00:00:00"/>
    <d v="2025-12-31T00:00:00"/>
    <n v="0"/>
    <n v="0"/>
    <n v="0.1"/>
    <n v="0.1"/>
    <n v="0.1"/>
    <n v="0.1"/>
    <n v="0.1"/>
    <n v="0.1"/>
    <n v="0.1"/>
    <n v="0.15"/>
    <n v="0.1"/>
    <n v="0.05"/>
    <n v="1"/>
    <s v="Oficina de Participación y Diálogo de Ciudad "/>
    <s v="Herramientas diseñadas _x000a_Actas de reunión en donde se evidencia la implementación de las herramientas "/>
  </r>
  <r>
    <n v="2025"/>
    <s v="Proyecto 8057 - Implementación del Modelo Colaborativo para la Participación Ciudadana en los Instrumentos de Planeación, en el Marco de la Transparencia, la deliberación y el Control Social en Bogotá D.C."/>
    <x v="0"/>
    <x v="4"/>
    <s v="Prestar 100% de apoyo administrativo, metodológico y logístico a las estrategias del Consejo Territorial de Planeación Distrital de Bogotá."/>
    <x v="1"/>
    <s v="Prestar 100% de apoyo administrativo y logístico a las estrategias del Consejo Territorial de Planeación Distrital de Bogotá."/>
    <n v="70"/>
    <s v="No aplica"/>
    <d v="2025-01-01T00:00:00"/>
    <d v="2025-12-31T00:00:00"/>
    <n v="0"/>
    <n v="0.05"/>
    <n v="0.05"/>
    <n v="0.05"/>
    <n v="0.1"/>
    <n v="0.1"/>
    <n v="0.15"/>
    <n v="0.1"/>
    <n v="0.1"/>
    <n v="0.1"/>
    <n v="0.1"/>
    <n v="0.1"/>
    <n v="0.99999999999999989"/>
    <s v="Oficina de Participación y Diálogo de Ciudad "/>
    <s v="Actas de sesión del CTPD "/>
  </r>
  <r>
    <n v="2025"/>
    <s v="Proyecto 8057 - Implementación del Modelo Colaborativo para la Participación Ciudadana en los Instrumentos de Planeación, en el Marco de la Transparencia, la deliberación y el Control Social en Bogotá D.C."/>
    <x v="0"/>
    <x v="4"/>
    <s v="Prestar 100% de apoyo administrativo, metodológico y logístico a las estrategias del Consejo Territorial de Planeación Distrital de Bogotá."/>
    <x v="1"/>
    <s v="Prestar apoyo metodológico en la formulación e implementación de actividades del plan anual del Consejo Territorial de Planeación Distrital de Bogotá."/>
    <n v="30"/>
    <s v="No aplica"/>
    <d v="2025-01-01T00:00:00"/>
    <d v="2025-12-31T00:00:00"/>
    <n v="0.05"/>
    <n v="0.05"/>
    <n v="0.05"/>
    <n v="0.05"/>
    <n v="0.05"/>
    <n v="0.1"/>
    <n v="0.15"/>
    <n v="0.1"/>
    <n v="0.1"/>
    <n v="0.1"/>
    <n v="0.1"/>
    <n v="0.1"/>
    <n v="0.99999999999999989"/>
    <s v="Oficina de Participación y Diálogo de Ciudad "/>
    <s v="Actas de sesión del CTPD "/>
  </r>
  <r>
    <n v="2025"/>
    <s v="Proyecto 8057 - Implementación del Modelo Colaborativo para la Participación Ciudadana en los Instrumentos de Planeación, en el Marco de la Transparencia, la deliberación y el Control Social en Bogotá D.C."/>
    <x v="0"/>
    <x v="4"/>
    <s v="Implementar 100% de una estrategia fortalecimiento técnico, conceptual, metodológico y logístico para los procesos de activación ciudadana y alistamiento interinstitucional necesarios para el desarrollo de las asambleas deliberativas."/>
    <x v="1"/>
    <s v="Implementar 100% de una estrategia fortalecimiento técnico, conceptual,  para los procesos de activación ciudadana y alistamiento interinstitucional necesarios para el desarrollo de las asambleas deliberativas"/>
    <n v="60"/>
    <s v="No aplica"/>
    <d v="2025-01-01T00:00:00"/>
    <d v="2025-12-31T00:00:00"/>
    <n v="0"/>
    <n v="0"/>
    <n v="0.05"/>
    <n v="0.1"/>
    <n v="0.1"/>
    <n v="0.1"/>
    <n v="0.1"/>
    <n v="0.1"/>
    <n v="0.15"/>
    <n v="0.15"/>
    <n v="0.1"/>
    <n v="0.05"/>
    <n v="1"/>
    <s v="Oficina de Participación y Diálogo de Ciudad "/>
    <s v="DTS que contiene la estrategia _x000a_Actas y listados de asistencia"/>
  </r>
  <r>
    <n v="2025"/>
    <s v="Proyecto 8057 - Implementación del Modelo Colaborativo para la Participación Ciudadana en los Instrumentos de Planeación, en el Marco de la Transparencia, la deliberación y el Control Social en Bogotá D.C."/>
    <x v="0"/>
    <x v="4"/>
    <s v="Implementar 100% de una estrategia fortalecimiento técnico, conceptual, metodológico y logístico para los procesos de activación ciudadana y alistamiento interinstitucional necesarios para el desarrollo de las asambleas deliberativas."/>
    <x v="1"/>
    <s v="Prestar apoyo metodológico y lógístico para el desarrollo de las Asambleas Deliberativas. "/>
    <n v="40"/>
    <s v="No aplica"/>
    <d v="2025-01-01T00:00:00"/>
    <d v="2025-12-31T00:00:00"/>
    <n v="0"/>
    <n v="0"/>
    <n v="0"/>
    <n v="0.05"/>
    <n v="0.1"/>
    <n v="0.1"/>
    <n v="0.1"/>
    <n v="0.15"/>
    <n v="0.15"/>
    <n v="0.15"/>
    <n v="0.1"/>
    <n v="0.1"/>
    <n v="1"/>
    <s v="Oficina de Participación y Diálogo de Ciudad "/>
    <s v="DTS que contiene la estrategia _x000a_Actas y listados de asistencia"/>
  </r>
  <r>
    <n v="2025"/>
    <m/>
    <x v="0"/>
    <x v="5"/>
    <s v="Implementar el 100% de las actividades requeridas para mantener el Sistema de Gestión- MIPG de la entidad"/>
    <x v="0"/>
    <s v="Participar en las actividades definidas en el marco de MIPG"/>
    <n v="15"/>
    <s v="MIPG"/>
    <d v="2025-01-01T00:00:00"/>
    <d v="2025-12-31T00:00:00"/>
    <n v="0.08"/>
    <n v="0.08"/>
    <n v="0.09"/>
    <n v="0.08"/>
    <n v="0.08"/>
    <n v="0.09"/>
    <n v="0.08"/>
    <n v="0.08"/>
    <n v="0.09"/>
    <n v="0.08"/>
    <n v="0.08"/>
    <n v="0.09"/>
    <n v="0.99999999999999978"/>
    <s v="Oficina de Laboratorio de Ciudad"/>
    <s v="Reporte de actividades definidas en el marco de MIPG"/>
  </r>
  <r>
    <n v="2025"/>
    <m/>
    <x v="0"/>
    <x v="5"/>
    <s v="Implementar el 100% de las actividades requeridas para mantener el Sistema de Gestión- MIPG de la entidad"/>
    <x v="0"/>
    <s v="Revisar y actualizar la documentación del proceso"/>
    <n v="15"/>
    <s v="MIPG"/>
    <d v="2025-01-01T00:00:00"/>
    <d v="2025-12-31T00:00:00"/>
    <m/>
    <m/>
    <n v="0.25"/>
    <m/>
    <m/>
    <n v="0.25"/>
    <m/>
    <m/>
    <n v="0.25"/>
    <m/>
    <m/>
    <n v="0.25"/>
    <n v="1"/>
    <s v="Oficina de Laboratorio de Ciudad"/>
    <s v="Documentación del proceso actualizada en el marco del sistema de gestión "/>
  </r>
  <r>
    <n v="2025"/>
    <m/>
    <x v="0"/>
    <x v="5"/>
    <s v="Implementar el 100% de las actividades requeridas para mantener el Sistema de Gestión- MIPG de la entidad"/>
    <x v="0"/>
    <s v="Realizar la encuesta de satisfacción (por dependencias) y la Retroalimentación de partes interesadas (por procesos)"/>
    <n v="10"/>
    <s v="MIPG"/>
    <d v="2025-01-01T00:00:00"/>
    <d v="2025-12-31T00:00:00"/>
    <m/>
    <m/>
    <m/>
    <m/>
    <m/>
    <n v="0.5"/>
    <m/>
    <m/>
    <m/>
    <m/>
    <m/>
    <n v="0.5"/>
    <n v="1"/>
    <s v="Oficina de Laboratorio de Ciudad"/>
    <s v="Reporte de las encuestas de satisfacción del proceso"/>
  </r>
  <r>
    <n v="2025"/>
    <m/>
    <x v="0"/>
    <x v="5"/>
    <s v="Implementar el 100% de las actividades requeridas para mantener el Sistema de Gestión- MIPG de la entidad"/>
    <x v="0"/>
    <s v="Reportar las acciones a cargo del proceso asociadas al PTEP 2025"/>
    <n v="15"/>
    <s v="PTEP"/>
    <d v="2025-01-01T00:00:00"/>
    <d v="2025-12-31T00:00:00"/>
    <m/>
    <m/>
    <m/>
    <n v="0.3"/>
    <m/>
    <m/>
    <m/>
    <n v="0.3"/>
    <m/>
    <m/>
    <m/>
    <n v="0.4"/>
    <n v="1"/>
    <s v="Oficina de Laboratorio de Ciudad"/>
    <s v="Reporte Cuatrimestral del PTEP"/>
  </r>
  <r>
    <n v="2025"/>
    <m/>
    <x v="0"/>
    <x v="5"/>
    <s v="Implementar el 100% de las actividades requeridas para mantener el Sistema de Gestión- MIPG de la entidad"/>
    <x v="0"/>
    <s v="Reportar el seguimiento al producto de políticas públicas a cargo del proceso para la vigencia 2025"/>
    <n v="15"/>
    <s v="Políticas Públicas"/>
    <d v="2025-01-01T00:00:00"/>
    <d v="2025-12-31T00:00:00"/>
    <m/>
    <m/>
    <m/>
    <m/>
    <m/>
    <m/>
    <n v="0.5"/>
    <m/>
    <m/>
    <m/>
    <m/>
    <n v="0.5"/>
    <n v="1"/>
    <s v="Oficina de Laboratorio de Ciudad"/>
    <s v="Reporte semestral de seguimiento a los productos de políticas públicas"/>
  </r>
  <r>
    <n v="2025"/>
    <m/>
    <x v="0"/>
    <x v="5"/>
    <s v="Implementar el 100% de las actividades requeridas para mantener el Sistema de Gestión- MIPG de la entidad"/>
    <x v="0"/>
    <s v="Mantener actualizada la información en la página web de la SDP. Boceto Micrositio para el reto de Ciudad 1.*"/>
    <n v="10"/>
    <s v="MIPG"/>
    <d v="2025-01-01T00:00:00"/>
    <d v="2025-12-31T00:00:00"/>
    <m/>
    <m/>
    <m/>
    <m/>
    <m/>
    <n v="0.5"/>
    <m/>
    <m/>
    <m/>
    <m/>
    <m/>
    <n v="0.5"/>
    <n v="1"/>
    <s v="Oficina de Laboratorio de Ciudad"/>
    <s v="Página Web actualizada"/>
  </r>
  <r>
    <n v="2025"/>
    <m/>
    <x v="0"/>
    <x v="5"/>
    <s v="Implementar el 100% de las actividades requeridas para mantener el Sistema de Gestión- MIPG de la entidad"/>
    <x v="0"/>
    <s v="Realizar la formulación y seguimiento del mapa de riesgos del proceso"/>
    <n v="10"/>
    <s v="MIPG"/>
    <d v="2025-01-01T00:00:00"/>
    <d v="2025-12-31T00:00:00"/>
    <m/>
    <m/>
    <n v="0.25"/>
    <m/>
    <m/>
    <n v="0.25"/>
    <m/>
    <m/>
    <n v="0.25"/>
    <m/>
    <m/>
    <n v="0.25"/>
    <n v="1"/>
    <s v="Oficina de Laboratorio de Ciudad"/>
    <s v="Registro del seguimiento al mapa de riesgos formulado"/>
  </r>
  <r>
    <n v="2025"/>
    <m/>
    <x v="0"/>
    <x v="5"/>
    <s v="Implementar el 100% de las actividades requeridas para mantener el Sistema de Gestión- MIPG de la entidad"/>
    <x v="0"/>
    <s v="Gestionar oportunamente las PQRS asignadas desde SIPA y Bogotá Te Escucha, en coherencia con las funciones de la Oficina de Laboratorio de Ciudad"/>
    <n v="10"/>
    <s v="MIPG"/>
    <d v="2025-01-01T00:00:00"/>
    <d v="2025-12-31T00:00:00"/>
    <m/>
    <m/>
    <n v="0.25"/>
    <m/>
    <m/>
    <n v="0.25"/>
    <m/>
    <m/>
    <n v="0.25"/>
    <m/>
    <m/>
    <n v="0.25"/>
    <n v="1"/>
    <s v="Oficina de Laboratorio de Ciudad"/>
    <s v="Reporte gestión de PQRS en SIPA y Bogotá Te Escucha para PTEP"/>
  </r>
  <r>
    <n v="2025"/>
    <m/>
    <x v="0"/>
    <x v="5"/>
    <s v="Generar insumos para la planificación de un sistema para la transformación de la cultura organizacional hacia la innovación  "/>
    <x v="0"/>
    <s v="Apoyar el diseño del Modelo de Gobernanza del Sistema de Gestión de la Innovación para generar cultura de innovación en la organización"/>
    <n v="50"/>
    <s v="Política Gestión Conocimiento Innovación"/>
    <d v="2025-01-01T00:00:00"/>
    <d v="2025-12-31T00:00:00"/>
    <m/>
    <m/>
    <m/>
    <m/>
    <m/>
    <n v="1"/>
    <m/>
    <m/>
    <m/>
    <m/>
    <m/>
    <m/>
    <n v="1"/>
    <s v="Oficina de Laboratorio de Ciudad"/>
    <s v="Acta de Acuerdo del Modelo de Gobernanza"/>
  </r>
  <r>
    <n v="2025"/>
    <m/>
    <x v="0"/>
    <x v="5"/>
    <s v="Generar insumos para la planificación de un sistema para la transformación de la cultura organizacional hacia la innovación  "/>
    <x v="0"/>
    <s v="Apoyar la elaboración del Plan Organizacional de Cultura de la Innovación de la Secretaría Distrital de Planeación"/>
    <n v="50"/>
    <s v="Política Gestión Conocimiento Innovación"/>
    <d v="2025-01-01T00:00:00"/>
    <d v="2025-12-31T00:00:00"/>
    <m/>
    <m/>
    <m/>
    <m/>
    <m/>
    <m/>
    <m/>
    <m/>
    <m/>
    <m/>
    <m/>
    <n v="1"/>
    <n v="1"/>
    <s v="Oficina de Laboratorio de Ciudad"/>
    <s v="Informe del apoyo en la elaboración del Plan Organizacional de Cultura de la Innovación de la SDP"/>
  </r>
  <r>
    <n v="2025"/>
    <s v="Proyecto 8045 - Implementación de retos y uso de metodologías de innovación abierta, basadas en información estratégica para la generación de mayor valor público en procesos de planeación de Bogotá D.C."/>
    <x v="0"/>
    <x v="5"/>
    <s v="Diseñar 5 metodologías e informes basados en información estratégica del distrito que soporte la implementación de retos de innovación"/>
    <x v="1"/>
    <s v="Revisión jurídica de las actuaciones adelantadas en cada una de las fases en desarrollo de los retos de innovación 2 y Express"/>
    <n v="25"/>
    <s v="No aplica"/>
    <d v="2025-01-01T00:00:00"/>
    <d v="2025-12-31T00:00:00"/>
    <n v="0"/>
    <n v="0"/>
    <n v="0.25"/>
    <n v="0"/>
    <n v="0"/>
    <n v="0.25"/>
    <n v="0"/>
    <n v="0"/>
    <n v="0.25"/>
    <n v="0"/>
    <n v="0"/>
    <n v="0.25"/>
    <n v="1"/>
    <s v="Oficina de Laboratorio de Ciudad"/>
    <s v="Actividades relacionadas con las diferentes etapas de los Retos 2 y Express"/>
  </r>
  <r>
    <n v="2025"/>
    <s v="Proyecto 8045 - Implementación de retos y uso de metodologías de innovación abierta, basadas en información estratégica para la generación de mayor valor público en procesos de planeación de Bogotá D.C."/>
    <x v="0"/>
    <x v="5"/>
    <s v="Diseñar 5 metodologías e informes basados en información estratégica del distrito que soporte la implementación de retos de innovación"/>
    <x v="1"/>
    <s v="Elaborar la metodología para priorizar los retos de ciudad propuestos por las entidades distritales"/>
    <n v="25"/>
    <s v="No aplica"/>
    <d v="2025-01-01T00:00:00"/>
    <d v="2025-12-31T00:00:00"/>
    <n v="0"/>
    <n v="0"/>
    <n v="1"/>
    <n v="0"/>
    <n v="0"/>
    <n v="0"/>
    <n v="0"/>
    <n v="0"/>
    <n v="0"/>
    <n v="0"/>
    <n v="0"/>
    <n v="0"/>
    <n v="1"/>
    <s v="Oficina de Laboratorio de Ciudad"/>
    <s v="Ficha técnica de la Metodología"/>
  </r>
  <r>
    <n v="2025"/>
    <s v="Proyecto 8045 - Implementación de retos y uso de metodologías de innovación abierta, basadas en información estratégica para la generación de mayor valor público en procesos de planeación de Bogotá D.C."/>
    <x v="0"/>
    <x v="5"/>
    <s v="Diseñar 5 metodologías e informes basados en información estratégica del distrito que soporte la implementación de retos de innovación"/>
    <x v="1"/>
    <s v="Priorizar los retos de ciudad propuestos por las entidades distritales que será o serán implementados en la vigencia 2025"/>
    <n v="50"/>
    <s v="No aplica"/>
    <d v="2025-01-01T00:00:00"/>
    <d v="2025-12-31T00:00:00"/>
    <n v="0"/>
    <n v="0"/>
    <n v="0.5"/>
    <n v="0"/>
    <n v="0"/>
    <n v="0.5"/>
    <n v="0"/>
    <n v="0"/>
    <n v="0"/>
    <n v="0"/>
    <n v="0"/>
    <n v="0"/>
    <n v="1"/>
    <s v="Oficina de Laboratorio de Ciudad"/>
    <s v="Documento que soporta la priorización consolidando Actividades relacinadas con la evaluación de estos potenciales retos: Blueprints, Investigaciones"/>
  </r>
  <r>
    <n v="2025"/>
    <s v="Proyecto 8045 - Implementación de retos y uso de metodologías de innovación abierta, basadas en información estratégica para la generación de mayor valor público en procesos de planeación de Bogotá D.C."/>
    <x v="0"/>
    <x v="5"/>
    <s v="Realizar 5 convocatorias para el desarrollo de retos de innovación"/>
    <x v="1"/>
    <s v="Gestionar la búsqueda del aliado estratégico para adelantar  los retos 2 y Express de innovación abierta asociados al desarrollo de soluciones no convencionales a retos de ciudad"/>
    <n v="25"/>
    <s v="No aplica"/>
    <d v="2025-01-01T00:00:00"/>
    <d v="2025-12-31T00:00:00"/>
    <n v="0"/>
    <n v="0"/>
    <n v="0.5"/>
    <n v="0"/>
    <n v="0"/>
    <n v="0.5"/>
    <n v="0"/>
    <n v="0"/>
    <n v="0"/>
    <n v="0"/>
    <n v="0"/>
    <n v="0"/>
    <n v="1"/>
    <s v="Oficina de Laboratorio de Ciudad"/>
    <s v="Memorando de entendimiento, convenio, contrato o cualquier documento vinculante entre la SDP y el Aliado seleccionado"/>
  </r>
  <r>
    <n v="2025"/>
    <s v="Proyecto 8045 - Implementación de retos y uso de metodologías de innovación abierta, basadas en información estratégica para la generación de mayor valor público en procesos de planeación de Bogotá D.C."/>
    <x v="0"/>
    <x v="5"/>
    <s v="Realizar 5 convocatorias para el desarrollo de retos de innovación"/>
    <x v="1"/>
    <s v="Realizar la gestión de los retos de innovación 2 y Express, en cada una de sus fases"/>
    <n v="75"/>
    <s v="No aplica"/>
    <d v="2025-01-01T00:00:00"/>
    <d v="2025-12-31T00:00:00"/>
    <n v="0"/>
    <n v="0"/>
    <n v="0"/>
    <n v="0"/>
    <n v="0"/>
    <n v="0.2"/>
    <n v="0"/>
    <n v="0"/>
    <n v="0.2"/>
    <n v="0"/>
    <n v="0"/>
    <n v="0.6"/>
    <n v="1"/>
    <s v="Oficina de Laboratorio de Ciudad"/>
    <s v="Actividades relacionadas en las diferentes fases de los Retos 2 y Express"/>
  </r>
  <r>
    <n v="2025"/>
    <s v="Proyecto 8045 - Implementación de retos y uso de metodologías de innovación abierta, basadas en información estratégica para la generación de mayor valor público en procesos de planeación de Bogotá D.C."/>
    <x v="0"/>
    <x v="5"/>
    <s v="Elaborar 5 documentos con criterios técnicos, jurídicos y administrativos para facilitar el despliegue de las soluciones de innovación en el distrito"/>
    <x v="1"/>
    <s v="Revisión, consolidación y organización de información geográfica para análisis espaciales asociados  a la solución de innovación esperada para el reto 2 y reto Express"/>
    <n v="20"/>
    <s v="No aplica"/>
    <d v="2025-01-01T00:00:00"/>
    <d v="2025-12-31T00:00:00"/>
    <n v="0"/>
    <n v="0"/>
    <n v="0"/>
    <n v="0"/>
    <n v="0"/>
    <n v="0.3"/>
    <n v="0"/>
    <n v="0"/>
    <n v="0.2"/>
    <n v="0"/>
    <n v="0"/>
    <n v="0.5"/>
    <n v="1"/>
    <s v="Oficina de Laboratorio de Ciudad"/>
    <s v="Actividades relacionadas con las diferentes etapas y fases de los Retos 2 y Express"/>
  </r>
  <r>
    <n v="2025"/>
    <s v="Proyecto 8045 - Implementación de retos y uso de metodologías de innovación abierta, basadas en información estratégica para la generación de mayor valor público en procesos de planeación de Bogotá D.C."/>
    <x v="0"/>
    <x v="5"/>
    <s v="Elaborar 5 documentos con criterios técnicos, jurídicos y administrativos para facilitar el despliegue de las soluciones de innovación en el distrito"/>
    <x v="1"/>
    <s v="Organización de la documentación de acuerdo con cada fase para los retos 2 y Express"/>
    <n v="30"/>
    <s v="No aplica"/>
    <d v="2025-01-01T00:00:00"/>
    <d v="2025-12-31T00:00:00"/>
    <n v="0"/>
    <n v="0"/>
    <n v="0"/>
    <n v="0"/>
    <n v="0"/>
    <n v="0"/>
    <n v="0"/>
    <n v="0"/>
    <n v="0.5"/>
    <n v="0"/>
    <n v="0"/>
    <n v="0.5"/>
    <n v="1"/>
    <s v="Oficina de Laboratorio de Ciudad"/>
    <s v="Actividades relacionadas con las diferentes etapas y fases de los Retos 2 y Express"/>
  </r>
  <r>
    <n v="2025"/>
    <s v="Proyecto 8045 - Implementación de retos y uso de metodologías de innovación abierta, basadas en información estratégica para la generación de mayor valor público en procesos de planeación de Bogotá D.C."/>
    <x v="0"/>
    <x v="5"/>
    <s v="Elaborar 5 documentos con criterios técnicos, jurídicos y administrativos para facilitar el despliegue de las soluciones de innovación en el distrito"/>
    <x v="1"/>
    <s v="Elaboración del documento técnico compilatorio del reto para cada cada caso (Retos 2 y Express)"/>
    <n v="50"/>
    <s v="No aplica"/>
    <d v="2025-01-01T00:00:00"/>
    <d v="2025-12-31T00:00:00"/>
    <n v="0"/>
    <n v="0"/>
    <n v="0"/>
    <n v="0"/>
    <n v="0"/>
    <n v="0"/>
    <n v="0"/>
    <n v="0"/>
    <n v="0"/>
    <n v="0"/>
    <n v="0"/>
    <n v="1"/>
    <n v="1"/>
    <s v="Oficina de Laboratorio de Ciudad"/>
    <s v="Documento técnico compilatorio de cada reto"/>
  </r>
  <r>
    <n v="2025"/>
    <s v="Proyecto 8045 - Implementación de retos y uso de metodologías de innovación abierta, basadas en información estratégica para la generación de mayor valor público en procesos de planeación de Bogotá D.C."/>
    <x v="0"/>
    <x v="5"/>
    <s v="Promover 5 herramientas para el fomento de la innovación pública en la planeación y la apropiación de lecciones aprendidas a través de las convocatorias"/>
    <x v="1"/>
    <s v="Realizar el seguimiento al reto 1 Datos con Historia, ejecutado e implementado"/>
    <n v="40"/>
    <s v="No aplica"/>
    <d v="2025-01-01T00:00:00"/>
    <d v="2025-12-31T00:00:00"/>
    <n v="0"/>
    <n v="0"/>
    <n v="0.1"/>
    <n v="0"/>
    <n v="0"/>
    <n v="0.6"/>
    <n v="0"/>
    <n v="0"/>
    <n v="0.3"/>
    <n v="0"/>
    <n v="0"/>
    <n v="0"/>
    <n v="1"/>
    <s v="Oficina de Laboratorio de Ciudad"/>
    <s v="Informe de seguimiento a la fase de implementación del Reto 1: Datos con Historia"/>
  </r>
  <r>
    <n v="2025"/>
    <s v="Proyecto 8045 - Implementación de retos y uso de metodologías de innovación abierta, basadas en información estratégica para la generación de mayor valor público en procesos de planeación de Bogotá D.C."/>
    <x v="0"/>
    <x v="5"/>
    <s v="Promover 5 herramientas para el fomento de la innovación pública en la planeación y la apropiación de lecciones aprendidas a través de las convocatorias"/>
    <x v="1"/>
    <s v="Elaborar el documento de lecciones aprendidas del reto 1 Datos con Historia"/>
    <n v="60"/>
    <s v="No aplica"/>
    <d v="2025-01-01T00:00:00"/>
    <d v="2025-12-31T00:00:00"/>
    <n v="0"/>
    <n v="0"/>
    <n v="0"/>
    <n v="0"/>
    <n v="0"/>
    <n v="0"/>
    <n v="0"/>
    <n v="0"/>
    <n v="0.5"/>
    <n v="0"/>
    <n v="0"/>
    <n v="0.5"/>
    <n v="1"/>
    <s v="Oficina de Laboratorio de Ciudad"/>
    <s v="Documento compilatorio incluyendo cada una de las fases  que llevaron a la implementación del Reto 1: Datos con Historia"/>
  </r>
  <r>
    <n v="2025"/>
    <m/>
    <x v="0"/>
    <x v="6"/>
    <s v="Implementar el 100% de las actividades requeridas para mantener el Sistema de Gestión- MIPG de la entidad - CA-001ARTICULACIÓN DEL DIÁLOGO SUPRADISTRITAL"/>
    <x v="0"/>
    <s v="Realizar la formulación y seguimiento del mapa de riesgos del proceso"/>
    <n v="20"/>
    <s v="MIPG - Fortalecimiento organizacional y simplificación de procesos "/>
    <d v="2025-04-01T00:00:00"/>
    <d v="2025-12-31T00:00:00"/>
    <n v="0"/>
    <n v="0"/>
    <n v="0"/>
    <n v="0.33"/>
    <n v="0"/>
    <n v="0"/>
    <n v="0"/>
    <n v="0.33"/>
    <n v="0"/>
    <n v="0"/>
    <n v="0"/>
    <n v="0.34"/>
    <n v="1"/>
    <s v="Oficina de Integración Regional "/>
    <s v="Radicado SIPA seguimiento mapa de riesgos del proceso "/>
  </r>
  <r>
    <n v="2025"/>
    <m/>
    <x v="0"/>
    <x v="6"/>
    <s v="Implementar el 100% de las actividades requeridas para mantener el Sistema de Gestión- MIPG de la entidad - CA-001ARTICULACIÓN DEL DIÁLOGO SUPRADISTRITAL"/>
    <x v="0"/>
    <s v="Mantener actualizada la información en la página web de la SDP"/>
    <n v="20"/>
    <s v="MIPG - Transparencia, acceso a la información pública y lucha contra la corrupción "/>
    <d v="2025-03-01T00:00:00"/>
    <d v="2025-12-31T00:00:00"/>
    <n v="0"/>
    <n v="0"/>
    <n v="0.05"/>
    <n v="0.05"/>
    <n v="0.05"/>
    <n v="0.05"/>
    <n v="0.05"/>
    <n v="0.05"/>
    <n v="0.1"/>
    <n v="0.1"/>
    <n v="0.1"/>
    <n v="0.4"/>
    <n v="1"/>
    <s v="Oficina de Integración Regional "/>
    <s v="Relación información y publicaciones página web "/>
  </r>
  <r>
    <n v="2025"/>
    <m/>
    <x v="0"/>
    <x v="6"/>
    <s v="Implementar el 100% de las actividades requeridas para mantener el Sistema de Gestión- MIPG de la entidad - CA-001ARTICULACIÓN DEL DIÁLOGO SUPRADISTRITAL"/>
    <x v="0"/>
    <s v="Realizar la formulación y seguimiento de los planes de mejoramiento"/>
    <n v="10"/>
    <s v="MIPG- Planeación Institucional_x000a_Seguimiento y Evaluación del Desempeño Institucional "/>
    <d v="2025-04-01T00:00:00"/>
    <d v="2025-12-31T00:00:00"/>
    <n v="0"/>
    <n v="0"/>
    <n v="0"/>
    <n v="0.33"/>
    <n v="0"/>
    <n v="0"/>
    <n v="0"/>
    <n v="0.33"/>
    <n v="0"/>
    <n v="0"/>
    <n v="0"/>
    <n v="0.34"/>
    <n v="1"/>
    <s v="Oficina de Integración Regional "/>
    <s v="Radicado SIPA seguimiento planes de mejoramiento del proceso  (en caso de formular planes de mejoramiento)"/>
  </r>
  <r>
    <n v="2025"/>
    <m/>
    <x v="0"/>
    <x v="6"/>
    <s v="Implementar el 100% de las actividades requeridas para mantener el Sistema de Gestión- MIPG de la entidad - CA-001ARTICULACIÓN DEL DIÁLOGO SUPRADISTRITAL"/>
    <x v="0"/>
    <s v="Participar en las actividades definidas en el marco de MIPG"/>
    <n v="20"/>
    <s v="MIPG-Gestión del conocimiento y la innovación_x000a_Fortalecimiento organizacional y simplificación de procesos "/>
    <d v="2025-01-01T00:00:00"/>
    <d v="2025-12-31T00:00:00"/>
    <n v="0.02"/>
    <n v="0.02"/>
    <n v="0.02"/>
    <n v="0.27"/>
    <n v="0"/>
    <n v="0"/>
    <n v="0"/>
    <n v="0.33"/>
    <n v="0"/>
    <n v="0"/>
    <n v="0"/>
    <n v="0.34"/>
    <n v="1"/>
    <s v="Oficina de Integración Regional "/>
    <s v="Evidencias reuniones, capacitaciones, comunicaciones en el marco de MIPG "/>
  </r>
  <r>
    <n v="2025"/>
    <m/>
    <x v="0"/>
    <x v="6"/>
    <s v="Implementar el 100% de las actividades requeridas para mantener el Sistema de Gestión- MIPG de la entidad - CA-001ARTICULACIÓN DEL DIÁLOGO SUPRADISTRITAL"/>
    <x v="0"/>
    <s v="Revisar y actualizar la documentación del proceso"/>
    <n v="10"/>
    <s v="MIPG-Fortalecimiento organizacional y simplificación de procesos "/>
    <d v="2025-01-01T00:00:00"/>
    <d v="2025-12-31T00:00:00"/>
    <n v="0.05"/>
    <n v="0.05"/>
    <n v="0.05"/>
    <n v="0.18"/>
    <n v="0"/>
    <n v="0"/>
    <n v="0"/>
    <n v="0.33"/>
    <n v="0"/>
    <n v="0"/>
    <n v="0"/>
    <n v="0.34"/>
    <n v="1"/>
    <s v="Oficina de Integración Regional "/>
    <s v="Evidencias reuniones, capacitaciones, comunicaciones, publicaciones y socializaciones documentos del proceso "/>
  </r>
  <r>
    <n v="2025"/>
    <m/>
    <x v="0"/>
    <x v="6"/>
    <s v="Implementar el 100% de las actividades requeridas para mantener el Sistema de Gestión- MIPG de la entidad - CA-001ARTICULACIÓN DEL DIÁLOGO SUPRADISTRITAL"/>
    <x v="0"/>
    <s v="Realizar la encuesta de satisfacción (por dependencias) y la Retroalimentación de partes"/>
    <n v="10"/>
    <s v="MIPG-Seguimiento y Evaluación del Desempeño Institucional"/>
    <d v="2025-10-01T00:00:00"/>
    <d v="2025-12-31T00:00:00"/>
    <n v="0"/>
    <n v="0"/>
    <n v="0"/>
    <n v="0"/>
    <n v="0"/>
    <n v="0"/>
    <n v="0"/>
    <n v="0"/>
    <n v="0"/>
    <n v="0.1"/>
    <n v="0.1"/>
    <n v="0.8"/>
    <n v="1"/>
    <s v="Oficina de Integración Regional "/>
    <s v="Encuesta OIR "/>
  </r>
  <r>
    <n v="2025"/>
    <m/>
    <x v="0"/>
    <x v="6"/>
    <s v="Implementar el 100% de las actividades requeridas para mantener el Sistema de Gestión- MIPG de la entidad - CA-001ARTICULACIÓN DEL DIÁLOGO SUPRADISTRITAL"/>
    <x v="0"/>
    <s v="Reportar las acciones a cargo del proceso asociadas a la Política Pública con la cual se tiene responsabilidad. "/>
    <n v="10"/>
    <s v="Políticas Públicas "/>
    <d v="2025-12-01T00:00:00"/>
    <d v="2025-12-31T00:00:00"/>
    <n v="0"/>
    <n v="0"/>
    <n v="0"/>
    <n v="0"/>
    <n v="0"/>
    <n v="0"/>
    <n v="0"/>
    <n v="0"/>
    <n v="0"/>
    <n v="0"/>
    <n v="0"/>
    <n v="1"/>
    <n v="1"/>
    <s v="Oficina de Integración Regional "/>
    <s v="Reporte matriz de seguimiento PP Ruralidad según Plan de acción de la política (Reporte Anual)"/>
  </r>
  <r>
    <n v="2025"/>
    <m/>
    <x v="0"/>
    <x v="6"/>
    <s v="Ejecutar el 100% del  plan de trabajo de la Estrategia de Integración Regional "/>
    <x v="0"/>
    <s v="Asistir las Instancias de coordinación regional "/>
    <n v="70"/>
    <s v="N/A"/>
    <d v="2025-01-01T00:00:00"/>
    <d v="2025-12-31T00:00:00"/>
    <n v="0.05"/>
    <n v="0.05"/>
    <n v="0.1"/>
    <n v="0.1"/>
    <n v="0.1"/>
    <n v="0.1"/>
    <n v="0.1"/>
    <n v="0.1"/>
    <n v="0.1"/>
    <n v="0.1"/>
    <n v="0.05"/>
    <n v="0.05"/>
    <n v="1"/>
    <s v="Oficina de Integración Regional "/>
    <s v="Evidencias de reuniones y socializaciones de documentos del proceso "/>
  </r>
  <r>
    <n v="2025"/>
    <m/>
    <x v="0"/>
    <x v="6"/>
    <s v="Ejecutar el 100% del  plan de trabajo de la Estrategia de Integración Regional "/>
    <x v="0"/>
    <s v="Elaborar Informe anual al plan de trabajo de la Estrategia de Integración Regional"/>
    <n v="30"/>
    <s v="N/A"/>
    <d v="2025-10-01T00:00:00"/>
    <d v="2025-12-31T00:00:00"/>
    <n v="0"/>
    <n v="0"/>
    <n v="0"/>
    <n v="0"/>
    <n v="0"/>
    <n v="0"/>
    <n v="0"/>
    <n v="0"/>
    <n v="0"/>
    <n v="0.2"/>
    <n v="0.3"/>
    <n v="0.5"/>
    <n v="1"/>
    <s v="Oficina de Integración Regional "/>
    <s v="Informe anual al plan de trabajo de la Estrategia de Integración Regional "/>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Elaborar documentos  técnicos de apoyo a las acciones sectoriales que hacen parte de cada figura de integración"/>
    <n v="25"/>
    <s v="No aplica"/>
    <d v="2025-01-01T00:00:00"/>
    <d v="2025-12-31T00:00:00"/>
    <n v="0.08"/>
    <n v="0.08"/>
    <n v="0.08"/>
    <n v="0.08"/>
    <n v="0.08"/>
    <n v="0.08"/>
    <n v="0.08"/>
    <n v="0.08"/>
    <n v="0.08"/>
    <n v="0.08"/>
    <n v="0.08"/>
    <n v="0.12"/>
    <n v="0.99999999999999989"/>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Realizar el seguimiento al plan de trabajo de las instancias para la articulación de políticas, programas, proyectos y actividades sectoriales con las figuras de integración"/>
    <n v="25"/>
    <s v="No aplica"/>
    <d v="2025-01-01T00:00:00"/>
    <d v="2025-12-31T00:00:00"/>
    <n v="0.08"/>
    <n v="0.08"/>
    <n v="0.08"/>
    <n v="0.08"/>
    <n v="0.08"/>
    <n v="0.08"/>
    <n v="0.08"/>
    <n v="0.08"/>
    <n v="0.08"/>
    <n v="0.08"/>
    <n v="0.08"/>
    <n v="0.12"/>
    <n v="0.99999999999999989"/>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Realizar el seguimiento a proyectos de las instancias para la articulación de políticas, programas  y actividades sectoriales con las figuras de integración"/>
    <n v="25"/>
    <s v="No aplica"/>
    <d v="2025-01-01T00:00:00"/>
    <d v="2025-12-31T00:00:00"/>
    <n v="0.08"/>
    <n v="0.08"/>
    <n v="0.08"/>
    <n v="0.08"/>
    <n v="0.08"/>
    <n v="0.08"/>
    <n v="0.08"/>
    <n v="0.08"/>
    <n v="0.08"/>
    <n v="0.08"/>
    <n v="0.08"/>
    <n v="0.12"/>
    <n v="0.99999999999999989"/>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Gestionar con los sectores del distrito mesas de asistencia técnica para los municipios que lo requieran "/>
    <n v="25"/>
    <s v="No aplica"/>
    <d v="2025-01-01T00:00:00"/>
    <d v="2025-12-31T00:00:00"/>
    <n v="0.01"/>
    <n v="0.01"/>
    <n v="0.01"/>
    <n v="0.05"/>
    <n v="0.08"/>
    <n v="0.08"/>
    <n v="0.08"/>
    <n v="0.08"/>
    <n v="0.08"/>
    <n v="0.15"/>
    <n v="0.15"/>
    <n v="0.22"/>
    <n v="1"/>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Generar 4 espacios de integración donde se ofrezcan conocimientos y se gestionen iniciativas a nivel distrital y regional para fomentar la colaboración y el intercambio de ideas entre diversas entidades y actores._x000a_"/>
    <x v="1"/>
    <s v="Revisión e Implementación de la metodología a desarrollar en cada espacio de integración regional"/>
    <n v="40"/>
    <s v="No aplica"/>
    <d v="2025-01-01T00:00:00"/>
    <d v="2025-12-31T00:00:00"/>
    <n v="0.01"/>
    <n v="0.01"/>
    <n v="0.01"/>
    <n v="0.05"/>
    <n v="0.05"/>
    <n v="0.05"/>
    <n v="0.05"/>
    <n v="0.05"/>
    <n v="0.12"/>
    <n v="0.2"/>
    <n v="0.2"/>
    <n v="0.2"/>
    <n v="1"/>
    <s v="Oficina de Integración Regional "/>
    <s v="Documentos sobre la revisión e implementación de metodologías para los espacios de integración"/>
  </r>
  <r>
    <n v="2025"/>
    <s v="Proyecto 8123 - Desarrollo de las acciones requeridas para implementar el plan estratégico de articulación interna distrital y externa multinivel para la integración territorial en el entorno funcional de Bogotá D.C."/>
    <x v="0"/>
    <x v="6"/>
    <s v="Generar 4 espacios de integración donde se ofrezcan conocimientos y se gestionen iniciativas a nivel distrital y regional para fomentar la colaboración y el intercambio de ideas entre diversas entidades y actores._x000a_"/>
    <x v="1"/>
    <s v="Realizar un espacio de integración"/>
    <n v="60"/>
    <s v="No aplica"/>
    <d v="2025-01-01T00:00:00"/>
    <d v="2025-12-31T00:00:00"/>
    <n v="0.01"/>
    <n v="0.01"/>
    <n v="0.01"/>
    <n v="0.05"/>
    <n v="0.05"/>
    <n v="0.05"/>
    <n v="0.05"/>
    <n v="0.05"/>
    <n v="0.12"/>
    <n v="0.2"/>
    <n v="0.2"/>
    <n v="0.2"/>
    <n v="1"/>
    <s v="Oficina de Integración Regional "/>
    <s v="Registro de realización de los espacios de integración con sus actividades correspondientes - Memorias "/>
  </r>
  <r>
    <n v="2025"/>
    <s v="Proyecto 8123 - Desarrollo de las acciones requeridas para implementar el plan estratégico de articulación interna distrital y externa multinivel para la integración territorial en el entorno funcional de Bogotá D.C."/>
    <x v="0"/>
    <x v="6"/>
    <s v="Elaborar 4 documentos técnicos que apoyen la articulación e integración a nivel regional y metropolitano y que proporcionen las directrices y estrategias necesarias para mejorar la coordinación entre distintas entidades_x000a_"/>
    <x v="1"/>
    <s v="Gestionar información especializada"/>
    <n v="33"/>
    <s v="No aplica"/>
    <d v="2025-01-01T00:00:00"/>
    <d v="2025-12-31T00:00:00"/>
    <n v="0.02"/>
    <n v="0.02"/>
    <n v="0.02"/>
    <n v="0.02"/>
    <n v="0.05"/>
    <n v="0.05"/>
    <n v="0.05"/>
    <n v="0.1"/>
    <n v="0.1"/>
    <n v="0.1"/>
    <n v="0.1"/>
    <n v="0.37"/>
    <n v="0.99999999999999989"/>
    <s v="Oficina de Integración Regional "/>
    <s v="Informes de gestión de información especializada recopilada y base de datos actualizada"/>
  </r>
  <r>
    <n v="2025"/>
    <s v="Proyecto 8123 - Desarrollo de las acciones requeridas para implementar el plan estratégico de articulación interna distrital y externa multinivel para la integración territorial en el entorno funcional de Bogotá D.C."/>
    <x v="0"/>
    <x v="6"/>
    <s v="Elaborar 4 documentos técnicos que apoyen la articulación e integración a nivel regional y metropolitano y que proporcionen las directrices y estrategias necesarias para mejorar la coordinación entre distintas entidades_x000a_"/>
    <x v="1"/>
    <s v="Elaborar documentos de investigación"/>
    <n v="33"/>
    <s v="No aplica"/>
    <d v="2025-01-01T00:00:00"/>
    <d v="2025-12-31T00:00:00"/>
    <n v="0.02"/>
    <n v="0.02"/>
    <n v="0.02"/>
    <n v="0.02"/>
    <n v="0.05"/>
    <n v="0.05"/>
    <n v="0.05"/>
    <n v="0.1"/>
    <n v="0.1"/>
    <n v="0.1"/>
    <n v="0.1"/>
    <n v="0.37"/>
    <n v="0.99999999999999989"/>
    <s v="Oficina de Integración Regional "/>
    <s v="Documentos de investigación elaborados basados en los proyectos de integración"/>
  </r>
  <r>
    <n v="2025"/>
    <s v="Proyecto 8123 - Desarrollo de las acciones requeridas para implementar el plan estratégico de articulación interna distrital y externa multinivel para la integración territorial en el entorno funcional de Bogotá D.C."/>
    <x v="0"/>
    <x v="6"/>
    <s v="Elaborar 4 documentos técnicos que apoyen la articulación e integración a nivel regional y metropolitano y que proporcionen las directrices y estrategias necesarias para mejorar la coordinación entre distintas entidades_x000a_"/>
    <x v="1"/>
    <s v="Realizar acciones de divulgación"/>
    <n v="34"/>
    <s v="No aplica"/>
    <d v="2025-01-01T00:00:00"/>
    <d v="2025-12-31T00:00:00"/>
    <n v="0.02"/>
    <n v="0.02"/>
    <n v="0.02"/>
    <n v="0.02"/>
    <n v="0.05"/>
    <n v="0.05"/>
    <n v="0.05"/>
    <n v="0.1"/>
    <n v="0.1"/>
    <n v="0.1"/>
    <n v="0.1"/>
    <n v="0.37"/>
    <n v="0.99999999999999989"/>
    <s v="Oficina de Integración Regional "/>
    <s v="Link o informes relacionados con las acciones de divulgación realizadas"/>
  </r>
  <r>
    <n v="2025"/>
    <m/>
    <x v="1"/>
    <x v="7"/>
    <s v="(M-CA-006)  Implementar el 100%  de las actividades requeridas para mantener el Sistema de Gestión- MIPG de la entidad"/>
    <x v="0"/>
    <s v="Publicar el Acta y/o Informe trimestral de la Mesa Intersectorial de Diversidad Sexual y Consejo Consultivo LGBTI, a más tardar el Último día hábil del mes siguiente al corte. La ruta del sitio web será: Información de interés/ información adicional/nombre del espacio/toma de decisiones. "/>
    <n v="12"/>
    <s v="MIPG - Transparencia, acceso a la información_x000a_pública y lucha contra la corrupción_x000a_PTEP"/>
    <d v="2025-02-01T00:00:00"/>
    <d v="2025-12-31T00:00:00"/>
    <n v="0"/>
    <n v="0.09"/>
    <n v="0.09"/>
    <n v="0.09"/>
    <n v="0.09"/>
    <n v="0.09"/>
    <n v="0.09"/>
    <n v="0.09"/>
    <n v="0.09"/>
    <n v="0.09"/>
    <n v="0.09"/>
    <n v="0.1"/>
    <n v="0.99999999999999978"/>
    <s v="Dirección de Diversidad Sexual, Poblacilones y Géneros"/>
    <s v="Documentos publicados en los siguientes links: https://www.sdp.gov.co/gestion-socioeconomica/diversidad-sexual/consejo-consultivo_x000a__x000a_https://www.sdp.gov.co/gestion-socioeconomica/diversidad-sexual/mids   "/>
  </r>
  <r>
    <n v="2025"/>
    <m/>
    <x v="1"/>
    <x v="7"/>
    <s v="Realizar el 100% de las actividades encaminadas a la construcción de la Agenda de Evaluaciones del Distrito Capital "/>
    <x v="0"/>
    <s v="Solicitar información sobre evaluaciones a realizar a las Entidades cabeza de sector."/>
    <n v="30"/>
    <s v="N/A"/>
    <d v="2025-09-01T00:00:00"/>
    <d v="2025-09-30T00:00:00"/>
    <n v="0"/>
    <n v="0"/>
    <n v="0"/>
    <n v="0"/>
    <n v="0"/>
    <n v="0"/>
    <n v="0"/>
    <n v="0"/>
    <n v="1"/>
    <n v="0"/>
    <n v="0"/>
    <n v="0"/>
    <n v="1"/>
    <s v="Dirección de Evaluación de Políticas Públicas "/>
    <s v="Comunicaciones enviadas a las entidades "/>
  </r>
  <r>
    <n v="2025"/>
    <m/>
    <x v="1"/>
    <x v="7"/>
    <s v="Realizar el 100% de las actividades encaminadas a la construcción de la Agenda de Evaluaciones del Distrito Capital "/>
    <x v="0"/>
    <s v="Realizar reuniones con las entidades que presentaron información sobre evaluaciones a realizar."/>
    <n v="30"/>
    <s v="N/A"/>
    <d v="2025-10-01T00:00:00"/>
    <d v="2025-11-30T00:00:00"/>
    <n v="0"/>
    <n v="0"/>
    <n v="0"/>
    <n v="0"/>
    <n v="0"/>
    <n v="0"/>
    <n v="0"/>
    <n v="0"/>
    <n v="0"/>
    <n v="0.5"/>
    <n v="0.5"/>
    <n v="0"/>
    <n v="1"/>
    <s v="Dirección de Evaluación de Políticas Públicas "/>
    <s v="Actas/protocolo de reuniones realizadas "/>
  </r>
  <r>
    <n v="2025"/>
    <m/>
    <x v="1"/>
    <x v="7"/>
    <s v="Realizar el 100% de las actividades encaminadas a la construcción de la Agenda de Evaluaciones del Distrito Capital "/>
    <x v="0"/>
    <s v="Definir los criterios para la priorización de las evaluaciones a realizar y proponer la agenda para su aprobación por el CONPESD.C."/>
    <n v="40"/>
    <s v="N/A"/>
    <d v="2025-11-01T00:00:00"/>
    <d v="2025-12-31T00:00:00"/>
    <n v="0"/>
    <n v="0"/>
    <n v="0"/>
    <n v="0"/>
    <n v="0"/>
    <n v="0"/>
    <n v="0"/>
    <n v="0"/>
    <n v="0"/>
    <n v="0"/>
    <n v="0.5"/>
    <n v="0.5"/>
    <n v="1"/>
    <s v="Dirección de Evaluación de Políticas Públicas "/>
    <s v="Agenda de evaluaciones"/>
  </r>
  <r>
    <n v="2025"/>
    <m/>
    <x v="1"/>
    <x v="7"/>
    <s v="(M-CA-006)  Implementar el 100%  de las actividades requeridas para mantener el Sistema de Gestión- MIPG de la entidad"/>
    <x v="0"/>
    <s v="Publicar el Acta y/o Informe del Consejo de Política Económica y Social del Distrito CONPES D.C., a más tardar el Último día hábil del mes siguiente al corte. La ruta del sitio web será: Información de interés/ información adicional/nombre del espacio/toma de decisiones"/>
    <n v="12"/>
    <s v="MIPG - Transparencia, acceso a la información_x000a_pública y lucha contra la corrupción_x000a_PTEP"/>
    <d v="2025-03-01T00:00:00"/>
    <d v="2025-12-31T00:00:00"/>
    <n v="0"/>
    <n v="0"/>
    <n v="0.25"/>
    <n v="0"/>
    <n v="0"/>
    <n v="0.25"/>
    <n v="0"/>
    <n v="0"/>
    <n v="0.25"/>
    <n v="0"/>
    <n v="0"/>
    <n v="0.25"/>
    <n v="1"/>
    <s v="Dirección de Formulación y Seguimiento de Políticas Públicas"/>
    <s v="Acta y/o Informe del Consejo de Política Económica y Social del Distrito CONPES D.C publicada"/>
  </r>
  <r>
    <n v="2025"/>
    <m/>
    <x v="1"/>
    <x v="7"/>
    <s v="Realizar el 100% de seguimiento a los planes de acción para la implementación de las políticas públicas en cada vigencia"/>
    <x v="0"/>
    <s v="Realizar la lectura de los reportes cualitativos a todas las políticas del ecosistema distrital, entregados por las entidades lideres de Política"/>
    <n v="20"/>
    <s v="N/A"/>
    <d v="2025-02-01T00:00:00"/>
    <d v="2025-12-31T00:00:00"/>
    <n v="0"/>
    <n v="0.25"/>
    <n v="0.25"/>
    <n v="0"/>
    <n v="0"/>
    <n v="0"/>
    <n v="0"/>
    <n v="0.25"/>
    <n v="0.25"/>
    <n v="0"/>
    <n v="0"/>
    <n v="0"/>
    <n v="1"/>
    <s v="Dirección de Formulación y Seguimiento de Políticas Públicas"/>
    <s v="Informes de seguimiento de las políticas publicas"/>
  </r>
  <r>
    <n v="2025"/>
    <m/>
    <x v="1"/>
    <x v="7"/>
    <s v="Realizar el 100% de seguimiento a los planes de acción para la implementación de las políticas públicas en cada vigencia"/>
    <x v="0"/>
    <s v="Generar observaciones y alertas sobre los reportes de seguimiento cualitativo de las Políticas Publicas "/>
    <n v="30"/>
    <s v="N/A"/>
    <d v="2025-03-01T00:00:00"/>
    <d v="2025-12-31T00:00:00"/>
    <n v="0"/>
    <n v="0"/>
    <n v="0.5"/>
    <n v="0"/>
    <n v="0"/>
    <n v="0"/>
    <n v="0"/>
    <n v="0"/>
    <n v="0.5"/>
    <n v="0"/>
    <n v="0"/>
    <n v="0"/>
    <n v="1"/>
    <s v="Dirección de Formulación y Seguimiento de Políticas Públicas"/>
    <s v="Informes de seguimiento de las políticas publicas"/>
  </r>
  <r>
    <n v="2025"/>
    <m/>
    <x v="1"/>
    <x v="7"/>
    <s v="Realizar el 100% de seguimiento a los planes de acción para la implementación de las políticas públicas en cada vigencia"/>
    <x v="0"/>
    <s v="Generar el apartado cualitativo del informe de seguimiento semestral a las políticas publicas. "/>
    <n v="50"/>
    <s v="N/A"/>
    <d v="2025-05-01T00:00:00"/>
    <d v="2025-12-31T00:00:00"/>
    <n v="0"/>
    <n v="0"/>
    <n v="0"/>
    <n v="0"/>
    <n v="0.5"/>
    <n v="0"/>
    <n v="0"/>
    <n v="0"/>
    <n v="0"/>
    <n v="0.5"/>
    <n v="0"/>
    <n v="0"/>
    <n v="1"/>
    <s v="Dirección de Formulación y Seguimiento de Políticas Públicas"/>
    <s v="Informes de seguimiento de las políticas publicas"/>
  </r>
  <r>
    <n v="2025"/>
    <m/>
    <x v="1"/>
    <x v="7"/>
    <s v="Realizar 2 acciones propias de la dirección en torno a los ODS y Política Pública de Ruralidad "/>
    <x v="0"/>
    <s v="Avanzar en la implementación del modelo de seguimiento al cumplimiento de los objetivos de desarrollo sostenible -ODS"/>
    <n v="50"/>
    <s v="Política Pública"/>
    <d v="2025-01-01T00:00:00"/>
    <d v="2025-12-31T00:00:00"/>
    <n v="0.05"/>
    <n v="0.05"/>
    <n v="0.1"/>
    <n v="0.1"/>
    <n v="0.1"/>
    <n v="0.1"/>
    <n v="0.1"/>
    <n v="0.1"/>
    <n v="0.1"/>
    <n v="0.1"/>
    <n v="0.05"/>
    <n v="0.05"/>
    <n v="1"/>
    <s v="Direccion de Planeación del Desarrollo Económico "/>
    <s v="Informe de Seguimiento ODS"/>
  </r>
  <r>
    <n v="2025"/>
    <m/>
    <x v="1"/>
    <x v="7"/>
    <s v="Realizar 2 acciones propias de la dirección en torno a los ODS y Política Pública de Ruralidad "/>
    <x v="0"/>
    <s v="Realizar seguimiento a la implementación de la política de ruralidad"/>
    <n v="50"/>
    <s v="Política Pública"/>
    <d v="2025-01-01T00:00:00"/>
    <d v="2025-12-31T00:00:00"/>
    <n v="0.05"/>
    <n v="0.05"/>
    <n v="0.1"/>
    <n v="0.1"/>
    <n v="0.1"/>
    <n v="0.1"/>
    <n v="0.1"/>
    <n v="0.1"/>
    <n v="0.1"/>
    <n v="0.1"/>
    <n v="0.05"/>
    <n v="0.05"/>
    <n v="1"/>
    <s v="Direccion de Planeación del Desarrollo Económico "/>
    <s v="Informe de seguimiento a la implementación de la política de ruralidad"/>
  </r>
  <r>
    <n v="2025"/>
    <m/>
    <x v="1"/>
    <x v="7"/>
    <s v="Brindar 100% de la asistencia técnica a la implementación del plan de acción de la política Pública para la superación de la Pobreza. "/>
    <x v="0"/>
    <s v="Realizar el reporte semestral del plan de acción de la política pública para la superación de la Pobreza.  "/>
    <n v="50"/>
    <s v="N/A"/>
    <d v="2025-06-01T00:00:00"/>
    <d v="2025-12-31T00:00:00"/>
    <n v="0"/>
    <n v="0"/>
    <n v="0"/>
    <n v="0"/>
    <n v="0"/>
    <n v="0"/>
    <n v="0.5"/>
    <n v="0"/>
    <n v="0"/>
    <n v="0"/>
    <n v="0"/>
    <n v="0.5"/>
    <n v="1"/>
    <s v="Dirección de Planeación del Desarrollo Social"/>
    <s v="Reporte semestral del plan de la ejecución del acción de la política pública para la superación de la Pobreza.  "/>
  </r>
  <r>
    <n v="2025"/>
    <m/>
    <x v="1"/>
    <x v="7"/>
    <s v="Brindar 100% de la asistencia técnica a la implementación del plan de acción de la política Pública para la superación de la Pobreza. "/>
    <x v="0"/>
    <s v="Presentar resultados de la primera evaluación institucional de la política pública para la superación de la Pobreza."/>
    <n v="50"/>
    <s v="N/A"/>
    <d v="2025-05-01T00:00:00"/>
    <d v="2025-05-01T00:00:00"/>
    <n v="0"/>
    <n v="0"/>
    <n v="0"/>
    <n v="0"/>
    <n v="1"/>
    <n v="0"/>
    <n v="0"/>
    <n v="0"/>
    <n v="0"/>
    <n v="0"/>
    <n v="0"/>
    <n v="0"/>
    <n v="1"/>
    <s v="Dirección de Planeación del Desarrollo Social"/>
    <s v="Documento de evaluación institucional de la política pública para la superación de la Pobreza."/>
  </r>
  <r>
    <n v="2025"/>
    <m/>
    <x v="1"/>
    <x v="7"/>
    <s v="(M-CA-006)  Implementar el 100%  de las actividades requeridas para mantener el Sistema de Gestión- MIPG de la entidad"/>
    <x v="0"/>
    <s v="Realizar la formulación y seguimiento del mapa de riesgos del proceso"/>
    <n v="13"/>
    <s v="MIPG - Planeación Institucional"/>
    <d v="2025-04-01T00:00:00"/>
    <d v="2025-12-31T00:00:00"/>
    <n v="0"/>
    <n v="0"/>
    <n v="0"/>
    <n v="0.33"/>
    <n v="0"/>
    <n v="0"/>
    <n v="0"/>
    <n v="0.34"/>
    <n v="0"/>
    <n v="0"/>
    <n v="0"/>
    <n v="0.33"/>
    <n v="1"/>
    <s v="Subsecretaría de Políticas Públicas y Planeación Social y Económica"/>
    <s v="Monitoreos de riesgos de corrupción y gestión_x000a__x000a_Matriz de riesgos actualizada cuando aplique"/>
  </r>
  <r>
    <n v="2025"/>
    <m/>
    <x v="1"/>
    <x v="7"/>
    <s v="(M-CA-006)  Implementar el 100%  de las actividades requeridas para mantener el Sistema de Gestión- MIPG de la entidad"/>
    <x v="0"/>
    <s v="Mantener actualizada la información en la página web de la SDP"/>
    <n v="13"/>
    <s v="MIPG - Transparencia, acceso a la información_x000a_pública y lucha contra la corrupción"/>
    <d v="2025-01-01T00:00:00"/>
    <d v="2025-12-31T00:00:00"/>
    <n v="0.08"/>
    <n v="0.08"/>
    <n v="0.08"/>
    <n v="0.1"/>
    <n v="0.08"/>
    <n v="0.08"/>
    <n v="0.08"/>
    <n v="0.1"/>
    <n v="0.08"/>
    <n v="0.08"/>
    <n v="0.08"/>
    <n v="0.08"/>
    <n v="0.99999999999999978"/>
    <s v="Subsecretaría de Políticas Públicas y Planeación Social y Económica"/>
    <s v="Documentos publicados en la página web - sitio Subsecretaría que corresponda"/>
  </r>
  <r>
    <n v="2025"/>
    <m/>
    <x v="1"/>
    <x v="7"/>
    <s v="(M-CA-006)  Implementar el 100%  de las actividades requeridas para mantener el Sistema de Gestión- MIPG de la entidad"/>
    <x v="0"/>
    <s v="Realizar la formulación y seguimiento de los planes de mejoramiento"/>
    <n v="13"/>
    <s v="MIPG - Planeación Institucional_x000a_Seguimiento y Evaluación del Desempeño_x000a_Institucional"/>
    <d v="2025-01-01T00:00:00"/>
    <d v="2025-12-31T00:00:00"/>
    <n v="0.08"/>
    <n v="0.08"/>
    <n v="0.08"/>
    <n v="0.1"/>
    <n v="0.08"/>
    <n v="0.08"/>
    <n v="0.08"/>
    <n v="0.1"/>
    <n v="0.08"/>
    <n v="0.08"/>
    <n v="0.08"/>
    <n v="0.08"/>
    <n v="0.99999999999999978"/>
    <s v="Subsecretaría de Políticas Públicas y Planeación Social y Económica"/>
    <s v="Matriz todo con seguimientos realizados en cada periodo"/>
  </r>
  <r>
    <n v="2025"/>
    <m/>
    <x v="1"/>
    <x v="7"/>
    <s v="(M-CA-006)  Implementar el 100%  de las actividades requeridas para mantener el Sistema de Gestión- MIPG de la entidad"/>
    <x v="0"/>
    <s v="Participar en las actividades definidas en el marco de MIPG"/>
    <n v="13"/>
    <s v="MIPG - Gestión del conocimiento y la_x000a_innovación Fortalecimiento organizacional y simplificación de procesos"/>
    <d v="2025-01-01T00:00:00"/>
    <d v="2025-12-31T00:00:00"/>
    <n v="0.08"/>
    <n v="0.08"/>
    <n v="0.08"/>
    <n v="0.1"/>
    <n v="0.08"/>
    <n v="0.08"/>
    <n v="0.08"/>
    <n v="0.1"/>
    <n v="0.08"/>
    <n v="0.08"/>
    <n v="0.08"/>
    <n v="0.08"/>
    <n v="0.99999999999999978"/>
    <s v="Subsecretaría de Políticas Públicas y Planeación Social y Económica"/>
    <s v="Listados de asistencia - participación en reuniones programadas"/>
  </r>
  <r>
    <n v="2025"/>
    <m/>
    <x v="1"/>
    <x v="7"/>
    <s v="(M-CA-006)  Implementar el 100%  de las actividades requeridas para mantener el Sistema de Gestión- MIPG de la entidad"/>
    <x v="0"/>
    <s v="Revisar y actualizar la documentación del proceso"/>
    <n v="12"/>
    <s v="MIPG - Fortalecimiento organizacional y simplificación de procesos"/>
    <d v="2025-01-01T00:00:00"/>
    <d v="2025-12-31T00:00:00"/>
    <n v="0.08"/>
    <n v="0.08"/>
    <n v="0.08"/>
    <n v="0.1"/>
    <n v="0.08"/>
    <n v="0.08"/>
    <n v="0.08"/>
    <n v="0.1"/>
    <n v="0.08"/>
    <n v="0.08"/>
    <n v="0.08"/>
    <n v="0.08"/>
    <n v="0.99999999999999978"/>
    <s v="Subsecretaría de Políticas Públicas y Planeación Social y Económica"/>
    <s v="Documentos publicados en Isolucion "/>
  </r>
  <r>
    <n v="2025"/>
    <m/>
    <x v="1"/>
    <x v="7"/>
    <s v="(M-CA-006)  Implementar el 100%  de las actividades requeridas para mantener el Sistema de Gestión- MIPG de la entidad"/>
    <x v="0"/>
    <s v="Realizar la encuesta de satisfacción (por dependencias) y la Retroalimentación_x000a_de partes"/>
    <n v="12"/>
    <s v="MIPG - Seguimiento y Evaluación del Desempeño_x000a_Institucional"/>
    <d v="2025-02-01T00:00:00"/>
    <d v="2025-12-31T00:00:00"/>
    <n v="0"/>
    <n v="0.09"/>
    <n v="0.09"/>
    <n v="0.09"/>
    <n v="0.09"/>
    <n v="0.14000000000000001"/>
    <n v="0.09"/>
    <n v="0.09"/>
    <n v="0.09"/>
    <n v="0.09"/>
    <n v="0.09"/>
    <n v="0.05"/>
    <n v="0.99999999999999989"/>
    <s v="Subsecretaría de Políticas Públicas y Planeación Social y Económica"/>
    <s v="Link de aplicación de encuesta"/>
  </r>
  <r>
    <n v="2025"/>
    <m/>
    <x v="1"/>
    <x v="7"/>
    <s v="Obtener el 87% de nivel de satisfacción  del ejercicio de asistencia técnica por parte de los sectores de la administración distrital "/>
    <x v="0"/>
    <s v="Consolidar y analizar los resultados de la aplicación de la encuesta de satisfacción."/>
    <n v="50"/>
    <s v="N/A"/>
    <d v="2025-06-01T00:00:00"/>
    <d v="2025-12-31T00:00:00"/>
    <n v="0"/>
    <n v="0"/>
    <n v="0"/>
    <n v="0"/>
    <n v="0"/>
    <n v="0.5"/>
    <n v="0"/>
    <n v="0"/>
    <n v="0"/>
    <n v="0"/>
    <n v="0"/>
    <n v="0.5"/>
    <n v="1"/>
    <s v="Subsecretaría de Políticas Públicas y Planeación Social y Económica"/>
    <s v="Documento con los resultados de la aplicación de la encuesta de satisfacción."/>
  </r>
  <r>
    <n v="2025"/>
    <m/>
    <x v="1"/>
    <x v="7"/>
    <s v="Obtener el 87% de nivel de satisfacción  del ejercicio de asistencia técnica por parte de los sectores de la administración distrital "/>
    <x v="0"/>
    <s v="Realizar el informe consolidado con los resultados de la encuesta de satisfacción."/>
    <n v="50"/>
    <s v="N/A"/>
    <d v="2025-06-01T00:00:00"/>
    <d v="2025-12-31T00:00:00"/>
    <n v="0"/>
    <n v="0"/>
    <n v="0"/>
    <n v="0"/>
    <n v="0"/>
    <n v="0.5"/>
    <n v="0"/>
    <n v="0"/>
    <n v="0"/>
    <n v="0"/>
    <n v="0"/>
    <n v="0.5"/>
    <n v="1"/>
    <s v="Subsecretaría de Políticas Públicas y Planeación Social y Económica"/>
    <s v="Informe consolidado de los resultados de la aplicación de la encuesta de satisfacción."/>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portar las acciones de asistencia técnica para la transversalización de los enfoques de la política pública LGBTI. "/>
    <n v="20"/>
    <s v="No aplica"/>
    <d v="2025-02-03T00:00:00"/>
    <d v="2025-12-31T00:00:00"/>
    <n v="0"/>
    <n v="0.09"/>
    <n v="0.09"/>
    <n v="0.09"/>
    <n v="0.09"/>
    <n v="0.09"/>
    <n v="0.09"/>
    <n v="0.09"/>
    <n v="0.09"/>
    <n v="0.09"/>
    <n v="0.09"/>
    <n v="0.1"/>
    <n v="0.99999999999999978"/>
    <s v="Dirección de Diversidad Sexual, Poblacilones y Géneros"/>
    <s v="Acfas y documentos de seguimiento"/>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seguimiento a la implementación del módulo de capacitación a servidoras y servidores públicos de la política LGBTI. "/>
    <n v="20"/>
    <s v="No aplica"/>
    <d v="2025-02-03T00:00:00"/>
    <d v="2025-12-31T00:00:00"/>
    <n v="0"/>
    <n v="0.09"/>
    <n v="0.09"/>
    <n v="0.09"/>
    <n v="0.09"/>
    <n v="0.09"/>
    <n v="0.09"/>
    <n v="0.09"/>
    <n v="0.09"/>
    <n v="0.09"/>
    <n v="0.09"/>
    <n v="0.1"/>
    <n v="0.99999999999999978"/>
    <s v="Dirección de Diversidad Sexual, Poblacilones y Géneros"/>
    <s v="Informe de seguimiento "/>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acciones de articulación con las entidades distritales para el suministro e incorporación de la información en el Registro Distrital LGBTI. "/>
    <n v="20"/>
    <s v="No aplica"/>
    <d v="2025-02-03T00:00:00"/>
    <d v="2025-12-31T00:00:00"/>
    <n v="0"/>
    <n v="0.09"/>
    <n v="0.09"/>
    <n v="0.09"/>
    <n v="0.09"/>
    <n v="0.09"/>
    <n v="0.09"/>
    <n v="0.09"/>
    <n v="0.09"/>
    <n v="0.09"/>
    <n v="0.09"/>
    <n v="0.1"/>
    <n v="0.99999999999999978"/>
    <s v="Dirección de Diversidad Sexual, Poblacilones y Géneros"/>
    <s v="Actas de reuniones con los sectores de la administración"/>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reportes de consolidación de los datos contenidos en el Registro Distrital LGBTI. "/>
    <n v="20"/>
    <s v="No aplica"/>
    <d v="2025-02-03T00:00:00"/>
    <d v="2025-12-31T00:00:00"/>
    <n v="0"/>
    <n v="0.09"/>
    <n v="0.09"/>
    <n v="0.09"/>
    <n v="0.09"/>
    <n v="0.09"/>
    <n v="0.09"/>
    <n v="0.09"/>
    <n v="0.09"/>
    <n v="0.09"/>
    <n v="0.09"/>
    <n v="0.1"/>
    <n v="0.99999999999999978"/>
    <s v="Dirección de Diversidad Sexual, Poblacilones y Géneros"/>
    <s v="Reportes del Registro Distrital LGBTI"/>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informe anual de seguimiento sobre la implementación del plan de acción de la PPLGBTI"/>
    <n v="20"/>
    <s v="No aplica"/>
    <d v="2025-02-03T00:00:00"/>
    <d v="2025-12-31T00:00:00"/>
    <n v="0"/>
    <n v="0.09"/>
    <n v="0.09"/>
    <n v="0.09"/>
    <n v="0.09"/>
    <n v="0.09"/>
    <n v="0.09"/>
    <n v="0.09"/>
    <n v="0.09"/>
    <n v="0.09"/>
    <n v="0.09"/>
    <n v="0.1"/>
    <n v="0.99999999999999978"/>
    <s v="Dirección de Diversidad Sexual, Poblacilones y Géneros"/>
    <s v="Informe y documentos de seguimiento al plan de acción de la política pública LGBTI"/>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sector privado de la estrategia de Ambientes Laborales Inclusivos."/>
    <x v="1"/>
    <s v="Elaborar informe sobre el acompañamiento a la vinculación de personas de los sectores LGBTI en ejercicio de ASP en el marco de la Estrategia de Ambientes Laborales Inclusivos en su desarrollo con el sector privado. (Plan de acción ASP). "/>
    <n v="34"/>
    <s v="No aplica"/>
    <d v="2025-02-03T00:00:00"/>
    <d v="2025-12-31T00:00:00"/>
    <n v="0"/>
    <n v="0.09"/>
    <n v="0.09"/>
    <n v="0.09"/>
    <n v="0.09"/>
    <n v="0.09"/>
    <n v="0.09"/>
    <n v="0.09"/>
    <n v="0.09"/>
    <n v="0.09"/>
    <n v="0.09"/>
    <n v="0.1"/>
    <n v="0.99999999999999978"/>
    <s v="Dirección de Diversidad Sexual, Poblacilones y Géneros"/>
    <s v="Documento guía para dar cumplimiento a los lineamientos establecidos en la Directiva 005 de 2021.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sector privado de la estrategia de Ambientes Laborales Inclusivos."/>
    <x v="1"/>
    <s v="Elaborar un documento guía para dar cumplimiento a los lineamientos establecidos en la Directiva 005 de 2021. "/>
    <n v="33"/>
    <s v="No aplica"/>
    <d v="2025-02-03T00:00:00"/>
    <d v="2025-12-31T00:00:00"/>
    <n v="0"/>
    <n v="0.09"/>
    <n v="0.09"/>
    <n v="0.09"/>
    <n v="0.09"/>
    <n v="0.09"/>
    <n v="0.09"/>
    <n v="0.09"/>
    <n v="0.09"/>
    <n v="0.09"/>
    <n v="0.09"/>
    <n v="0.1"/>
    <n v="0.99999999999999978"/>
    <s v="Dirección de Diversidad Sexual, Poblacilones y Géneros"/>
    <s v="Informe de la implementación de la Directiva 005/2021 en las entidades de la administración distrital.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sector privado de la estrategia de Ambientes Laborales Inclusivos."/>
    <x v="1"/>
    <s v="Elaborar informe sobre la implementación de la Directiva 005/2021 en las entidades de la administración distrital. "/>
    <n v="33"/>
    <s v="No aplica"/>
    <d v="2025-02-03T00:00:00"/>
    <d v="2025-12-31T00:00:00"/>
    <n v="0"/>
    <n v="0.09"/>
    <n v="0.09"/>
    <n v="0.09"/>
    <n v="0.09"/>
    <n v="0.09"/>
    <n v="0.09"/>
    <n v="0.09"/>
    <n v="0.09"/>
    <n v="0.09"/>
    <n v="0.09"/>
    <n v="0.1"/>
    <n v="0.99999999999999978"/>
    <s v="Dirección de Diversidad Sexual, Poblacilones y Géneros"/>
    <s v="Documentos elaborados para las capacitaciones y sensibilizaciones sobre la estrategia de cambio cultural en la administración distrital y sector privado.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espacios ciudadanos de los lineamientos de la estrategia de cambio cultural de la política pública LGBTI."/>
    <x v="1"/>
    <s v="Realizar capacitaciones y sensibilizaciones para la apropiación de los lineamientos de la estrategia de cambio cultural en la administración distrital y sector privado.  "/>
    <n v="33"/>
    <s v="No aplica"/>
    <d v="2025-02-03T00:00:00"/>
    <d v="2025-12-31T00:00:00"/>
    <n v="0"/>
    <n v="0.09"/>
    <n v="0.09"/>
    <n v="0.09"/>
    <n v="0.09"/>
    <n v="0.09"/>
    <n v="0.09"/>
    <n v="0.09"/>
    <n v="0.09"/>
    <n v="0.09"/>
    <n v="0.09"/>
    <n v="0.1"/>
    <n v="0.99999999999999978"/>
    <s v="Dirección de Diversidad Sexual, Poblacilones y Géneros"/>
    <s v="Documentos elaborados para las capacitaciones y sensibilizaciones sobre la estrategia de cambio cultural en la administración distrital y sector privado.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espacios ciudadanos de los lineamientos de la estrategia de cambio cultural de la política pública LGBTI."/>
    <x v="1"/>
    <s v="Elaborar un documento de lineamientos que orienten el uso adecuado del lenguaje e imagen de los sectores LGBTI en medios de comunicación. "/>
    <n v="34"/>
    <s v="No aplica"/>
    <d v="2025-02-03T00:00:00"/>
    <d v="2025-12-31T00:00:00"/>
    <n v="0"/>
    <n v="0.09"/>
    <n v="0.09"/>
    <n v="0.09"/>
    <n v="0.09"/>
    <n v="0.09"/>
    <n v="0.09"/>
    <n v="0.09"/>
    <n v="0.09"/>
    <n v="0.09"/>
    <n v="0.09"/>
    <n v="0.1"/>
    <n v="0.99999999999999978"/>
    <s v="Dirección de Diversidad Sexual, Poblacilones y Géneros"/>
    <s v="Documento de lineamientos para el uso adecuado del lenguaje e imagen de los sectores LGBTI en medios de comunicación."/>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espacios ciudadanos de los lineamientos de la estrategia de cambio cultural de la política pública LGBTI."/>
    <x v="1"/>
    <s v="Elaborar material gráfico y audiovisual alusivo a fechas emblemáticas que fortalezcan la estrategia de cambio cultural de la Política Pública LGBTI "/>
    <n v="33"/>
    <s v="No aplica"/>
    <d v="2025-02-03T00:00:00"/>
    <d v="2025-12-31T00:00:00"/>
    <n v="0"/>
    <n v="0.09"/>
    <n v="0.09"/>
    <n v="0.09"/>
    <n v="0.09"/>
    <n v="0.09"/>
    <n v="0.09"/>
    <n v="0.09"/>
    <n v="0.09"/>
    <n v="0.09"/>
    <n v="0.09"/>
    <n v="0.1"/>
    <n v="0.99999999999999978"/>
    <s v="Dirección de Diversidad Sexual, Poblacilones y Géneros"/>
    <s v="Documentos elaborados para las fechas emblemáticas de  la estrategia de cambio cultural de la Política Pública LGBTI "/>
  </r>
  <r>
    <n v="2025"/>
    <s v="Proyecto 8130 - Asistencia Técnica para el fortalecimiento de la PP LGBTI y sus componentes, hacia la garantía de los derechos de las personas LGBTI y otras orientaciones sexuales e identidades de género Bogotá D.C"/>
    <x v="1"/>
    <x v="7"/>
    <s v="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
    <x v="1"/>
    <s v="Realizar la articulación entre las políticas públicas LGBTI distrital y nacional para el fortalecimiento de los servicios distritales dirigidos a personas de los sectores sociales LGBTI. "/>
    <n v="33"/>
    <s v="No aplica"/>
    <d v="2025-02-03T00:00:00"/>
    <d v="2025-12-31T00:00:00"/>
    <n v="0"/>
    <n v="0.09"/>
    <n v="0.09"/>
    <n v="0.09"/>
    <n v="0.09"/>
    <n v="0.09"/>
    <n v="0.09"/>
    <n v="0.09"/>
    <n v="0.09"/>
    <n v="0.09"/>
    <n v="0.09"/>
    <n v="0.1"/>
    <n v="0.99999999999999978"/>
    <s v="Dirección de Diversidad Sexual, Poblacilones y Géneros"/>
    <s v="Documentos de articulación entre las políticas públicas LGBTI distrital y nacional "/>
  </r>
  <r>
    <n v="2025"/>
    <s v="Proyecto 8130 - Asistencia Técnica para el fortalecimiento de la PP LGBTI y sus componentes, hacia la garantía de los derechos de las personas LGBTI y otras orientaciones sexuales e identidades de género Bogotá D.C"/>
    <x v="1"/>
    <x v="7"/>
    <s v="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
    <x v="1"/>
    <s v="Realizar un proceso de articulación de la política pública LGBTI con actores estratégicos del sistema de cooperación internacional para fortalecer las acciones distritales y su posicionamiento internacional. "/>
    <n v="34"/>
    <s v="No aplica"/>
    <d v="2025-02-03T00:00:00"/>
    <d v="2025-12-31T00:00:00"/>
    <n v="0"/>
    <n v="0.09"/>
    <n v="0.09"/>
    <n v="0.09"/>
    <n v="0.09"/>
    <n v="0.09"/>
    <n v="0.09"/>
    <n v="0.09"/>
    <n v="0.09"/>
    <n v="0.09"/>
    <n v="0.09"/>
    <n v="0.1"/>
    <n v="0.99999999999999978"/>
    <s v="Dirección de Diversidad Sexual, Poblacilones y Géneros"/>
    <s v="Documentos elaborados para articulación de la política pública LGBTI con actores estratégicos del sistema de cooperación internacional "/>
  </r>
  <r>
    <n v="2025"/>
    <s v="Proyecto 8130 - Asistencia Técnica para el fortalecimiento de la PP LGBTI y sus componentes, hacia la garantía de los derechos de las personas LGBTI y otras orientaciones sexuales e identidades de género Bogotá D.C"/>
    <x v="1"/>
    <x v="7"/>
    <s v="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
    <x v="1"/>
    <s v="Realizar seguimiento a la implementación de los lineamientos de atención socio jurídica y la articulación institucional en la atención de casos prioritarios de discriminación y otras formas de violencia contra personas de los sectores LGBTI."/>
    <n v="33"/>
    <s v="No aplica"/>
    <d v="2025-02-03T00:00:00"/>
    <d v="2025-12-31T00:00:00"/>
    <n v="0"/>
    <n v="0.09"/>
    <n v="0.09"/>
    <n v="0.09"/>
    <n v="0.09"/>
    <n v="0.09"/>
    <n v="0.09"/>
    <n v="0.09"/>
    <n v="0.09"/>
    <n v="0.09"/>
    <n v="0.09"/>
    <n v="0.1"/>
    <n v="0.99999999999999978"/>
    <s v="Dirección de Diversidad Sexual, Poblacilones y Géneros"/>
    <s v="Documentos sobre lineamientos de atención socio jurídica y articulación institucional en la atención de casos prioritarios de discriminación y otras formas de violencia contra personas de los sectores LGBTI."/>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Realizar la actualización normativa que sustenta el Sistema Distrital de Discapacidad. "/>
    <n v="25"/>
    <s v="No aplica"/>
    <d v="2025-02-03T00:00:00"/>
    <d v="2025-12-31T00:00:00"/>
    <n v="0"/>
    <n v="0.09"/>
    <n v="0.09"/>
    <n v="0.09"/>
    <n v="0.09"/>
    <n v="0.09"/>
    <n v="0.09"/>
    <n v="0.09"/>
    <n v="0.09"/>
    <n v="0.09"/>
    <n v="0.09"/>
    <n v="0.1"/>
    <n v="0.99999999999999978"/>
    <s v="Dirección de Diversidad Sexual, Poblacilones y Géneros"/>
    <s v="Documentos normativos elaborados para el Sistema Distrital de Discapacidad"/>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Desarrollar la estrategia de socialización y fortalecimiento del Sistema Distrital de Discapacidad. "/>
    <n v="25"/>
    <s v="No aplica"/>
    <d v="2025-02-03T00:00:00"/>
    <d v="2025-12-31T00:00:00"/>
    <n v="0"/>
    <n v="0.09"/>
    <n v="0.09"/>
    <n v="0.09"/>
    <n v="0.09"/>
    <n v="0.09"/>
    <n v="0.09"/>
    <n v="0.09"/>
    <n v="0.09"/>
    <n v="0.09"/>
    <n v="0.09"/>
    <n v="0.1"/>
    <n v="0.99999999999999978"/>
    <s v="Dirección de Diversidad Sexual, Poblacilones y Géneros"/>
    <s v="Documentos elaborados para la estrategia de socialización y fortalecimiento del Sistema Distrital de Discapacidad. "/>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Adelantar las acciones que garanticen el funcionamiento del Sistema Distrital de Discapacidad. "/>
    <n v="25"/>
    <s v="No aplica"/>
    <d v="2025-02-03T00:00:00"/>
    <d v="2025-12-31T00:00:00"/>
    <n v="0"/>
    <n v="0.09"/>
    <n v="0.09"/>
    <n v="0.09"/>
    <n v="0.09"/>
    <n v="0.09"/>
    <n v="0.09"/>
    <n v="0.09"/>
    <n v="0.09"/>
    <n v="0.09"/>
    <n v="0.09"/>
    <n v="0.1"/>
    <n v="0.99999999999999978"/>
    <s v="Dirección de Diversidad Sexual, Poblacilones y Géneros"/>
    <s v="Reuniones y actividades desarroladas para el desarrollo de la secretaría técnica del Sistema Distrital de Discapacidad."/>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Realizar acciones de visibilización para la trasformación de paradigmas y la inclusión de las personas con discapacidad. "/>
    <n v="25"/>
    <s v="No aplica"/>
    <d v="2025-02-03T00:00:00"/>
    <d v="2025-12-31T00:00:00"/>
    <n v="0"/>
    <n v="0.09"/>
    <n v="0.09"/>
    <n v="0.09"/>
    <n v="0.09"/>
    <n v="0.09"/>
    <n v="0.09"/>
    <n v="0.09"/>
    <n v="0.09"/>
    <n v="0.09"/>
    <n v="0.09"/>
    <n v="0.1"/>
    <n v="0.99999999999999978"/>
    <s v="Dirección de Diversidad Sexual, Poblacilones y Géneros"/>
    <s v="Actividades desarrolladas para la visibilización y trasformación de paradigmas y la inclusión de las personas con discapacidad. "/>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Desarrollar los estudios programados del Observatorio Poblacional Diferencial y de Familias para el periodo 2025. "/>
    <n v="25"/>
    <s v="No aplica"/>
    <d v="2025-02-03T00:00:00"/>
    <d v="2025-12-31T00:00:00"/>
    <n v="0"/>
    <n v="0.09"/>
    <n v="0.09"/>
    <n v="0.09"/>
    <n v="0.09"/>
    <n v="0.09"/>
    <n v="0.09"/>
    <n v="0.09"/>
    <n v="0.09"/>
    <n v="0.09"/>
    <n v="0.09"/>
    <n v="0.1"/>
    <n v="0.99999999999999978"/>
    <s v="Dirección de Diversidad Sexual, Poblacilones y Géneros"/>
    <s v="Documentos de los estudios elaborados por el Observatorio Poblacional, Diferencial y de Familias."/>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Realizar las diagramaciones y piezas comunicativas de los estudios desarrollados por el Observatorio Poblacional Diferencial y de Familias. "/>
    <n v="25"/>
    <s v="No aplica"/>
    <d v="2025-02-03T00:00:00"/>
    <d v="2025-12-31T00:00:00"/>
    <n v="0"/>
    <n v="0.09"/>
    <n v="0.09"/>
    <n v="0.09"/>
    <n v="0.09"/>
    <n v="0.09"/>
    <n v="0.09"/>
    <n v="0.09"/>
    <n v="0.09"/>
    <n v="0.09"/>
    <n v="0.09"/>
    <n v="0.1"/>
    <n v="0.99999999999999978"/>
    <s v="Dirección de Diversidad Sexual, Poblacilones y Géneros"/>
    <s v="Documentos y piezas comunicativas de los estudios desarrollados por el Observatorio Poblacional Diferencial y de Familias. "/>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Realizar las socializaciones de los estudios adelantados por el Observatorio Poblacional Diferencial y de Familias. "/>
    <n v="25"/>
    <s v="No aplica"/>
    <d v="2025-02-03T00:00:00"/>
    <d v="2025-12-31T00:00:00"/>
    <n v="0"/>
    <n v="0.09"/>
    <n v="0.09"/>
    <n v="0.09"/>
    <n v="0.09"/>
    <n v="0.09"/>
    <n v="0.09"/>
    <n v="0.09"/>
    <n v="0.09"/>
    <n v="0.09"/>
    <n v="0.09"/>
    <n v="0.1"/>
    <n v="0.99999999999999978"/>
    <s v="Dirección de Diversidad Sexual, Poblacilones y Géneros"/>
    <s v="Actividades y documentos elaborados para la socialización de los estudios adelantados por el Observatorio Poblacional Diferencial y de Familias. "/>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Realizar el diseño, aplicación y análisis de la encuesta de Ambientes Laborales Inclusivos "/>
    <n v="25"/>
    <s v="No aplica"/>
    <d v="2025-02-03T00:00:00"/>
    <d v="2025-12-31T00:00:00"/>
    <n v="0"/>
    <n v="0.09"/>
    <n v="0.09"/>
    <n v="0.09"/>
    <n v="0.09"/>
    <n v="0.09"/>
    <n v="0.09"/>
    <n v="0.09"/>
    <n v="0.09"/>
    <n v="0.09"/>
    <n v="0.09"/>
    <n v="0.1"/>
    <n v="0.99999999999999978"/>
    <s v="Dirección de Diversidad Sexual, Poblacilones y Géneros"/>
    <s v="Documento de aplicación y análisis de la encuesta de Ambientes Laborales Inclusivos "/>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Realizar seguimiento a la implementación de los enfoques poblacional- diferencial y de género en los programas y proyectos de juventud a nivel distrital."/>
    <n v="20"/>
    <s v="No aplica"/>
    <d v="2025-02-03T00:00:00"/>
    <d v="2025-12-31T00:00:00"/>
    <n v="0"/>
    <n v="0.09"/>
    <n v="0.09"/>
    <n v="0.09"/>
    <n v="0.09"/>
    <n v="0.09"/>
    <n v="0.09"/>
    <n v="0.09"/>
    <n v="0.09"/>
    <n v="0.09"/>
    <n v="0.09"/>
    <n v="0.1"/>
    <n v="0.99999999999999978"/>
    <s v="Dirección de Diversidad Sexual, Poblacilones y Géneros"/>
    <s v="Documentos y reuniones elaborados para la implementación de los enfoques poblacional- diferencial y de género en los programas y proyectos de juventud a nivel distrital."/>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Actualizar el documento metodológico, para transversalizar los enfoques poblacional-diferencial y de género en los instrumentos de planeación en el marco de la Resolución 2210 de 2021 en la que se incluirá el enfoque étnico Raizal. "/>
    <n v="20"/>
    <s v="No aplica"/>
    <d v="2025-02-03T00:00:00"/>
    <d v="2025-12-31T00:00:00"/>
    <n v="0"/>
    <n v="0.09"/>
    <n v="0.09"/>
    <n v="0.09"/>
    <n v="0.09"/>
    <n v="0.09"/>
    <n v="0.09"/>
    <n v="0.09"/>
    <n v="0.09"/>
    <n v="0.09"/>
    <n v="0.09"/>
    <n v="0.1"/>
    <n v="0.99999999999999978"/>
    <s v="Dirección de Diversidad Sexual, Poblacilones y Géneros"/>
    <s v="Documento metodológico para la transversalización de los enfoques poblacional-diferencial y de género en los instrumentos de planeación "/>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Desarrollar espacios de asistencia técnica para la transversalización de los enfoques poblacional- diferencial y de género. "/>
    <n v="20"/>
    <s v="No aplica"/>
    <d v="2025-02-03T00:00:00"/>
    <d v="2025-12-31T00:00:00"/>
    <n v="0"/>
    <n v="0.09"/>
    <n v="0.09"/>
    <n v="0.09"/>
    <n v="0.09"/>
    <n v="0.09"/>
    <n v="0.09"/>
    <n v="0.09"/>
    <n v="0.09"/>
    <n v="0.09"/>
    <n v="0.09"/>
    <n v="0.1"/>
    <n v="0.99999999999999978"/>
    <s v="Dirección de Diversidad Sexual, Poblacilones y Géneros"/>
    <s v="Reuniones de asistencia técnica para la transversalización de los enfoques poblacional- diferencial y de género. "/>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Realizar informe de seguimiento y resultados de la implementación de los enfoques poblacional- diferencial y de género en los instrumentos de planeación."/>
    <n v="20"/>
    <s v="No aplica"/>
    <d v="2025-02-03T00:00:00"/>
    <d v="2025-12-31T00:00:00"/>
    <n v="0"/>
    <n v="0.09"/>
    <n v="0.09"/>
    <n v="0.09"/>
    <n v="0.09"/>
    <n v="0.09"/>
    <n v="0.09"/>
    <n v="0.09"/>
    <n v="0.09"/>
    <n v="0.09"/>
    <n v="0.09"/>
    <n v="0.1"/>
    <n v="0.99999999999999978"/>
    <s v="Dirección de Diversidad Sexual, Poblacilones y Géneros"/>
    <s v="Informe de seguimiento y resultados de la implementación de los enfoques poblacional- diferencial y de género en los instrumentos de planeación."/>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Realizar un informe sobre la divulgación y acompañamiento al curso virtual: “Estrategias de planeación con enfoque poblacional-diferencial y de género: una aproximación práctica”.  "/>
    <n v="20"/>
    <s v="No aplica"/>
    <d v="2025-02-03T00:00:00"/>
    <d v="2025-12-31T00:00:00"/>
    <n v="0"/>
    <n v="0.09"/>
    <n v="0.09"/>
    <n v="0.09"/>
    <n v="0.09"/>
    <n v="0.09"/>
    <n v="0.09"/>
    <n v="0.09"/>
    <n v="0.09"/>
    <n v="0.09"/>
    <n v="0.09"/>
    <n v="0.1"/>
    <n v="0.99999999999999978"/>
    <s v="Dirección de Diversidad Sexual, Poblacilones y Géneros"/>
    <s v="Informe sobre la divulgación y acompañamiento al curso virtual: “Estrategias de planeación con enfoque poblacional-diferencial y de género: una aproximación práctica”.  "/>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Realizar el acompañamiento técnico en el diseño y ejecución de evaluaciones requeridas por los sectores a acompañar técnicamente"/>
    <n v="25"/>
    <s v="No aplica"/>
    <d v="2025-02-01T00:00:00"/>
    <s v="31/12/205"/>
    <n v="0"/>
    <n v="0.05"/>
    <n v="0.1"/>
    <n v="0.1"/>
    <n v="0.1"/>
    <n v="0.1"/>
    <n v="0.1"/>
    <n v="0.1"/>
    <n v="0.1"/>
    <n v="0.1"/>
    <n v="0.1"/>
    <n v="0.05"/>
    <n v="1"/>
    <s v="Dirección de Evaluación de Políticas Públicas Distritales"/>
    <s v="Actas de reuniones de la  asistencia técnica brindada a las entidades, para el diseño de las evaluaciones de las intervenciones públicas e informe del diseño de las mismas"/>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Definir los requerimientos técnicos para el diseño de las evaluaciones priorizadas en la agenda de evaluaciones a acompañar técnica y financieramente"/>
    <n v="25"/>
    <s v="No aplica"/>
    <d v="2025-01-01T00:00:00"/>
    <d v="2025-12-31T00:00:00"/>
    <n v="0.08"/>
    <n v="0.08"/>
    <n v="0.08"/>
    <n v="0.08"/>
    <n v="0.08"/>
    <n v="0.08"/>
    <n v="0.1"/>
    <n v="0.1"/>
    <n v="0.08"/>
    <n v="0.08"/>
    <n v="0.08"/>
    <n v="0.08"/>
    <n v="1"/>
    <s v="Dirección de Evaluación de Políticas Públicas Distritales"/>
    <s v="Documentos de seguimiento a la ejecución de la evaluación e informe de evaluación"/>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Realizar reuniones de apoyo técnico y metodológico para garantizar la utilización de las herramientas  definidas en la Guía de Formulación de Políticas Públicas."/>
    <n v="25"/>
    <s v="No aplica"/>
    <d v="2025-01-01T00:00:00"/>
    <d v="2025-12-31T00:00:00"/>
    <n v="0.05"/>
    <n v="0.05"/>
    <n v="0.05"/>
    <n v="0.05"/>
    <n v="0.1"/>
    <n v="0.1"/>
    <n v="0.1"/>
    <n v="0.1"/>
    <n v="0.1"/>
    <n v="0.1"/>
    <n v="0.1"/>
    <n v="0.1"/>
    <n v="0.99999999999999989"/>
    <s v="Direccion de Formulacion y Seguimiento de Politica Publica"/>
    <s v="ACTAS DE REUNIONES-CONCEPTOS TECNICOS"/>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Elaborar conceptos técnicos asociados al ciclo de formulación e implementación de Políticas Públicas"/>
    <n v="25"/>
    <s v="No aplica"/>
    <d v="2025-01-01T00:00:00"/>
    <d v="2025-12-31T00:00:00"/>
    <n v="0.05"/>
    <n v="0.05"/>
    <n v="0.05"/>
    <n v="0.05"/>
    <n v="0.1"/>
    <n v="0.1"/>
    <n v="0.1"/>
    <n v="0.1"/>
    <n v="0.1"/>
    <n v="0.1"/>
    <n v="0.1"/>
    <n v="0.1"/>
    <n v="0.99999999999999989"/>
    <s v="Direccion de Formulacion y Seguimiento de Politica Publica"/>
    <s v="ACTAS DE REUNIONES-CONCEPTOS TECNICOS"/>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Realizar la retroalimentación a la información de seguimiento reportado por las entidades distritales sobre el cumplimiento de productos y resultados de los planes de acción de Políticas Públicas"/>
    <n v="25"/>
    <s v="No aplica"/>
    <d v="2025-01-01T00:00:00"/>
    <d v="2025-12-31T00:00:00"/>
    <n v="0.05"/>
    <n v="0.05"/>
    <n v="0.05"/>
    <n v="0.05"/>
    <n v="0.1"/>
    <n v="0.1"/>
    <n v="0.1"/>
    <n v="0.1"/>
    <n v="0.1"/>
    <n v="0.1"/>
    <n v="0.1"/>
    <n v="0.1"/>
    <n v="0.99999999999999989"/>
    <s v="Direccion de Formulacion y Seguimiento de Politica Publica"/>
    <s v="ACTAS DE REUNIONES-CONCEPTOS TECNICOS"/>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Revisar y analizar el reporte de seguimiento entregado por los sectores líderes de Políticas Públicas"/>
    <n v="25"/>
    <s v="No aplica"/>
    <d v="2025-01-01T00:00:00"/>
    <d v="2025-12-31T00:00:00"/>
    <n v="0"/>
    <n v="0"/>
    <n v="0"/>
    <n v="0"/>
    <n v="0.5"/>
    <n v="0"/>
    <n v="0"/>
    <n v="0"/>
    <n v="0"/>
    <n v="0.5"/>
    <n v="0"/>
    <n v="0"/>
    <n v="1"/>
    <s v="Direccion de Formulacion y Seguimiento de Politica Publica"/>
    <s v="INFORMES DE SEGUIMIENTO"/>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Elaborar el documento de seguimiento para cada Política Pública del Ecosistema."/>
    <n v="25"/>
    <s v="No aplica"/>
    <d v="2025-01-01T00:00:00"/>
    <d v="2025-12-31T00:00:00"/>
    <n v="0"/>
    <n v="0"/>
    <n v="0"/>
    <n v="0"/>
    <n v="0.5"/>
    <n v="0"/>
    <n v="0"/>
    <n v="0"/>
    <n v="0"/>
    <n v="0.5"/>
    <n v="0"/>
    <n v="0"/>
    <n v="1"/>
    <s v="Direccion de Formulacion y Seguimiento de Politica Publica"/>
    <s v="INFORMES DE SEGUIMIENTO"/>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Elaborar y publicar  el informe consolidado del Ecosistema."/>
    <n v="25"/>
    <s v="No aplica"/>
    <d v="2025-01-01T00:00:00"/>
    <d v="2025-12-31T00:00:00"/>
    <n v="0"/>
    <n v="0"/>
    <n v="0"/>
    <n v="0"/>
    <n v="0.5"/>
    <n v="0"/>
    <n v="0"/>
    <n v="0"/>
    <n v="0"/>
    <n v="0.5"/>
    <n v="0"/>
    <n v="0"/>
    <n v="1"/>
    <s v="Direccion de Formulacion y Seguimiento de Politica Publica"/>
    <s v="INFORMES DE SEGUIMIENTO"/>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Realizar la recolección de insumos de información para realizar análisis  que aporten al desarrollo productivo rural sostenible."/>
    <n v="16"/>
    <s v="No aplica"/>
    <d v="2024-08-01T00:00:00"/>
    <d v="2024-12-31T00:00:00"/>
    <n v="0"/>
    <n v="0"/>
    <n v="0.1"/>
    <n v="0.1"/>
    <n v="0.1"/>
    <n v="0.1"/>
    <n v="0.1"/>
    <n v="0.1"/>
    <n v="0.1"/>
    <n v="0.1"/>
    <n v="0.1"/>
    <n v="0.1"/>
    <n v="0.99999999999999989"/>
    <s v="Dirección de Planeación del Desarrollo Económico"/>
    <s v="Plan de trabajo; Actas de reunión, Documentos de solicitud de información, Información consolidada"/>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Diseñar estrategias que fortalezcan el desarrollo productivo rural sostenible en el marco de los activos ambientales rurales"/>
    <n v="17"/>
    <s v="No aplica"/>
    <d v="2024-08-01T00:00:00"/>
    <d v="2024-12-31T00:00:00"/>
    <n v="0"/>
    <n v="0"/>
    <n v="0.1"/>
    <n v="0.1"/>
    <n v="0.1"/>
    <n v="0.1"/>
    <n v="0.1"/>
    <n v="0.1"/>
    <n v="0.1"/>
    <n v="0.1"/>
    <n v="0.1"/>
    <n v="0.1"/>
    <n v="0.99999999999999989"/>
    <s v="Dirección de Planeación del Desarrollo Económico"/>
    <s v="Plan de Trabajo; Recopliación de información, análisis de información. Documento de análisis para el fortalecimiento del desarrollo productivo rural"/>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Consolidar la estrategia de fortalecimiento de sistemas productivos locales para las piezas rurales y su articulación con la Región Metropolitana, como parte del plan de acción de la Política Pública de Ruralidad"/>
    <n v="17"/>
    <s v="No aplica"/>
    <d v="2024-08-01T00:00:00"/>
    <d v="2024-12-31T00:00:00"/>
    <n v="0"/>
    <n v="0"/>
    <n v="0.25"/>
    <n v="0.25"/>
    <n v="0.25"/>
    <n v="0.25"/>
    <n v="0"/>
    <n v="0"/>
    <n v="0"/>
    <n v="0"/>
    <n v="0"/>
    <n v="0"/>
    <n v="1"/>
    <s v="Dirección de Planeación del Desarrollo Económico"/>
    <s v="Actas de reunion, Borrador  de estrategia de fortalecimiento de sistemas productivos locales para las piezas rurales y Estrategia de fortalecimiento de sistemas productivos locales para las piezas rurales culminado"/>
  </r>
  <r>
    <n v="2025"/>
    <s v="Proyecto 8134 - Asistencia técnica para Generar información cualitativa y cuantitativa articulada sobre la implementación de intervenciones públicas en la ciudad para toma de decisiones basadas en evidencias Bogotá"/>
    <x v="1"/>
    <x v="7"/>
    <s v="Desarrollar 4 base de datos  a partir de diversas fuentes, para el analisis de información socioeconomica que contribuya a la toma de decisiones."/>
    <x v="1"/>
    <s v="Diseñar instrumentos de captura de información de las bases de datos de beneficiarios de programas para el desarrollo económico de la ciudad que alimenten la base maestra de unidades productivas"/>
    <n v="33"/>
    <s v="No aplica"/>
    <d v="2024-08-01T00:00:00"/>
    <d v="2024-12-31T00:00:00"/>
    <n v="0"/>
    <n v="0"/>
    <n v="0.05"/>
    <n v="0.1"/>
    <n v="0.1"/>
    <n v="0.1"/>
    <n v="0.1"/>
    <n v="0.1"/>
    <n v="0.1"/>
    <n v="0.1"/>
    <n v="0.15"/>
    <n v="0.1"/>
    <n v="0.99999999999999989"/>
    <s v="Dirección de Planeación del Desarrollo Económico"/>
    <s v="Solicitudes de información, información recibida consolidadas"/>
  </r>
  <r>
    <n v="2025"/>
    <s v="Proyecto 8134 - Asistencia técnica para Generar información cualitativa y cuantitativa articulada sobre la implementación de intervenciones públicas en la ciudad para toma de decisiones basadas en evidencias Bogotá"/>
    <x v="1"/>
    <x v="7"/>
    <s v="Desarrollar 4 base de datos  a partir de diversas fuentes, para el analisis de información socioeconomica que contribuya a la toma de decisiones."/>
    <x v="1"/>
    <s v="Generar insumos a partir del tratamiento y análisis de datos para la actualización del visor ODS "/>
    <n v="33"/>
    <s v="No aplica"/>
    <d v="2024-08-01T00:00:00"/>
    <d v="2024-12-31T00:00:00"/>
    <n v="0"/>
    <n v="0.05"/>
    <n v="0.08"/>
    <n v="0.08"/>
    <n v="0.09"/>
    <n v="0.1"/>
    <n v="0.1"/>
    <n v="0.1"/>
    <n v="0.1"/>
    <n v="0.1"/>
    <n v="0.1"/>
    <n v="0.1"/>
    <n v="0.99999999999999989"/>
    <s v="Dirección de Planeación del Desarrollo Económico"/>
    <s v="Analisis de bases de datos realizados._x000a_Integraciones de análisis al visor"/>
  </r>
  <r>
    <n v="2025"/>
    <s v="Proyecto 8134 - Asistencia técnica para Generar información cualitativa y cuantitativa articulada sobre la implementación de intervenciones públicas en la ciudad para toma de decisiones basadas en evidencias Bogotá"/>
    <x v="1"/>
    <x v="7"/>
    <s v="Desarrollar 4 base de datos  a partir de diversas fuentes, para el analisis de información socioeconomica que contribuya a la toma de decisiones."/>
    <x v="1"/>
    <s v="Realizar los procesos requeridos para integrar nuevas fuentes de datos a la Base Maestra de Unidades Productivas"/>
    <n v="34"/>
    <s v="No aplica"/>
    <d v="2024-08-01T00:00:00"/>
    <d v="2024-12-31T00:00:00"/>
    <n v="0"/>
    <n v="0.05"/>
    <n v="0.08"/>
    <n v="0.08"/>
    <n v="0.09"/>
    <n v="0.1"/>
    <n v="0.1"/>
    <n v="0.1"/>
    <n v="0.1"/>
    <n v="0.1"/>
    <n v="0.1"/>
    <n v="0.1"/>
    <n v="0.99999999999999989"/>
    <s v="Dirección de Planeación del Desarrollo Económico"/>
    <s v="Información con tratamientos para su inclusion en Base de datos.  Base de datos actualizada"/>
  </r>
  <r>
    <n v="2025"/>
    <s v="Proyecto 8134 - Asistencia técnica para Generar información cualitativa y cuantitativa articulada sobre la implementación de intervenciones públicas en la ciudad para toma de decisiones basadas en evidencias Bogotá"/>
    <x v="1"/>
    <x v="7"/>
    <s v="Implementar 4 metodologías para el análisis intersectorial e interinstitucional en el diseño,  planificación de oferta programática y servicios de soporte para el desarrollo económico."/>
    <x v="1"/>
    <s v="Realizar el tratamiento de datos recopilados para el analisis de información socioeconomica que contribuya a la toma de decisiones"/>
    <n v="33"/>
    <s v="No aplica"/>
    <d v="2024-07-26T00:00:00"/>
    <d v="2024-12-31T00:00:00"/>
    <n v="0"/>
    <n v="0.03"/>
    <n v="0.08"/>
    <n v="0.09"/>
    <n v="0.1"/>
    <n v="0.1"/>
    <n v="0.1"/>
    <n v="0.1"/>
    <n v="0.1"/>
    <n v="0.1"/>
    <n v="0.1"/>
    <n v="0.1"/>
    <n v="0.99999999999999989"/>
    <s v="Dirección de Planeación del Desarrollo Económico"/>
    <s v="Plan de trabajo_x000a_Actas de reunión_x000a_Documentos de análisis de datos"/>
  </r>
  <r>
    <n v="2025"/>
    <s v="Proyecto 8134 - Asistencia técnica para Generar información cualitativa y cuantitativa articulada sobre la implementación de intervenciones públicas en la ciudad para toma de decisiones basadas en evidencias Bogotá"/>
    <x v="1"/>
    <x v="7"/>
    <s v="Implementar 4 metodologías para el análisis intersectorial e interinstitucional en el diseño,  planificación de oferta programática y servicios de soporte para el desarrollo económico."/>
    <x v="1"/>
    <s v="Elaboración de análisis económicos y espaciales que fortalezcan los componentes económicos de los diferentes instrumentos de planeación y actuaciones estratégicas de la ciudad."/>
    <n v="34"/>
    <s v="No aplica"/>
    <d v="2024-08-01T00:00:00"/>
    <d v="2024-12-31T00:00:00"/>
    <n v="0"/>
    <n v="0.05"/>
    <n v="0.08"/>
    <n v="0.08"/>
    <n v="0.09"/>
    <n v="0.1"/>
    <n v="0.1"/>
    <n v="0.1"/>
    <n v="0.1"/>
    <n v="0.1"/>
    <n v="0.1"/>
    <n v="0.1"/>
    <n v="0.99999999999999989"/>
    <s v="Dirección de Planeación del Desarrollo Económico"/>
    <s v="Plan de trabajo, actas de reunion, borradores de documentos  de análisis y documentos de análisis economicos y espaciales elaborados"/>
  </r>
  <r>
    <n v="2025"/>
    <s v="Proyecto 8134 - Asistencia técnica para Generar información cualitativa y cuantitativa articulada sobre la implementación de intervenciones públicas en la ciudad para toma de decisiones basadas en evidencias Bogotá"/>
    <x v="1"/>
    <x v="7"/>
    <s v="Implementar 4 metodologías para el análisis intersectorial e interinstitucional en el diseño,  planificación de oferta programática y servicios de soporte para el desarrollo económico."/>
    <x v="1"/>
    <s v="Formular estrategias y acciones para articular la política de Ciencia, Tecnología e Innovación con los programas para el impulso al desarrollo empresarial de la ciudad de Bogotá D.C. y generar acuerdos para el intercambio de información institucional"/>
    <n v="33"/>
    <s v="No aplica"/>
    <d v="2025-04-01T00:00:00"/>
    <d v="2025-12-31T00:00:00"/>
    <n v="0"/>
    <n v="0"/>
    <n v="0.05"/>
    <n v="0.1"/>
    <n v="0.1"/>
    <n v="0.1"/>
    <n v="0.1"/>
    <n v="0.1"/>
    <n v="0.1"/>
    <n v="0.1"/>
    <n v="0.15"/>
    <n v="0.1"/>
    <n v="0.99999999999999989"/>
    <s v="Dirección de Planeación del Desarrollo Económico"/>
    <s v="Actas de reunión, plan de trabajo, acuerdos de coordinación, Estrategia de articulación"/>
  </r>
  <r>
    <n v="2025"/>
    <s v="Proyecto 8133 - Fortalecimiento para el desarrollo de mecanismos e instrumentos de coordinación y rectoría para las PP dirigidas a la población en condiciones de vulnerabilidad y el desarrollo rural de Bogotá D.C."/>
    <x v="1"/>
    <x v="7"/>
    <s v="Desarrollar 1 modelo general para el ejercicio de la rectoría que defina elementos comunes aplicables a la política pública de ruralidad y de superación de la pobreza._x000a_Ponderación"/>
    <x v="1"/>
    <s v="1. Socializar y aprobar el primer capítulo del modelo de rectoría de política pública al interior de la Subsecretaría"/>
    <n v="40"/>
    <s v="No aplica"/>
    <d v="2025-01-01T00:00:00"/>
    <d v="2025-03-31T00:00:00"/>
    <n v="0.2"/>
    <n v="0.3"/>
    <n v="0.5"/>
    <n v="0"/>
    <n v="0"/>
    <n v="0"/>
    <n v="0"/>
    <n v="0"/>
    <n v="0"/>
    <n v="0"/>
    <n v="0"/>
    <n v="0"/>
    <n v="1"/>
    <s v="Dirección de Planeación del Desarrollo Social"/>
    <s v="primer capítulo del modelo de rectoría de política pública al interior de la Subsecretaría"/>
  </r>
  <r>
    <n v="2025"/>
    <s v="Proyecto 8133 - Fortalecimiento para el desarrollo de mecanismos e instrumentos de coordinación y rectoría para las PP dirigidas a la población en condiciones de vulnerabilidad y el desarrollo rural de Bogotá D.C."/>
    <x v="1"/>
    <x v="7"/>
    <s v="Desarrollar 1 modelo general para el ejercicio de la rectoría que defina elementos comunes aplicables a la política pública de ruralidad y de superación de la pobreza._x000a_Ponderación"/>
    <x v="1"/>
    <s v="2. Elaborar el documento preliminar de rectoría de la política pública para la superación de la pobreza en Bogotá"/>
    <n v="30"/>
    <s v="No aplica"/>
    <d v="2025-04-01T00:00:00"/>
    <d v="2025-12-31T00:00:00"/>
    <n v="0"/>
    <n v="0"/>
    <n v="0"/>
    <n v="0.05"/>
    <n v="0.1"/>
    <n v="0.1"/>
    <n v="0.1"/>
    <n v="0.1"/>
    <n v="0.1"/>
    <n v="0.1"/>
    <n v="0.15"/>
    <n v="0.2"/>
    <n v="1"/>
    <s v="Dirección de Planeación del Desarrollo Social"/>
    <s v="Avences y documento preliminar de rectoría de la política pública para la superación de la pobreza en Bogotá"/>
  </r>
  <r>
    <n v="2025"/>
    <s v="Proyecto 8133 - Fortalecimiento para el desarrollo de mecanismos e instrumentos de coordinación y rectoría para las PP dirigidas a la población en condiciones de vulnerabilidad y el desarrollo rural de Bogotá D.C."/>
    <x v="1"/>
    <x v="7"/>
    <s v="Desarrollar 1 modelo general para el ejercicio de la rectoría que defina elementos comunes aplicables a la política pública de ruralidad y de superación de la pobreza._x000a_Ponderación"/>
    <x v="1"/>
    <s v="3. Realizar mesas de trabajo con las Direcciones sobre el documento del modelo de rectoría de políticas públicas"/>
    <n v="30"/>
    <s v="No aplica"/>
    <d v="2025-01-01T00:00:00"/>
    <d v="2025-12-31T00:00:00"/>
    <n v="0.05"/>
    <n v="0.05"/>
    <n v="0.05"/>
    <n v="0.05"/>
    <n v="0.1"/>
    <n v="0.1"/>
    <n v="0.1"/>
    <n v="0.1"/>
    <n v="0.1"/>
    <n v="0.1"/>
    <n v="0.1"/>
    <n v="0.1"/>
    <n v="0.99999999999999989"/>
    <s v="Dirección de Planeación del Desarrollo Social"/>
    <s v="Actas de reuniones con las direcciones involucradas"/>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1. Realizar el análisis de la información del primer operativo de campo para la identificación de personas usuarias de soluciones habitacionales temporales. "/>
    <n v="20"/>
    <s v="No aplica"/>
    <d v="2025-02-01T00:00:00"/>
    <d v="2025-04-30T00:00:00"/>
    <n v="0"/>
    <n v="0.3"/>
    <n v="0.3"/>
    <n v="0.4"/>
    <n v="0"/>
    <n v="0"/>
    <n v="0"/>
    <n v="0"/>
    <n v="0"/>
    <n v="0"/>
    <n v="0"/>
    <n v="0"/>
    <n v="1"/>
    <s v="Dirección de Planeación del Desarrollo Social"/>
    <s v="Documento de analisis de la información del primer operativo de campo"/>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2. Socializar los resultados de la primera caracterización de personas usuarias de soluciones habitacionales temporales"/>
    <n v="15"/>
    <s v="No aplica"/>
    <d v="2025-04-01T00:00:00"/>
    <d v="2025-12-31T00:00:00"/>
    <n v="0"/>
    <n v="0"/>
    <n v="0"/>
    <n v="0.05"/>
    <n v="0.05"/>
    <n v="0.05"/>
    <n v="0.05"/>
    <n v="0.1"/>
    <n v="0.1"/>
    <n v="0.1"/>
    <n v="0.2"/>
    <n v="0.3"/>
    <n v="1"/>
    <s v="Dirección de Planeación del Desarrollo Social"/>
    <s v="Informe de socialización de los resultados del primer operativo de campo"/>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3. Acompañar el segundo operativo de campo para la aplicación del instrumento para la identificación de personas usuarias de soluciones habitacionales temporales. "/>
    <n v="15"/>
    <s v="No aplica"/>
    <d v="2025-05-01T00:00:00"/>
    <d v="2025-12-31T00:00:00"/>
    <n v="0"/>
    <n v="0"/>
    <n v="0"/>
    <n v="0"/>
    <n v="0.05"/>
    <n v="0.05"/>
    <n v="0.1"/>
    <n v="0.1"/>
    <n v="0.1"/>
    <n v="0.1"/>
    <n v="0.2"/>
    <n v="0.3"/>
    <n v="1"/>
    <s v="Dirección de Planeación del Desarrollo Social"/>
    <s v="Informes de avance de la face de preparación y ejecución del segundo operativo de campo"/>
  </r>
  <r>
    <n v="2025"/>
    <s v="Proyecto 8133 - Fortalecimiento para el desarrollo de mecanismos e instrumentos de coordinación y rectoría para las PP dirigidas a la población en condiciones de vulnerabilidad y el desarrollo rural de Bogotá D.C."/>
    <x v="1"/>
    <x v="7"/>
    <s v="Realizar 17 documentos técnicos relacionados con la política para la superación de la pobreza, y la dinámica social y económica de Bogotá."/>
    <x v="1"/>
    <s v="Realizar analisis de literatura y referentes academicos para selección de la tematica de los estudios y el posterior  analisis de datos disponibles."/>
    <n v="30"/>
    <s v="No aplica"/>
    <d v="2025-02-01T00:00:00"/>
    <d v="2025-06-30T00:00:00"/>
    <n v="0"/>
    <n v="0.3"/>
    <n v="0.3"/>
    <n v="0.4"/>
    <n v="0"/>
    <n v="0"/>
    <n v="0"/>
    <n v="0"/>
    <n v="0"/>
    <n v="0"/>
    <n v="0"/>
    <n v="0"/>
    <n v="1"/>
    <s v="Dirección de Planeación del Desarrollo Social"/>
    <s v="mesas de trabajo_x000a_literatura revisada _x000a_solicitud de datos"/>
  </r>
  <r>
    <n v="2025"/>
    <s v="Proyecto 8133 - Fortalecimiento para el desarrollo de mecanismos e instrumentos de coordinación y rectoría para las PP dirigidas a la población en condiciones de vulnerabilidad y el desarrollo rural de Bogotá D.C."/>
    <x v="1"/>
    <x v="7"/>
    <s v="Realizar 17 documentos técnicos relacionados con la política para la superación de la pobreza, y la dinámica social y económica de Bogotá."/>
    <x v="1"/>
    <s v="Elaborar y entregar avance de los documentos técnicos"/>
    <n v="30"/>
    <s v="No aplica"/>
    <d v="2025-02-01T00:00:00"/>
    <d v="2025-12-31T00:00:00"/>
    <n v="0"/>
    <n v="0.05"/>
    <n v="0.05"/>
    <n v="0.05"/>
    <n v="0.05"/>
    <n v="0.05"/>
    <n v="0.05"/>
    <n v="0.1"/>
    <n v="0.1"/>
    <n v="0.1"/>
    <n v="0.2"/>
    <n v="0.2"/>
    <n v="1"/>
    <s v="Dirección de Planeación del Desarrollo Social"/>
    <s v="avance de los documentos técnicos"/>
  </r>
  <r>
    <n v="2025"/>
    <s v="Proyecto 8133 - Fortalecimiento para el desarrollo de mecanismos e instrumentos de coordinación y rectoría para las PP dirigidas a la población en condiciones de vulnerabilidad y el desarrollo rural de Bogotá D.C."/>
    <x v="1"/>
    <x v="7"/>
    <s v="Realizar 17 documentos técnicos relacionados con la política para la superación de la pobreza, y la dinámica social y económica de Bogotá."/>
    <x v="1"/>
    <s v="Socializar los documentos tecnicos elaborados"/>
    <n v="40"/>
    <s v="No aplica"/>
    <d v="2025-10-01T00:00:00"/>
    <d v="2025-12-31T00:00:00"/>
    <n v="0"/>
    <n v="0"/>
    <n v="0"/>
    <n v="0"/>
    <n v="0"/>
    <n v="0"/>
    <n v="0"/>
    <n v="0"/>
    <n v="0"/>
    <n v="0"/>
    <n v="0.2"/>
    <n v="0.2"/>
    <n v="0.6"/>
    <s v="Dirección de Planeación del Desarrollo Social"/>
    <s v="Corresos electronico, presentacioenes de resultados"/>
  </r>
  <r>
    <n v="2025"/>
    <m/>
    <x v="1"/>
    <x v="8"/>
    <s v="Obtener el 90% de nivel de satisfacción de la asistencia técnica prestada en la formulación y seguimiento a los planes de desarrollo distrital, local y temas relacionados con inversiones estratégicas"/>
    <x v="0"/>
    <s v="Consolidar los resultados de la encuesta y enviar un reporte con los análisis de medición de satisfacción de los usuarios y/o grupos de valor, y los grupos de interés o partes interesadas - DPSIPDL"/>
    <n v="33.299999999999997"/>
    <s v="N/A"/>
    <d v="2025-02-01T00:00:00"/>
    <d v="2025-03-31T00:00:00"/>
    <n v="0"/>
    <n v="0.4"/>
    <n v="0.6"/>
    <n v="0"/>
    <n v="0"/>
    <n v="0"/>
    <n v="0"/>
    <n v="0"/>
    <n v="0"/>
    <n v="0"/>
    <n v="0"/>
    <n v="0"/>
    <n v="1"/>
    <s v="Dirección de Programación Seguimiento a la Inversión de Planes de Desarrollo Local"/>
    <s v="Informe con la tabulación del análisis de los resultados de la encuesta realizada"/>
  </r>
  <r>
    <n v="2025"/>
    <m/>
    <x v="1"/>
    <x v="8"/>
    <s v="Emitir el 100% de conceptos técnicos sobre modificaciones presupuestales para la DPSPDL y la DDPSIPD"/>
    <x v="0"/>
    <s v="Realizar la validación de los requisitos y documentos radicados por las Entidades Distritales para emitir los conceptos de modificaciones presupuestales - DDPSIPD"/>
    <n v="50"/>
    <s v="N/A"/>
    <d v="2025-02-01T00:00:00"/>
    <d v="2025-12-31T00:00:00"/>
    <n v="0"/>
    <n v="0.05"/>
    <n v="0.1"/>
    <n v="0.1"/>
    <n v="0.1"/>
    <n v="0.1"/>
    <n v="0.1"/>
    <n v="0.1"/>
    <n v="0.1"/>
    <n v="0.1"/>
    <n v="0.1"/>
    <n v="0.05"/>
    <n v="0.99999999999999989"/>
    <s v="Dirección de Programación Seguimiento a la Inversión de Planes de Desarrollo Local"/>
    <s v="Reporte de conceptos de modificaciones presupuestales emitidos"/>
  </r>
  <r>
    <n v="2025"/>
    <m/>
    <x v="1"/>
    <x v="8"/>
    <s v=" Implementar en 2025 100 % de las actividades requeridas para mantener  el Sistema de Gestión de la entidad en el proceso M-CA-004 Plan Distrital de Desarrollo "/>
    <x v="0"/>
    <s v="Revisar y actualizar la documentación del proceso - DPSIPDL"/>
    <n v="6"/>
    <s v="Fortalecimiento organizacional y_x000a_simplificación de procesos"/>
    <d v="2025-03-01T00:00:00"/>
    <d v="2025-12-31T00:00:00"/>
    <n v="0"/>
    <n v="0"/>
    <n v="0.25"/>
    <n v="0"/>
    <n v="0"/>
    <n v="0.25"/>
    <n v="0"/>
    <n v="0"/>
    <n v="0.25"/>
    <n v="0"/>
    <n v="0"/>
    <n v="0.25"/>
    <n v="1"/>
    <s v="Dirección de Programación Seguimiento a la Inversión de Planes de Desarrollo Local"/>
    <s v="Documentos borradores de actualizaciones documentos SIG _x000a_Soporte publicaciones documentos en sistema de gestión “Gestiónate”- ISOLUCION"/>
  </r>
  <r>
    <n v="2025"/>
    <m/>
    <x v="1"/>
    <x v="8"/>
    <s v=" Implementar en 2025 100 % de las actividades requeridas para mantener  el Sistema de Gestión de la entidad en el proceso M-CA-004 Plan Distrital de Desarrollo "/>
    <x v="0"/>
    <s v="Realizar la encuesta de satisfacción (por dependencias) y la Retroalimentación de partes - DPSIPDL"/>
    <n v="6"/>
    <s v="Seguimiento y Evaluación del Desempeño_x000a_Institucional"/>
    <d v="2025-02-01T00:00:00"/>
    <d v="2025-09-30T00:00:00"/>
    <n v="0"/>
    <n v="0.2"/>
    <n v="0.4"/>
    <n v="0"/>
    <n v="0.2"/>
    <n v="0"/>
    <n v="0"/>
    <n v="0"/>
    <n v="0.2"/>
    <n v="0"/>
    <n v="0"/>
    <n v="0"/>
    <n v="1"/>
    <s v="Dirección de Programación Seguimiento a la Inversión de Planes de Desarrollo Local"/>
    <s v="Resultados encuesta de satisfacción_x000a_Envío resultados y análisis de la encuesta a DPI_x000a_Reporte partes interesadas"/>
  </r>
  <r>
    <n v="2025"/>
    <m/>
    <x v="1"/>
    <x v="8"/>
    <s v=" Implementar en 2025 100 % de las actividades requeridas para mantener  el Sistema de Gestión de la entidad en el proceso M-CA-004 Plan Distrital de Desarrollo "/>
    <x v="0"/>
    <s v="Mantener actualizada la información en la página web de la SDP - DPSIPDL"/>
    <n v="6"/>
    <s v="Transparencia, acceso a la información pública y lucha contra la corrupción"/>
    <d v="2025-02-01T00:00:00"/>
    <d v="2025-11-30T00:00:00"/>
    <n v="0"/>
    <n v="0.25"/>
    <n v="0"/>
    <n v="0"/>
    <n v="0.25"/>
    <n v="0"/>
    <n v="0"/>
    <n v="0.25"/>
    <n v="0"/>
    <n v="0"/>
    <n v="0.25"/>
    <n v="0"/>
    <n v="1"/>
    <s v="Dirección de Programación Seguimiento a la Inversión de Planes de Desarrollo Local"/>
    <s v="Enlace de publicación en la página de SDP de lineamientos, circulares, informes de seguimiento a PDL e informes de rendición de cuentas"/>
  </r>
  <r>
    <n v="2025"/>
    <m/>
    <x v="1"/>
    <x v="8"/>
    <s v=" Implementar en 2025 100 % de las actividades requeridas para mantener  el Sistema de Gestión de la entidad en el proceso M-CA-004 Plan Distrital de Desarrollo "/>
    <x v="0"/>
    <s v="Participar en las actividades definidas en el marco de MIPG -DPSIPDL"/>
    <n v="6"/>
    <s v="Gestión del conocimiento y la_x000a_innovación_x000a_Fortalecimiento organizacional y_x000a_simplificación de procesos"/>
    <d v="2025-01-01T00:00:00"/>
    <d v="2025-12-31T00:00:00"/>
    <n v="0.09"/>
    <n v="0.08"/>
    <n v="0.08"/>
    <n v="0.09"/>
    <n v="0.08"/>
    <n v="0.08"/>
    <n v="0.09"/>
    <n v="0.08"/>
    <n v="0.08"/>
    <n v="0.09"/>
    <n v="0.08"/>
    <n v="0.08"/>
    <n v="0.99999999999999978"/>
    <s v="Dirección de Programación Seguimiento a la Inversión de Planes de Desarrollo Local"/>
    <s v="Soportes capacitaciones_x000a_Reportes trimestrales POA_x000a_Reuniones temas MIPG_x000a_Correos enviados con socializaciones a profesionales"/>
  </r>
  <r>
    <n v="2025"/>
    <m/>
    <x v="1"/>
    <x v="8"/>
    <s v="Generar en 2025 - 20 reportes trimestrales de seguimiento de 10 los Planes de Desarrollo Locales"/>
    <x v="0"/>
    <s v="Asistir técnicamente a las Alcaldías Locales para la elaboración de sus Informes Públicos de Rendición de Cuentas"/>
    <n v="20"/>
    <s v="N/A"/>
    <d v="2025-01-01T00:00:00"/>
    <d v="2025-03-31T00:00:00"/>
    <n v="0.2"/>
    <n v="0"/>
    <n v="0.8"/>
    <n v="0"/>
    <n v="0"/>
    <n v="0"/>
    <n v="0"/>
    <n v="0"/>
    <n v="0"/>
    <n v="0"/>
    <n v="0"/>
    <n v="0"/>
    <n v="1"/>
    <s v="Dirección de Programación Seguimiento a la Inversión de Planes de Desarrollo Local"/>
    <s v="Correo con lineamientos para rendición de cuentas y con los anexos para la elaboración del informe_x000a_Correo a la alcaldía con los puntos elaborados por la SDP_x000a_Correo/oficio con el envío de los 20 informes a la veeduría_x000a_Link publicación informes rendición de cuentas en página SDP"/>
  </r>
  <r>
    <n v="2025"/>
    <m/>
    <x v="1"/>
    <x v="8"/>
    <s v="Generar en 2025 - 20 reportes trimestrales de seguimiento de 10 los Planes de Desarrollo Locales"/>
    <x v="0"/>
    <s v="Revisar, consolidar y enviar el informe de inversión social de las Alcaldías Locales"/>
    <n v="20"/>
    <s v="N/A"/>
    <d v="2025-02-01T00:00:00"/>
    <d v="2025-08-31T00:00:00"/>
    <n v="0"/>
    <n v="0.5"/>
    <n v="0"/>
    <n v="0"/>
    <n v="0"/>
    <n v="0"/>
    <n v="0"/>
    <n v="0.5"/>
    <n v="0"/>
    <n v="0"/>
    <n v="0"/>
    <n v="0"/>
    <n v="1"/>
    <s v="Dirección de Programación Seguimiento a la Inversión de Planes de Desarrollo Local"/>
    <s v="Correo de solicitud a las Alcaldías Locales con estructura_x000a_Correo del envío del informe consolidado a la Dir. Distrital"/>
  </r>
  <r>
    <n v="2025"/>
    <m/>
    <x v="1"/>
    <x v="8"/>
    <s v="Generar en 2025 - 20 reportes trimestrales de seguimiento de 10 los Planes de Desarrollo Locales"/>
    <x v="0"/>
    <s v="Elaborar y emitir los reportes trimestrales de avance del Plan de Acción de los Planes de Desarrollo Locales"/>
    <n v="30"/>
    <s v="N/A"/>
    <d v="2025-02-01T00:00:00"/>
    <d v="2025-11-30T00:00:00"/>
    <n v="0"/>
    <n v="0.25"/>
    <n v="0"/>
    <n v="0"/>
    <n v="0.25"/>
    <n v="0"/>
    <n v="0"/>
    <n v="0.25"/>
    <n v="0"/>
    <n v="0"/>
    <n v="0.25"/>
    <n v="0"/>
    <n v="1"/>
    <s v="Dirección de Programación Seguimiento a la Inversión de Planes de Desarrollo Local"/>
    <s v="Envío y lineamientos para seguimiento trimestral_x000a_Todos los soportes seguimiento de acuerdo al procedimiento_x000a_Informes trimestrales herramienta SEGPLAN por cada Alcaldía Local"/>
  </r>
  <r>
    <n v="2025"/>
    <m/>
    <x v="1"/>
    <x v="8"/>
    <s v="Generar en 2025 - 20 reportes trimestrales de seguimiento de 10 los Planes de Desarrollo Locales"/>
    <x v="0"/>
    <s v="Consolidar y emitir el Informe de Avance a la Ejecución de los Presupuestos Participativos de las Alcaldías Locales"/>
    <n v="30"/>
    <s v="N/A"/>
    <d v="2025-02-01T00:00:00"/>
    <d v="2025-11-30T00:00:00"/>
    <n v="0"/>
    <n v="0.25"/>
    <n v="0"/>
    <n v="0"/>
    <n v="0.25"/>
    <n v="0"/>
    <n v="0"/>
    <n v="0.25"/>
    <n v="0"/>
    <n v="0"/>
    <n v="0.25"/>
    <n v="0"/>
    <n v="1"/>
    <s v="Dirección de Programación Seguimiento a la Inversión de Planes de Desarrollo Local"/>
    <s v="Informes trimestrales en la herramienta dispuesta, para cada Alcaldía Local"/>
  </r>
  <r>
    <n v="2025"/>
    <m/>
    <x v="1"/>
    <x v="8"/>
    <s v="Asesorar en 2025 100 % de las Alcaldías Locales 20 respecto a los lineamientos para la formulación y seguimiento de los PDL"/>
    <x v="0"/>
    <s v="Brindar asesoría técnica a los Fondos de Desarrollo Local, respecto al  proceso de programación, reprogramación y ejecución presupuestal en Inversión; así como los temas relacionados con la actualización y ejecución de sus proyectos de inversión, en el marco del Plan de Desarrollo Local."/>
    <n v="30"/>
    <s v="N/A"/>
    <d v="2025-01-01T00:00:00"/>
    <d v="2025-12-31T00:00:00"/>
    <n v="0.1"/>
    <n v="0.15"/>
    <n v="0.1"/>
    <n v="0.1"/>
    <n v="0.05"/>
    <n v="0.05"/>
    <n v="0.05"/>
    <n v="0.05"/>
    <n v="0.05"/>
    <n v="0.1"/>
    <n v="0.1"/>
    <n v="0.1"/>
    <n v="1"/>
    <s v="Dirección de Programación Seguimiento a la Inversión de Planes de Desarrollo Local"/>
    <s v="Soportes de asistencia técnica para seguimiento PDL, temas programación, actualización y trazadores presupuestales_x000a_Soportes asistencia temas POAI - matriz POAI - Cierre POAI al AFS_x000a_Documentos convocatoria comités funcionales_x000a_Comunicaciones SIPA a las Alcaldías Locales con conceptos de modificaciones presupuestales"/>
  </r>
  <r>
    <n v="2025"/>
    <m/>
    <x v="1"/>
    <x v="8"/>
    <s v="Asesorar en 2025 100 % de las Alcaldías Locales 20 respecto a los lineamientos para la formulación y seguimiento de los PDL"/>
    <x v="0"/>
    <s v="Elaborar documento con el análisis de los resultados anuales de la medición del índice de desempeño en presupuestos participativos."/>
    <n v="20"/>
    <s v="Producto Política Publica Participación Incidente "/>
    <d v="2025-01-01T00:00:00"/>
    <d v="2025-04-30T00:00:00"/>
    <n v="0.2"/>
    <n v="0.4"/>
    <n v="0.3"/>
    <n v="0.1"/>
    <n v="0"/>
    <n v="0"/>
    <n v="0"/>
    <n v="0"/>
    <n v="0"/>
    <n v="0"/>
    <n v="0"/>
    <n v="0"/>
    <n v="1.0000000000000002"/>
    <s v="Dirección de Programación Seguimiento a la Inversión de Planes de Desarrollo Local"/>
    <s v="Documento con lineamientos generales para construcción de la propuesta del índice_x000a_Matriz de variables para el índice de distribución del presupuesto distrital por localidades_x000a_Documentos con propuestas del índice de distribución del presupuesto distrital por localidades_x000a_Documento técnico del índice de distribución del presupuesto distrital por localidades aprobado por el CONFIS Distrital_x000a_"/>
  </r>
  <r>
    <n v="2025"/>
    <m/>
    <x v="1"/>
    <x v="8"/>
    <s v="Asesorar en 2025 100 % de las Alcaldías Locales 20 respecto a los lineamientos para la formulación y seguimiento de los PDL"/>
    <x v="0"/>
    <s v="Realizar seguimiento al avance de las metas de iniciativas de inversión local con el pueblo Rrom que quedaron incluidas en los PDL de los FDL de Kennedy y Puente Aranda"/>
    <n v="20"/>
    <s v="Producto Estrategia con las Entidades Distritales y Alcaldías Locales que los programas, proyectos, metas, presupuesto y/o intervenciones incluidos en el Plan de Acción de la Política Pública para el Pueblo Rrom, queden incluidos por los responsables, en el marco de cada Plan de Desarrollo Distrital y en el Plan Operativo Anual de Inversiones de cada vigencia fiscal en concertación con el consejo consultivo del Pueblo Rrom y su normativa vigente en Política Pública Rrom"/>
    <d v="2025-05-01T00:00:00"/>
    <d v="2025-11-30T00:00:00"/>
    <n v="0"/>
    <n v="0"/>
    <n v="0"/>
    <n v="0"/>
    <n v="0.35"/>
    <n v="0"/>
    <n v="0"/>
    <n v="0.35"/>
    <n v="0"/>
    <n v="0"/>
    <n v="0.3"/>
    <n v="0"/>
    <n v="1"/>
    <s v="Dirección de Programación Seguimiento a la Inversión de Planes de Desarrollo Local"/>
    <s v="Reporte trimestral de los avances en las concertaciones e implementaciones de las iniciativas de inversión local con el pueblo Rrom"/>
  </r>
  <r>
    <n v="2025"/>
    <m/>
    <x v="1"/>
    <x v="8"/>
    <s v="Asesorar en 2025 100 % de las Alcaldías Locales 20 respecto a los lineamientos para la formulación y seguimiento de los PDL"/>
    <x v="0"/>
    <s v="Asesorar técnicamente a los sectores administrativos - entidades distritales en la  actualización de los documentos de criterios de elegibilidad y viabilidad."/>
    <n v="30"/>
    <s v="N/A"/>
    <d v="2025-10-01T00:00:00"/>
    <d v="2025-11-30T00:00:00"/>
    <n v="0"/>
    <n v="0"/>
    <n v="0"/>
    <n v="0"/>
    <n v="0"/>
    <n v="0"/>
    <n v="0"/>
    <n v="0"/>
    <n v="0"/>
    <n v="0.5"/>
    <n v="0.5"/>
    <n v="0"/>
    <n v="1"/>
    <s v="Dirección de Programación Seguimiento a la Inversión de Planes de Desarrollo Local"/>
    <s v="Cruce de correos para actualización criterios (gestión) Enlace publicación página SDP"/>
  </r>
  <r>
    <n v="2025"/>
    <m/>
    <x v="1"/>
    <x v="8"/>
    <s v="Obtener el 90% de nivel de satisfacción de la asistencia técnica prestada en la formulación y seguimiento a los planes de desarrollo distrital, local y temas relacionados con inversiones estratégicas"/>
    <x v="0"/>
    <s v="Consolidar los resultados de la encuesta y enviar un reporte con los análisis de medición de satisfacción de los usuarios y/o grupos de valor, y los grupos de interés o partes interesadas - DDPSIPD"/>
    <n v="33.4"/>
    <s v="N/A"/>
    <d v="2025-02-01T00:00:00"/>
    <d v="2025-03-31T00:00:00"/>
    <n v="0"/>
    <n v="0.4"/>
    <n v="0.6"/>
    <n v="0"/>
    <n v="0"/>
    <n v="0"/>
    <n v="0"/>
    <n v="0"/>
    <n v="0"/>
    <n v="0"/>
    <n v="0"/>
    <n v="0"/>
    <n v="1"/>
    <s v="Dirección Distrital de Programación, Seguimiento a la Inversión de Plan de Desarrollo"/>
    <s v="Informe con la tabulación del análisis de los resultados de la encuesta realizada"/>
  </r>
  <r>
    <n v="2025"/>
    <m/>
    <x v="1"/>
    <x v="8"/>
    <s v="Emitir el 100% de conceptos técnicos sobre modificaciones presupuestales para la DPSPDL y la DDPSIPD"/>
    <x v="0"/>
    <s v="Realizar la validación de los requisitos y documentos radicados por las Alcaldías Locales para emitir los conceptos de modificaciones presupuestales - DPSIPDL"/>
    <n v="50"/>
    <s v="N/A"/>
    <d v="2025-02-01T00:00:00"/>
    <d v="2025-12-31T00:00:00"/>
    <n v="0"/>
    <n v="0.05"/>
    <n v="0.1"/>
    <n v="0.1"/>
    <n v="0.1"/>
    <n v="0.1"/>
    <n v="0.1"/>
    <n v="0.1"/>
    <n v="0.1"/>
    <n v="0.1"/>
    <n v="0.1"/>
    <n v="0.05"/>
    <n v="0.99999999999999989"/>
    <s v="Dirección Distrital de Programación, Seguimiento a la Inversión de Plan de Desarrollo"/>
    <s v="Consolidado de conceptos de modificaciones presupuestales emitidos  "/>
  </r>
  <r>
    <n v="2025"/>
    <m/>
    <x v="1"/>
    <x v="8"/>
    <s v=" Implementar en 2025 100 % de las actividades requeridas para mantener  el Sistema de Gestión de la entidad en el proceso M-CA-004 Plan Distrital de Desarrollo "/>
    <x v="0"/>
    <s v="Realizar la encuesta de satisfacción (por dependencias) y la Retroalimentación de partes interesadas (por procesos) en los asuntos de la DDPSIPD"/>
    <n v="6"/>
    <s v="Seguimiento y Evaluación del Desempeño_x000a_Institucional"/>
    <d v="2025-06-01T00:00:00"/>
    <d v="2025-07-31T00:00:00"/>
    <n v="0"/>
    <n v="0"/>
    <n v="0"/>
    <n v="0"/>
    <n v="0"/>
    <n v="0.2"/>
    <n v="0.8"/>
    <n v="0"/>
    <n v="0"/>
    <n v="0"/>
    <n v="0"/>
    <n v="0"/>
    <n v="1"/>
    <s v="Dirección Distrital de Programación, Seguimiento a la Inversión de Plan de Desarrollo"/>
    <s v="Encuesta de satisfacción de partes interesadas_x000a_Memorando con resultados de la encuesta"/>
  </r>
  <r>
    <n v="2025"/>
    <m/>
    <x v="1"/>
    <x v="8"/>
    <s v=" Implementar en 2025 100 % de las actividades requeridas para mantener  el Sistema de Gestión de la entidad en el proceso M-CA-004 Plan Distrital de Desarrollo "/>
    <x v="0"/>
    <s v="Mantener actualizada la información en la página web de la SDP en los asuntos de la DDPSIPD"/>
    <n v="6"/>
    <s v="Producto Política Pública Afro-Palenquera  - Transparencia, acceso a la información pública y lucha contra la corrupción"/>
    <d v="2025-01-01T00:00:00"/>
    <d v="2025-12-31T00:00:00"/>
    <n v="0.09"/>
    <n v="0.08"/>
    <n v="0.08"/>
    <n v="0.09"/>
    <n v="0.08"/>
    <n v="0.08"/>
    <n v="0.09"/>
    <n v="0.08"/>
    <n v="0.08"/>
    <n v="0.09"/>
    <n v="0.08"/>
    <n v="0.08"/>
    <n v="0.99999999999999978"/>
    <s v="Dirección Distrital de Programación, Seguimiento a la Inversión de Plan de Desarrollo"/>
    <s v="Enlace de publicación en la página de SDP de lineamientos, circulares, informes de seguimiento al PDD e informes de rendición de cuentas, Reporte semestral en la matriz del plan de acción de la política Pública Afro-Palenquera"/>
  </r>
  <r>
    <n v="2025"/>
    <m/>
    <x v="1"/>
    <x v="8"/>
    <s v=" Implementar en 2025 100 % de las actividades requeridas para mantener  el Sistema de Gestión de la entidad en el proceso M-CA-004 Plan Distrital de Desarrollo "/>
    <x v="0"/>
    <s v="Participar en las actividades definidas en el marco de MIPG en los asuntos de la DDPSIPD"/>
    <n v="6"/>
    <s v="Gestión del conocimiento y la_x000a_innovación_x000a_Fortalecimiento organizacional y_x000a_simplificación de procesos"/>
    <d v="2025-01-01T00:00:00"/>
    <d v="2025-12-31T00:00:00"/>
    <n v="0.09"/>
    <n v="0.08"/>
    <n v="0.08"/>
    <n v="0.09"/>
    <n v="0.08"/>
    <n v="0.08"/>
    <n v="0.09"/>
    <n v="0.08"/>
    <n v="0.08"/>
    <n v="0.09"/>
    <n v="0.08"/>
    <n v="0.08"/>
    <n v="0.99999999999999978"/>
    <s v="Dirección Distrital de Programación, Seguimiento a la Inversión de Plan de Desarrollo"/>
    <s v="Soportes capacitaciones_x000a_Reportes trimestrales POA_x000a_Reuniones temas MIPG_x000a_Correos enviados con socializaciones a profesionales"/>
  </r>
  <r>
    <n v="2025"/>
    <m/>
    <x v="1"/>
    <x v="8"/>
    <s v=" Implementar en 2025 100 % de las actividades requeridas para mantener  el Sistema de Gestión de la entidad en el proceso M-CA-004 Plan Distrital de Desarrollo "/>
    <x v="0"/>
    <s v="Revisar y actualizar la documentación del proceso relacionada con los asuntos de la DDPSIPD"/>
    <n v="6"/>
    <s v="Fortalecimiento organizacional y_x000a_simplificación de procesos"/>
    <d v="2025-01-01T00:00:00"/>
    <d v="2025-12-31T00:00:00"/>
    <n v="0.09"/>
    <n v="0.08"/>
    <n v="0.08"/>
    <n v="0.09"/>
    <n v="0.08"/>
    <n v="0.08"/>
    <n v="0.09"/>
    <n v="0.08"/>
    <n v="0.08"/>
    <n v="0.09"/>
    <n v="0.08"/>
    <n v="0.08"/>
    <n v="0.99999999999999978"/>
    <s v="Dirección Distrital de Programación, Seguimiento a la Inversión de Plan de Desarrollo"/>
    <s v="Inventario de documentos actualizados _x000a_Documentos actualizados en el sistema ISOLUCION_x000a_Correo a los funcionarios de la DDPSIPD informando la actualización documentos "/>
  </r>
  <r>
    <n v="2025"/>
    <m/>
    <x v="1"/>
    <x v="8"/>
    <s v="Elaborar 4 informes de avance del PDD en articulación con los instrumentos de planeación definidos en el Sistema Distrital de Planeación. "/>
    <x v="0"/>
    <s v="Solicitar y consolidar la información de marcación y logros de inversión social."/>
    <n v="10"/>
    <s v="N/A"/>
    <d v="2025-02-01T00:00:00"/>
    <d v="2025-08-31T00:00:00"/>
    <n v="0"/>
    <n v="0.5"/>
    <n v="0"/>
    <n v="0"/>
    <n v="0"/>
    <n v="0"/>
    <n v="0"/>
    <n v="0.5"/>
    <n v="0"/>
    <n v="0"/>
    <n v="0"/>
    <n v="0"/>
    <n v="1"/>
    <s v="Dirección Distrital de Programación, Seguimiento a la Inversión de Plan de Desarrollo"/>
    <s v="Información de solicitud a las entidades distritales para la consolidación del informe de inversión social"/>
  </r>
  <r>
    <n v="2025"/>
    <m/>
    <x v="1"/>
    <x v="8"/>
    <s v="Elaborar 4 informes de avance del PDD en articulación con los instrumentos de planeación definidos en el Sistema Distrital de Planeación. "/>
    <x v="0"/>
    <s v="Revisar y editar la información presupuestal y de logros de inversión social de los Sectores Administrativos y localidades y gestionar la remisión del informe respectivo al Concejo de Bogotá."/>
    <n v="20"/>
    <s v="N/A"/>
    <d v="2025-03-01T00:00:00"/>
    <d v="2025-09-30T00:00:00"/>
    <n v="0"/>
    <n v="0"/>
    <n v="0.5"/>
    <n v="0"/>
    <n v="0"/>
    <n v="0"/>
    <n v="0"/>
    <n v="0"/>
    <n v="0.5"/>
    <n v="0"/>
    <n v="0"/>
    <n v="0"/>
    <n v="1"/>
    <s v="Dirección Distrital de Programación, Seguimiento a la Inversión de Plan de Desarrollo"/>
    <s v="Informe de inversión social consolidado y radicado al Concejo de Bogotá"/>
  </r>
  <r>
    <n v="2025"/>
    <m/>
    <x v="1"/>
    <x v="8"/>
    <s v="Elaborar 4 informes de avance del PDD en articulación con los instrumentos de planeación definidos en el Sistema Distrital de Planeación. "/>
    <x v="0"/>
    <s v="Registrar en forma periódica la información del seguimiento al Plan de Desarrollo en el Sistema de Planeación Territorial - SisPT"/>
    <n v="20"/>
    <s v="N/A"/>
    <d v="2025-03-01T00:00:00"/>
    <d v="2025-12-31T00:00:00"/>
    <n v="0"/>
    <n v="0"/>
    <n v="0.25"/>
    <n v="0"/>
    <n v="0"/>
    <n v="0.25"/>
    <n v="0"/>
    <n v="0"/>
    <n v="0.25"/>
    <n v="0"/>
    <n v="0"/>
    <n v="0.25"/>
    <n v="1"/>
    <s v="Dirección Distrital de Programación, Seguimiento a la Inversión de Plan de Desarrollo"/>
    <s v="Informe de consolidación del sistema de información SisPT con el avance del PDD"/>
  </r>
  <r>
    <n v="2025"/>
    <m/>
    <x v="1"/>
    <x v="8"/>
    <s v="Elaborar 4 informes de avance del PDD en articulación con los instrumentos de planeación definidos en el Sistema Distrital de Planeación. "/>
    <x v="0"/>
    <s v="Elaborar informes del estado de avance del PDD para Consejo de Gobierno."/>
    <n v="20"/>
    <s v="N/A"/>
    <d v="2025-06-01T00:00:00"/>
    <d v="2025-12-31T00:00:00"/>
    <n v="0"/>
    <n v="0"/>
    <n v="0"/>
    <n v="0"/>
    <n v="0"/>
    <n v="0.5"/>
    <n v="0"/>
    <n v="0"/>
    <n v="0"/>
    <n v="0"/>
    <n v="0"/>
    <n v="0.5"/>
    <n v="1"/>
    <s v="Dirección Distrital de Programación, Seguimiento a la Inversión de Plan de Desarrollo"/>
    <s v="Informes del estado de avance del PDD para Consejo de Gobierno."/>
  </r>
  <r>
    <n v="2025"/>
    <m/>
    <x v="1"/>
    <x v="8"/>
    <s v="Elaborar 4 informes de avance del PDD en articulación con los instrumentos de planeación definidos en el Sistema Distrital de Planeación. "/>
    <x v="0"/>
    <s v="Apoyar la elaboración del documento de Marco de lucha contra la pobreza extrema en Bogotá, sobre la oferta de programas y metas relacionados con la superación de la pobreza extrema en el PDD."/>
    <n v="30"/>
    <s v="N/A"/>
    <d v="2025-05-01T00:00:00"/>
    <d v="2025-07-31T00:00:00"/>
    <n v="0"/>
    <n v="0"/>
    <n v="0"/>
    <n v="0"/>
    <n v="0.2"/>
    <n v="0.2"/>
    <n v="0.6"/>
    <n v="0"/>
    <n v="0"/>
    <n v="0"/>
    <n v="0"/>
    <n v="0"/>
    <n v="1"/>
    <s v="Dirección Distrital de Programación, Seguimiento a la Inversión de Plan de Desarrollo"/>
    <s v="Documento de Marco de lucha contra la pobreza extrema en Bogotá, sobre la oferta de programas y metas relacionados con la superación de la pobreza extrema en el PDD"/>
  </r>
  <r>
    <n v="2025"/>
    <m/>
    <x v="1"/>
    <x v="8"/>
    <s v="Elaborar y publicar un (1) informe  de Rendición de Cuentas anual del balance de Resultados de la Gestión Contractual y Administrativa del PDD 2024 - 2027 “Bogotá Camina Segura&quot;."/>
    <x v="0"/>
    <s v="Asesorar a los sectores administrativos en el desarrollo del informe de rendición de cuentas anual."/>
    <n v="20"/>
    <s v="Producto Política Pública Transparencia"/>
    <d v="2025-01-01T00:00:00"/>
    <d v="2025-04-30T00:00:00"/>
    <n v="0.2"/>
    <n v="0.2"/>
    <n v="0.2"/>
    <n v="0.4"/>
    <n v="0"/>
    <n v="0"/>
    <n v="0"/>
    <n v="0"/>
    <n v="0"/>
    <n v="0"/>
    <n v="0"/>
    <n v="0"/>
    <n v="1"/>
    <s v="Dirección Distrital de Programación, Seguimiento a la Inversión de Plan de Desarrollo"/>
    <s v="Asesorías realizadas las entidades distritales para la consolidación del informe de rendición de cuentas"/>
  </r>
  <r>
    <n v="2025"/>
    <m/>
    <x v="1"/>
    <x v="8"/>
    <s v="Elaborar y publicar un (1) informe  de Rendición de Cuentas anual del balance de Resultados de la Gestión Contractual y Administrativa del PDD 2024 - 2027 “Bogotá Camina Segura&quot;."/>
    <x v="0"/>
    <s v="Consolidar y publicar el informe de rendición de cuentas anual."/>
    <n v="40"/>
    <m/>
    <d v="2025-04-01T00:00:00"/>
    <d v="2025-04-30T00:00:00"/>
    <n v="0"/>
    <n v="0"/>
    <n v="0"/>
    <n v="1"/>
    <n v="0"/>
    <n v="0"/>
    <n v="0"/>
    <n v="0"/>
    <n v="0"/>
    <n v="0"/>
    <n v="0"/>
    <n v="0"/>
    <n v="1"/>
    <s v="Dirección Distrital de Programación, Seguimiento a la Inversión de Plan de Desarrollo"/>
    <s v="Informe consolidado de rendición de cuentas del PDD 2024 - 2027 “Bogotá Camina Segura&quot;. _x000a_Reporte semestral en la matriz del plan de acción de la política Pública de Transparencia"/>
  </r>
  <r>
    <n v="2025"/>
    <m/>
    <x v="1"/>
    <x v="8"/>
    <s v="Elaborar y publicar un (1) informe  de Rendición de Cuentas anual del balance de Resultados de la Gestión Contractual y Administrativa del PDD 2024 - 2027 “Bogotá Camina Segura&quot;."/>
    <x v="0"/>
    <s v="Elaborar el capítulo de avance del programa de ejecución de obras del POT."/>
    <n v="20"/>
    <m/>
    <d v="2025-04-01T00:00:00"/>
    <d v="2025-04-30T00:00:00"/>
    <n v="0"/>
    <n v="0"/>
    <n v="0"/>
    <n v="1"/>
    <n v="0"/>
    <n v="0"/>
    <n v="0"/>
    <n v="0"/>
    <n v="0"/>
    <n v="0"/>
    <n v="0"/>
    <n v="0"/>
    <n v="1"/>
    <s v="Dirección Distrital de Programación, Seguimiento a la Inversión de Plan de Desarrollo"/>
    <s v="Informe consolidado del capítulo POT del informe de rendición de cuentas"/>
  </r>
  <r>
    <n v="2025"/>
    <m/>
    <x v="1"/>
    <x v="8"/>
    <s v="Elaborar y publicar un (1) informe  de Rendición de Cuentas anual del balance de Resultados de la Gestión Contractual y Administrativa del PDD 2024 - 2027 “Bogotá Camina Segura&quot;."/>
    <x v="0"/>
    <s v="Establecer los lineamientos a los sectores para el Informe de Rendición de Cuentas Vigencia 2025"/>
    <n v="20"/>
    <m/>
    <d v="2025-01-01T00:00:00"/>
    <d v="2025-03-30T00:00:00"/>
    <n v="0.4"/>
    <n v="0.4"/>
    <n v="0.2"/>
    <n v="0"/>
    <n v="0"/>
    <n v="0"/>
    <n v="0"/>
    <n v="0"/>
    <n v="0"/>
    <n v="0"/>
    <n v="0"/>
    <n v="0"/>
    <n v="1"/>
    <s v="Dirección Distrital de Programación, Seguimiento a la Inversión de Plan de Desarrollo"/>
    <s v="Circulares y documentos de lineamientos enviados a las entidades distritales para consolidar el informe de rendición de cuentas"/>
  </r>
  <r>
    <n v="2025"/>
    <m/>
    <x v="1"/>
    <x v="8"/>
    <s v="Asesorar al 100% de lo sectores administrativos en los procesos de formulación, seguimiento y evaluación del Plan de Desarrollo Distrital."/>
    <x v="0"/>
    <s v="Diseñar y actualizar las metodologías para la formulación, seguimiento y evaluación del Plan de Desarrollo Distrital."/>
    <n v="20"/>
    <s v="N/A"/>
    <d v="2025-01-01T00:00:00"/>
    <d v="2025-12-31T00:00:00"/>
    <n v="0.25"/>
    <n v="0"/>
    <n v="0"/>
    <n v="0.25"/>
    <n v="0"/>
    <n v="0"/>
    <n v="0.25"/>
    <n v="0"/>
    <n v="0"/>
    <n v="0.25"/>
    <n v="0"/>
    <n v="0"/>
    <n v="1"/>
    <s v="Dirección Distrital de Programación, Seguimiento a la Inversión de Plan de Desarrollo"/>
    <s v="Informes de seguimiento y evaluación trimestral."/>
  </r>
  <r>
    <n v="2025"/>
    <m/>
    <x v="1"/>
    <x v="8"/>
    <s v="Asesorar al 100% de lo sectores administrativos en los procesos de formulación, seguimiento y evaluación del Plan de Desarrollo Distrital."/>
    <x v="0"/>
    <s v="Brindar asistencia técnica a las Entidades Distritales en todos los asuntos del Plan de Acción (Programación, actualización, reprogramación, seguimiento) en el marco del PDD"/>
    <n v="20"/>
    <s v="N/A"/>
    <d v="2025-01-01T00:00:00"/>
    <d v="2025-12-31T00:00:00"/>
    <n v="0.09"/>
    <n v="0.08"/>
    <n v="0.08"/>
    <n v="0.09"/>
    <n v="0.08"/>
    <n v="0.08"/>
    <n v="0.09"/>
    <n v="0.08"/>
    <n v="0.08"/>
    <n v="0.09"/>
    <n v="0.08"/>
    <n v="0.08"/>
    <n v="1"/>
    <s v="Dirección Distrital de Programación, Seguimiento a la Inversión de Plan de Desarrollo"/>
    <s v="Asesorías técnicas realizadas a las entidades distritales para asuntos del Plan de Acción en el marco del PDD"/>
  </r>
  <r>
    <n v="2025"/>
    <m/>
    <x v="1"/>
    <x v="8"/>
    <s v="Asesorar al 100% de lo sectores administrativos en los procesos de formulación, seguimiento y evaluación del Plan de Desarrollo Distrital."/>
    <x v="0"/>
    <s v=" Brindar asistencia técnica a las Entidades Distritales en la inscripción, registro y actualización de programas y proyectos en el Banco  de Programas y Proyectos de Inversión Pública Distrital y Nacional."/>
    <n v="20"/>
    <s v="N/A"/>
    <d v="2025-01-01T00:00:00"/>
    <d v="2025-12-31T00:00:00"/>
    <n v="0.09"/>
    <n v="0.08"/>
    <n v="0.08"/>
    <n v="0.09"/>
    <n v="0.08"/>
    <n v="0.08"/>
    <n v="0.09"/>
    <n v="0.08"/>
    <n v="0.08"/>
    <n v="0.09"/>
    <n v="0.08"/>
    <n v="0.08"/>
    <n v="0.99999999999999978"/>
    <s v="Dirección Distrital de Programación, Seguimiento a la Inversión de Plan de Desarrollo"/>
    <s v="Asesorías técnicas realizadas a las entidades distritales de temas del Banco de Programas y Proyectos de Inversión Pública Distrital y Nacional."/>
  </r>
  <r>
    <n v="2025"/>
    <m/>
    <x v="1"/>
    <x v="8"/>
    <s v="Asesorar al 100% de lo sectores administrativos en los procesos de formulación, seguimiento y evaluación del Plan de Desarrollo Distrital."/>
    <x v="0"/>
    <s v="Brindar asistencia técnica a las Entidades Distritales en la creación y seguimiento de los trazadores presupuestales."/>
    <n v="15"/>
    <s v="N/A"/>
    <d v="2025-01-01T00:00:00"/>
    <d v="2025-12-31T00:00:00"/>
    <n v="0.09"/>
    <n v="0.08"/>
    <n v="0.08"/>
    <n v="0.09"/>
    <n v="0.08"/>
    <n v="0.08"/>
    <n v="0.09"/>
    <n v="0.08"/>
    <n v="0.08"/>
    <n v="0.09"/>
    <n v="0.08"/>
    <n v="0.08"/>
    <n v="0.99999999999999978"/>
    <s v="Dirección Distrital de Programación, Seguimiento a la Inversión de Plan de Desarrollo"/>
    <s v="Asesorías técnicas realizadas a las entidades distritales en temas de Trazadores presupuestales"/>
  </r>
  <r>
    <n v="2025"/>
    <m/>
    <x v="1"/>
    <x v="8"/>
    <s v="Asesorar al 100% de lo sectores administrativos en los procesos de formulación, seguimiento y evaluación del Plan de Desarrollo Distrital."/>
    <x v="0"/>
    <s v="Hacer seguimiento al programa de ejecución de obras del Plan de Ordenamiento Territorial en articulación con el PDD."/>
    <n v="10"/>
    <s v="N/A"/>
    <d v="2025-01-01T00:00:00"/>
    <d v="2025-04-30T00:00:00"/>
    <n v="0"/>
    <n v="0"/>
    <n v="0"/>
    <n v="1"/>
    <n v="0"/>
    <n v="0"/>
    <n v="0"/>
    <n v="0"/>
    <n v="0"/>
    <n v="0"/>
    <n v="0"/>
    <n v="0"/>
    <n v="1"/>
    <s v="Dirección Distrital de Programación, Seguimiento a la Inversión de Plan de Desarrollo"/>
    <s v="Informe de seguimiento al programa de ejecución de obras , dentro del informe de rendición de cuentas"/>
  </r>
  <r>
    <n v="2025"/>
    <m/>
    <x v="1"/>
    <x v="8"/>
    <s v="Asesorar al 100% de lo sectores administrativos en los procesos de formulación, seguimiento y evaluación del Plan de Desarrollo Distrital."/>
    <x v="0"/>
    <s v="Brindar asistencia técnica a las Entidades Distritales en la elaboración del Plan Operativo Anual de Inversiones -POAI- del Distrito Capital."/>
    <n v="15"/>
    <s v="N/A"/>
    <d v="2025-07-15T00:00:00"/>
    <d v="2025-12-31T00:00:00"/>
    <n v="0"/>
    <n v="0"/>
    <n v="0"/>
    <n v="0"/>
    <n v="0"/>
    <n v="0"/>
    <n v="0"/>
    <n v="0.2"/>
    <n v="0.2"/>
    <n v="0.2"/>
    <n v="0.2"/>
    <n v="0.2"/>
    <n v="1"/>
    <s v="Dirección Distrital de Programación, Seguimiento a la Inversión de Plan de Desarrollo"/>
    <s v="Asesorías técnicas realizadas a las entidades distritales en temas del Plan Operativo Anual de Inversiones -POAI- del Distrito Capital."/>
  </r>
  <r>
    <n v="2025"/>
    <m/>
    <x v="1"/>
    <x v="8"/>
    <s v="Obtener el 90% de nivel de satisfacción de la asistencia técnica prestada en la formulación y seguimiento a los planes de desarrollo distrital, local y temas relacionados con inversiones estratégicas"/>
    <x v="0"/>
    <s v="Consolidar los resultados de la encuesta y enviar un reporte con los análisis de medición de satisfacción de los usuarios y/o grupos de valor, y los grupos de interés o partes interesadas - DIE"/>
    <n v="33.299999999999997"/>
    <s v="N/A"/>
    <d v="2025-02-01T00:00:00"/>
    <d v="2025-03-31T00:00:00"/>
    <n v="0"/>
    <n v="0.4"/>
    <n v="0.6"/>
    <n v="0"/>
    <n v="0"/>
    <n v="0"/>
    <n v="0"/>
    <n v="0"/>
    <n v="0"/>
    <n v="0"/>
    <n v="0"/>
    <n v="0"/>
    <n v="1"/>
    <s v="Dirección Inversiones Estratégicas "/>
    <s v="Informe con la tabulación del análisis de los resultados de la encuesta realizada"/>
  </r>
  <r>
    <n v="2025"/>
    <m/>
    <x v="1"/>
    <x v="8"/>
    <s v=" Implementar en 2025 100 % de las actividades requeridas para mantener  el Sistema de Gestión de la entidad en el proceso M-CA-004 Plan Distrital de Desarrollo "/>
    <x v="0"/>
    <s v="Realizar la encuesta de satisfacción(por dependencias) y la retroalimentación de partes interesadas - DIE"/>
    <n v="6"/>
    <s v="Seguimiento y Evaluación del Desempeño_x000a_Institucional"/>
    <d v="2025-02-01T00:00:00"/>
    <d v="2025-03-31T00:00:00"/>
    <n v="0"/>
    <n v="0.4"/>
    <n v="0.6"/>
    <n v="0"/>
    <n v="0"/>
    <n v="0"/>
    <n v="0"/>
    <n v="0"/>
    <n v="0"/>
    <n v="0"/>
    <n v="0"/>
    <n v="0"/>
    <n v="1"/>
    <s v="Dirección Inversiones Estratégicas "/>
    <s v="Resultados y formulario de la encuesta de satisfacción_x000a_Envío resultados y análisis de la encuesta a DPI_x000a_Reporte partes interesadas"/>
  </r>
  <r>
    <n v="2025"/>
    <m/>
    <x v="1"/>
    <x v="8"/>
    <s v=" Implementar en 2025 100 % de las actividades requeridas para mantener  el Sistema de Gestión de la entidad en el proceso M-CA-004 Plan Distrital de Desarrollo "/>
    <x v="0"/>
    <s v="Revisar y actualizar la documentación del proceso - DIE"/>
    <n v="6"/>
    <s v="Fortalecimiento organizacional y_x000a_simplificación de procesos"/>
    <d v="2025-03-01T00:00:00"/>
    <d v="2025-12-31T00:00:00"/>
    <n v="0"/>
    <n v="0"/>
    <n v="0.25"/>
    <n v="0"/>
    <n v="0"/>
    <n v="0.25"/>
    <n v="0"/>
    <n v="0"/>
    <n v="0.25"/>
    <n v="0"/>
    <n v="0"/>
    <n v="0.25"/>
    <n v="1"/>
    <s v="Dirección Inversiones Estratégicas "/>
    <s v="Documentos actualizados en el sistema ISOLUCION _x000a_Matriz Actualización documental - DIE"/>
  </r>
  <r>
    <n v="2025"/>
    <m/>
    <x v="1"/>
    <x v="8"/>
    <s v=" Implementar en 2025 100 % de las actividades requeridas para mantener  el Sistema de Gestión de la entidad en el proceso M-CA-004 Plan Distrital de Desarrollo "/>
    <x v="0"/>
    <s v="Mantener actualizada la información en la página web de la SDP-DIE"/>
    <n v="6"/>
    <s v="Transparencia, acceso a la información pública y lucha contra la corrupción"/>
    <d v="2025-04-01T00:00:00"/>
    <d v="2025-11-30T00:00:00"/>
    <n v="0"/>
    <n v="0"/>
    <n v="0"/>
    <n v="0.3"/>
    <n v="0"/>
    <n v="0.2"/>
    <n v="0"/>
    <n v="0.3"/>
    <n v="0"/>
    <n v="0"/>
    <n v="0.2"/>
    <n v="0"/>
    <n v="1"/>
    <s v="Dirección Inversiones Estratégicas "/>
    <s v="Enlace de publicación en la página de SDP de lineamientos, circulares, informes de seguimiento a PDL e informes de rendición de cuentas"/>
  </r>
  <r>
    <n v="2025"/>
    <m/>
    <x v="1"/>
    <x v="8"/>
    <s v=" Implementar en 2025 100 % de las actividades requeridas para mantener  el Sistema de Gestión de la entidad en el proceso M-CA-004 Plan Distrital de Desarrollo "/>
    <x v="0"/>
    <s v="Participar en las actividades definidas en el marco de MIPG - DIE"/>
    <n v="6"/>
    <s v="Gestión del conocimiento y la_x000a_innovación_x000a_Fortalecimiento organizacional y_x000a_simplificación de procesos"/>
    <d v="2025-01-01T00:00:00"/>
    <d v="2025-12-31T00:00:00"/>
    <n v="0.09"/>
    <n v="0.08"/>
    <n v="0.08"/>
    <n v="0.09"/>
    <n v="0.08"/>
    <n v="0.08"/>
    <n v="0.09"/>
    <n v="0.08"/>
    <n v="0.08"/>
    <n v="0.09"/>
    <n v="0.08"/>
    <n v="0.08"/>
    <n v="0.99999999999999978"/>
    <s v="Dirección Inversiones Estratégicas "/>
    <s v="Soportes capacitaciones_x000a_Reportes trimestrales POA_x000a_Reuniones temas MIPG_x000a_Correos enviados con socializaciones a profesionales"/>
  </r>
  <r>
    <n v="2025"/>
    <m/>
    <x v="1"/>
    <x v="8"/>
    <s v="Analizar, elaborar y presentar a los miembros del CONFIS en el 2025 el 100 % de la información relacionada con las solicitudes  sobre los temas fiscales de presupuesto y económicos que presenten las entidades distritales a la Secretaría Técnica del CONFIS."/>
    <x v="0"/>
    <s v="Realizar los Pre-Confis requeridos con el fin de coordinar recomendaciones emitidas por la Secretaria Distrital de Hacienda y la Secretaria Distrital de Planeación"/>
    <n v="20"/>
    <s v="N/A"/>
    <d v="2025-03-31T00:00:00"/>
    <d v="2025-12-31T00:00:00"/>
    <n v="0.08"/>
    <n v="0.08"/>
    <n v="0.08"/>
    <n v="0.09"/>
    <n v="0.08"/>
    <n v="0.08"/>
    <n v="0.09"/>
    <n v="0.08"/>
    <n v="0.09"/>
    <n v="0.08"/>
    <n v="0.08"/>
    <n v="0.09"/>
    <n v="0.99999999999999978"/>
    <s v="Dirección Inversiones Estratégicas "/>
    <s v="Resúmenes ejecutivos, soportes,  presentaciones y la totalidad de las recomendaciones para la toma de decisiones de los miembros del CONFIS"/>
  </r>
  <r>
    <n v="2025"/>
    <m/>
    <x v="1"/>
    <x v="8"/>
    <s v="Analizar, elaborar y presentar a los miembros del CONFIS en el 2025 el 100 % de la información relacionada con las solicitudes  sobre los temas fiscales de presupuesto y económicos que presenten las entidades distritales a la Secretaría Técnica del CONFIS."/>
    <x v="0"/>
    <s v="Estudiar y analizar la totalidad de las solicitudes presentadas por las entidades distritales para consideración del CONFIS Distrital en sesiones ordinarias y extraordinarias. Emitir conceptos y/o recomendaciones sobre estas solicitudes"/>
    <n v="60"/>
    <s v="N/A"/>
    <d v="2025-03-31T00:00:00"/>
    <d v="2025-12-31T00:00:00"/>
    <n v="0.08"/>
    <n v="0.08"/>
    <n v="0.08"/>
    <n v="0.09"/>
    <n v="0.08"/>
    <n v="0.08"/>
    <n v="0.09"/>
    <n v="0.08"/>
    <n v="0.09"/>
    <n v="0.08"/>
    <n v="0.08"/>
    <n v="0.09"/>
    <n v="0.99999999999999978"/>
    <s v="Dirección Inversiones Estratégicas "/>
    <s v="Actas, resoluciones y documentos del CONFIS realizado "/>
  </r>
  <r>
    <n v="2025"/>
    <m/>
    <x v="1"/>
    <x v="8"/>
    <s v="Analizar, elaborar y presentar a los miembros del CONFIS en el 2025 el 100 % de la información relacionada con las solicitudes  sobre los temas fiscales de presupuesto y económicos que presenten las entidades distritales a la Secretaría Técnica del CONFIS."/>
    <x v="0"/>
    <s v="Redactar informes y presentar resultados de las sesiones del CONFIS"/>
    <n v="20"/>
    <s v="N/A"/>
    <d v="2025-03-31T00:00:00"/>
    <d v="2025-12-31T00:00:00"/>
    <n v="0.08"/>
    <n v="0.08"/>
    <n v="0.08"/>
    <n v="0.09"/>
    <n v="0.08"/>
    <n v="0.08"/>
    <n v="0.09"/>
    <n v="0.08"/>
    <n v="0.09"/>
    <n v="0.08"/>
    <n v="0.08"/>
    <n v="0.09"/>
    <n v="0.99999999999999978"/>
    <s v="Dirección Inversiones Estratégicas "/>
    <s v="Actas, resoluciones y documentos del CONFIS realizado "/>
  </r>
  <r>
    <n v="2025"/>
    <m/>
    <x v="1"/>
    <x v="8"/>
    <s v=" Implementar en 2025 100 % de las actividades requeridas para mantener  el Sistema de Gestión de la entidad en el proceso M-CA-004 Plan Distrital de Desarrollo "/>
    <x v="0"/>
    <s v="Realizar la formulación y seguimiento del mapa de riesgos del proceso - SPI"/>
    <n v="11"/>
    <s v="Planeación Institucional"/>
    <d v="2025-01-01T00:00:00"/>
    <d v="2025-09-30T00:00:00"/>
    <n v="0.4"/>
    <n v="0"/>
    <n v="0"/>
    <n v="0"/>
    <n v="0.3"/>
    <n v="0"/>
    <n v="0"/>
    <n v="0"/>
    <n v="0.3"/>
    <n v="0"/>
    <n v="0"/>
    <n v="0"/>
    <n v="1"/>
    <s v="Subsecretaría de Planeación de la Inversión "/>
    <s v="Informe matriz de riesgos reporte primera línea de defensa - cuatrimestral"/>
  </r>
  <r>
    <n v="2025"/>
    <m/>
    <x v="1"/>
    <x v="8"/>
    <s v=" Implementar en 2025 100 % de las actividades requeridas para mantener  el Sistema de Gestión de la entidad en el proceso M-CA-004 Plan Distrital de Desarrollo "/>
    <x v="0"/>
    <s v="Realizar la formulación y seguimiento de los planes de mejoramiento - SPI"/>
    <n v="11"/>
    <s v="Planeación Institucional_x000a_Seguimiento y Evaluación del Desempeño_x000a_Institucional"/>
    <d v="2025-01-01T00:00:00"/>
    <d v="2025-12-31T00:00:00"/>
    <n v="0.09"/>
    <n v="0.08"/>
    <n v="0.08"/>
    <n v="0.08"/>
    <n v="0.08"/>
    <n v="0.08"/>
    <n v="0.08"/>
    <n v="0.08"/>
    <n v="0.08"/>
    <n v="0.09"/>
    <n v="0.09"/>
    <n v="0.09"/>
    <n v="0.99999999999999989"/>
    <s v="Subsecretaría de Planeación de la Inversión "/>
    <s v="Informes de seguimiento a los planes de mejoramiento de los diferentes procesos de la SPI "/>
  </r>
  <r>
    <n v="2025"/>
    <s v="Proyecto 8074 - Fortalecimiento de la información oportuna, clara y confiable para un seguimiento integral de los proyectos de inversión y los planes de desarrollo distrital y local Bogotá D.C."/>
    <x v="1"/>
    <x v="8"/>
    <s v="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
    <x v="1"/>
    <s v="Brindar asistencia técnica y metodológica a las entidades distritales y alcaldias locales respecto a la formulación, seguimiento y evaluación del plan de acción del Plan de Desarrollo Distrital en los diferentes sistemas de información."/>
    <n v="40"/>
    <s v="No aplica"/>
    <d v="2025-01-01T00:00:00"/>
    <d v="2025-12-31T00:00:00"/>
    <n v="0.09"/>
    <n v="0.08"/>
    <n v="0.08"/>
    <n v="0.09"/>
    <n v="0.08"/>
    <n v="0.08"/>
    <n v="0.09"/>
    <n v="0.08"/>
    <n v="0.08"/>
    <n v="0.09"/>
    <n v="0.08"/>
    <n v="0.08"/>
    <n v="0.99999999999999978"/>
    <s v="Dirección Distrital de Programación, Seguimiento a la Inversión y Plan de Desarrollo - Dirección de Programación, Seguimiento a la Inversión y Planes de Desarrollo Locales"/>
    <s v="Reporte asistencias técnicas realizadas a las entidades distritales y localidades"/>
  </r>
  <r>
    <n v="2025"/>
    <s v="Proyecto 8074 - Fortalecimiento de la información oportuna, clara y confiable para un seguimiento integral de los proyectos de inversión y los planes de desarrollo distrital y local Bogotá D.C."/>
    <x v="1"/>
    <x v="8"/>
    <s v="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
    <x v="1"/>
    <s v="Brindar asistencia técnica y metodológica a las Entidades Distritales en la gestión de proyectos de inversión financiados con recursos del Sistema General de Regalías - SGR y realizar el seguimiento de los mismos. "/>
    <n v="30"/>
    <s v="No aplica"/>
    <d v="2025-01-01T00:00:00"/>
    <d v="2025-12-31T00:00:00"/>
    <n v="0.09"/>
    <n v="0.08"/>
    <n v="0.08"/>
    <n v="0.09"/>
    <n v="0.08"/>
    <n v="0.08"/>
    <n v="0.09"/>
    <n v="0.08"/>
    <n v="0.08"/>
    <n v="0.09"/>
    <n v="0.08"/>
    <n v="0.08"/>
    <n v="0.99999999999999978"/>
    <s v="Dirección Inversiones Estratégicas "/>
    <s v="Reporte asistencias técnicas realizadas a las entidades distritales en temas relacionados con proyectos del SGR "/>
  </r>
  <r>
    <n v="2025"/>
    <s v="Proyecto 8074 - Fortalecimiento de la información oportuna, clara y confiable para un seguimiento integral de los proyectos de inversión y los planes de desarrollo distrital y local Bogotá D.C."/>
    <x v="1"/>
    <x v="8"/>
    <s v="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
    <x v="1"/>
    <s v="Brindar asistencia técnica y metodológica a las entidades distritales en los temas relacionados con proyectos de Asociación Público Privada - APP de acuerdo con la normatividad vigente. "/>
    <n v="30"/>
    <s v="No aplica"/>
    <d v="2025-01-01T00:00:00"/>
    <d v="2025-12-31T00:00:00"/>
    <n v="0.09"/>
    <n v="0.08"/>
    <n v="0.08"/>
    <n v="0.09"/>
    <n v="0.08"/>
    <n v="0.08"/>
    <n v="0.09"/>
    <n v="0.08"/>
    <n v="0.08"/>
    <n v="0.09"/>
    <n v="0.08"/>
    <n v="0.08"/>
    <n v="0.99999999999999978"/>
    <s v="Dirección Inversiones Estratégicas "/>
    <s v="Reporte asistencias técnicas realizadas a las entidades distritales en temas relacionados con proyectos del APP"/>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Desarrollo del Suelo"/>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Desarrollo del Suelo"/>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Desarrollo del Suelo"/>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Desarrollo del Suelo"/>
    <s v="Documentación del proceso actualizada "/>
  </r>
  <r>
    <n v="2025"/>
    <m/>
    <x v="1"/>
    <x v="9"/>
    <s v="POT-CA-001  Implementar el 100% de las actividades requeridas para mantener el Sistema de Gestión- MIPG de la entidad"/>
    <x v="0"/>
    <s v="Realizar la encuesta de satisfacción (por dependencias) y la Retroalimentación de partes interesadas (por procesos)"/>
    <n v="3.2000000000000001E-2"/>
    <s v="Seguimiento y Evaluación del Desempeño Institucional"/>
    <d v="2025-01-01T00:00:00"/>
    <d v="2025-09-30T00:00:00"/>
    <m/>
    <m/>
    <n v="0.5"/>
    <m/>
    <m/>
    <m/>
    <m/>
    <m/>
    <n v="0.5"/>
    <m/>
    <m/>
    <m/>
    <n v="1"/>
    <s v="Dirección de Desarrollo del Suelo"/>
    <s v="• Encuesta de satisfacción_x000a_• Matriz de Retroalimentación de las partes interesadas"/>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Estructuras y Sistemas Territoriales"/>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Estructuras y Sistemas Territoriales"/>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Estructuras y Sistemas Territoriales"/>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Estructuras y Sistemas Territoriales"/>
    <s v="Documentación del proceso actualizada "/>
  </r>
  <r>
    <n v="2025"/>
    <m/>
    <x v="1"/>
    <x v="9"/>
    <s v="POT-CA-001  Implementar el 100% de las actividades requeridas para mantener el Sistema de Gestión- MIPG de la entidad"/>
    <x v="0"/>
    <s v="Realizar la encuesta de satisfacción (por dependencias) y la Retroalimentación de partes interesadas (por procesos)"/>
    <n v="3.2000000000000001E-2"/>
    <s v="Seguimiento y Evaluación del Desempeño Institucional"/>
    <d v="2025-01-01T00:00:00"/>
    <d v="2025-09-30T00:00:00"/>
    <m/>
    <m/>
    <n v="0.5"/>
    <m/>
    <m/>
    <m/>
    <m/>
    <m/>
    <n v="0.5"/>
    <m/>
    <m/>
    <m/>
    <n v="1"/>
    <s v="Dirección de Estructuras y Sistemas Territoriales"/>
    <s v="• Encuesta de satisfacción_x000a_• Matriz de Retroalimentación de las partes interesadas"/>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Planeamiento Local"/>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Planeamiento Local"/>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Planeamiento Local"/>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Planeamiento Local"/>
    <s v="Documentación del proceso actualizada "/>
  </r>
  <r>
    <n v="2025"/>
    <m/>
    <x v="1"/>
    <x v="9"/>
    <s v="POT-CA-001  Implementar el 100% de las actividades requeridas para mantener el Sistema de Gestión- MIPG de la entidad"/>
    <x v="0"/>
    <s v="Realizar la encuesta de satisfacción (por dependencias) y la Retroalimentación de partes interesadas (por procesos)"/>
    <n v="3.2000000000000001E-2"/>
    <s v="Seguimiento y Evaluación del Desempeño Institucional"/>
    <d v="2025-01-01T00:00:00"/>
    <d v="2025-09-30T00:00:00"/>
    <m/>
    <m/>
    <n v="0.5"/>
    <m/>
    <m/>
    <m/>
    <m/>
    <m/>
    <n v="0.5"/>
    <m/>
    <m/>
    <m/>
    <n v="1"/>
    <s v="Dirección de Planeamiento Local"/>
    <s v="• Encuesta de satisfacción_x000a_• Matriz de Retroalimentación de las partes interesadas"/>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Dirección de Planeamiento Local"/>
    <s v="Mapas de riesgos monitoreados"/>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Trámites Administrativos Urbanísticos"/>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Trámites Administrativos Urbanísticos"/>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Trámites Administrativos Urbanísticos"/>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Trámites Administrativos Urbanísticos"/>
    <s v="Documentación del proceso actualizada "/>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Economía Urbana, Rural y Regional. "/>
    <s v="Mapas de riesgos monitoreados"/>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Mejoramiento Integral"/>
    <s v="Mapas de riesgos monitoreados"/>
  </r>
  <r>
    <n v="2025"/>
    <m/>
    <x v="1"/>
    <x v="9"/>
    <s v="Implementar en 2025  el 100 % del Sistema de Información para la Planeación y Seguimiento del Desarrollo Rural del D.C. - SIPSDER (S.G.R 50035 / 2018-2020"/>
    <x v="0"/>
    <s v="Desarrollar e incorporar los contenidos en el SIPSDER"/>
    <n v="0.5"/>
    <m/>
    <d v="2025-02-01T00:00:00"/>
    <d v="2025-12-31T00:00:00"/>
    <n v="0"/>
    <n v="0"/>
    <n v="0.15"/>
    <n v="0"/>
    <n v="0"/>
    <n v="0.3"/>
    <n v="0"/>
    <n v="0"/>
    <n v="0.3"/>
    <n v="0"/>
    <n v="0"/>
    <n v="0.25"/>
    <n v="1"/>
    <s v="Subdirección de Planeamiento Rural Sostenible"/>
    <s v="Memorias Cierre del proyecto SGR"/>
  </r>
  <r>
    <n v="2025"/>
    <m/>
    <x v="1"/>
    <x v="9"/>
    <s v="Implementar en 2025  el 100 % del Sistema de Información para la Planeación y Seguimiento del Desarrollo Rural del D.C. - SIPSDER (S.G.R 50035 / 2018-2020"/>
    <x v="0"/>
    <s v="Operar el Sistema de Información en todos sus módulos."/>
    <n v="0.5"/>
    <m/>
    <d v="2025-02-01T00:00:00"/>
    <d v="2025-12-31T00:00:00"/>
    <n v="0"/>
    <n v="0"/>
    <n v="0.15"/>
    <n v="0"/>
    <n v="0"/>
    <n v="0.3"/>
    <n v="0"/>
    <n v="0"/>
    <n v="0.3"/>
    <n v="0"/>
    <n v="0"/>
    <n v="0.25"/>
    <n v="1"/>
    <s v="Subdirección de Planeamiento Rural Sostenible"/>
    <s v="Memorias Cierre del proyecto SGR"/>
  </r>
  <r>
    <n v="2025"/>
    <s v="Proyecto 8043 - Contribución a la concreción del modelo de ordenamiento territorial mediante la generación de condiciones técnicas, normativas y de gestión en Bogotá D.C."/>
    <x v="1"/>
    <x v="9"/>
    <s v="Implementar en 2025  el 100 % del Sistema de Información para la Planeación y Seguimiento del Desarrollo Rural del D.C. - SIPSDER (S.G.R 50035 / 2018-2020"/>
    <x v="0"/>
    <s v="Desarrollar e incorporar los contenidos en el SIPSDER"/>
    <n v="50"/>
    <s v="No aplica"/>
    <d v="2025-02-01T00:00:00"/>
    <d v="2025-12-31T00:00:00"/>
    <n v="0"/>
    <n v="0"/>
    <n v="0.15"/>
    <n v="0"/>
    <n v="0"/>
    <n v="0.3"/>
    <n v="0"/>
    <n v="0"/>
    <n v="0.3"/>
    <n v="0"/>
    <n v="0"/>
    <n v="0.25"/>
    <n v="1"/>
    <s v="Subdirección de Planeamiento Rural Sostenible"/>
    <s v="Memorias Cierre del proyecto SGR"/>
  </r>
  <r>
    <n v="2025"/>
    <s v="Proyecto 8043 - Contribución a la concreción del modelo de ordenamiento territorial mediante la generación de condiciones técnicas, normativas y de gestión en Bogotá D.C."/>
    <x v="1"/>
    <x v="9"/>
    <s v="Implementar en 2025  el 100 % del Sistema de Información para la Planeación y Seguimiento del Desarrollo Rural del D.C. - SIPSDER (S.G.R 50035 / 2018-2020"/>
    <x v="0"/>
    <s v="Operar el Sistema de Infomación en todos sus módulos."/>
    <n v="50"/>
    <s v="No aplica"/>
    <d v="2025-02-01T00:00:00"/>
    <d v="2025-12-31T00:00:00"/>
    <n v="0"/>
    <n v="0"/>
    <n v="0.15"/>
    <n v="0"/>
    <n v="0"/>
    <n v="0.3"/>
    <n v="0"/>
    <n v="0"/>
    <n v="0.3"/>
    <n v="0"/>
    <n v="0"/>
    <n v="0.25"/>
    <n v="1"/>
    <s v="Subdirección de Planeamiento Rural Sostenible"/>
    <s v="Memorias Cierre del proyecto SGR"/>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Planes Maestros"/>
    <s v="Mapas de riesgos monitoreados"/>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Renovación Urbana y Desarrollo"/>
    <s v="Mapas de riesgos monitoreados"/>
  </r>
  <r>
    <n v="2025"/>
    <m/>
    <x v="1"/>
    <x v="9"/>
    <s v="POT-CA-001  Implementar el 100% de las actividades requeridas para mantener el Sistema de Gestión- MIPG de la entidad"/>
    <x v="0"/>
    <s v="Publicar y/o actualizar en el micrositio que se tiene dispuesto en la página web de la entidad, el conjuntos de datos abiertos correspondientes a los Planes Parciales de Desarrollo."/>
    <n v="3.2000000000000001E-2"/>
    <s v="PTEP -   C5.1 Apertura de datos para los ciudadanos y grupos de interés"/>
    <d v="2025-04-30T00:00:00"/>
    <d v="2025-12-31T00:00:00"/>
    <m/>
    <m/>
    <m/>
    <n v="0.33"/>
    <m/>
    <m/>
    <m/>
    <n v="0.33"/>
    <m/>
    <m/>
    <m/>
    <n v="0.34"/>
    <n v="1"/>
    <s v="Subdirección de Renovación Urbana y Desarrollo"/>
    <s v="Información de datos abiertos publicada y actualizada"/>
  </r>
  <r>
    <n v="2025"/>
    <m/>
    <x v="1"/>
    <x v="9"/>
    <s v="POT-CA-001  Implementar el 100% de las actividades requeridas para mantener el Sistema de Gestión- MIPG de la entidad"/>
    <x v="0"/>
    <s v="Realizar la formulación y seguimiento del mapa de riesgos del proceso"/>
    <n v="0.04"/>
    <s v="Planeación Institucional"/>
    <d v="2025-01-01T00:00:00"/>
    <d v="2025-12-31T00:00:00"/>
    <m/>
    <m/>
    <n v="0.24"/>
    <m/>
    <m/>
    <n v="0.24"/>
    <m/>
    <m/>
    <n v="0.25"/>
    <m/>
    <m/>
    <n v="0.27"/>
    <n v="1"/>
    <s v="Subsecretaría de Planeación Territorial"/>
    <s v="Mapa de riesgos del proceso formulado y con seguimiento."/>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Subsecretaría de Planeación Territorial"/>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Subsecretaría de Planeación Territorial"/>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Subsecretaría de Planeación Territorial"/>
    <s v="Adelantar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Subsecretaría de Planeación Territorial"/>
    <s v="Documentación del proceso actualizada "/>
  </r>
  <r>
    <n v="2025"/>
    <m/>
    <x v="1"/>
    <x v="9"/>
    <s v="POT-CA-001  Implementar el 100% de las actividades requeridas para mantener el Sistema de Gestión- MIPG de la entidad"/>
    <x v="0"/>
    <s v="Realizar la Retroalimentación de partes interesadas (por procesos)"/>
    <n v="3.2000000000000001E-2"/>
    <s v="Seguimiento y Evaluación del Desempeño Institucional"/>
    <d v="2025-01-01T00:00:00"/>
    <d v="2025-09-30T00:00:00"/>
    <m/>
    <m/>
    <n v="0.5"/>
    <m/>
    <m/>
    <m/>
    <m/>
    <m/>
    <n v="0.5"/>
    <m/>
    <m/>
    <m/>
    <n v="1"/>
    <s v="Subsecretaría de Planeación Territorial"/>
    <s v="Matriz de Retroalimentación de las partes interesadas"/>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Proyectar el proceso de viabilización para consolidacion de actos y actuaciones administrativas, proyectos urbanos, estudios técnicos seguimientos y verificación normativa aplicable a los Tratamientos Urbanísticos"/>
    <n v="25"/>
    <s v="No aplica"/>
    <d v="2025-02-01T00:00:00"/>
    <d v="2025-12-31T00:00:00"/>
    <n v="0"/>
    <n v="0.05"/>
    <n v="0.1"/>
    <n v="0.1"/>
    <n v="0.05"/>
    <n v="0.05"/>
    <n v="0.05"/>
    <n v="0.15"/>
    <n v="0.05"/>
    <n v="0.15"/>
    <n v="0.05"/>
    <n v="0.2"/>
    <n v="1"/>
    <s v="Dirección de Desarrollo del Suelo"/>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Realizar seguimiento al POT a través de documentos técnicos, estudios, acciones administrativas y proyectos urbanos relacionados con el desarrollo del suelo, concretando el Modelo de Ordenamiento."/>
    <n v="20"/>
    <s v="No aplica"/>
    <d v="2025-02-01T00:00:00"/>
    <d v="2025-12-31T00:00:00"/>
    <n v="0"/>
    <n v="0.05"/>
    <n v="0.05"/>
    <n v="0.05"/>
    <n v="0.05"/>
    <n v="0.2"/>
    <n v="0.1"/>
    <n v="0.05"/>
    <n v="0.05"/>
    <n v="0.1"/>
    <n v="0.1"/>
    <n v="0.2"/>
    <n v="1"/>
    <s v="Dirección de Desarrollo del Suelo"/>
    <s v="Documentos técnicos, estudios, acciones administrativas y proyectos urbanos relacionados con el desarrollo del suelo, concretando el Modelo de Ordenamiento."/>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Realizar el proceso de formulación, revisión y adopción de los actos administrativos, relacionados con las Estructuras y Sistemas Territoriales, que  permiten la viabilización de suelo."/>
    <n v="25"/>
    <s v="No aplica"/>
    <d v="2025-02-01T00:00:00"/>
    <d v="2025-12-31T00:00:00"/>
    <n v="0"/>
    <n v="0.05"/>
    <n v="0.1"/>
    <n v="0.1"/>
    <n v="0.1"/>
    <n v="0.1"/>
    <n v="0.1"/>
    <n v="0.1"/>
    <n v="0.1"/>
    <n v="0.1"/>
    <n v="0.1"/>
    <n v="0.05"/>
    <n v="0.99999999999999989"/>
    <s v="Dirección de Estructuras y Sistemas Territoriales"/>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Generar lineamientos y seguimientos para la toma de decisiones de ordenamiento territorial, contribuyendo a la concreción del modelo de ocupación a través de las estructuras y sistemas territoriales."/>
    <n v="7"/>
    <s v="No aplica"/>
    <d v="2025-02-01T00:00:00"/>
    <d v="2025-12-31T00:00:00"/>
    <n v="0"/>
    <n v="0.05"/>
    <n v="0.1"/>
    <n v="0.1"/>
    <n v="0.1"/>
    <n v="0.1"/>
    <n v="0.1"/>
    <n v="0.1"/>
    <n v="0.1"/>
    <n v="0.1"/>
    <n v="0.1"/>
    <n v="0.05"/>
    <n v="0.99999999999999989"/>
    <s v="Dirección de Estructuras y Sistemas Territoriales"/>
    <s v="Documento de avances e insumos lineamientos y seguimientos  propustos en la vigencua para la toma de decisiones de ordenamiento territorial"/>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Desarrollar estudios e informes de análisis que sirvan de soporte a la toma de decisiones sobre ordenamiento territorial para concretar el modelo de ocupación territorial"/>
    <n v="7"/>
    <s v="No aplica"/>
    <d v="2025-02-01T00:00:00"/>
    <d v="2025-12-31T00:00:00"/>
    <n v="0"/>
    <n v="0.05"/>
    <n v="0.1"/>
    <n v="0.1"/>
    <n v="0.1"/>
    <n v="0.1"/>
    <n v="0.1"/>
    <n v="0.1"/>
    <n v="0.1"/>
    <n v="0.1"/>
    <n v="0.1"/>
    <n v="0.05"/>
    <n v="0.99999999999999989"/>
    <s v="Dirección de Estructuras y Sistemas Territoriales"/>
    <s v="Documento de avances e insumos para los estudios e informes propuestos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Desarrollar el 100% de las condiciones normativas para la formulación de instrumentos de planificación y gestión relacionados con los soportes urbanos, la economía urbana y la Estructura Ecológica Principal."/>
    <n v="6"/>
    <s v="No aplica"/>
    <d v="2025-02-01T00:00:00"/>
    <d v="2025-12-31T00:00:00"/>
    <n v="0"/>
    <n v="0.05"/>
    <n v="0.1"/>
    <n v="0.1"/>
    <n v="0.1"/>
    <n v="0.1"/>
    <n v="0.1"/>
    <n v="0.1"/>
    <n v="0.1"/>
    <n v="0.1"/>
    <n v="0.1"/>
    <n v="0.05"/>
    <n v="0.99999999999999989"/>
    <s v="Dirección de Estructuras y Sistemas Territoriales"/>
    <s v="Documento de avance de los procesos de reglamentación del MOT"/>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Propuesta de Decreto de la Comisión Intersectorial de Bogotá Ciudad Portuaria"/>
    <n v="25"/>
    <s v="No aplica"/>
    <d v="2025-02-01T00:00:00"/>
    <d v="2025-12-31T00:00:00"/>
    <n v="0"/>
    <n v="0.05"/>
    <n v="0.1"/>
    <n v="0.1"/>
    <n v="0.1"/>
    <n v="0.1"/>
    <n v="0.1"/>
    <n v="0.1"/>
    <n v="0.1"/>
    <n v="0.1"/>
    <n v="0.1"/>
    <n v="0.05"/>
    <n v="0.99999999999999989"/>
    <s v="Dirección de Planeamiento Local"/>
    <s v="Actas y memorias sesiones ordinarias, extraordinarias._x000a_Conformación de las Unidades Técnicas de Apoyo (UTA)."/>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Priorización de proyectos estratégicos."/>
    <n v="25"/>
    <s v="No aplica"/>
    <d v="2025-02-01T00:00:00"/>
    <d v="2025-12-31T00:00:00"/>
    <n v="0"/>
    <n v="0.05"/>
    <n v="0.1"/>
    <n v="0.1"/>
    <n v="0.1"/>
    <n v="0.1"/>
    <n v="0.1"/>
    <n v="0.1"/>
    <n v="0.1"/>
    <n v="0.1"/>
    <n v="0.1"/>
    <n v="0.05"/>
    <n v="0.99999999999999989"/>
    <s v="Dirección de Planeamiento Local"/>
    <s v="Documento que identifica y prioriza las iniciativas para el desarrollo del entorno aeroportuario."/>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Agenda de desarrollo urbano-regional"/>
    <n v="25"/>
    <s v="No aplica"/>
    <d v="2025-02-01T00:00:00"/>
    <d v="2025-12-31T00:00:00"/>
    <n v="0"/>
    <n v="0.05"/>
    <n v="0.1"/>
    <n v="0.1"/>
    <n v="0.1"/>
    <n v="0.1"/>
    <n v="0.1"/>
    <n v="0.1"/>
    <n v="0.1"/>
    <n v="0.1"/>
    <n v="0.1"/>
    <n v="0.05"/>
    <n v="0.99999999999999989"/>
    <s v="Dirección de Planeamiento Local"/>
    <s v="Agenda estratégica enfocada en lograr acuerdos para impulsar un modelo de desarrollo urbano-regional centrado en el aeropuerto."/>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Seguimiento institucional al programa Bogotá Ciudad Portuaria."/>
    <n v="25"/>
    <s v="No aplica"/>
    <d v="2025-02-01T00:00:00"/>
    <d v="2025-12-31T00:00:00"/>
    <n v="0"/>
    <n v="0.05"/>
    <n v="0.1"/>
    <n v="0.1"/>
    <n v="0.1"/>
    <n v="0.1"/>
    <n v="0.1"/>
    <n v="0.1"/>
    <n v="0.1"/>
    <n v="0.1"/>
    <n v="0.1"/>
    <n v="0.05"/>
    <n v="0.99999999999999989"/>
    <s v="Dirección de Planeamiento Local"/>
    <s v="Documento de monitoreo de las acciones de las entidades distritales vinculadas al programa Bogotá Ciudad Portuaria."/>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Analizar y gestionar las propuestas de formulación de las Actuaciones Urbanas Integrales, así como las precisiones en su alcance y desarrollo."/>
    <n v="25"/>
    <s v="No aplica"/>
    <d v="2025-02-01T00:00:00"/>
    <d v="2025-12-31T00:00:00"/>
    <n v="0"/>
    <n v="0.05"/>
    <n v="0.1"/>
    <n v="0.1"/>
    <n v="0.1"/>
    <n v="0.1"/>
    <n v="0.1"/>
    <n v="0.1"/>
    <n v="0.1"/>
    <n v="0.1"/>
    <n v="0.1"/>
    <n v="0.05"/>
    <n v="0.99999999999999989"/>
    <s v="Dirección de Planeamiento Local"/>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Acompañamiento y articulación a PIPs en ejecución."/>
    <n v="10"/>
    <s v="No aplica"/>
    <d v="2025-02-01T00:00:00"/>
    <d v="2025-12-31T00:00:00"/>
    <n v="0"/>
    <n v="0.05"/>
    <n v="0.1"/>
    <n v="0.1"/>
    <n v="0.1"/>
    <n v="0.1"/>
    <n v="0.1"/>
    <n v="0.1"/>
    <n v="0.1"/>
    <n v="0.1"/>
    <n v="0.1"/>
    <n v="0.05"/>
    <n v="0.99999999999999989"/>
    <s v="Dirección de Planeamiento Local"/>
    <s v="Documento de seguimiento PIP´s"/>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Desarrollar los análisis territoriales para facilitar la toma de decisiones y construcción de directrices de lo público de las Actuaciones Estrategicas."/>
    <n v="10"/>
    <s v="No aplica"/>
    <d v="2025-02-01T00:00:00"/>
    <d v="2025-12-31T00:00:00"/>
    <n v="0"/>
    <n v="0.05"/>
    <n v="0.1"/>
    <n v="0.1"/>
    <n v="0.1"/>
    <n v="0.1"/>
    <n v="0.1"/>
    <n v="0.1"/>
    <n v="0.1"/>
    <n v="0.1"/>
    <n v="0.1"/>
    <n v="0.05"/>
    <n v="0.99999999999999989"/>
    <s v="Dirección de Planeamiento Local"/>
    <s v="Documentos de  análisis territoriales para facilitar la toma de decisiones y construcción de directrices de lo público de las Actuaciones Estrategicas."/>
  </r>
  <r>
    <n v="2025"/>
    <s v="Proyecto 8043 - Contribución a la concreción del modelo de ordenamiento territorial mediante la generación de condiciones técnicas, normativas y de gestión en Bogotá D.C."/>
    <x v="1"/>
    <x v="9"/>
    <s v="Desarrollar 1 documento de lineamientos metodológicos necesarios  para la implementación de un modelo de gobernanza colaborativa y multinivel que aplique al suelo rural y las franjas urbano-rurales."/>
    <x v="1"/>
    <s v="Modificar, actualizar y/o constituir las instancias de gobernanza que favorezcan el cumplimiento de órdenes judiciales."/>
    <n v="50"/>
    <s v="No aplica"/>
    <d v="2025-02-01T00:00:00"/>
    <d v="2025-12-31T00:00:00"/>
    <n v="0"/>
    <n v="0.05"/>
    <n v="0.1"/>
    <n v="0.1"/>
    <n v="0.1"/>
    <n v="0.1"/>
    <n v="0.1"/>
    <n v="0.1"/>
    <n v="0.1"/>
    <n v="0.1"/>
    <n v="0.1"/>
    <n v="0.05"/>
    <n v="0.99999999999999989"/>
    <s v="Dirección de Planeamiento Local"/>
    <s v="Documento de alcance técnico y jurídico que contenga el Modelo de Gobernanza que favorezca el cumplimiento de órdenes judiciales asociadas a los Cerros Orientales"/>
  </r>
  <r>
    <n v="2025"/>
    <s v="Proyecto 8043 - Contribución a la concreción del modelo de ordenamiento territorial mediante la generación de condiciones técnicas, normativas y de gestión en Bogotá D.C."/>
    <x v="1"/>
    <x v="9"/>
    <s v="Desarrollar 1 documento de lineamientos metodológicos necesarios  para la implementación de un modelo de gobernanza colaborativa y multinivel que aplique al suelo rural y las franjas urbano-rurales."/>
    <x v="1"/>
    <s v="Actualizar el Plan de Manejo del Área de Ocupación Pública Prioritaria de la Franja de Adecuación de los Cerros Orientales."/>
    <n v="50"/>
    <s v="No aplica"/>
    <d v="2025-02-01T00:00:00"/>
    <d v="2025-12-31T00:00:00"/>
    <n v="0"/>
    <n v="0.05"/>
    <n v="0.1"/>
    <n v="0.1"/>
    <n v="0.1"/>
    <n v="0.1"/>
    <n v="0.1"/>
    <n v="0.1"/>
    <n v="0.1"/>
    <n v="0.1"/>
    <n v="0.1"/>
    <n v="0.05"/>
    <n v="0.99999999999999989"/>
    <s v="Dirección de Planeamiento Local"/>
    <s v="Documento de alcance técnico y jurídico que contenga el Modelo de Gobernanza que favorezca el cumplimiento de órdenes judiciales asociadas a los Cerros Orientales"/>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Resolver los recursos de  apelación  y queja contra los actos de licencias urbanísticas,  y decisiones sobre comportamientos de infracción urbanística_x000a_"/>
    <n v="10"/>
    <s v="No aplica"/>
    <d v="2025-02-01T00:00:00"/>
    <d v="2025-12-31T00:00:00"/>
    <n v="0"/>
    <n v="0"/>
    <n v="0.2"/>
    <n v="0.1"/>
    <n v="0.1"/>
    <n v="0.1"/>
    <n v="0.1"/>
    <n v="0.1"/>
    <n v="0.1"/>
    <n v="0.1"/>
    <n v="0.1"/>
    <n v="0"/>
    <n v="0.99999999999999989"/>
    <s v="Dirección de Trámites Administrativos Urbanísticos"/>
    <s v="Actuaciones administrativas relacionadas con la aplicación de la norma urbanística,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Atender y resolver todas las actuaciones que se generen, bajo los Decretos relacionados con permisos y/o autorizaciones de regularización del despliegue de redes e infraestructura de telecomunicaciones&quot;"/>
    <n v="10"/>
    <s v="No aplica"/>
    <d v="2025-02-01T00:00:00"/>
    <d v="2025-12-31T00:00:00"/>
    <n v="0"/>
    <n v="0"/>
    <n v="0.2"/>
    <n v="0.1"/>
    <n v="0.1"/>
    <n v="0.1"/>
    <n v="0.1"/>
    <n v="0.1"/>
    <n v="0.1"/>
    <n v="0.1"/>
    <n v="0.1"/>
    <n v="0"/>
    <n v="0.99999999999999989"/>
    <s v="Dirección de Trámites Administrativos Urbanísticos"/>
    <s v="Actuaciones que se generen en el desarrollo de la aplicabilidad del Decreto Distrital 482 de 2024 y su règimen de transiciòn.  "/>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Estructurar, articular y realizar seguimiento al proceso de viabilización para expedición de actos y actuaciones administrativas, proyectos urbanos, asociado al OT y la planeación de sus instrumentos"/>
    <n v="25"/>
    <s v="No aplica"/>
    <d v="2025-02-01T00:00:00"/>
    <d v="2025-12-31T00:00:00"/>
    <n v="0"/>
    <n v="0.05"/>
    <n v="0.1"/>
    <n v="0.1"/>
    <n v="0.1"/>
    <n v="0.1"/>
    <n v="0.1"/>
    <n v="0.1"/>
    <n v="0.1"/>
    <n v="0.1"/>
    <n v="0.1"/>
    <n v="0.05"/>
    <n v="0.99999999999999989"/>
    <s v="Subsecretaría de Planeación Territorial"/>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Estructurar, articular y realizar seguimiento al proceso concreción del modelo de ordenamiento territorial"/>
    <n v="20"/>
    <s v="No aplica"/>
    <d v="2025-02-01T00:00:00"/>
    <d v="2025-12-31T00:00:00"/>
    <n v="0"/>
    <n v="0.05"/>
    <n v="0.1"/>
    <n v="0.1"/>
    <n v="0.1"/>
    <n v="0.1"/>
    <n v="0.1"/>
    <n v="0.1"/>
    <n v="0.1"/>
    <n v="0.1"/>
    <n v="0.1"/>
    <n v="0.05"/>
    <n v="0.99999999999999989"/>
    <s v="Subsecretaría de Planeación Territorial"/>
    <s v="Documento que compila el proceso de concreción del MOT"/>
  </r>
  <r>
    <n v="2025"/>
    <m/>
    <x v="2"/>
    <x v="10"/>
    <s v="Ejecutar el 100% de las acciones asociadas a los planes institucionales de Talento Humano establecidos por la normatividad vigente"/>
    <x v="0"/>
    <s v="Formular y hacer seguimiento al Plan Institucional de Capacitación"/>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Programa de Bienestar e Incentivos"/>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Sistema de Seguridad y Salud en el Trabajo"/>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Plan de Previsión (Nombramientos, encargos)"/>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Plan Anual de Vacantes(Retiros, RPC)"/>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capacitaciones a los funcionarios sobre el Código de Integridad en el marco del programa de inducción y reinducción"/>
    <n v="14"/>
    <s v="PTEP-MIPG"/>
    <d v="2025-02-01T00:00:00"/>
    <s v="12/15/2025"/>
    <n v="0.03"/>
    <n v="0.08"/>
    <n v="0.09"/>
    <n v="0.11"/>
    <n v="0.09"/>
    <n v="0.09"/>
    <n v="0.09"/>
    <n v="0.1"/>
    <n v="0.09"/>
    <n v="0.09"/>
    <n v="0.1"/>
    <n v="0.04"/>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capacitaciones a los funcionarios de la SDP sobre el Código de Buen Gobierno,  en el marco del programa de inducción y reinducción"/>
    <n v="14"/>
    <s v="PTEP-MIPG"/>
    <d v="2025-02-01T00:00:00"/>
    <s v="12/15/2025"/>
    <n v="0.03"/>
    <n v="0.08"/>
    <n v="0.09"/>
    <n v="0.11"/>
    <n v="0.09"/>
    <n v="0.09"/>
    <n v="0.09"/>
    <n v="0.1"/>
    <n v="0.09"/>
    <n v="0.09"/>
    <n v="0.1"/>
    <n v="0.04"/>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capacitaciones a los funcionarios de la SDP sobre el pacto por el Buen Trato, en el marco del programa de inducción y reinducción"/>
    <n v="14"/>
    <s v="PTEP-MIPG"/>
    <d v="2025-02-01T00:00:00"/>
    <s v="12/15/2025"/>
    <n v="0.03"/>
    <n v="0.08"/>
    <n v="0.09"/>
    <n v="0.11"/>
    <n v="0.09"/>
    <n v="0.09"/>
    <n v="0.09"/>
    <n v="0.1"/>
    <n v="0.09"/>
    <n v="0.09"/>
    <n v="0.1"/>
    <n v="0.04"/>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Divulgar el Código de Integridad del Servicio Público de la Secretaría Distrital de Planeación  a los grupos de interés de la entidad"/>
    <n v="14"/>
    <s v="PTEP-MIPG"/>
    <d v="2025-01-03T00:00:00"/>
    <s v="11/30/2025"/>
    <m/>
    <m/>
    <n v="0.25"/>
    <m/>
    <m/>
    <n v="0.25"/>
    <m/>
    <m/>
    <n v="0.3"/>
    <m/>
    <n v="0.2"/>
    <m/>
    <n v="1"/>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Participar en espacios asociados a la Política de Integridad en el Distrito"/>
    <n v="15"/>
    <s v="PTEP-MIPG"/>
    <d v="2025-03-02T00:00:00"/>
    <s v="11/30/2025"/>
    <m/>
    <n v="0.09"/>
    <n v="0.09"/>
    <n v="0.14000000000000001"/>
    <n v="0.09"/>
    <n v="0.09"/>
    <n v="0.09"/>
    <n v="0.09"/>
    <n v="0.14000000000000001"/>
    <n v="0.09"/>
    <n v="0.09"/>
    <m/>
    <n v="0.99999999999999989"/>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visar la publicación de manera proactiva de la declaración de bienes y rentas, del registro de conflicto de interés y la declaratoria del impuesto sobre la renta y complementarios de los sujetos obligados"/>
    <n v="15"/>
    <s v="PTEP"/>
    <d v="2025-02-01T00:00:00"/>
    <s v="12/15/2025"/>
    <n v="0.05"/>
    <n v="0.09"/>
    <n v="0.09"/>
    <n v="0.09"/>
    <n v="0.09"/>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una campaña de Sensibilización y Capacitación sobre la Gestión Antisoborno"/>
    <n v="14"/>
    <s v="PTEP"/>
    <d v="2025-01-09T00:00:00"/>
    <s v="09/30/2025"/>
    <m/>
    <m/>
    <m/>
    <m/>
    <m/>
    <m/>
    <m/>
    <m/>
    <n v="1"/>
    <m/>
    <m/>
    <m/>
    <n v="1"/>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alizar la formulación y seguimiento del mapa de riesgos del proceso"/>
    <n v="17"/>
    <s v="MIPG"/>
    <d v="2025-02-01T00:00:00"/>
    <s v="09/30/2025"/>
    <n v="0.33"/>
    <m/>
    <m/>
    <m/>
    <n v="0.33"/>
    <m/>
    <m/>
    <m/>
    <n v="0.34"/>
    <m/>
    <m/>
    <m/>
    <n v="1"/>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Mantener actualizada la información en la página web de la SDP"/>
    <n v="17"/>
    <s v="PTEP"/>
    <d v="2025-02-01T00:00:00"/>
    <s v="12/15/2025"/>
    <n v="7.0000000000000007E-2"/>
    <n v="0.09"/>
    <n v="0.09"/>
    <n v="0.09"/>
    <n v="0.09"/>
    <n v="0.09"/>
    <n v="0.09"/>
    <n v="0.09"/>
    <n v="0.09"/>
    <n v="0.09"/>
    <n v="0.09"/>
    <n v="0.03"/>
    <n v="0.99999999999999978"/>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alizar la formulación y seguimiento de los planes de mejoramiento"/>
    <n v="17"/>
    <s v="MIPG"/>
    <d v="2025-02-01T00:00:00"/>
    <s v="12/15/2025"/>
    <n v="0.09"/>
    <n v="0.09"/>
    <n v="0.09"/>
    <n v="0.09"/>
    <n v="0.09"/>
    <n v="0.09"/>
    <n v="0.09"/>
    <n v="0.09"/>
    <n v="0.09"/>
    <n v="0.09"/>
    <n v="0.09"/>
    <n v="0.01"/>
    <n v="0.99999999999999978"/>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Participar en las actividades definidas en el marco de MIPG"/>
    <n v="17"/>
    <s v="MIPG"/>
    <d v="2025-02-01T00:00:00"/>
    <s v="12/15/2025"/>
    <n v="0.09"/>
    <n v="0.09"/>
    <n v="0.09"/>
    <n v="0.09"/>
    <n v="0.09"/>
    <n v="0.09"/>
    <n v="0.09"/>
    <n v="0.09"/>
    <n v="0.09"/>
    <n v="0.09"/>
    <n v="0.09"/>
    <n v="0.01"/>
    <n v="0.99999999999999978"/>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visar y actualizar la documentación del proceso"/>
    <n v="17"/>
    <s v="MIPG"/>
    <d v="2025-02-01T00:00:00"/>
    <s v="12/15/2025"/>
    <n v="0.09"/>
    <n v="0.09"/>
    <n v="0.09"/>
    <n v="0.09"/>
    <n v="0.09"/>
    <n v="0.09"/>
    <n v="0.09"/>
    <n v="0.09"/>
    <n v="0.09"/>
    <n v="0.09"/>
    <n v="0.09"/>
    <n v="0.01"/>
    <n v="0.99999999999999978"/>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la encuesta de satisfacción (por dependencias) y la Retroalimentación de partes"/>
    <n v="15"/>
    <s v="MIPG"/>
    <d v="2025-02-01T00:00:00"/>
    <s v="12/15/2025"/>
    <n v="0.3"/>
    <m/>
    <m/>
    <m/>
    <m/>
    <m/>
    <m/>
    <m/>
    <m/>
    <m/>
    <n v="0.3"/>
    <n v="0.4"/>
    <n v="1"/>
    <s v="Dirección de Talento Humano"/>
    <s v="Informe con resultados de la encuesta de satisfacción de usuarios internos del proceso"/>
  </r>
  <r>
    <n v="2025"/>
    <s v="Proyecto 8052 - Fortalecimiento del modelo de operación de la SDP a través del desarrollo de estrategias que mejoren la capacidad institucional y atiendan las necesidades de la ciudadanía Bogotá D.C."/>
    <x v="2"/>
    <x v="10"/>
    <s v="Implementar el 100% del Plan Institucional de Capacitación que incluya acciones de Bienestar y Clima Laboral "/>
    <x v="1"/>
    <s v="Realizar actividades para el mejoramiento de clima organizacional, enfocadas en el fortalecimiento de competencias comportamentales en todos los niveles de la entidad en 2025"/>
    <n v="100"/>
    <s v="No aplica"/>
    <d v="2025-02-02T00:00:00"/>
    <d v="2025-12-15T00:00:00"/>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
  </r>
  <r>
    <n v="2025"/>
    <m/>
    <x v="2"/>
    <x v="11"/>
    <s v="Implementar el 100% de las acciones priorizadas que contribuyan a la implementación de los lineamientos de la Política Pública Distrital de Servicio a la Ciudadanía"/>
    <x v="0"/>
    <s v="Desarrollar una estrategia de innovación que contribuya a  fortalecer las competencias de la cultura del servicio"/>
    <n v="15"/>
    <s v="Política Pública Distrital de Servicio a la Ciudadanía / Política de Servicio al Ciudadano - MIPG"/>
    <d v="2025-01-01T00:00:00"/>
    <d v="2025-12-31T00:00:00"/>
    <m/>
    <m/>
    <n v="0.1"/>
    <m/>
    <m/>
    <n v="0.3"/>
    <m/>
    <m/>
    <n v="0.3"/>
    <m/>
    <m/>
    <n v="0.3"/>
    <n v="1"/>
    <s v="Dirección de Servicio a la Ciudadanía"/>
    <s v="Acciones de innovación"/>
  </r>
  <r>
    <n v="2025"/>
    <m/>
    <x v="2"/>
    <x v="11"/>
    <s v="Implementar el 100% de las acciones priorizadas que contribuyan a la implementación de los lineamientos de la Política Pública Distrital de Servicio a la Ciudadanía"/>
    <x v="0"/>
    <s v="Gestionar las respuestas a las solicitudes internas y externas de información relacionadas con las políticas de servicio a la ciudadanía"/>
    <n v="20"/>
    <s v="Política Pública Distrital de Servicio a la Ciudadanía"/>
    <d v="2025-01-01T00:00:00"/>
    <d v="2025-12-31T00:00:00"/>
    <m/>
    <m/>
    <n v="0.3"/>
    <m/>
    <m/>
    <n v="0.2"/>
    <m/>
    <m/>
    <n v="0.3"/>
    <m/>
    <m/>
    <n v="0.2"/>
    <n v="1"/>
    <s v="Dirección de Servicio a la Ciudadanía"/>
    <s v="Respuestas enviadas"/>
  </r>
  <r>
    <n v="2025"/>
    <m/>
    <x v="2"/>
    <x v="11"/>
    <s v="Implementar el 100% de las acciones priorizadas que contribuyan a la implementación de los lineamientos de la Política Pública Distrital de Servicio a la Ciudadanía"/>
    <x v="0"/>
    <s v="Desarrollar acciones que contribuyan al fortalecimiento de la prestación de servicios a través de canal virtual."/>
    <n v="20"/>
    <s v="Política Pública Distrital de Servicio a la Ciudadanía"/>
    <d v="2025-01-01T00:00:00"/>
    <d v="2025-12-31T00:00:00"/>
    <m/>
    <m/>
    <n v="0.2"/>
    <m/>
    <m/>
    <n v="0.3"/>
    <m/>
    <m/>
    <n v="0.3"/>
    <m/>
    <m/>
    <n v="0.2"/>
    <n v="1"/>
    <s v="Dirección de Servicio a la Ciudadanía"/>
    <s v="Informes gestión con las evidencias de los avances"/>
  </r>
  <r>
    <n v="2025"/>
    <m/>
    <x v="2"/>
    <x v="11"/>
    <s v="Implementar el 100% de las acciones priorizadas que contribuyan a la implementación de los lineamientos de la Política Pública Distrital de Servicio a la Ciudadanía"/>
    <x v="0"/>
    <s v="Fortalecer la participación de la entidad a través de ferias de servicio  y otros espacios interinstucionales, con el fin de dar a conocer los trámites y servicios."/>
    <n v="15"/>
    <s v="Política Pública Distrital de Servicio a la Ciudadanía "/>
    <d v="2025-01-01T00:00:00"/>
    <d v="2025-12-31T00:00:00"/>
    <m/>
    <m/>
    <n v="0.1"/>
    <m/>
    <m/>
    <n v="0.3"/>
    <m/>
    <m/>
    <n v="0.3"/>
    <m/>
    <m/>
    <n v="0.3"/>
    <n v="1"/>
    <s v="Dirección de Servicio a la Ciudadanía"/>
    <s v="Informe y matriz de seguimiento de ferias"/>
  </r>
  <r>
    <n v="2025"/>
    <m/>
    <x v="2"/>
    <x v="11"/>
    <s v="Implementar el 100% de las acciones priorizadas que contribuyan a la implementación de los lineamientos de la Política Pública Distrital de Servicio a la Ciudadanía"/>
    <x v="0"/>
    <s v="Formular e implementar un plan de cualificación integral (habilidades blandas y técnicas) que permita el fortalecimiento de la cultura del servicio en la dirección y la entidad"/>
    <n v="15"/>
    <s v="Política Pública Distrital de Servicio a la Ciudadanía / Política de Servicio al Ciudadano - MIPG"/>
    <d v="2025-01-01T00:00:00"/>
    <d v="2025-12-31T00:00:00"/>
    <m/>
    <m/>
    <n v="0.1"/>
    <m/>
    <m/>
    <n v="0.3"/>
    <m/>
    <m/>
    <n v="0.3"/>
    <m/>
    <m/>
    <n v="0.3"/>
    <n v="1"/>
    <s v="Dirección de Servicio a la Ciudadanía"/>
    <s v="Plan de cualificación e implementación"/>
  </r>
  <r>
    <n v="2025"/>
    <m/>
    <x v="2"/>
    <x v="11"/>
    <s v="Implementar el 100% de las acciones priorizadas que contribuyan a la implementación de los lineamientos de la Política Pública Distrital de Servicio a la Ciudadanía"/>
    <x v="0"/>
    <s v="Analizar y gestionar las quejas y reclamos, con el fin de identificar las fallas en el servicio e implementar las acciones para el mejoramiento continuo."/>
    <n v="15"/>
    <s v="Política Pública Distrital de Servicio a la Ciudadanía / Política de Servicio al Ciudadano - MIPG"/>
    <d v="2025-01-01T00:00:00"/>
    <d v="2025-12-31T00:00:00"/>
    <m/>
    <m/>
    <n v="0.2"/>
    <m/>
    <m/>
    <n v="0.3"/>
    <m/>
    <m/>
    <n v="0.3"/>
    <m/>
    <m/>
    <n v="0.2"/>
    <n v="1"/>
    <s v="Dirección de Servicio a la Ciudadanía"/>
    <s v="Informe y matriz de seguimiento a quejas y reclamos"/>
  </r>
  <r>
    <n v="2025"/>
    <m/>
    <x v="2"/>
    <x v="11"/>
    <s v="Implementar el 100% de las actividades requeridas para mantener el Sistema de Gestión "/>
    <x v="0"/>
    <s v="Revisar, actualizar y/o generar la documentación necesaria asociada al proceso &quot;Gestión de Servicio a la Ciudadanía&quot;"/>
    <n v="20"/>
    <s v="Fortalecimiento organizacional y simplificación de procesos"/>
    <d v="2025-01-01T00:00:00"/>
    <d v="2025-12-31T00:00:00"/>
    <m/>
    <m/>
    <n v="0.2"/>
    <m/>
    <m/>
    <n v="0.3"/>
    <m/>
    <m/>
    <n v="0.3"/>
    <m/>
    <m/>
    <n v="0.2"/>
    <n v="1"/>
    <s v="Dirección de Servicio a la Ciudadanía"/>
    <s v="Documentos gestionate actualizadas"/>
  </r>
  <r>
    <n v="2025"/>
    <m/>
    <x v="2"/>
    <x v="11"/>
    <s v="Implementar el 100% de las actividades requeridas para mantener el Sistema de Gestión "/>
    <x v="0"/>
    <s v="Participar en las actividades definidas en el marco del MIPG"/>
    <n v="15"/>
    <s v="Gestión del conocimiento y la innovación_x000a_Fortalecimiento organizacional y simplificación de procesos"/>
    <d v="2025-01-01T00:00:00"/>
    <d v="2025-12-31T00:00:00"/>
    <m/>
    <m/>
    <n v="0.2"/>
    <m/>
    <m/>
    <n v="0.3"/>
    <m/>
    <m/>
    <n v="0.3"/>
    <m/>
    <m/>
    <n v="0.2"/>
    <n v="1"/>
    <s v="Dirección de Servicio a la Ciudadanía"/>
    <s v="Registros de asistencia, actas de reunión informes y demás soportes que den cuenta de la participación del proceso en actividades definidas con relación al MIPG"/>
  </r>
  <r>
    <n v="2025"/>
    <m/>
    <x v="2"/>
    <x v="11"/>
    <s v="Implementar el 100% de las actividades requeridas para mantener el Sistema de Gestión "/>
    <x v="0"/>
    <s v="Realizar la formulación y seguimiento de los planes de mejoramiento asociados al proceso."/>
    <n v="15"/>
    <s v="Planeación Institucional_x000a_Seguimiento y Evaluación del Desempeño Institucional_x000a_"/>
    <d v="2025-01-01T00:00:00"/>
    <d v="2025-12-31T00:00:00"/>
    <m/>
    <m/>
    <n v="0.4"/>
    <m/>
    <m/>
    <n v="0.4"/>
    <m/>
    <m/>
    <n v="0.1"/>
    <m/>
    <m/>
    <n v="0.1"/>
    <n v="1"/>
    <s v="Dirección de Servicio a la Ciudadanía"/>
    <s v="Reporte de planes de mejora"/>
  </r>
  <r>
    <n v="2025"/>
    <m/>
    <x v="2"/>
    <x v="11"/>
    <s v="Implementar el 100% de las actividades requeridas para mantener el Sistema de Gestión "/>
    <x v="0"/>
    <s v="Mantener actualizada la información en la página web de la Entidad a cargo de la Dirección de Servicio a la Ciudadanía"/>
    <n v="10"/>
    <s v="Transparencia, acceso a la información_x000a_pública y lucha contra la corrupción"/>
    <d v="2025-01-01T00:00:00"/>
    <d v="2025-12-31T00:00:00"/>
    <m/>
    <m/>
    <n v="0.2"/>
    <m/>
    <m/>
    <n v="0.3"/>
    <m/>
    <m/>
    <n v="0.3"/>
    <m/>
    <m/>
    <n v="0.2"/>
    <n v="1"/>
    <s v="Dirección de Servicio a la Ciudadanía"/>
    <s v="Informe de avances"/>
  </r>
  <r>
    <n v="2025"/>
    <m/>
    <x v="2"/>
    <x v="11"/>
    <s v="Implementar el 100% de las actividades requeridas para mantener el Sistema de Gestión "/>
    <x v="0"/>
    <s v="Realizar la formulación y seguimiento del mapa de riesgos del proceso "/>
    <n v="15"/>
    <s v="Planeación Institucional"/>
    <d v="2025-01-01T00:00:00"/>
    <d v="2025-12-31T00:00:00"/>
    <m/>
    <m/>
    <m/>
    <n v="0.34"/>
    <m/>
    <m/>
    <m/>
    <n v="0.33"/>
    <m/>
    <m/>
    <m/>
    <n v="0.33"/>
    <n v="1"/>
    <s v="Dirección de Servicio a la Ciudadanía"/>
    <s v="Reportes riesgos"/>
  </r>
  <r>
    <n v="2025"/>
    <m/>
    <x v="2"/>
    <x v="11"/>
    <s v="Implementar el 100% de las actividades requeridas para mantener el Sistema de Gestión "/>
    <x v="0"/>
    <s v="Realizar el seguimiento y reporte a las actividades asociadas al proceso de &quot;Gestión de Servicio a la Ciudadanía&quot; y que están incorporadas al Plan de Transparencia y Ética Pública "/>
    <n v="15"/>
    <s v="PTEP"/>
    <d v="2025-01-01T00:00:00"/>
    <d v="2025-12-31T00:00:00"/>
    <m/>
    <m/>
    <m/>
    <n v="0.34"/>
    <m/>
    <m/>
    <m/>
    <n v="0.33"/>
    <m/>
    <m/>
    <m/>
    <n v="0.33"/>
    <n v="1"/>
    <s v="Dirección de Servicio a la Ciudadanía"/>
    <s v="Reportes PTEP"/>
  </r>
  <r>
    <n v="2025"/>
    <m/>
    <x v="2"/>
    <x v="11"/>
    <s v="Implementar el 100% de las actividades requeridas para mantener el Sistema de Gestión "/>
    <x v="0"/>
    <s v="Realizar la encuesta de satisfacción y la retroalimentación de las partes "/>
    <n v="10"/>
    <s v="Seguimiento y Evaluación del Desempeño Institucional"/>
    <d v="2025-01-01T00:00:00"/>
    <d v="2025-12-31T00:00:00"/>
    <m/>
    <m/>
    <n v="0.25"/>
    <m/>
    <m/>
    <n v="0.25"/>
    <m/>
    <m/>
    <n v="0.25"/>
    <m/>
    <m/>
    <n v="0.25"/>
    <n v="1"/>
    <s v="Dirección de Servicio a la Ciudadanía"/>
    <s v="Informe de resultados de satisfacción "/>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Gestionar la prestación del servicio a la ciudadanía, a través de los diferentes canales previstos."/>
    <n v="20"/>
    <s v="No aplica"/>
    <d v="2025-01-01T00:00:00"/>
    <d v="2025-12-31T00:00:00"/>
    <n v="0.05"/>
    <n v="0.05"/>
    <n v="0.05"/>
    <n v="0.09"/>
    <n v="0.09"/>
    <n v="0.1"/>
    <n v="0.1"/>
    <n v="0.1"/>
    <n v="0.09"/>
    <n v="0.1"/>
    <n v="0.09"/>
    <n v="0.09"/>
    <n v="0.99999999999999989"/>
    <s v="Dirección de Servicio a la Ciudadanía"/>
    <s v="Informe trimestral consolidado de cifras"/>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Ejecutar las actividades asociadas a la estrategia de comunicación para posicionar al interior de la entidad la cultura del servicio, así como la divulgación externa de la oferta de servicios a la ciudadanía."/>
    <n v="20"/>
    <s v="No aplica"/>
    <d v="2025-01-01T00:00:00"/>
    <d v="2025-12-31T00:00:00"/>
    <n v="0"/>
    <n v="0"/>
    <n v="0.3"/>
    <n v="0"/>
    <n v="0"/>
    <n v="0.2"/>
    <n v="0"/>
    <n v="0"/>
    <n v="0.3"/>
    <n v="0"/>
    <n v="0"/>
    <n v="0.2"/>
    <n v="1"/>
    <s v="Dirección de Servicio a la Ciudadanía"/>
    <s v=" Informe de estrategia de comunicación y avances"/>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Diseñar la estrategia de Lenguaje Claro e incluyente e implementar las acciones que se definan y medir su avance."/>
    <n v="20"/>
    <s v="No aplica"/>
    <d v="2025-01-01T00:00:00"/>
    <d v="2025-12-31T00:00:00"/>
    <n v="0"/>
    <n v="0"/>
    <n v="0.1"/>
    <n v="0"/>
    <n v="0"/>
    <n v="0.3"/>
    <n v="0"/>
    <n v="0"/>
    <n v="0.3"/>
    <n v="0"/>
    <n v="0"/>
    <n v="0.3"/>
    <n v="1"/>
    <s v="Dirección de Servicio a la Ciudadanía"/>
    <s v=" Informe de estrategia de lenguaje claro e incluyente y avances"/>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Desarrollar el estudio de nivel de percepción de satisfacción de los servicios prestados a la ciudadanía en los diferentes canales dispuestos por la Entidad."/>
    <n v="20"/>
    <s v="No aplica"/>
    <d v="2025-01-01T00:00:00"/>
    <d v="2025-12-31T00:00:00"/>
    <n v="0"/>
    <n v="0"/>
    <n v="0.2"/>
    <n v="0"/>
    <n v="0"/>
    <n v="0.3"/>
    <n v="0"/>
    <n v="0"/>
    <n v="0.3"/>
    <n v="0"/>
    <n v="0"/>
    <n v="0.2"/>
    <n v="1"/>
    <s v="Dirección de Servicio a la Ciudadanía"/>
    <s v="Resultado estudio de satisfacción"/>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Gestionar las acciones conducentes para iniciar el proceso de caracterización ciudadana que sirva de insumo para la toma de decisiones en procura de la mejora del servicio"/>
    <n v="20"/>
    <s v="No aplica"/>
    <d v="2025-01-01T00:00:00"/>
    <d v="2025-12-31T00:00:00"/>
    <n v="0"/>
    <n v="0"/>
    <n v="0.1"/>
    <n v="0"/>
    <n v="0"/>
    <n v="0.3"/>
    <n v="0"/>
    <n v="0"/>
    <n v="0.3"/>
    <n v="0"/>
    <n v="0"/>
    <n v="0.3"/>
    <n v="1"/>
    <s v="Dirección de Servicio a la Ciudadanía"/>
    <s v="Informe de gestiones realizadas"/>
  </r>
  <r>
    <n v="2025"/>
    <m/>
    <x v="2"/>
    <x v="12"/>
    <s v="GFI-CA-001  Elaborar el 100 % de los informes, reportes, trámites y evaluaciones de índole financiera requeridos para el normal funcionamiento de la Entidad en la vigencia 2025"/>
    <x v="0"/>
    <s v="Analizar y consolidar la información contable de las áreas de gestión y entidades externas para emitir los Estados Contables bajo el marco normativo contable vigente."/>
    <n v="11"/>
    <s v="Políticas Públicas, Políticas MIPG"/>
    <d v="2025-01-01T00:00:00"/>
    <d v="2025-12-31T00:00:00"/>
    <n v="0.08"/>
    <n v="0.08"/>
    <n v="0.09"/>
    <n v="0.08"/>
    <n v="0.08"/>
    <n v="0.09"/>
    <n v="0.08"/>
    <n v="0.08"/>
    <n v="0.09"/>
    <n v="0.08"/>
    <n v="0.08"/>
    <n v="0.09"/>
    <n v="0.99999999999999978"/>
    <s v="Dirección Financiera"/>
    <s v="Informes contables, de pagos y  presupuestales generados por la Dirección Financiera"/>
  </r>
  <r>
    <n v="2025"/>
    <m/>
    <x v="2"/>
    <x v="12"/>
    <s v="GFI-CA-001  Elaborar el 100 % de los informes, reportes, trámites y evaluaciones de índole financiera requeridos para el normal funcionamiento de la Entidad en la vigencia 2025"/>
    <x v="0"/>
    <s v="Realizar el seguimiento de la ejecución presupuestal de la vigencia y a los recursos de las reservas presupuestales."/>
    <n v="11"/>
    <s v="Políticas Públicas, Políticas MIPG"/>
    <d v="2025-02-01T00:00:00"/>
    <d v="2025-12-31T00:00:00"/>
    <m/>
    <n v="0.09"/>
    <n v="0.09"/>
    <n v="0.09"/>
    <n v="0.09"/>
    <n v="0.09"/>
    <n v="0.09"/>
    <n v="0.09"/>
    <n v="0.09"/>
    <n v="0.09"/>
    <n v="0.09"/>
    <n v="0.1"/>
    <n v="0.99999999999999978"/>
    <s v="Dirección Financiera"/>
    <s v="Informes presupuestales generados por la Dirección Financiera."/>
  </r>
  <r>
    <n v="2025"/>
    <m/>
    <x v="2"/>
    <x v="12"/>
    <s v="GFI-CA-001  Elaborar el 100 % de los informes, reportes, trámites y evaluaciones de índole financiera requeridos para el normal funcionamiento de la Entidad en la vigencia 2025"/>
    <x v="0"/>
    <s v="Elaborar los diferentes informes solicitados por las dependencias internas y los entes de control."/>
    <n v="11"/>
    <s v="Políticas Públicas, Políticas MIPG"/>
    <d v="2025-01-01T00:00:00"/>
    <d v="2025-12-31T00:00:00"/>
    <n v="0.08"/>
    <n v="0.08"/>
    <n v="0.09"/>
    <n v="0.08"/>
    <n v="0.08"/>
    <n v="0.09"/>
    <n v="0.08"/>
    <n v="0.08"/>
    <n v="0.09"/>
    <n v="0.08"/>
    <n v="0.08"/>
    <n v="0.09"/>
    <n v="0.99999999999999978"/>
    <s v="Dirección Financiera"/>
    <s v="Informes contables y  presupuestales generados por la Dirección Financiera"/>
  </r>
  <r>
    <n v="2025"/>
    <m/>
    <x v="2"/>
    <x v="12"/>
    <s v="GFI-CA-001  Elaborar el 100 % de los informes, reportes, trámites y evaluaciones de índole financiera requeridos para el normal funcionamiento de la Entidad en la vigencia 2025"/>
    <x v="0"/>
    <s v="Consolidar la información de las áreas de la SDP que ejecutan el presupuesto de funcionamiento para la presentación del Anteproyecto del Presupuesto ante la Secretaria Distrital de Hacienda"/>
    <n v="11"/>
    <s v="Políticas Públicas, Políticas MIPG"/>
    <d v="2025-08-01T00:00:00"/>
    <d v="2025-12-31T00:00:00"/>
    <n v="0"/>
    <n v="0"/>
    <n v="0"/>
    <n v="0"/>
    <n v="0"/>
    <n v="0"/>
    <n v="0"/>
    <n v="0.2"/>
    <n v="0.3"/>
    <n v="0.4"/>
    <n v="0.1"/>
    <n v="0"/>
    <n v="1"/>
    <s v="Dirección Financiera"/>
    <s v="Informes presupuestales generados por la Dirección Financiera."/>
  </r>
  <r>
    <n v="2025"/>
    <m/>
    <x v="2"/>
    <x v="12"/>
    <s v="GFI-CA-001  Elaborar el 100 % de los informes, reportes, trámites y evaluaciones de índole financiera requeridos para el normal funcionamiento de la Entidad en la vigencia 2025"/>
    <x v="0"/>
    <s v="Elaborar los movimientos y expedir los documentos presupuestales a que haya lugar con el fin de garantizar la disponibilidad de recursos que permitan suscribir los compromisos para el cumplimiento de la misionalidad de la Entidad"/>
    <n v="11"/>
    <s v="Políticas Públicas, Políticas MIPG"/>
    <d v="2025-01-01T00:00:00"/>
    <d v="2025-12-31T00:00:00"/>
    <n v="0.08"/>
    <n v="0.08"/>
    <n v="0.09"/>
    <n v="0.08"/>
    <n v="0.08"/>
    <n v="0.09"/>
    <n v="0.08"/>
    <n v="0.08"/>
    <n v="0.09"/>
    <n v="0.08"/>
    <n v="0.08"/>
    <n v="0.09"/>
    <n v="0.99999999999999978"/>
    <s v="Dirección Financiera"/>
    <s v="Informes contables, de pagos y  presupuestales generados por la Dirección Financiera"/>
  </r>
  <r>
    <n v="2025"/>
    <m/>
    <x v="2"/>
    <x v="12"/>
    <s v="GFI-CA-001  Elaborar el 100 % de los informes, reportes, trámites y evaluaciones de índole financiera requeridos para el normal funcionamiento de la Entidad en la vigencia 2025"/>
    <x v="0"/>
    <s v="Consolidar la información y tramitar la aprobación de Programa Anual Mensualizado - PAC de la entidad, al igual que realizar las reprogramaciones a que haya lugar, con el fin de garantizar los recursos para el pago a proveedores y contratistas."/>
    <n v="11"/>
    <s v="Políticas Públicas, Políticas MIPG"/>
    <d v="2025-01-01T00:00:00"/>
    <d v="2025-12-31T00:00:00"/>
    <n v="0.08"/>
    <n v="0.08"/>
    <n v="0.09"/>
    <n v="0.08"/>
    <n v="0.08"/>
    <n v="0.09"/>
    <n v="0.08"/>
    <n v="0.08"/>
    <n v="0.09"/>
    <n v="0.08"/>
    <n v="0.08"/>
    <n v="0.09"/>
    <n v="0.99999999999999978"/>
    <s v="Dirección Financiera"/>
    <s v="Informes relacionados con el Plan Anual Mensualizado de Caja."/>
  </r>
  <r>
    <n v="2025"/>
    <m/>
    <x v="2"/>
    <x v="12"/>
    <s v="GFI-CA-001  Elaborar el 100 % de los informes, reportes, trámites y evaluaciones de índole financiera requeridos para el normal funcionamiento de la Entidad en la vigencia 2025"/>
    <x v="0"/>
    <s v="Realizar capacitaciones sobre los procedimientos asociados al Proceso de Gestión Financiera"/>
    <n v="11"/>
    <s v="Políticas Públicas, Políticas MIPG"/>
    <d v="2025-03-01T00:00:00"/>
    <d v="2025-10-31T00:00:00"/>
    <m/>
    <m/>
    <n v="0.5"/>
    <m/>
    <m/>
    <m/>
    <m/>
    <m/>
    <m/>
    <n v="0.5"/>
    <m/>
    <m/>
    <n v="1"/>
    <s v="Dirección Financiera"/>
    <s v="Listados de asistencia y/o actas de reunión, presentaciones  correspondientes a las capacitaciones."/>
  </r>
  <r>
    <n v="2025"/>
    <m/>
    <x v="2"/>
    <x v="12"/>
    <s v="GFI-CA-001  Elaborar el 100 % de los informes, reportes, trámites y evaluaciones de índole financiera requeridos para el normal funcionamiento de la Entidad en la vigencia 2025"/>
    <x v="0"/>
    <s v="Organizar el archivo digital de la Dirección Financiera por los diferentes procedimientos realizados_x000d__x000a_por la Dirección_x000d__x000a_"/>
    <n v="11"/>
    <s v="Políticas Públicas, Políticas MIPG"/>
    <d v="2025-01-01T00:00:00"/>
    <d v="2025-12-31T00:00:00"/>
    <n v="0.08"/>
    <n v="0.08"/>
    <n v="0.09"/>
    <n v="0.08"/>
    <n v="0.08"/>
    <n v="0.09"/>
    <n v="0.08"/>
    <n v="0.08"/>
    <n v="0.09"/>
    <n v="0.08"/>
    <n v="0.08"/>
    <n v="0.09"/>
    <n v="0.99999999999999978"/>
    <s v="Dirección Financiera"/>
    <s v="DRIVE del archivo de gestión correspondiente a la Dirección Financiera."/>
  </r>
  <r>
    <n v="2025"/>
    <m/>
    <x v="2"/>
    <x v="12"/>
    <s v="GFI-CA-001  Elaborar el 100 % de los informes, reportes, trámites y evaluaciones de índole financiera requeridos para el normal funcionamiento de la Entidad en la vigencia 2025"/>
    <x v="0"/>
    <s v="Calcular los indicadores financieros y realizar las evaluaciones de los mismos en el marco de los procesos contractuales que así lo requieran, así como dar respuesta a las observaciones allegadas por los proponentes."/>
    <n v="12"/>
    <s v="Políticas Públicas, Políticas MIPG"/>
    <d v="2025-02-01T00:00:00"/>
    <d v="2025-12-31T00:00:00"/>
    <m/>
    <n v="0.09"/>
    <n v="0.09"/>
    <n v="0.09"/>
    <n v="0.09"/>
    <n v="0.09"/>
    <n v="0.09"/>
    <n v="0.09"/>
    <n v="0.09"/>
    <n v="0.09"/>
    <n v="0.09"/>
    <n v="0.1"/>
    <n v="0.99999999999999978"/>
    <s v="Dirección Financiera"/>
    <s v="Informes de evaluación de los indicadores financieros."/>
  </r>
  <r>
    <n v="2025"/>
    <m/>
    <x v="2"/>
    <x v="12"/>
    <s v="GFI-CA-001  Implementar el 100 % de las actividades requeridas para mantener el Sistema de Gestión - MIPG de la Entidad para la vigencia 2025"/>
    <x v="0"/>
    <s v="Realizar la encuesta de satisfacción (por dependencias) y la Retroalimentación de partes interesadas."/>
    <n v="17"/>
    <s v="Políticas Públicas, Políticas MIPG"/>
    <d v="2025-01-01T00:00:00"/>
    <d v="2025-12-31T00:00:00"/>
    <n v="0.08"/>
    <n v="0.08"/>
    <n v="0.09"/>
    <n v="0.08"/>
    <n v="0.08"/>
    <n v="0.09"/>
    <n v="0.08"/>
    <n v="0.08"/>
    <n v="0.09"/>
    <n v="0.08"/>
    <n v="0.08"/>
    <n v="0.09"/>
    <n v="0.99999999999999978"/>
    <s v="Dirección Financiera"/>
    <s v="Encuesta, Informe de resultado de la Encuesta."/>
  </r>
  <r>
    <n v="2025"/>
    <m/>
    <x v="2"/>
    <x v="12"/>
    <s v="GFI-CA-001  Implementar el 100 % de las actividades requeridas para mantener el Sistema de Gestión - MIPG de la Entidad para la vigencia 2025"/>
    <x v="0"/>
    <s v="Actualizar los procedimientos del proceso de GF de acuerdo con los cambios que se realizaron en GESTIONATE"/>
    <n v="17"/>
    <s v="Políticas Públicas, Políticas MIPG"/>
    <d v="2025-01-01T00:00:00"/>
    <d v="2025-12-31T00:00:00"/>
    <n v="0.08"/>
    <n v="0.08"/>
    <n v="0.09"/>
    <n v="0.08"/>
    <n v="0.08"/>
    <n v="0.09"/>
    <n v="0.08"/>
    <n v="0.08"/>
    <n v="0.09"/>
    <n v="0.08"/>
    <n v="0.08"/>
    <n v="0.09"/>
    <n v="0.99999999999999978"/>
    <s v="Dirección Financiera"/>
    <s v="Actas de reunión, actas de actualización documental- aplicativo - Gestionate"/>
  </r>
  <r>
    <n v="2025"/>
    <m/>
    <x v="2"/>
    <x v="12"/>
    <s v="GFI-CA-001  Implementar el 100 % de las actividades requeridas para mantener el Sistema de Gestión - MIPG de la Entidad para la vigencia 2025"/>
    <x v="0"/>
    <s v="Participar en las actividades definidas en el marco de MIPG"/>
    <n v="16"/>
    <s v="Políticas Públicas, Políticas MIPG"/>
    <d v="2025-01-01T00:00:00"/>
    <d v="2025-12-31T00:00:00"/>
    <n v="0.08"/>
    <n v="0.08"/>
    <n v="0.09"/>
    <n v="0.08"/>
    <n v="0.08"/>
    <n v="0.09"/>
    <n v="0.08"/>
    <n v="0.08"/>
    <n v="0.09"/>
    <n v="0.08"/>
    <n v="0.08"/>
    <n v="0.09"/>
    <n v="0.99999999999999978"/>
    <s v="Dirección Financiera"/>
    <s v="Actividades en el marco de MIPG"/>
  </r>
  <r>
    <n v="2025"/>
    <m/>
    <x v="2"/>
    <x v="12"/>
    <s v="GFI-CA-001  Implementar el 100 % de las actividades requeridas para mantener el Sistema de Gestión - MIPG de la Entidad para la vigencia 2025"/>
    <x v="0"/>
    <s v="Realizar la formulación y seguimiento de los planes de mejoramiento"/>
    <n v="16"/>
    <s v="Políticas Públicas, Políticas MIPG"/>
    <d v="2025-01-01T00:00:00"/>
    <d v="2025-12-31T00:00:00"/>
    <n v="0.08"/>
    <n v="0.08"/>
    <n v="0.09"/>
    <n v="0.08"/>
    <n v="0.08"/>
    <n v="0.09"/>
    <n v="0.08"/>
    <n v="0.08"/>
    <n v="0.09"/>
    <n v="0.08"/>
    <n v="0.08"/>
    <n v="0.09"/>
    <n v="0.99999999999999978"/>
    <s v="Dirección Financiera"/>
    <s v="Seguimiento a planes de mejoramiento."/>
  </r>
  <r>
    <n v="2025"/>
    <m/>
    <x v="2"/>
    <x v="12"/>
    <s v="GFI-CA-001  Implementar el 100 % de las actividades requeridas para mantener el Sistema de Gestión - MIPG de la Entidad para la vigencia 2025"/>
    <x v="0"/>
    <s v="Mantener actualizada la información en la pagina web de la sección de Planeación, Presupuesto e Informes, en los temas de presupuesto, estados financieros y ejecución presupuestal (PTEP)"/>
    <n v="17"/>
    <s v="PTEP"/>
    <d v="2025-01-01T00:00:00"/>
    <d v="2025-12-31T00:00:00"/>
    <n v="0.08"/>
    <n v="0.08"/>
    <n v="0.09"/>
    <n v="0.08"/>
    <n v="0.08"/>
    <n v="0.09"/>
    <n v="0.08"/>
    <n v="0.08"/>
    <n v="0.09"/>
    <n v="0.08"/>
    <n v="0.08"/>
    <n v="0.09"/>
    <n v="0.99999999999999978"/>
    <s v="Dirección Financiera"/>
    <s v="Información actualizada pagina WEB de la Secretaría de Planeación Distrital"/>
  </r>
  <r>
    <n v="2025"/>
    <m/>
    <x v="2"/>
    <x v="12"/>
    <s v="GFI-CA-001  Implementar el 100 % de las actividades requeridas para mantener el Sistema de Gestión - MIPG de la Entidad para la vigencia 2025"/>
    <x v="0"/>
    <s v="Realizar la formulación y seguimiento del mapa de riesgos del proceso"/>
    <n v="17"/>
    <s v="Políticas Públicas, Políticas MIPG"/>
    <d v="2025-01-01T00:00:00"/>
    <d v="2025-12-31T00:00:00"/>
    <n v="0.08"/>
    <n v="0.08"/>
    <n v="0.09"/>
    <n v="0.08"/>
    <n v="0.08"/>
    <n v="0.09"/>
    <n v="0.08"/>
    <n v="0.08"/>
    <n v="0.09"/>
    <n v="0.08"/>
    <n v="0.08"/>
    <n v="0.09"/>
    <n v="0.99999999999999978"/>
    <s v="Dirección Financiera"/>
    <s v="Monitoreo a Riesgos del Proceso"/>
  </r>
  <r>
    <n v="2025"/>
    <m/>
    <x v="2"/>
    <x v="12"/>
    <s v="GFI-CA-001 Realizar oportunamente el  100 % de los pagos ordenados por la Entidad en cumplimiento de los compromisos presupuestales adquiridos "/>
    <x v="0"/>
    <s v="Liquidar las cuentas de cobro y facturas radicadas en la DF, aplicando los descuentos tributarios a que haya lugar "/>
    <n v="80"/>
    <s v="Políticas Públicas, Políticas MIPG"/>
    <d v="2025-02-01T00:00:00"/>
    <d v="2025-12-31T00:00:00"/>
    <m/>
    <n v="0.09"/>
    <n v="0.09"/>
    <n v="0.09"/>
    <n v="0.09"/>
    <n v="0.09"/>
    <n v="0.09"/>
    <n v="0.09"/>
    <n v="0.09"/>
    <n v="0.09"/>
    <n v="0.09"/>
    <n v="0.1"/>
    <n v="0.99999999999999978"/>
    <s v="Dirección Financiera"/>
    <s v="Matriz gestión de cuentas"/>
  </r>
  <r>
    <n v="2025"/>
    <m/>
    <x v="2"/>
    <x v="12"/>
    <s v="GFI-CA-001 Realizar oportunamente el  100 % de los pagos ordenados por la Entidad en cumplimiento de los compromisos presupuestales adquiridos "/>
    <x v="0"/>
    <s v="Generar y lanzar las órdenes de pago que cumplan con los requerimientos del trámite"/>
    <n v="20"/>
    <s v="Políticas Públicas, Políticas MIPG"/>
    <d v="2025-02-01T00:00:00"/>
    <d v="2025-12-31T00:00:00"/>
    <m/>
    <n v="0.09"/>
    <n v="0.09"/>
    <n v="0.09"/>
    <n v="0.09"/>
    <n v="0.09"/>
    <n v="0.09"/>
    <n v="0.09"/>
    <n v="0.09"/>
    <n v="0.09"/>
    <n v="0.09"/>
    <n v="0.1"/>
    <n v="0.99999999999999978"/>
    <s v="Dirección Financiera"/>
    <s v="Reporte lotes para pago."/>
  </r>
  <r>
    <n v="2025"/>
    <m/>
    <x v="2"/>
    <x v="13"/>
    <s v="IMPLEMENTAR EL 100% DE LAS ACTIVIDADES REQUERIDAS PARA MANTENER EL SISTEMA DE GESTIÓN- MIPG DE LA ENTIDAD"/>
    <x v="0"/>
    <s v="Revisar y/o actualizar la documentación del proceso &quot;GESTION CONTRACTUAL&quot;, de conformidad con la Política de Compras y Contratación Pública"/>
    <n v="0.25"/>
    <s v="MIPG"/>
    <d v="2025-03-01T00:00:00"/>
    <d v="2025-12-31T00:00:00"/>
    <m/>
    <m/>
    <n v="0.25"/>
    <m/>
    <m/>
    <n v="0.25"/>
    <m/>
    <m/>
    <n v="0.25"/>
    <m/>
    <m/>
    <n v="0.25"/>
    <n v="1"/>
    <s v="Dirección de Contratación"/>
    <s v="Documento actualizado en Gestionate / SIPG."/>
  </r>
  <r>
    <n v="2025"/>
    <m/>
    <x v="2"/>
    <x v="13"/>
    <s v="IMPLEMENTAR EL 100% DE LAS ACTIVIDADES REQUERIDAS PARA MANTENER EL SISTEMA DE GESTIÓN- MIPG DE LA ENTIDAD"/>
    <x v="0"/>
    <s v="Realizar la formulación y seguimiento del mapa de riesgos del proceso &quot;GESTIÓN CONTRACTUAL&quot;"/>
    <n v="0.15"/>
    <s v="MIPG"/>
    <d v="2025-01-01T00:00:00"/>
    <d v="2025-12-31T00:00:00"/>
    <n v="0.08"/>
    <n v="0.08"/>
    <n v="0.09"/>
    <n v="0.08"/>
    <n v="0.08"/>
    <n v="0.09"/>
    <n v="0.08"/>
    <n v="0.08"/>
    <n v="0.09"/>
    <n v="0.08"/>
    <n v="0.08"/>
    <n v="0.09"/>
    <n v="0.99999999999999978"/>
    <s v="Dirección de Contratación"/>
    <s v="Mapa de Riesgos"/>
  </r>
  <r>
    <n v="2025"/>
    <m/>
    <x v="2"/>
    <x v="13"/>
    <s v="IMPLEMENTAR EL 100% DE LAS ACTIVIDADES REQUERIDAS PARA MANTENER EL SISTEMA DE GESTIÓN- MIPG DE LA ENTIDAD"/>
    <x v="0"/>
    <s v="Mantener actualizada la información en la página web de la SDP (MINISITIO CONTRATACIÓN)"/>
    <n v="0.25"/>
    <s v="MIPG_x000a_PTEP"/>
    <d v="2025-01-01T00:00:00"/>
    <d v="2025-12-31T00:00:00"/>
    <n v="0.08"/>
    <n v="0.08"/>
    <n v="0.09"/>
    <n v="0.08"/>
    <n v="0.08"/>
    <n v="0.09"/>
    <n v="0.08"/>
    <n v="0.08"/>
    <n v="0.09"/>
    <n v="0.08"/>
    <n v="0.08"/>
    <n v="0.09"/>
    <n v="0.99999999999999978"/>
    <s v="Dirección de Contratación"/>
    <s v="Información pagina web Minisitio Contratación_x000a_https://www.sdp.gov.co/transparencia/contratacion"/>
  </r>
  <r>
    <n v="2025"/>
    <m/>
    <x v="2"/>
    <x v="13"/>
    <s v="IMPLEMENTAR EL 100% DE LAS ACTIVIDADES REQUERIDAS PARA MANTENER EL SISTEMA DE GESTIÓN- MIPG DE LA ENTIDAD"/>
    <x v="0"/>
    <s v="Realizar la formulación y seguimiento de los planes de mejoramiento a cargo del proceso &quot;GESTION CONTRACTUAL&quot;"/>
    <n v="0.15"/>
    <s v="MIPG"/>
    <d v="2025-01-01T00:00:00"/>
    <d v="2025-12-31T00:00:00"/>
    <n v="0.08"/>
    <n v="0.08"/>
    <n v="0.09"/>
    <n v="0.08"/>
    <n v="0.08"/>
    <n v="0.09"/>
    <n v="0.08"/>
    <n v="0.08"/>
    <n v="0.09"/>
    <n v="0.08"/>
    <n v="0.08"/>
    <n v="0.09"/>
    <n v="0.99999999999999978"/>
    <s v="Dirección de Contratación"/>
    <s v="Planes de Mejoramiento - SIPA"/>
  </r>
  <r>
    <n v="2025"/>
    <m/>
    <x v="2"/>
    <x v="13"/>
    <s v="IMPLEMENTAR EL 100% DE LAS ACTIVIDADES REQUERIDAS PARA MANTENER EL SISTEMA DE GESTIÓN- MIPG DE LA ENTIDAD"/>
    <x v="0"/>
    <s v="Participar en las actividades definidas en el marco de MIPG"/>
    <n v="0.05"/>
    <s v="MIPG"/>
    <d v="2025-01-01T00:00:00"/>
    <d v="2025-12-31T00:00:00"/>
    <n v="0.08"/>
    <n v="0.08"/>
    <n v="0.09"/>
    <n v="0.08"/>
    <n v="0.08"/>
    <n v="0.09"/>
    <n v="0.08"/>
    <n v="0.08"/>
    <n v="0.09"/>
    <n v="0.08"/>
    <n v="0.08"/>
    <n v="0.09"/>
    <n v="0.99999999999999978"/>
    <s v="Dirección de Contratación"/>
    <s v="Listado asistencia / Actas"/>
  </r>
  <r>
    <n v="2025"/>
    <m/>
    <x v="2"/>
    <x v="13"/>
    <s v="(A-CA-011) REALIZAR  100 % DE LAS ACTIVIDADES QUE PERMITAN EL FORTALECIMIENTO DEL TEMA DE TRANSPARENCIA Y PUBLICIDAD DE LA CONTRATACIÓN DE LA SDP (2025)"/>
    <x v="0"/>
    <s v="Realizar la socialización del Manual Integrado de Contratación, Capitulo Supervisión de Contratos (haciendo énfasis en la obligación de publicación de la información contractual en el SECOP)"/>
    <n v="0.5"/>
    <s v="PTEP"/>
    <d v="2025-07-01T00:00:00"/>
    <d v="2025-08-31T00:00:00"/>
    <m/>
    <m/>
    <m/>
    <m/>
    <m/>
    <m/>
    <n v="0.5"/>
    <n v="0.5"/>
    <m/>
    <m/>
    <m/>
    <m/>
    <n v="1"/>
    <s v="Dirección de Contratación"/>
    <s v="Listado asistencia / Presentación Documento Socialización / Memorando SIPA"/>
  </r>
  <r>
    <n v="2025"/>
    <m/>
    <x v="2"/>
    <x v="13"/>
    <s v="(A-CA-011) REALIZAR  100 % DE LAS ACTIVIDADES QUE PERMITAN EL FORTALECIMIENTO DEL TEMA DE TRANSPARENCIA Y PUBLICIDAD DE LA CONTRATACIÓN DE LA SDP (2025)"/>
    <x v="0"/>
    <s v="Realizar la actualización Manual Integrado de Contratación"/>
    <n v="0.5"/>
    <s v="PTEP"/>
    <d v="2025-03-01T00:00:00"/>
    <d v="2025-06-30T00:00:00"/>
    <m/>
    <m/>
    <n v="0.25"/>
    <n v="0.25"/>
    <n v="0.25"/>
    <n v="0.25"/>
    <m/>
    <m/>
    <m/>
    <m/>
    <m/>
    <m/>
    <n v="1"/>
    <s v="Dirección de Contratación"/>
    <s v="Documento actualizado en Gestionate"/>
  </r>
  <r>
    <n v="2025"/>
    <m/>
    <x v="2"/>
    <x v="14"/>
    <s v="Implementar el 100% de las actividades requeridas para mantener el Sistema de Gestión- MIPG de la entidad."/>
    <x v="0"/>
    <s v="Realizar la formulación y seguimiento del mapa de riesgos del proceso."/>
    <n v="20"/>
    <s v="Políticas MIPG"/>
    <d v="2025-01-01T00:00:00"/>
    <d v="2025-12-31T00:00:00"/>
    <n v="0.1"/>
    <m/>
    <m/>
    <n v="0.3"/>
    <m/>
    <m/>
    <m/>
    <n v="0.3"/>
    <m/>
    <m/>
    <m/>
    <n v="0.3"/>
    <n v="1"/>
    <s v="Direccion Administrativa"/>
    <s v="Mapa de Riesgos"/>
  </r>
  <r>
    <n v="2025"/>
    <m/>
    <x v="2"/>
    <x v="14"/>
    <s v="Implementar el 100% de las actividades requeridas para mantener el Sistema de Gestión- MIPG de la entidad."/>
    <x v="0"/>
    <s v="Realizar la formulación y seguimiento de los planes de mejoramiento"/>
    <n v="20"/>
    <s v="Políticas MIPG"/>
    <d v="2025-01-01T00:00:00"/>
    <d v="2025-12-31T00:00:00"/>
    <n v="0.08"/>
    <n v="0.08"/>
    <n v="0.09"/>
    <n v="0.08"/>
    <n v="0.08"/>
    <n v="0.09"/>
    <n v="0.08"/>
    <n v="0.08"/>
    <n v="0.09"/>
    <n v="0.08"/>
    <n v="0.08"/>
    <n v="0.09"/>
    <n v="0.99999999999999978"/>
    <s v="Direccion Administrativa"/>
    <s v="Reporte Planes de mejoramiento"/>
  </r>
  <r>
    <n v="2025"/>
    <m/>
    <x v="2"/>
    <x v="14"/>
    <s v="Implementar el 100% de las actividades requeridas para mantener el Sistema de Gestión- MIPG de la entidad."/>
    <x v="0"/>
    <s v="Participar en las actividades definidas en el marco de MIPG"/>
    <n v="10"/>
    <s v="Políticas MIPG"/>
    <d v="2025-01-01T00:00:00"/>
    <d v="2025-12-31T00:00:00"/>
    <n v="0.08"/>
    <n v="0.08"/>
    <n v="0.09"/>
    <n v="0.08"/>
    <n v="0.08"/>
    <n v="0.09"/>
    <n v="0.08"/>
    <n v="0.08"/>
    <n v="0.09"/>
    <n v="0.08"/>
    <n v="0.08"/>
    <n v="0.09"/>
    <n v="0.99999999999999978"/>
    <s v="Direccion Administrativa"/>
    <s v="Documentación relacionada con MIPG"/>
  </r>
  <r>
    <n v="2025"/>
    <m/>
    <x v="2"/>
    <x v="14"/>
    <s v="Implementar el 100% de las actividades requeridas para mantener el Sistema de Gestión- MIPG de la entidad."/>
    <x v="0"/>
    <s v="Revisar y actualizar la documentación del proceso"/>
    <n v="20"/>
    <s v="Políticas MIPG"/>
    <d v="2025-01-01T00:00:00"/>
    <d v="2025-12-31T00:00:00"/>
    <m/>
    <m/>
    <n v="0.25"/>
    <m/>
    <m/>
    <n v="0.25"/>
    <m/>
    <m/>
    <n v="0.25"/>
    <m/>
    <m/>
    <n v="0.25"/>
    <n v="1"/>
    <s v="Direccion Administrativa"/>
    <s v="Documentación trabajada durante el trimestre."/>
  </r>
  <r>
    <n v="2025"/>
    <m/>
    <x v="2"/>
    <x v="14"/>
    <s v="Implementar el 100% de las actividades requeridas para mantener el Sistema de Gestión- MIPG de la entidad."/>
    <x v="0"/>
    <s v="Mantener actualizada la información en la página web de la SDP"/>
    <n v="10"/>
    <s v="Políticas MIPG"/>
    <d v="2025-01-01T00:00:00"/>
    <d v="2025-12-31T00:00:00"/>
    <m/>
    <m/>
    <n v="0.25"/>
    <m/>
    <m/>
    <n v="0.25"/>
    <m/>
    <m/>
    <n v="0.25"/>
    <m/>
    <m/>
    <n v="0.25"/>
    <n v="1"/>
    <s v="Direccion Administrativa"/>
    <s v="Informe trimestral de las actualizaciones realizadas."/>
  </r>
  <r>
    <n v="2025"/>
    <m/>
    <x v="2"/>
    <x v="14"/>
    <s v="Implementar el 100% de las actividades requeridas para mantener el Sistema de Gestión- MIPG de la entidad."/>
    <x v="0"/>
    <s v="Realizar la encuesta de satisfacción (por dependencias) y la Retroalimentación de partes."/>
    <n v="10"/>
    <s v="Políticas MIPG"/>
    <d v="2025-10-01T00:00:00"/>
    <d v="2025-12-31T00:00:00"/>
    <m/>
    <m/>
    <m/>
    <m/>
    <m/>
    <m/>
    <m/>
    <m/>
    <m/>
    <n v="0.3"/>
    <n v="0.3"/>
    <n v="0.4"/>
    <n v="1"/>
    <s v="Direccion Administrativa"/>
    <s v="Tabulación de la encuesta"/>
  </r>
  <r>
    <n v="2025"/>
    <m/>
    <x v="2"/>
    <x v="14"/>
    <s v="Implementar el 100% de las actividades requeridas para mantener el Sistema de Gestión- MIPG de la entidad."/>
    <x v="0"/>
    <s v="Reportar las acciones a cargo del proceso asociadas al PTEP 2025"/>
    <n v="10"/>
    <s v="PTEP"/>
    <d v="2025-10-01T00:00:00"/>
    <d v="2025-12-31T00:00:00"/>
    <m/>
    <m/>
    <m/>
    <n v="0.3"/>
    <m/>
    <m/>
    <m/>
    <n v="0.3"/>
    <m/>
    <m/>
    <m/>
    <n v="0.4"/>
    <n v="1"/>
    <s v="Direccion Administrativa"/>
    <s v="Reporte Cuatrimestral del PTEP"/>
  </r>
  <r>
    <n v="2025"/>
    <m/>
    <x v="2"/>
    <x v="14"/>
    <s v="Ejecutar el 100% del Plan Institucional de Gestión Ambiental"/>
    <x v="0"/>
    <s v="Realizar la formulación y seguimiento del Plan de Gestión Ambiental 2025"/>
    <n v="60"/>
    <s v="Política Ambiental"/>
    <d v="2025-01-01T00:00:00"/>
    <d v="2025-12-31T00:00:00"/>
    <n v="0.08"/>
    <n v="0.08"/>
    <n v="0.09"/>
    <n v="0.08"/>
    <n v="0.08"/>
    <n v="0.09"/>
    <n v="0.08"/>
    <n v="0.08"/>
    <n v="0.09"/>
    <n v="0.08"/>
    <n v="0.08"/>
    <n v="0.09"/>
    <n v="0.99999999999999978"/>
    <s v="Direccion Administrativa"/>
    <s v="Plan de Gestión Ambiental"/>
  </r>
  <r>
    <n v="2025"/>
    <m/>
    <x v="2"/>
    <x v="14"/>
    <s v="Ejecutar el 100% del Plan Institucional de Gestión Ambiental"/>
    <x v="0"/>
    <s v="Realizar los reportes relacionados con la Gestión Ambiental a las entidades competentes."/>
    <n v="40"/>
    <s v="Política Ambiental"/>
    <d v="2025-01-01T00:00:00"/>
    <d v="2025-12-31T00:00:00"/>
    <n v="0.08"/>
    <n v="0.08"/>
    <n v="0.09"/>
    <n v="0.08"/>
    <n v="0.08"/>
    <n v="0.09"/>
    <n v="0.08"/>
    <n v="0.08"/>
    <n v="0.09"/>
    <n v="0.08"/>
    <n v="0.08"/>
    <n v="0.09"/>
    <n v="0.99999999999999978"/>
    <s v="Direccion Administrativa"/>
    <s v="Informe trimestral de las actividades realizadas."/>
  </r>
  <r>
    <n v="2025"/>
    <m/>
    <x v="2"/>
    <x v="14"/>
    <s v="Ejecutar el 100% del Plan de mantenimiento (vehículos e infraestructura) "/>
    <x v="0"/>
    <s v="Realizar la formulación y seguimiento del Plan de mantenimiento de vehículos de la SDP"/>
    <n v="50"/>
    <m/>
    <d v="2025-01-01T00:00:00"/>
    <d v="2025-12-31T00:00:00"/>
    <m/>
    <m/>
    <n v="0.25"/>
    <m/>
    <m/>
    <n v="0.25"/>
    <m/>
    <m/>
    <n v="0.25"/>
    <m/>
    <m/>
    <n v="0.25"/>
    <n v="1"/>
    <s v="Direccion Administrativa"/>
    <s v="Matriz de seguimiento del Plan de mantenimiento vehículos "/>
  </r>
  <r>
    <n v="2025"/>
    <m/>
    <x v="2"/>
    <x v="14"/>
    <s v="Ejecutar el 100% del Plan de mantenimiento (vehículos e infraestructura) "/>
    <x v="0"/>
    <s v="Realizar la actualización de las fichas técnica de los vehículos de la entidad."/>
    <n v="50"/>
    <m/>
    <d v="2025-01-01T00:00:00"/>
    <d v="2025-06-30T00:00:00"/>
    <m/>
    <m/>
    <n v="0.5"/>
    <m/>
    <m/>
    <n v="0.5"/>
    <m/>
    <m/>
    <m/>
    <m/>
    <m/>
    <m/>
    <n v="1"/>
    <s v="Direccion Administrativa"/>
    <s v="Matriz de la hoja de vida de los vehículos."/>
  </r>
  <r>
    <n v="2025"/>
    <s v="Proyecto 8052 - Fortalecimiento del modelo de operación de la SDP a través del desarrollo de estrategias que mejoren la capacidad institucional y atiendan las necesidades de la ciudadanía Bogotá D.C."/>
    <x v="2"/>
    <x v="14"/>
    <s v="Ejecutar el 100% del plan de acción para garantizar la operación y el adecuado servicio servicio del transporte."/>
    <x v="1"/>
    <s v="Formular, ejecutar y hacer seguimiento al plan de acción para garantizar la operación y el adecuado servicio servicio del transporte."/>
    <n v="100"/>
    <s v="No aplica"/>
    <d v="2025-01-01T00:00:00"/>
    <d v="2025-12-31T00:00:00"/>
    <n v="0.05"/>
    <n v="0.09"/>
    <n v="0.09"/>
    <n v="0.09"/>
    <n v="0.09"/>
    <n v="0.09"/>
    <n v="0.09"/>
    <n v="0.09"/>
    <n v="0.09"/>
    <n v="0.09"/>
    <n v="0.09"/>
    <n v="0.05"/>
    <n v="0.99999999999999989"/>
    <s v="Dirección Administrativa"/>
    <s v="Rerpote de seguimiento del Plan de acción"/>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Rediseñar y consolidar el Sistema Interno de Gestión Documental y Archivos SIGA"/>
    <n v="20"/>
    <s v="No aplica"/>
    <d v="2025-01-01T00:00:00"/>
    <d v="2025-12-31T00:00:00"/>
    <n v="0.05"/>
    <n v="7.0000000000000007E-2"/>
    <n v="7.0000000000000007E-2"/>
    <n v="0.09"/>
    <n v="0.09"/>
    <n v="0.09"/>
    <n v="0.09"/>
    <n v="0.09"/>
    <n v="0.09"/>
    <n v="0.09"/>
    <n v="0.09"/>
    <n v="0.09"/>
    <n v="0.99999999999999978"/>
    <s v="Direccion Administrativa"/>
    <s v=". Propuesta de Resolución para rediseño SIGA _x000a_. Documentos que soportan o detallen componentes del SIGA_x000a_. Plan de Acción SIGA y su seguimiento _x000a_. Documentos del Gestión Documental actualizados en el Sistema de Gestión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Implementar los instrumentos archivísticos y el Sistema Integrado de Conservación"/>
    <n v="20"/>
    <s v="No aplica"/>
    <d v="2025-01-01T00:00:00"/>
    <d v="2025-12-31T00:00:00"/>
    <n v="0.05"/>
    <n v="7.0000000000000007E-2"/>
    <n v="7.0000000000000007E-2"/>
    <n v="0.09"/>
    <n v="0.09"/>
    <n v="0.09"/>
    <n v="0.09"/>
    <n v="0.09"/>
    <n v="0.09"/>
    <n v="0.09"/>
    <n v="0.09"/>
    <n v="0.09"/>
    <n v="0.99999999999999978"/>
    <s v="Direccion Administrativa"/>
    <s v=". Instrumentos archivísticos actualizados (PINAR, SIC, INVENTARIOS DOCUMENTALES, BANCO TERMINOLÓGICO, TABLAS DE CONTROL DE ACCESO) _x000a_. Documentos soportes de implementación de programas de conservación y preservación _x000a_. Actas de mesas de trabajo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Modernizar el modelo de servicio en los puntos de consulta documental destinada para la ciudadanía"/>
    <n v="20"/>
    <s v="No aplica"/>
    <d v="2025-01-01T00:00:00"/>
    <d v="2025-12-31T00:00:00"/>
    <n v="0.05"/>
    <n v="7.0000000000000007E-2"/>
    <n v="7.0000000000000007E-2"/>
    <n v="0.09"/>
    <n v="0.09"/>
    <n v="0.09"/>
    <n v="0.09"/>
    <n v="0.09"/>
    <n v="0.09"/>
    <n v="0.09"/>
    <n v="0.09"/>
    <n v="0.09"/>
    <n v="0.99999999999999978"/>
    <s v="Direccion Administrativa"/>
    <s v=". Actas mesas de trabajo _x000a_. Ajustes a procedimientos relacionados con los puntos o procesos de servicios _x000a_. Actualización y gestiones para modernizar los modelos _x000a_. Estadístcias mensuales de servicios _x000a_. Informes encuestas de satisfacción.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Mejorar los procesos de gestión documental como un aporte a la transformación digital de la SDP"/>
    <n v="20"/>
    <s v="No aplica"/>
    <d v="2025-01-01T00:00:00"/>
    <d v="2025-12-31T00:00:00"/>
    <n v="0.05"/>
    <n v="0.05"/>
    <n v="0.09"/>
    <n v="0.09"/>
    <n v="0.09"/>
    <n v="0.09"/>
    <n v="0.09"/>
    <n v="0.09"/>
    <n v="0.09"/>
    <n v="0.09"/>
    <n v="0.09"/>
    <n v="0.09"/>
    <n v="0.99999999999999978"/>
    <s v="Direccion Administrativa"/>
    <s v=". Actas mesas de trabajo _x000a_. Ajustes a procedimientos relacionados con los puntos o procesos de servicios _x000a_. Socialización, capacitaciones sobre los sistemas de gestión documental _x000a_. Indexación de licencias urbanísticas en UCM _x000a_. Seguimiento produción híbrida de expedientes de la entidad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Realizar las actividades para la recepción, custodia y disposición al público de las licencias urbanísticas y material planimétrico generados por los curadores urbanos."/>
    <n v="20"/>
    <s v="No aplica"/>
    <d v="2025-01-01T00:00:00"/>
    <d v="2025-12-31T00:00:00"/>
    <n v="0.05"/>
    <n v="0.05"/>
    <n v="0.09"/>
    <n v="0.09"/>
    <n v="0.09"/>
    <n v="0.09"/>
    <n v="0.09"/>
    <n v="0.09"/>
    <n v="0.09"/>
    <n v="0.09"/>
    <n v="0.09"/>
    <n v="0.09"/>
    <n v="0.99999999999999978"/>
    <s v="Direccion Administrativa"/>
    <s v=". Actas de mesas de trabajo_x000a_. Informes de intervención de la serie documental licencias urbanísticas_x000a_. Propuestas de actualización Guía No, 6 de Curadurías _x000a_. Actualización de ficha de valoración e instrumento archivístico ante el Archivo de Bogotá_x000a_. Cuadro de adminsitración de trasnferencias de Curadurías Urbanas "/>
  </r>
  <r>
    <n v="2025"/>
    <s v="Proyecto 8052 - Fortalecimiento del modelo de operación de la SDP a través del desarrollo de estrategias que mejoren la capacidad institucional y atiendan las necesidades de la ciudadanía Bogotá D.C."/>
    <x v="2"/>
    <x v="14"/>
    <s v="Continuar con la implementación del 100% de los planes de acción para la adecuación de la infraestructura física."/>
    <x v="1"/>
    <s v="Realizar la formulación y seguimiento del Plan de mantenimiento de infraestructura física de la SDP"/>
    <n v="100"/>
    <s v="No aplica"/>
    <d v="2025-01-01T00:00:00"/>
    <d v="2025-12-31T00:00:00"/>
    <n v="0"/>
    <n v="0"/>
    <n v="0.25"/>
    <n v="0"/>
    <n v="0"/>
    <n v="0.25"/>
    <n v="0"/>
    <n v="0"/>
    <n v="0.25"/>
    <n v="0"/>
    <n v="0"/>
    <n v="0.25"/>
    <n v="1"/>
    <s v="Direccion Administrativa"/>
    <s v="Matriz de seguimiento del Plan de mantenimiento infraestructura"/>
  </r>
  <r>
    <n v="2025"/>
    <m/>
    <x v="2"/>
    <x v="15"/>
    <s v="actualizar en el 2025 el 100 % de los contenidos de la wikitemas"/>
    <x v="0"/>
    <s v="Registro y cargue de la información de la Dirección de Análisis y Conceptos jurídicos año 2025._x000a__x000a__x000a_"/>
    <n v="30"/>
    <s v="Políticas MIPG- Mejora Normativa, Transparencia, acceso a la info pública y lucha contra corrupción"/>
    <d v="2025-01-01T00:00:00"/>
    <d v="2025-12-31T00:00:00"/>
    <n v="0"/>
    <n v="0"/>
    <n v="0.25"/>
    <n v="0"/>
    <n v="0"/>
    <n v="0.25"/>
    <n v="0"/>
    <n v="0"/>
    <n v="0.25"/>
    <n v="0"/>
    <n v="0"/>
    <n v="0.25"/>
    <n v="1"/>
    <s v="Dirección de Análisis y Conceptos Jurídicos "/>
    <s v="Registro y cargue en wikitemas de los conceptos jurídicos emitidos por la Dirección de Análisis y Conceptos Jurídicos"/>
  </r>
  <r>
    <n v="2025"/>
    <m/>
    <x v="2"/>
    <x v="15"/>
    <s v="Atender en el 2025 el 100 % de los requerimientos, solicitudes y tramites de la Subsecretaría Jurídica"/>
    <x v="0"/>
    <s v="Atender el 100% de las solicitudes de Conceptos Jurídicos"/>
    <n v="50"/>
    <s v="Políticas MIPG-Mejora Normativa"/>
    <d v="2025-01-01T00:00:00"/>
    <d v="2025-12-31T00:00:00"/>
    <n v="0"/>
    <n v="0"/>
    <n v="0.25"/>
    <n v="0"/>
    <n v="0"/>
    <n v="0.25"/>
    <n v="0"/>
    <n v="0"/>
    <n v="0.25"/>
    <n v="0"/>
    <n v="0"/>
    <n v="0.25"/>
    <n v="1"/>
    <s v="Dirección de Análisis y Conceptos Jurídicos "/>
    <s v="Emisión de Conceptos Jurídicos"/>
  </r>
  <r>
    <n v="2025"/>
    <m/>
    <x v="2"/>
    <x v="15"/>
    <s v="Atender en el 2025 el 100 % de los requerimientos, solicitudes y tramites de la Subsecretaría Jurídica"/>
    <x v="0"/>
    <s v="Atender el 100% de las solicitudes de revisión de actos administrativos_x000a_administrativos."/>
    <n v="50"/>
    <s v="Políticas MIPG-Mejora Normativa"/>
    <d v="2025-01-01T00:00:00"/>
    <d v="2025-12-31T00:00:00"/>
    <n v="0"/>
    <n v="0"/>
    <n v="0.25"/>
    <n v="0"/>
    <n v="0"/>
    <n v="0.25"/>
    <n v="0"/>
    <n v="0"/>
    <n v="0.25"/>
    <n v="0"/>
    <n v="0"/>
    <n v="0.25"/>
    <n v="1"/>
    <s v="Dirección de Análisis y Conceptos Jurídicos "/>
    <s v="Revisión de Actos Administrativos."/>
  </r>
  <r>
    <n v="2025"/>
    <m/>
    <x v="2"/>
    <x v="15"/>
    <s v="Implementar en el 2025 el 100 % de las actividades requeridas para mantener el Sistema de Gestión - MIPG de la entidad"/>
    <x v="0"/>
    <s v="Mantener actualizada la información en la página web por la DACJ"/>
    <n v="10"/>
    <s v="Políticas MIPG-Transparencia, acceso a la info pública y lucha contra corrupción"/>
    <d v="2025-01-01T00:00:00"/>
    <d v="2005-12-31T00:00:00"/>
    <n v="0"/>
    <n v="0"/>
    <n v="0.25"/>
    <n v="0"/>
    <n v="0"/>
    <n v="0.25"/>
    <n v="0"/>
    <n v="0"/>
    <n v="0.25"/>
    <n v="0"/>
    <n v="0"/>
    <n v="0.25"/>
    <n v="1"/>
    <s v="Dirección de Análisis y Conceptos Jurídicos "/>
    <s v="Información de la página web de la SDP actualizada"/>
  </r>
  <r>
    <n v="2025"/>
    <m/>
    <x v="2"/>
    <x v="15"/>
    <s v="Implementar en el 2025 el 100 % de las actividades requeridas para mantener el Sistema de Gestión - MIPG de la entidad"/>
    <x v="0"/>
    <s v="Participar en las actividades definidas en el marco de MIPG por DACJ."/>
    <n v="10"/>
    <s v="Políticas MIPG-Fortalecimiento Organizacional y Simplificación de Procesos"/>
    <d v="2025-01-01T00:00:00"/>
    <d v="2005-12-31T00:00:00"/>
    <n v="0"/>
    <n v="0"/>
    <n v="0.25"/>
    <n v="0"/>
    <n v="0"/>
    <n v="0.25"/>
    <n v="0"/>
    <n v="0"/>
    <n v="0.25"/>
    <n v="0"/>
    <n v="0"/>
    <n v="0.25"/>
    <n v="1"/>
    <s v="Dirección de Análisis y Conceptos Jurídicos "/>
    <s v="Actividades definidas en el marco de MIPG con participación."/>
  </r>
  <r>
    <n v="2025"/>
    <m/>
    <x v="2"/>
    <x v="15"/>
    <s v="Implementar en el 2025 el 100 % de las actividades requeridas para mantener el Sistema de Gestión - MIPG de la entidad"/>
    <x v="0"/>
    <s v="Realizar una encuesta de satisfacción por la DACJ."/>
    <n v="10"/>
    <s v="Políticas MIPG-Seguimiento y Evaluación del Desempeño Institucional"/>
    <d v="2025-10-01T00:00:00"/>
    <s v="30/11/205"/>
    <n v="0"/>
    <n v="0"/>
    <n v="0"/>
    <n v="0"/>
    <n v="0"/>
    <n v="0"/>
    <n v="0"/>
    <n v="0"/>
    <n v="0"/>
    <n v="0.5"/>
    <n v="0.5"/>
    <n v="0"/>
    <n v="1"/>
    <s v="Dirección de Análisis y Conceptos Jurídicos "/>
    <s v="Encuestas de satisfacción realizada y retroalimentada."/>
  </r>
  <r>
    <n v="2025"/>
    <m/>
    <x v="2"/>
    <x v="15"/>
    <s v="Fortalecer en el 2025 el 100 % del conocimiento a la gestión jurídico administrativa de la SDP"/>
    <x v="0"/>
    <s v="Desarrollo de 2 jornadas de orientación sobre temas de producción normativa de la SDP y/o de mejoramiento en las actividades relacionadas con las funciones de la DACJ."/>
    <n v="20"/>
    <s v="Políticas MIPG-Mejora Normativa"/>
    <d v="2025-05-01T00:00:00"/>
    <d v="2025-12-31T00:00:00"/>
    <n v="0"/>
    <n v="0"/>
    <n v="0"/>
    <n v="0"/>
    <n v="0.5"/>
    <n v="0"/>
    <n v="0"/>
    <n v="0"/>
    <n v="0"/>
    <n v="0"/>
    <n v="0.5"/>
    <n v="0"/>
    <n v="1"/>
    <s v="Dirección de Análisis y Conceptos Jurídicos "/>
    <s v="Jornadas de orientación."/>
  </r>
  <r>
    <n v="2025"/>
    <m/>
    <x v="2"/>
    <x v="15"/>
    <s v="Fortalecer en el 2025 el 100 % del conocimiento a la gestión jurídico administrativa de la SDP"/>
    <x v="0"/>
    <s v="Desarrollo de 2 clínicas jurídicas sobre temas que se relacionan con las funciones de la SDP y/o la DACJ."/>
    <n v="15"/>
    <s v="Políticas MIPG-Mejora Normativa"/>
    <d v="2025-06-01T00:00:00"/>
    <d v="2025-12-31T00:00:00"/>
    <n v="0"/>
    <n v="0"/>
    <n v="0"/>
    <n v="0"/>
    <n v="0"/>
    <n v="0.5"/>
    <n v="0"/>
    <n v="0"/>
    <n v="0"/>
    <n v="0"/>
    <n v="0.5"/>
    <n v="0"/>
    <n v="1"/>
    <s v="Dirección de Análisis y Conceptos Jurídicos "/>
    <s v="Clínicas jurídicas."/>
  </r>
  <r>
    <n v="2025"/>
    <m/>
    <x v="2"/>
    <x v="15"/>
    <s v="Fortalecer en el 2025 el 100 % del conocimiento a la gestión jurídico administrativa de la SDP"/>
    <x v="0"/>
    <s v="Elaboración de dos (2) documentos de análisis relacionados con temas de competencia de la DACJ"/>
    <n v="15"/>
    <s v="Políticas MIPG-Mejora Normativa"/>
    <d v="2025-01-01T00:00:00"/>
    <d v="2025-12-31T00:00:00"/>
    <n v="0"/>
    <n v="0"/>
    <n v="0.25"/>
    <n v="0"/>
    <n v="0"/>
    <n v="0.25"/>
    <n v="0"/>
    <n v="0"/>
    <n v="0.25"/>
    <n v="0"/>
    <n v="0"/>
    <n v="0.25"/>
    <n v="1"/>
    <s v="Dirección de Análisis y Conceptos Jurídicos "/>
    <s v="Anteproyecto, documentos preliminares y documentos finales (2)"/>
  </r>
  <r>
    <n v="2025"/>
    <m/>
    <x v="2"/>
    <x v="15"/>
    <s v="Mantener en el 2025 el 83 % del nivel de éxito procesal"/>
    <x v="0"/>
    <s v="Preparar los memorandos, memoriales, impugnaciones, recursos, alegatos y respuesta a los requerimientos relacionados con los procesos y acciones judiciales o extrajudiciales en los cuales este o haya sido vinculada la SDP."/>
    <n v="20"/>
    <s v="Políticas MIPG - Defensa judicial"/>
    <d v="2025-01-01T00:00:00"/>
    <d v="2025-12-31T00:00:00"/>
    <n v="8.4000000000000005E-2"/>
    <n v="8.3000000000000004E-2"/>
    <n v="8.3000000000000004E-2"/>
    <n v="8.4000000000000005E-2"/>
    <n v="8.3000000000000004E-2"/>
    <n v="8.3000000000000004E-2"/>
    <n v="8.3000000000000004E-2"/>
    <n v="8.4000000000000005E-2"/>
    <n v="8.3000000000000004E-2"/>
    <n v="8.3000000000000004E-2"/>
    <n v="8.3000000000000004E-2"/>
    <n v="8.4000000000000005E-2"/>
    <n v="0.99999999999999978"/>
    <s v="Dirección de Defensa Judicial "/>
    <s v="Memorandos, memoriales, impugnaciones, recursos, alegatos y respuesta a los requerimientos."/>
  </r>
  <r>
    <n v="2025"/>
    <m/>
    <x v="2"/>
    <x v="15"/>
    <s v="Mantener en el 2025 el 83 % del nivel de éxito procesal"/>
    <x v="0"/>
    <s v="Mantener actualizados los procesos judiciales en el sistema de información adoptado por la Alcaldía Mayor."/>
    <n v="20"/>
    <s v="Políticas MIPG- Defensa judicial -  Transparencia, acceso a la info pública y lucha contra corrupción"/>
    <d v="2025-01-01T00:00:00"/>
    <d v="2025-12-31T00:00:00"/>
    <n v="8.4000000000000005E-2"/>
    <n v="8.3000000000000004E-2"/>
    <n v="8.3000000000000004E-2"/>
    <n v="8.4000000000000005E-2"/>
    <n v="8.3000000000000004E-2"/>
    <n v="8.3000000000000004E-2"/>
    <n v="8.3000000000000004E-2"/>
    <n v="8.4000000000000005E-2"/>
    <n v="8.3000000000000004E-2"/>
    <n v="8.3000000000000004E-2"/>
    <n v="8.3000000000000004E-2"/>
    <n v="8.4000000000000005E-2"/>
    <n v="0.99999999999999978"/>
    <s v="Dirección de Defensa Judicial "/>
    <s v=" Actualización SIPROJ WEB"/>
  </r>
  <r>
    <n v="2025"/>
    <m/>
    <x v="2"/>
    <x v="15"/>
    <s v="Mantener en el 2025 el 83 % del nivel de éxito procesal"/>
    <x v="0"/>
    <s v="Atender solicitudes de conciliación, dentro de los términos previstos por la normativa vigente y la Gestión del Comité de Conciliación de la SDP."/>
    <n v="20"/>
    <s v="Políticas MIPG- Defensa judicial"/>
    <d v="2025-01-01T00:00:00"/>
    <d v="2025-12-31T00:00:00"/>
    <n v="8.4000000000000005E-2"/>
    <n v="8.3000000000000004E-2"/>
    <n v="8.3000000000000004E-2"/>
    <n v="8.4000000000000005E-2"/>
    <n v="8.3000000000000004E-2"/>
    <n v="8.3000000000000004E-2"/>
    <n v="8.3000000000000004E-2"/>
    <n v="8.4000000000000005E-2"/>
    <n v="8.3000000000000004E-2"/>
    <n v="8.3000000000000004E-2"/>
    <n v="8.3000000000000004E-2"/>
    <n v="8.4000000000000005E-2"/>
    <n v="0.99999999999999978"/>
    <s v="Dirección de Defensa Judicial "/>
    <s v=" Solicitudes de conciliación"/>
  </r>
  <r>
    <n v="2025"/>
    <m/>
    <x v="2"/>
    <x v="15"/>
    <s v="Mantener en el 2025 el 83 % del nivel de éxito procesal"/>
    <x v="0"/>
    <s v="Revisar la implementación y realizar seguimiento a las políticas de prevención de daño antijurídico y los criterios de conciliación. "/>
    <n v="20"/>
    <s v="Políticas MIPG- Defensa judicial - Mejora Normativa "/>
    <d v="2025-01-01T00:00:00"/>
    <d v="2025-12-31T00:00:00"/>
    <n v="0"/>
    <n v="0"/>
    <n v="0.25"/>
    <n v="0"/>
    <n v="0"/>
    <n v="0.25"/>
    <n v="0"/>
    <n v="0"/>
    <n v="0.25"/>
    <n v="0"/>
    <n v="0"/>
    <n v="0.25"/>
    <n v="1"/>
    <s v="Dirección de Defensa Judicial "/>
    <s v="Políticas de prevención del daño antijurídico y su seguimiento."/>
  </r>
  <r>
    <n v="2025"/>
    <m/>
    <x v="2"/>
    <x v="15"/>
    <s v="Mantener en el 2025 el 83 % del nivel de éxito procesal"/>
    <x v="0"/>
    <s v="Realizar el seguimiento a la defensa jurídica de los procesos contra el POT."/>
    <n v="20"/>
    <s v="Políticas MIPG- Defensa judicial"/>
    <d v="2025-01-01T00:00:00"/>
    <d v="2025-12-31T00:00:00"/>
    <n v="8.3000000000000004E-2"/>
    <n v="8.3000000000000004E-2"/>
    <n v="8.4000000000000005E-2"/>
    <n v="8.3000000000000004E-2"/>
    <n v="8.3000000000000004E-2"/>
    <n v="8.4000000000000005E-2"/>
    <n v="8.3000000000000004E-2"/>
    <n v="8.3000000000000004E-2"/>
    <n v="8.4000000000000005E-2"/>
    <n v="8.3000000000000004E-2"/>
    <n v="8.3000000000000004E-2"/>
    <n v="8.4000000000000005E-2"/>
    <n v="0.99999999999999978"/>
    <s v="Dirección de Defensa Judicial "/>
    <s v="Seguimiento a la Defensa Jurídica del POT."/>
  </r>
  <r>
    <n v="2025"/>
    <m/>
    <x v="2"/>
    <x v="15"/>
    <s v="Actualizar en el 2025 el 100 % de los contenidos de la wikitemas"/>
    <x v="0"/>
    <s v="Registro y cargue de la información de la Dirección de Defensa Judicial año 2025."/>
    <n v="30"/>
    <s v="Políticas MIPG - Mejora Normativa - Transparencia, acceso a la info pública y lucha contra corrupción "/>
    <d v="2025-01-01T00:00:00"/>
    <d v="2025-12-31T00:00:00"/>
    <n v="0"/>
    <n v="0"/>
    <n v="0.25"/>
    <n v="0"/>
    <n v="0"/>
    <n v="0.25"/>
    <n v="0"/>
    <n v="0"/>
    <n v="0.25"/>
    <n v="0"/>
    <n v="0"/>
    <n v="0.25"/>
    <n v="1"/>
    <s v="Dirección de Defensa Judicial "/>
    <s v="Cargue de la información en Wikitemas del año 2025."/>
  </r>
  <r>
    <n v="2025"/>
    <m/>
    <x v="2"/>
    <x v="15"/>
    <s v="Implementar en el 2025 el 100 % de las actividades requeridas para mantener el Sistema de Gestión - MIPG de la entidad"/>
    <x v="0"/>
    <s v="Mantener actualizada la información en la página web por la DDJ"/>
    <n v="10"/>
    <s v="Políticas MIPG -  Transparencia, acceso a la info pública y lucha contra corrupción."/>
    <d v="2025-01-01T00:00:00"/>
    <d v="2025-12-31T00:00:00"/>
    <n v="0"/>
    <n v="0"/>
    <n v="0.25"/>
    <n v="0"/>
    <n v="0"/>
    <n v="0.25"/>
    <n v="0"/>
    <n v="0"/>
    <n v="0.25"/>
    <n v="0"/>
    <n v="0"/>
    <n v="0.25"/>
    <n v="1"/>
    <s v="Dirección de Defensa Judicial "/>
    <s v="Información de la página web de la SDP actualizada"/>
  </r>
  <r>
    <n v="2025"/>
    <m/>
    <x v="2"/>
    <x v="15"/>
    <s v="Implementar en el 2025 el 100 % de las actividades requeridas para mantener el Sistema de Gestión - MIPG de la entidad"/>
    <x v="0"/>
    <s v="Participar en las actividades definidas en el marco de MIPG por DDJ"/>
    <n v="10"/>
    <s v="Políticas MIPG - Fortalecimiento Organizacional y Simplificación de Procesos - Gestión del conocimiento y la innovación "/>
    <d v="2025-01-01T00:00:00"/>
    <d v="2025-12-31T00:00:00"/>
    <n v="0"/>
    <n v="0"/>
    <n v="0.25"/>
    <n v="0"/>
    <n v="0"/>
    <n v="0.25"/>
    <n v="0"/>
    <n v="0"/>
    <n v="0.25"/>
    <n v="0"/>
    <n v="0"/>
    <n v="0.25"/>
    <n v="1"/>
    <s v="Dirección de Defensa Judicial "/>
    <s v="Actividades definidas en el marco de MIPG con participación."/>
  </r>
  <r>
    <n v="2025"/>
    <m/>
    <x v="2"/>
    <x v="15"/>
    <s v="Implementar en el 2025 el 100 % de las actividades requeridas para mantener el Sistema de Gestión - MIPG de la entidad"/>
    <x v="0"/>
    <s v="Realizar una encuesta de satisfacción por la DDJ."/>
    <n v="10"/>
    <s v="Políticas MIPG - Seguimiento y Evaluación del Desempeño Institucional "/>
    <d v="2025-10-01T00:00:00"/>
    <d v="2025-11-30T00:00:00"/>
    <n v="0"/>
    <n v="0"/>
    <n v="0"/>
    <n v="0"/>
    <n v="0"/>
    <n v="0"/>
    <n v="0"/>
    <n v="0"/>
    <n v="0"/>
    <n v="0.5"/>
    <n v="0.5"/>
    <n v="0"/>
    <n v="1"/>
    <s v="Dirección de Defensa Judicial "/>
    <s v=" Encuestas de satisfacción realizadas y retroalimentadas"/>
  </r>
  <r>
    <n v="2025"/>
    <m/>
    <x v="2"/>
    <x v="15"/>
    <s v="Fortalecer en el 2025 el 100 % del conocimiento a la gestión jurídico administrativa de la SDP"/>
    <x v="0"/>
    <s v="Elaboración de cuatro (4) relatorías de providencias judiciales proferidas en los procesos constitucionales o contencioso administrativos en los que sea parte o sean de interés para la SDP adelantadas por la DDJ."/>
    <n v="30"/>
    <s v="Políticas MIPG - Defensa Jurídica - Mejora Normativa"/>
    <d v="2025-02-01T00:00:00"/>
    <d v="2025-12-31T00:00:00"/>
    <n v="0"/>
    <n v="0"/>
    <n v="0.25"/>
    <n v="0"/>
    <n v="0"/>
    <n v="0.25"/>
    <n v="0"/>
    <n v="0"/>
    <n v="0.25"/>
    <n v="0"/>
    <n v="0"/>
    <n v="0.25"/>
    <n v="1"/>
    <s v="Dirección de Defensa Judicial "/>
    <s v=" Relatorías."/>
  </r>
  <r>
    <n v="2025"/>
    <m/>
    <x v="2"/>
    <x v="15"/>
    <s v="Fortalecer en el 2025 el 100 % del conocimiento a la gestión jurídico administrativa de la SDP"/>
    <x v="0"/>
    <s v="Desarrollo de (2) actividades de socialización sobre temas relacionados con las funciones de la DDJ."/>
    <n v="20"/>
    <s v="Políticas MIPG - Defensa Jurídica - Mejora Normativa - Gestión del conocimiento y la innovación |"/>
    <d v="2025-05-01T00:00:00"/>
    <d v="2025-12-31T00:00:00"/>
    <n v="0"/>
    <n v="0"/>
    <n v="0"/>
    <n v="0"/>
    <n v="0"/>
    <n v="0.5"/>
    <n v="0"/>
    <n v="0"/>
    <n v="0"/>
    <n v="0"/>
    <n v="0"/>
    <n v="0.5"/>
    <n v="1"/>
    <s v="Dirección de Defensa Judicial "/>
    <s v="Soporte de la actividad de socialización (charla o documento)"/>
  </r>
  <r>
    <n v="2025"/>
    <m/>
    <x v="2"/>
    <x v="15"/>
    <s v="Actualizar en el 2025 el 100 % de los contenidos de la wikitemas"/>
    <x v="0"/>
    <s v="Liderar la actualización de los contenidos de la wikitemas con el fin de garantizar la calidad y oportunidad de la información que contenga la herramienta."/>
    <n v="40"/>
    <s v="Políticas MIPG- Mejora Normativa, Transparencia, acceso a la info pública y lucha contra corrupción"/>
    <d v="2025-01-01T00:00:00"/>
    <d v="2025-12-31T00:00:00"/>
    <n v="0"/>
    <n v="0"/>
    <n v="0.25"/>
    <n v="0"/>
    <n v="0"/>
    <n v="0.25"/>
    <n v="0"/>
    <n v="0"/>
    <n v="0.25"/>
    <n v="0"/>
    <n v="0"/>
    <n v="0.25"/>
    <n v="1"/>
    <s v="Subsecretaría Jurídica"/>
    <s v="Actualización de los contenidos de la Wikitemas."/>
  </r>
  <r>
    <n v="2025"/>
    <m/>
    <x v="2"/>
    <x v="15"/>
    <s v="Implementar en el 2025 el 100 % de las actividades requeridas para mantener el Sistema de Gestión - MIPG de la entidad"/>
    <x v="0"/>
    <s v="Formulación y seguimiento de los mapas de riesgos del proceso"/>
    <n v="5"/>
    <s v="Políticas MIPG- Planeación Institucional"/>
    <d v="2025-01-01T00:00:00"/>
    <d v="2025-12-31T00:00:00"/>
    <n v="0"/>
    <n v="0"/>
    <n v="0.25"/>
    <n v="0"/>
    <n v="0"/>
    <n v="0.25"/>
    <n v="0"/>
    <n v="0"/>
    <n v="0.25"/>
    <n v="0"/>
    <n v="0"/>
    <n v="0.25"/>
    <n v="1"/>
    <s v="Subsecretaría Jurídica"/>
    <s v="Mapas de riesgos del proceso formulados y con seguimiento"/>
  </r>
  <r>
    <n v="2025"/>
    <m/>
    <x v="2"/>
    <x v="15"/>
    <s v="Implementar en el 2025 el 100 % de las actividades requeridas para mantener el Sistema de Gestión - MIPG de la entidad"/>
    <x v="0"/>
    <s v="Revisar y actualizar la documentación del proceso de Gestión Jurídica"/>
    <n v="5"/>
    <s v="Políticas MIPG-Fortalecimiento Organizacional y Simplificación de Procesos"/>
    <d v="2025-01-01T00:00:00"/>
    <d v="2025-12-31T00:00:00"/>
    <n v="0"/>
    <n v="0"/>
    <n v="0.25"/>
    <n v="0"/>
    <n v="0"/>
    <n v="0.25"/>
    <n v="0"/>
    <n v="0"/>
    <n v="0.25"/>
    <n v="0"/>
    <n v="0"/>
    <n v="0.25"/>
    <n v="1"/>
    <s v="Subsecretaría Jurídica"/>
    <s v="Documentación del proceso revisada y actualizada."/>
  </r>
  <r>
    <n v="2025"/>
    <m/>
    <x v="2"/>
    <x v="15"/>
    <s v="Implementar en el 2025 el 100 % de las actividades requeridas para mantener el Sistema de Gestión - MIPG de la entidad"/>
    <x v="0"/>
    <s v="Realizar la retroalimentación de partes interesadas del proceso de gestión jurídica"/>
    <n v="5"/>
    <s v="Políticas MIPG- Seguimiento y Evaluación del Desempeño Institucional"/>
    <d v="2025-12-01T00:00:00"/>
    <d v="2025-12-31T00:00:00"/>
    <n v="0"/>
    <n v="0"/>
    <n v="0"/>
    <n v="0"/>
    <n v="0"/>
    <n v="0"/>
    <n v="0"/>
    <n v="0"/>
    <n v="0"/>
    <n v="0"/>
    <n v="0"/>
    <n v="1"/>
    <n v="1"/>
    <s v="Subsecretaría Jurídica"/>
    <s v="Encuestas de satisfacción realizadas y retroalimentadas."/>
  </r>
  <r>
    <n v="2025"/>
    <m/>
    <x v="2"/>
    <x v="15"/>
    <s v="Implementar en el 2025 el 100 % de las actividades requeridas para mantener el Sistema de Gestión - MIPG de la entidad"/>
    <x v="0"/>
    <s v="Formulación y seguimiento de los planes de mejoramiento."/>
    <n v="5"/>
    <s v="Políticas MIPG- Planeación Institucional | Seguimiento y Evaluación del Desempeño Institucional"/>
    <d v="2025-01-01T00:00:00"/>
    <d v="2025-12-31T00:00:00"/>
    <n v="0"/>
    <n v="0"/>
    <n v="0.25"/>
    <n v="0"/>
    <n v="0"/>
    <n v="0.25"/>
    <n v="0"/>
    <n v="0"/>
    <n v="0.25"/>
    <n v="0"/>
    <n v="0"/>
    <n v="0.25"/>
    <n v="1"/>
    <s v="Subsecretaría Jurídica"/>
    <s v="Planes de mejoramiento formulados y con seguimiento."/>
  </r>
  <r>
    <n v="2025"/>
    <m/>
    <x v="2"/>
    <x v="15"/>
    <s v="Implementar en el 2025 el 100 % de las actividades requeridas para mantener el Sistema de Gestión - MIPG de la entidad"/>
    <x v="0"/>
    <s v="Participar en las actividades definidas en el marco de MIPG por Subsecretaría Jurídica."/>
    <n v="10"/>
    <s v="Políticas MIPG- Fortalecimiento Organizacional y Simplificación de Procesos | Gestión del conocimiento y la innovación"/>
    <d v="2025-01-01T00:00:00"/>
    <d v="2025-12-31T00:00:00"/>
    <n v="0"/>
    <n v="0"/>
    <n v="0.25"/>
    <n v="0"/>
    <n v="0"/>
    <n v="0.25"/>
    <n v="0"/>
    <n v="0"/>
    <n v="0.25"/>
    <n v="0"/>
    <n v="0"/>
    <n v="0.25"/>
    <n v="1"/>
    <s v="Subsecretaría Jurídica"/>
    <s v="Actividades definidas en el marco de MIPG con participación."/>
  </r>
  <r>
    <n v="2025"/>
    <m/>
    <x v="2"/>
    <x v="15"/>
    <s v="Tramitar en el 2025 el 100 % de las actuaciones procesales en etapa de juzgamiento en primera instancia de los expedientes disciplinarios radicados ante la Subsecretaría Jurídica por parte de la Oficina de Control Disciplinario Interno, de conformidad con la normativa vigente."/>
    <x v="0"/>
    <s v="Tramitar las actuaciones procesales en etapa de juzgamiento en primera instancia de los expedientes disciplinarios radicados ante la Subsecretaría Jurídica por parte de la Oficina de Control Disciplinario Interno, de conformidad con la normativa vigente."/>
    <n v="100"/>
    <s v="Políticas MIPG- Integridad | Seguimiento y Evaluación del Desempeño Institucional | Transparencia, acceso a la info pública y lucha contra corrupción"/>
    <d v="2025-01-01T00:00:00"/>
    <d v="2025-12-31T00:00:00"/>
    <n v="0"/>
    <n v="0"/>
    <n v="0.25"/>
    <n v="0"/>
    <n v="0"/>
    <n v="0.25"/>
    <n v="0"/>
    <n v="0"/>
    <n v="0.25"/>
    <n v="0"/>
    <n v="0"/>
    <n v="0.25"/>
    <n v="1"/>
    <s v="Subsecretaría Jurídica"/>
    <s v="Actuaciones procesales emitidas mediante la aplicación de la ritualidad de las actuaciones previstas en la Ley Disciplinaria y demás"/>
  </r>
  <r>
    <n v="2025"/>
    <m/>
    <x v="2"/>
    <x v="15"/>
    <s v="Implementar en el 2025 el 100 % de las actividades requeridas para mantener el Sistema de Gestión - MIPG de la entidad"/>
    <x v="0"/>
    <s v="Reportar las actividades a cargo del proceso asociadas al PTEP 2025"/>
    <n v="5"/>
    <s v="Políticas MIPG- Integridad | Seguimiento y Evaluación del Desempeño Institucional | Transparencia, acceso a la info pública y lucha contra corrupción"/>
    <d v="2025-04-01T00:00:00"/>
    <d v="2025-12-31T00:00:00"/>
    <n v="0"/>
    <n v="0"/>
    <n v="0"/>
    <n v="0.33300000000000002"/>
    <n v="0"/>
    <n v="0"/>
    <n v="0"/>
    <n v="0.33300000000000002"/>
    <n v="0"/>
    <n v="0"/>
    <n v="0"/>
    <n v="0.33300000000000002"/>
    <n v="0.99900000000000011"/>
    <s v="Subsecretaría Jurídica"/>
    <s v="Reporte de cumplimiento de actividades en la matriz dispuesta por la DPI "/>
  </r>
  <r>
    <n v="2025"/>
    <m/>
    <x v="2"/>
    <x v="15"/>
    <s v="Implementar en el 2025 el 100 % de las actividades requeridas para mantener el Sistema de Gestión - MIPG de la entidad"/>
    <x v="0"/>
    <s v="Gestionar oportunamente las PQRS asignadas desde SIPA y Bogotá Te Escucha, en coherencia con las funciones de la Subsecretaría "/>
    <n v="5"/>
    <s v="Políticas MIPG- Integridad | Seguimiento y Evaluación del Desempeño Institucional | Transparencia, acceso a la info pública y lucha contra corrupción"/>
    <d v="2025-01-01T00:00:00"/>
    <d v="2025-12-31T00:00:00"/>
    <n v="0"/>
    <n v="0"/>
    <n v="0"/>
    <n v="0.33"/>
    <n v="0"/>
    <n v="0"/>
    <n v="0"/>
    <n v="0.33"/>
    <n v="0"/>
    <n v="0"/>
    <n v="0"/>
    <n v="0.34"/>
    <n v="1"/>
    <s v="Subsecretaría Jurídica"/>
    <s v="Reportes"/>
  </r>
  <r>
    <n v="2025"/>
    <m/>
    <x v="3"/>
    <x v="16"/>
    <s v="Ejecutar el 100% del Plan Anual de Auditoria - PAA en la vigencia."/>
    <x v="0"/>
    <s v="Ejecutar las actividades establecidas en el Plan Anual de Auditoría de la vigencia 2025"/>
    <n v="100"/>
    <s v="Política MIPG - Control Interno"/>
    <d v="2025-01-01T00:00:00"/>
    <d v="2025-12-31T00:00:00"/>
    <n v="0.08"/>
    <n v="0.17"/>
    <n v="7.0000000000000007E-2"/>
    <n v="0.05"/>
    <n v="0.08"/>
    <n v="0.08"/>
    <n v="0.08"/>
    <n v="7.0000000000000007E-2"/>
    <n v="0.08"/>
    <n v="7.0000000000000007E-2"/>
    <n v="7.0000000000000007E-2"/>
    <n v="0.1"/>
    <n v="0.99999999999999989"/>
    <s v="Oficina de Control Interno"/>
    <s v="Base de datos de control de avance de PAA de informes realizados"/>
  </r>
  <r>
    <n v="2025"/>
    <m/>
    <x v="3"/>
    <x v="16"/>
    <s v="Implementar el 100% de las actividades requeridas para mantener el Sistema de Gestión- MIPG de la entidad"/>
    <x v="0"/>
    <s v="Participar en las actividades definidas en el marco de MIPG"/>
    <n v="100"/>
    <s v="Política MIPG - Gestión del conocimiento y la innovación_x000a__x000a_Política MIPG - Fortalecimiento organizacional y simplificación de procesos"/>
    <d v="2025-01-01T00:00:00"/>
    <d v="2025-12-31T00:00:00"/>
    <n v="0.1"/>
    <n v="7.0000000000000007E-2"/>
    <n v="7.0000000000000007E-2"/>
    <n v="0.1"/>
    <n v="7.0000000000000007E-2"/>
    <n v="0.08"/>
    <n v="0.1"/>
    <n v="7.0000000000000007E-2"/>
    <n v="7.0000000000000007E-2"/>
    <n v="0.1"/>
    <n v="7.0000000000000007E-2"/>
    <n v="0.1"/>
    <n v="1.0000000000000002"/>
    <s v="Oficina de Control Interno"/>
    <s v="Todos los soportes de reportes, actualizaciones, acciones y documentos de soporte de participación en actividades que le aporta al MIPG"/>
  </r>
  <r>
    <n v="2025"/>
    <m/>
    <x v="3"/>
    <x v="17"/>
    <s v="Implementar 1 estrategia pedagógica preventiva en el 2025 para promover el conocimiento y aplicación de los principios de la administración pública"/>
    <x v="0"/>
    <s v="Adelantar una campaña que permita recordar la gratuidad de los trámites y servicios ofrecidos al ciudadano, así como la importancia de denunciar los posibles actos de corrupción "/>
    <n v="0.25"/>
    <s v="Programa de Transparencia y Ética Pública; Promoción de la integridad y la ética pública "/>
    <d v="2025-01-01T00:00:00"/>
    <d v="2025-11-30T00:00:00"/>
    <n v="0.09"/>
    <n v="0.09"/>
    <n v="0.1"/>
    <n v="0.09"/>
    <n v="0.08"/>
    <n v="0.1"/>
    <n v="0.09"/>
    <n v="0.09"/>
    <n v="0.1"/>
    <n v="0.09"/>
    <n v="0.08"/>
    <n v="0"/>
    <n v="0.99999999999999989"/>
    <s v="Oficina de Control Disciplinario Interno"/>
    <s v="Registros de divulgaciones, orientaciones, capacitaciones, talleres, cartillas y piezas comunicativas | Una campaña realizada |"/>
  </r>
  <r>
    <n v="2025"/>
    <m/>
    <x v="3"/>
    <x v="17"/>
    <s v="Implementar 1 estrategia pedagógica preventiva en el 2025 para promover el conocimiento y aplicación de los principios de la administración pública"/>
    <x v="0"/>
    <s v="Elaborar el diagnóstico de las conductas con incidencia disciplinaria, como parte de la estrategia pedagógica con base en el instrumento determinado por la OCDI"/>
    <n v="0.25"/>
    <s v="Programa de Transparencia y Ética Pública; Promoción de la integridad y la ética pública "/>
    <d v="2025-01-01T00:00:00"/>
    <d v="2025-12-31T00:00:00"/>
    <n v="0"/>
    <n v="1"/>
    <n v="0"/>
    <n v="0"/>
    <n v="0"/>
    <n v="0"/>
    <n v="0"/>
    <n v="0"/>
    <n v="0"/>
    <n v="0"/>
    <n v="0"/>
    <n v="0"/>
    <n v="1"/>
    <s v="Oficina de Control Disciplinario Interno"/>
    <s v="Registros de divulgaciones, orientaciones, capacitaciones, talleres, cartillas y piezas comunicativas | Una campaña realizada |"/>
  </r>
  <r>
    <n v="2025"/>
    <m/>
    <x v="3"/>
    <x v="17"/>
    <s v="Implementar 1 estrategia pedagógica preventiva en el 2025 para promover el conocimiento y aplicación de los principios de la administración pública"/>
    <x v="0"/>
    <s v="Diseñar y ejecutar un campaña para fortalecer el comportamiento de los servidores de la SDP, conforme a los principios de la función pública"/>
    <n v="0.25"/>
    <s v="Programa de Transparencia y Ética Pública; Promoción de la integridad y la ética pública "/>
    <d v="2025-01-01T00:00:00"/>
    <d v="2025-12-31T00:00:00"/>
    <n v="0.08"/>
    <n v="0.08"/>
    <n v="0.09"/>
    <n v="0.08"/>
    <n v="0.08"/>
    <n v="0.09"/>
    <n v="0.08"/>
    <n v="0.08"/>
    <n v="0.09"/>
    <n v="0.08"/>
    <n v="0.08"/>
    <n v="0.09"/>
    <n v="0.99999999999999978"/>
    <s v="Oficina de Control Disciplinario Interno"/>
    <s v="Registros de divulgaciones, orientaciones, capacitaciones, talleres, cartillas y piezas comunicativas | Una campaña realizada |"/>
  </r>
  <r>
    <n v="2025"/>
    <m/>
    <x v="3"/>
    <x v="17"/>
    <s v="Implementar 1 estrategia pedagógica preventiva en el 2025 para promover el conocimiento y aplicación de los principios de la administración pública"/>
    <x v="0"/>
    <s v="Realizar un informe anual sobre las denuncias de corrupción en la entidad teniendo en cuenta el enfoque de género"/>
    <n v="0.25"/>
    <s v="Programa de Transparencia y Ética Pública;   Mecanismos para mejorar la atención al Ciudadano |_x0009_"/>
    <d v="2025-10-01T00:00:00"/>
    <d v="2025-12-31T00:00:00"/>
    <n v="0"/>
    <n v="0"/>
    <n v="0"/>
    <n v="0"/>
    <n v="0"/>
    <n v="0"/>
    <n v="0"/>
    <n v="0"/>
    <n v="0"/>
    <n v="0.33"/>
    <n v="0.33"/>
    <n v="0.34"/>
    <n v="1"/>
    <s v="Oficina de Control Disciplinario Interno"/>
    <s v="Informe anual sobre las denuncias de corrupción en la entidad teniendo en cuenta el enfoque de género"/>
  </r>
  <r>
    <n v="2025"/>
    <m/>
    <x v="3"/>
    <x v="17"/>
    <s v="Implementar 100 % de las actividades requeridas para mantener el sistema de gestión - Ming en la entidad para el 2025"/>
    <x v="0"/>
    <s v="Realizar la formulación y seguimiento de los planes de mejoramiento en la vigencia 2025"/>
    <n v="0.2"/>
    <s v="Planeación Institucional |  Seguimiento y Evaluación del Desempeño Institucional |"/>
    <d v="2025-01-01T00:00:00"/>
    <d v="2025-12-31T00:00:00"/>
    <n v="0.08"/>
    <n v="0.08"/>
    <n v="0.09"/>
    <n v="0.08"/>
    <n v="0.08"/>
    <n v="0.09"/>
    <n v="0.08"/>
    <n v="0.08"/>
    <n v="0.09"/>
    <n v="0.08"/>
    <n v="0.08"/>
    <n v="0.09"/>
    <n v="0.99999999999999978"/>
    <s v="Oficina de Control Disciplinario Interno"/>
    <s v="Planes de Mejoramiento"/>
  </r>
  <r>
    <n v="2025"/>
    <m/>
    <x v="3"/>
    <x v="17"/>
    <s v="Implementar 100 % de las actividades requeridas para mantener el sistema de gestión - Ming en la entidad para el 2025"/>
    <x v="0"/>
    <s v="Participar en las actividades definidas en el marco de MIPG en la vigencia 2025"/>
    <n v="0.2"/>
    <s v="Fortalecimiento Organizacional y Simplificación de Procesos |  Gestión del conocimiento y la innovación "/>
    <d v="2025-01-01T00:00:00"/>
    <d v="2025-12-31T00:00:00"/>
    <n v="0.08"/>
    <n v="0.08"/>
    <n v="0.09"/>
    <n v="0.08"/>
    <n v="0.08"/>
    <n v="0.09"/>
    <n v="0.08"/>
    <n v="0.08"/>
    <n v="0.09"/>
    <n v="0.08"/>
    <n v="0.08"/>
    <n v="0.09"/>
    <n v="0.99999999999999978"/>
    <s v="Oficina de Control Disciplinario Interno"/>
    <s v="Actividades en el marco de MIPG"/>
  </r>
  <r>
    <n v="2025"/>
    <m/>
    <x v="3"/>
    <x v="17"/>
    <s v="Implementar 100 % de las actividades requeridas para mantener el sistema de gestión - Ming en la entidad para el 2025"/>
    <x v="0"/>
    <s v="Realizar la formulación y seguimiento del mapa de riesgos del procesos en la vigencia 2025"/>
    <n v="0.2"/>
    <s v="Planeación Institucional |"/>
    <d v="2025-01-01T00:00:00"/>
    <d v="2025-12-31T00:00:00"/>
    <n v="0.08"/>
    <n v="0.08"/>
    <n v="0.09"/>
    <n v="0.08"/>
    <n v="0.08"/>
    <n v="0.09"/>
    <n v="0.08"/>
    <n v="0.08"/>
    <n v="0.09"/>
    <n v="0.08"/>
    <n v="0.08"/>
    <n v="0.09"/>
    <n v="0.99999999999999978"/>
    <s v="Oficina de Control Disciplinario Interno"/>
    <s v="Mapa de Riesgos"/>
  </r>
  <r>
    <n v="2025"/>
    <m/>
    <x v="3"/>
    <x v="17"/>
    <s v="Implementar 100 % de las actividades requeridas para mantener el sistema de gestión - Ming en la entidad para el 2025"/>
    <x v="0"/>
    <s v="Revisar y actualizar la documentación del proceso de Control Disciplinario Interno en la vigencia 2025"/>
    <n v="0.2"/>
    <s v="  Fortalecimiento Organizacional y Simplificación de Procesos |  Gestión del conocimiento y la innovación |"/>
    <d v="2025-01-01T00:00:00"/>
    <d v="2025-12-31T00:00:00"/>
    <n v="0.08"/>
    <n v="0.08"/>
    <n v="0.09"/>
    <n v="0.08"/>
    <n v="0.08"/>
    <n v="0.09"/>
    <n v="0.08"/>
    <n v="0.08"/>
    <n v="0.09"/>
    <n v="0.08"/>
    <n v="0.08"/>
    <n v="0.09"/>
    <n v="0.99999999999999978"/>
    <s v="Oficina de Control Disciplinario Interno"/>
    <s v="Control de documentos"/>
  </r>
  <r>
    <n v="2025"/>
    <m/>
    <x v="3"/>
    <x v="17"/>
    <s v="Implementar 100 % de las actividades requeridas para mantener el sistema de gestión - Ming en la entidad para el 2025"/>
    <x v="0"/>
    <s v="Mantener actualizada la información de la página web de la SDP en la vigencia 2025"/>
    <n v="0.2"/>
    <s v="  Fortalecimiento Organizacional y Simplificación de Procesos |  Gestión del conocimiento y la innovación |"/>
    <d v="2025-01-01T00:00:00"/>
    <d v="2025-12-31T00:00:00"/>
    <n v="0.08"/>
    <n v="0.08"/>
    <n v="0.09"/>
    <n v="0.08"/>
    <n v="0.08"/>
    <n v="0.09"/>
    <n v="0.08"/>
    <n v="0.08"/>
    <n v="0.09"/>
    <n v="0.08"/>
    <n v="0.08"/>
    <n v="0.09"/>
    <n v="0.99999999999999978"/>
    <s v="Oficina de Control Disciplinario Interno"/>
    <s v="Pagina Web SDP"/>
  </r>
  <r>
    <n v="2025"/>
    <m/>
    <x v="3"/>
    <x v="17"/>
    <s v="Tramitar 100 % de los procesos disciplinarios de la entidad en los términos de oportunidad en la vigencia 2025"/>
    <x v="0"/>
    <s v="Sustanciar las providencias (autos de IP, ID, archivos, inhibitorios, pruebas, remisión por competencia y pliegos de cargos) de los procesos disciplinarios"/>
    <n v="0.33"/>
    <s v="No aplica "/>
    <d v="2025-01-01T00:00:00"/>
    <d v="2025-12-31T00:00:00"/>
    <n v="0.08"/>
    <n v="0.08"/>
    <n v="0.09"/>
    <n v="0.08"/>
    <n v="0.08"/>
    <n v="0.09"/>
    <n v="0.08"/>
    <n v="0.08"/>
    <n v="0.09"/>
    <n v="0.08"/>
    <n v="0.08"/>
    <n v="0.09"/>
    <n v="0.99999999999999978"/>
    <s v="Oficina de Control Disciplinario Interno"/>
    <s v=" Providencias disciplinarias mediante la aplicación de la ritualidad de las actuaciones previstas en la Ley Disciplinaria y demás actuaciones relevantes en el proceso disciplinario"/>
  </r>
  <r>
    <n v="2025"/>
    <m/>
    <x v="3"/>
    <x v="17"/>
    <s v="Tramitar 100 % de los procesos disciplinarios de la entidad en los términos de oportunidad en la vigencia 2025"/>
    <x v="0"/>
    <s v="Resolver consultas y peticiones en los trámites disciplinarios"/>
    <n v="0.33"/>
    <s v="No aplica "/>
    <d v="2025-01-01T00:00:00"/>
    <d v="2025-12-31T00:00:00"/>
    <n v="0.08"/>
    <n v="0.08"/>
    <n v="0.09"/>
    <n v="0.08"/>
    <n v="0.08"/>
    <n v="0.09"/>
    <n v="0.08"/>
    <n v="0.08"/>
    <n v="0.09"/>
    <n v="0.08"/>
    <n v="0.08"/>
    <n v="0.09"/>
    <n v="0.99999999999999978"/>
    <s v="Oficina de Control Disciplinario Interno"/>
    <s v=" Providencias disciplinarias mediante la aplicación de la ritualidad de las actuaciones previstas en la Ley Disciplinaria y demás actuaciones relevantes en el proceso disciplinario"/>
  </r>
  <r>
    <n v="2025"/>
    <m/>
    <x v="3"/>
    <x v="17"/>
    <s v="Tramitar 100 % de los procesos disciplinarios de la entidad en los términos de oportunidad en la vigencia 2025"/>
    <x v="0"/>
    <s v="Llevar el control de la documentación relativa a los procesos disciplinarios"/>
    <n v="0.34"/>
    <s v="No aplica "/>
    <d v="2025-01-01T00:00:00"/>
    <d v="2025-12-31T00:00:00"/>
    <n v="0.08"/>
    <n v="0.08"/>
    <n v="0.09"/>
    <n v="0.08"/>
    <n v="0.08"/>
    <n v="0.09"/>
    <n v="0.08"/>
    <n v="0.08"/>
    <n v="0.09"/>
    <n v="0.08"/>
    <n v="0.08"/>
    <n v="0.09"/>
    <n v="0.99999999999999978"/>
    <s v="Oficina de Control Disciplinario Interno"/>
    <s v=" Providencias disciplinarias mediante la aplicación de la ritualidad de las actuaciones previstas en la Ley Disciplinaria y demás actuaciones relevantes en el proceso disciplinar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E1B89C9-2240-4D2B-B5AD-1EA3D0000A99}" name="TablaDinámica15" cacheId="2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27" firstHeaderRow="1" firstDataRow="2" firstDataCol="1"/>
  <pivotFields count="26">
    <pivotField showAll="0"/>
    <pivotField showAll="0"/>
    <pivotField axis="axisRow" showAll="0">
      <items count="5">
        <item x="0"/>
        <item x="1"/>
        <item x="2"/>
        <item x="3"/>
        <item t="default"/>
      </items>
    </pivotField>
    <pivotField axis="axisRow" showAll="0">
      <items count="19">
        <item x="1"/>
        <item x="7"/>
        <item x="10"/>
        <item x="16"/>
        <item x="17"/>
        <item x="0"/>
        <item x="11"/>
        <item x="12"/>
        <item x="13"/>
        <item x="14"/>
        <item x="15"/>
        <item x="2"/>
        <item x="3"/>
        <item x="4"/>
        <item x="5"/>
        <item x="6"/>
        <item x="8"/>
        <item x="9"/>
        <item t="default"/>
      </items>
    </pivotField>
    <pivotField showAll="0"/>
    <pivotField axis="axisCol" showAll="0">
      <items count="3">
        <item x="0"/>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3"/>
  </rowFields>
  <rowItems count="23">
    <i>
      <x/>
    </i>
    <i r="1">
      <x/>
    </i>
    <i r="1">
      <x v="5"/>
    </i>
    <i r="1">
      <x v="11"/>
    </i>
    <i r="1">
      <x v="12"/>
    </i>
    <i r="1">
      <x v="13"/>
    </i>
    <i r="1">
      <x v="14"/>
    </i>
    <i r="1">
      <x v="15"/>
    </i>
    <i>
      <x v="1"/>
    </i>
    <i r="1">
      <x v="1"/>
    </i>
    <i r="1">
      <x v="16"/>
    </i>
    <i r="1">
      <x v="17"/>
    </i>
    <i>
      <x v="2"/>
    </i>
    <i r="1">
      <x v="2"/>
    </i>
    <i r="1">
      <x v="6"/>
    </i>
    <i r="1">
      <x v="7"/>
    </i>
    <i r="1">
      <x v="8"/>
    </i>
    <i r="1">
      <x v="9"/>
    </i>
    <i r="1">
      <x v="10"/>
    </i>
    <i>
      <x v="3"/>
    </i>
    <i r="1">
      <x v="3"/>
    </i>
    <i r="1">
      <x v="4"/>
    </i>
    <i t="grand">
      <x/>
    </i>
  </rowItems>
  <colFields count="1">
    <field x="5"/>
  </colFields>
  <colItems count="3">
    <i>
      <x/>
    </i>
    <i>
      <x v="1"/>
    </i>
    <i t="grand">
      <x/>
    </i>
  </colItems>
  <dataFields count="1">
    <dataField name="Cuenta de ACTIVIDAD "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F458-04C1-4E66-9F38-FE00CA84CB47}">
  <dimension ref="A2:I56"/>
  <sheetViews>
    <sheetView showGridLines="0" tabSelected="1" zoomScale="85" zoomScaleNormal="85" workbookViewId="0">
      <selection activeCell="D20" sqref="D20:D23"/>
    </sheetView>
  </sheetViews>
  <sheetFormatPr baseColWidth="10" defaultColWidth="11.42578125" defaultRowHeight="12.75" customHeight="1" x14ac:dyDescent="0.2"/>
  <cols>
    <col min="1" max="1" width="19.5703125" customWidth="1"/>
    <col min="2" max="2" width="20" customWidth="1"/>
    <col min="3" max="3" width="20.140625" customWidth="1"/>
    <col min="4" max="4" width="17.5703125" customWidth="1"/>
    <col min="5" max="5" width="56" customWidth="1"/>
    <col min="6" max="6" width="36.5703125" customWidth="1"/>
    <col min="7" max="7" width="9.140625" customWidth="1"/>
    <col min="8" max="8" width="92.7109375" style="53" customWidth="1"/>
    <col min="9" max="9" width="17.140625" customWidth="1"/>
  </cols>
  <sheetData>
    <row r="2" spans="1:9" ht="23.25" x14ac:dyDescent="0.2">
      <c r="E2" s="1" t="s">
        <v>0</v>
      </c>
    </row>
    <row r="3" spans="1:9" ht="18" x14ac:dyDescent="0.2">
      <c r="E3" s="5" t="s">
        <v>1</v>
      </c>
    </row>
    <row r="4" spans="1:9" ht="18" x14ac:dyDescent="0.2">
      <c r="E4" s="19" t="s">
        <v>2</v>
      </c>
    </row>
    <row r="5" spans="1:9" ht="18" x14ac:dyDescent="0.2">
      <c r="E5" s="19" t="s">
        <v>3</v>
      </c>
    </row>
    <row r="6" spans="1:9" ht="18" customHeight="1" x14ac:dyDescent="0.2">
      <c r="E6" t="s">
        <v>1031</v>
      </c>
    </row>
    <row r="8" spans="1:9" ht="27.75" customHeight="1" x14ac:dyDescent="0.2"/>
    <row r="9" spans="1:9" ht="98.25" customHeight="1" x14ac:dyDescent="0.2">
      <c r="A9" s="35" t="s">
        <v>4</v>
      </c>
      <c r="B9" s="35" t="s">
        <v>5</v>
      </c>
      <c r="C9" s="35" t="s">
        <v>6</v>
      </c>
      <c r="D9" s="35" t="s">
        <v>7</v>
      </c>
      <c r="E9" s="35" t="s">
        <v>8</v>
      </c>
      <c r="F9" s="35" t="s">
        <v>9</v>
      </c>
      <c r="G9" s="35" t="s">
        <v>10</v>
      </c>
      <c r="H9" s="35" t="s">
        <v>11</v>
      </c>
      <c r="I9" s="35" t="s">
        <v>12</v>
      </c>
    </row>
    <row r="10" spans="1:9" ht="25.5" x14ac:dyDescent="0.2">
      <c r="A10" s="174" t="s">
        <v>13</v>
      </c>
      <c r="B10" s="164" t="s">
        <v>14</v>
      </c>
      <c r="C10" s="164" t="s">
        <v>15</v>
      </c>
      <c r="D10" s="157">
        <v>2024110010243</v>
      </c>
      <c r="E10" s="162" t="s">
        <v>16</v>
      </c>
      <c r="F10" s="169" t="s">
        <v>17</v>
      </c>
      <c r="G10" s="32">
        <v>1</v>
      </c>
      <c r="H10" s="27" t="s">
        <v>18</v>
      </c>
      <c r="I10" s="155">
        <v>15</v>
      </c>
    </row>
    <row r="11" spans="1:9" ht="25.5" x14ac:dyDescent="0.2">
      <c r="A11" s="175"/>
      <c r="B11" s="165"/>
      <c r="C11" s="165"/>
      <c r="D11" s="158"/>
      <c r="E11" s="171"/>
      <c r="F11" s="170"/>
      <c r="G11" s="32">
        <v>2</v>
      </c>
      <c r="H11" s="27" t="s">
        <v>19</v>
      </c>
      <c r="I11" s="155">
        <v>1</v>
      </c>
    </row>
    <row r="12" spans="1:9" ht="38.25" x14ac:dyDescent="0.2">
      <c r="A12" s="175"/>
      <c r="B12" s="165"/>
      <c r="C12" s="165"/>
      <c r="D12" s="158"/>
      <c r="E12" s="171"/>
      <c r="F12" s="170"/>
      <c r="G12" s="32">
        <v>3</v>
      </c>
      <c r="H12" s="27" t="s">
        <v>20</v>
      </c>
      <c r="I12" s="155">
        <v>1</v>
      </c>
    </row>
    <row r="13" spans="1:9" ht="38.25" x14ac:dyDescent="0.2">
      <c r="A13" s="175"/>
      <c r="B13" s="165"/>
      <c r="C13" s="165"/>
      <c r="D13" s="158"/>
      <c r="E13" s="171"/>
      <c r="F13" s="170"/>
      <c r="G13" s="32">
        <v>4</v>
      </c>
      <c r="H13" s="27" t="s">
        <v>21</v>
      </c>
      <c r="I13" s="155">
        <v>1</v>
      </c>
    </row>
    <row r="14" spans="1:9" ht="25.5" x14ac:dyDescent="0.2">
      <c r="A14" s="175"/>
      <c r="B14" s="165"/>
      <c r="C14" s="165"/>
      <c r="D14" s="157">
        <v>2024110010239</v>
      </c>
      <c r="E14" s="162" t="s">
        <v>22</v>
      </c>
      <c r="F14" s="169" t="s">
        <v>23</v>
      </c>
      <c r="G14" s="32">
        <v>1</v>
      </c>
      <c r="H14" s="28" t="s">
        <v>24</v>
      </c>
      <c r="I14" s="155">
        <v>0.5</v>
      </c>
    </row>
    <row r="15" spans="1:9" x14ac:dyDescent="0.2">
      <c r="A15" s="175"/>
      <c r="B15" s="165"/>
      <c r="C15" s="165"/>
      <c r="D15" s="158"/>
      <c r="E15" s="171"/>
      <c r="F15" s="170"/>
      <c r="G15" s="32">
        <v>2</v>
      </c>
      <c r="H15" s="28" t="s">
        <v>25</v>
      </c>
      <c r="I15" s="155">
        <v>1</v>
      </c>
    </row>
    <row r="16" spans="1:9" ht="38.25" x14ac:dyDescent="0.2">
      <c r="A16" s="175"/>
      <c r="B16" s="165"/>
      <c r="C16" s="165"/>
      <c r="D16" s="158"/>
      <c r="E16" s="171"/>
      <c r="F16" s="170"/>
      <c r="G16" s="32">
        <v>3</v>
      </c>
      <c r="H16" s="28" t="s">
        <v>26</v>
      </c>
      <c r="I16" s="155">
        <v>2</v>
      </c>
    </row>
    <row r="17" spans="1:9" x14ac:dyDescent="0.2">
      <c r="A17" s="175"/>
      <c r="B17" s="165"/>
      <c r="C17" s="165"/>
      <c r="D17" s="158"/>
      <c r="E17" s="171"/>
      <c r="F17" s="170"/>
      <c r="G17" s="32">
        <v>6</v>
      </c>
      <c r="H17" s="28" t="s">
        <v>27</v>
      </c>
      <c r="I17" s="155">
        <v>5</v>
      </c>
    </row>
    <row r="18" spans="1:9" ht="25.5" x14ac:dyDescent="0.2">
      <c r="A18" s="175"/>
      <c r="B18" s="165"/>
      <c r="C18" s="165"/>
      <c r="D18" s="158"/>
      <c r="E18" s="171"/>
      <c r="F18" s="170"/>
      <c r="G18" s="32">
        <v>5</v>
      </c>
      <c r="H18" s="28" t="s">
        <v>28</v>
      </c>
      <c r="I18" s="155">
        <v>4</v>
      </c>
    </row>
    <row r="19" spans="1:9" ht="38.25" x14ac:dyDescent="0.2">
      <c r="A19" s="175"/>
      <c r="B19" s="165"/>
      <c r="C19" s="165"/>
      <c r="D19" s="158"/>
      <c r="E19" s="47" t="s">
        <v>29</v>
      </c>
      <c r="F19" s="170"/>
      <c r="G19" s="32">
        <v>4</v>
      </c>
      <c r="H19" s="28" t="s">
        <v>30</v>
      </c>
      <c r="I19" s="155">
        <v>35</v>
      </c>
    </row>
    <row r="20" spans="1:9" ht="25.5" x14ac:dyDescent="0.2">
      <c r="A20" s="175"/>
      <c r="B20" s="164" t="s">
        <v>31</v>
      </c>
      <c r="C20" s="164" t="s">
        <v>32</v>
      </c>
      <c r="D20" s="157">
        <v>2024110010185</v>
      </c>
      <c r="E20" s="162" t="s">
        <v>33</v>
      </c>
      <c r="F20" s="169" t="s">
        <v>34</v>
      </c>
      <c r="G20" s="32">
        <v>1</v>
      </c>
      <c r="H20" s="28" t="s">
        <v>35</v>
      </c>
      <c r="I20" s="155">
        <v>15</v>
      </c>
    </row>
    <row r="21" spans="1:9" ht="25.5" x14ac:dyDescent="0.2">
      <c r="A21" s="175"/>
      <c r="B21" s="165"/>
      <c r="C21" s="165"/>
      <c r="D21" s="158"/>
      <c r="E21" s="171"/>
      <c r="F21" s="170"/>
      <c r="G21" s="32">
        <v>2</v>
      </c>
      <c r="H21" s="28" t="s">
        <v>36</v>
      </c>
      <c r="I21" s="155">
        <v>6</v>
      </c>
    </row>
    <row r="22" spans="1:9" ht="25.5" x14ac:dyDescent="0.2">
      <c r="A22" s="175"/>
      <c r="B22" s="165"/>
      <c r="C22" s="165"/>
      <c r="D22" s="158"/>
      <c r="E22" s="171"/>
      <c r="F22" s="170"/>
      <c r="G22" s="32">
        <v>3</v>
      </c>
      <c r="H22" s="28" t="s">
        <v>37</v>
      </c>
      <c r="I22" s="155">
        <v>1</v>
      </c>
    </row>
    <row r="23" spans="1:9" ht="25.5" x14ac:dyDescent="0.2">
      <c r="A23" s="175"/>
      <c r="B23" s="165"/>
      <c r="C23" s="165"/>
      <c r="D23" s="158"/>
      <c r="E23" s="171"/>
      <c r="F23" s="170"/>
      <c r="G23" s="32">
        <v>4</v>
      </c>
      <c r="H23" s="28" t="s">
        <v>38</v>
      </c>
      <c r="I23" s="155">
        <v>1</v>
      </c>
    </row>
    <row r="24" spans="1:9" ht="63.75" x14ac:dyDescent="0.2">
      <c r="A24" s="174" t="s">
        <v>39</v>
      </c>
      <c r="B24" s="24" t="s">
        <v>40</v>
      </c>
      <c r="C24" s="24" t="s">
        <v>41</v>
      </c>
      <c r="D24" s="25">
        <v>2024110010153</v>
      </c>
      <c r="E24" s="47" t="s">
        <v>42</v>
      </c>
      <c r="F24" s="26" t="s">
        <v>43</v>
      </c>
      <c r="G24" s="32">
        <v>1</v>
      </c>
      <c r="H24" s="28" t="s">
        <v>44</v>
      </c>
      <c r="I24" s="155">
        <v>30</v>
      </c>
    </row>
    <row r="25" spans="1:9" ht="38.25" x14ac:dyDescent="0.2">
      <c r="A25" s="175"/>
      <c r="B25" s="164" t="s">
        <v>45</v>
      </c>
      <c r="C25" s="164" t="s">
        <v>46</v>
      </c>
      <c r="D25" s="157">
        <v>2024110010156</v>
      </c>
      <c r="E25" s="48" t="s">
        <v>47</v>
      </c>
      <c r="F25" s="169" t="s">
        <v>48</v>
      </c>
      <c r="G25" s="32">
        <v>1</v>
      </c>
      <c r="H25" s="28" t="s">
        <v>49</v>
      </c>
      <c r="I25" s="155">
        <v>100</v>
      </c>
    </row>
    <row r="26" spans="1:9" ht="63.75" x14ac:dyDescent="0.2">
      <c r="A26" s="175"/>
      <c r="B26" s="165"/>
      <c r="C26" s="165"/>
      <c r="D26" s="158"/>
      <c r="E26" s="48" t="s">
        <v>50</v>
      </c>
      <c r="F26" s="170"/>
      <c r="G26" s="32">
        <v>2</v>
      </c>
      <c r="H26" s="28" t="s">
        <v>51</v>
      </c>
      <c r="I26" s="155">
        <v>100</v>
      </c>
    </row>
    <row r="27" spans="1:9" ht="102" x14ac:dyDescent="0.2">
      <c r="A27" s="175"/>
      <c r="B27" s="165"/>
      <c r="C27" s="165"/>
      <c r="D27" s="158"/>
      <c r="E27" s="49" t="s">
        <v>52</v>
      </c>
      <c r="F27" s="170"/>
      <c r="G27" s="32">
        <v>3</v>
      </c>
      <c r="H27" s="29" t="s">
        <v>53</v>
      </c>
      <c r="I27" s="155">
        <v>0.3</v>
      </c>
    </row>
    <row r="28" spans="1:9" x14ac:dyDescent="0.2">
      <c r="A28" s="174" t="s">
        <v>54</v>
      </c>
      <c r="B28" s="164" t="s">
        <v>31</v>
      </c>
      <c r="C28" s="164" t="s">
        <v>32</v>
      </c>
      <c r="D28" s="157">
        <v>2024110010162</v>
      </c>
      <c r="E28" s="162" t="s">
        <v>55</v>
      </c>
      <c r="F28" s="169" t="s">
        <v>56</v>
      </c>
      <c r="G28" s="32">
        <v>1</v>
      </c>
      <c r="H28" s="29" t="s">
        <v>57</v>
      </c>
      <c r="I28" s="155">
        <v>0.25</v>
      </c>
    </row>
    <row r="29" spans="1:9" ht="25.5" x14ac:dyDescent="0.2">
      <c r="A29" s="175"/>
      <c r="B29" s="165"/>
      <c r="C29" s="165"/>
      <c r="D29" s="158"/>
      <c r="E29" s="171"/>
      <c r="F29" s="170"/>
      <c r="G29" s="32">
        <v>2</v>
      </c>
      <c r="H29" s="28" t="s">
        <v>58</v>
      </c>
      <c r="I29" s="155">
        <v>100</v>
      </c>
    </row>
    <row r="30" spans="1:9" ht="25.5" x14ac:dyDescent="0.2">
      <c r="A30" s="175"/>
      <c r="B30" s="165"/>
      <c r="C30" s="165"/>
      <c r="D30" s="158"/>
      <c r="E30" s="171"/>
      <c r="F30" s="170"/>
      <c r="G30" s="32">
        <v>4</v>
      </c>
      <c r="H30" s="28" t="s">
        <v>59</v>
      </c>
      <c r="I30" s="155">
        <v>100</v>
      </c>
    </row>
    <row r="31" spans="1:9" ht="25.5" x14ac:dyDescent="0.2">
      <c r="A31" s="175"/>
      <c r="B31" s="165"/>
      <c r="C31" s="165"/>
      <c r="D31" s="158"/>
      <c r="E31" s="171"/>
      <c r="F31" s="170"/>
      <c r="G31" s="32">
        <v>3</v>
      </c>
      <c r="H31" s="28" t="s">
        <v>60</v>
      </c>
      <c r="I31" s="155">
        <v>1</v>
      </c>
    </row>
    <row r="32" spans="1:9" ht="25.5" x14ac:dyDescent="0.2">
      <c r="A32" s="175"/>
      <c r="B32" s="165"/>
      <c r="C32" s="165"/>
      <c r="D32" s="158"/>
      <c r="E32" s="171"/>
      <c r="F32" s="170"/>
      <c r="G32" s="32">
        <v>6</v>
      </c>
      <c r="H32" s="29" t="s">
        <v>61</v>
      </c>
      <c r="I32" s="155">
        <v>100</v>
      </c>
    </row>
    <row r="33" spans="1:9" x14ac:dyDescent="0.2">
      <c r="A33" s="175"/>
      <c r="B33" s="165"/>
      <c r="C33" s="165"/>
      <c r="D33" s="158"/>
      <c r="E33" s="162" t="s">
        <v>62</v>
      </c>
      <c r="F33" s="170"/>
      <c r="G33" s="33">
        <v>5</v>
      </c>
      <c r="H33" s="28" t="s">
        <v>63</v>
      </c>
      <c r="I33" s="155">
        <v>100</v>
      </c>
    </row>
    <row r="34" spans="1:9" x14ac:dyDescent="0.2">
      <c r="A34" s="175"/>
      <c r="B34" s="165"/>
      <c r="C34" s="165"/>
      <c r="D34" s="158"/>
      <c r="E34" s="171"/>
      <c r="F34" s="170"/>
      <c r="G34" s="33">
        <v>7</v>
      </c>
      <c r="H34" s="28" t="s">
        <v>64</v>
      </c>
      <c r="I34" s="155">
        <v>100</v>
      </c>
    </row>
    <row r="35" spans="1:9" x14ac:dyDescent="0.2">
      <c r="A35" s="175"/>
      <c r="B35" s="165"/>
      <c r="C35" s="165"/>
      <c r="D35" s="158"/>
      <c r="E35" s="171"/>
      <c r="F35" s="170"/>
      <c r="G35" s="33">
        <v>8</v>
      </c>
      <c r="H35" s="54" t="s">
        <v>65</v>
      </c>
      <c r="I35" s="155">
        <v>100</v>
      </c>
    </row>
    <row r="36" spans="1:9" ht="25.5" x14ac:dyDescent="0.2">
      <c r="A36" s="175"/>
      <c r="B36" s="165"/>
      <c r="C36" s="165"/>
      <c r="D36" s="158"/>
      <c r="E36" s="171"/>
      <c r="F36" s="170"/>
      <c r="G36" s="33">
        <v>9</v>
      </c>
      <c r="H36" s="54" t="s">
        <v>66</v>
      </c>
      <c r="I36" s="155">
        <v>100</v>
      </c>
    </row>
    <row r="37" spans="1:9" x14ac:dyDescent="0.2">
      <c r="A37" s="175"/>
      <c r="B37" s="165"/>
      <c r="C37" s="165"/>
      <c r="D37" s="158"/>
      <c r="E37" s="171"/>
      <c r="F37" s="170"/>
      <c r="G37" s="33">
        <v>10</v>
      </c>
      <c r="H37" s="54" t="s">
        <v>67</v>
      </c>
      <c r="I37" s="155">
        <v>100</v>
      </c>
    </row>
    <row r="38" spans="1:9" ht="25.5" x14ac:dyDescent="0.2">
      <c r="A38" s="164" t="s">
        <v>68</v>
      </c>
      <c r="B38" s="164" t="s">
        <v>31</v>
      </c>
      <c r="C38" s="164" t="s">
        <v>69</v>
      </c>
      <c r="D38" s="172">
        <v>2024110010160</v>
      </c>
      <c r="E38" s="162" t="s">
        <v>70</v>
      </c>
      <c r="F38" s="164" t="s">
        <v>71</v>
      </c>
      <c r="G38" s="32">
        <v>1</v>
      </c>
      <c r="H38" s="54" t="s">
        <v>72</v>
      </c>
      <c r="I38" s="155">
        <v>2</v>
      </c>
    </row>
    <row r="39" spans="1:9" x14ac:dyDescent="0.2">
      <c r="A39" s="165"/>
      <c r="B39" s="165"/>
      <c r="C39" s="165"/>
      <c r="D39" s="173"/>
      <c r="E39" s="171"/>
      <c r="F39" s="165"/>
      <c r="G39" s="32">
        <v>2</v>
      </c>
      <c r="H39" s="54" t="s">
        <v>73</v>
      </c>
      <c r="I39" s="155">
        <v>2</v>
      </c>
    </row>
    <row r="40" spans="1:9" ht="25.5" x14ac:dyDescent="0.2">
      <c r="A40" s="165"/>
      <c r="B40" s="165"/>
      <c r="C40" s="165"/>
      <c r="D40" s="173"/>
      <c r="E40" s="171"/>
      <c r="F40" s="165"/>
      <c r="G40" s="32">
        <v>3</v>
      </c>
      <c r="H40" s="54" t="s">
        <v>74</v>
      </c>
      <c r="I40" s="155">
        <v>2</v>
      </c>
    </row>
    <row r="41" spans="1:9" ht="25.5" x14ac:dyDescent="0.2">
      <c r="A41" s="165"/>
      <c r="B41" s="165"/>
      <c r="C41" s="165"/>
      <c r="D41" s="173"/>
      <c r="E41" s="171"/>
      <c r="F41" s="165"/>
      <c r="G41" s="32">
        <v>4</v>
      </c>
      <c r="H41" s="54" t="s">
        <v>75</v>
      </c>
      <c r="I41" s="155">
        <v>2</v>
      </c>
    </row>
    <row r="42" spans="1:9" x14ac:dyDescent="0.2">
      <c r="A42" s="174" t="s">
        <v>76</v>
      </c>
      <c r="B42" s="164" t="s">
        <v>31</v>
      </c>
      <c r="C42" s="164" t="s">
        <v>77</v>
      </c>
      <c r="D42" s="157">
        <v>2024110010157</v>
      </c>
      <c r="E42" s="166" t="s">
        <v>78</v>
      </c>
      <c r="F42" s="164" t="s">
        <v>79</v>
      </c>
      <c r="G42" s="33">
        <v>1</v>
      </c>
      <c r="H42" s="54" t="s">
        <v>80</v>
      </c>
      <c r="I42" s="155">
        <v>1</v>
      </c>
    </row>
    <row r="43" spans="1:9" x14ac:dyDescent="0.2">
      <c r="A43" s="175"/>
      <c r="B43" s="165"/>
      <c r="C43" s="165"/>
      <c r="D43" s="158"/>
      <c r="E43" s="167"/>
      <c r="F43" s="165"/>
      <c r="G43" s="33">
        <v>2</v>
      </c>
      <c r="H43" s="54" t="s">
        <v>81</v>
      </c>
      <c r="I43" s="155">
        <v>1</v>
      </c>
    </row>
    <row r="44" spans="1:9" x14ac:dyDescent="0.2">
      <c r="A44" s="175"/>
      <c r="B44" s="165"/>
      <c r="C44" s="165"/>
      <c r="D44" s="158"/>
      <c r="E44" s="167"/>
      <c r="F44" s="165"/>
      <c r="G44" s="33">
        <v>3</v>
      </c>
      <c r="H44" s="54" t="s">
        <v>82</v>
      </c>
      <c r="I44" s="155">
        <v>1</v>
      </c>
    </row>
    <row r="45" spans="1:9" x14ac:dyDescent="0.2">
      <c r="A45" s="175"/>
      <c r="B45" s="165"/>
      <c r="C45" s="165"/>
      <c r="D45" s="158"/>
      <c r="E45" s="168"/>
      <c r="F45" s="165"/>
      <c r="G45" s="33">
        <v>4</v>
      </c>
      <c r="H45" s="54" t="s">
        <v>83</v>
      </c>
      <c r="I45" s="155">
        <v>0.35</v>
      </c>
    </row>
    <row r="46" spans="1:9" x14ac:dyDescent="0.2">
      <c r="A46" s="175"/>
      <c r="B46" s="165"/>
      <c r="C46" s="165"/>
      <c r="D46" s="158"/>
      <c r="E46" s="166" t="s">
        <v>84</v>
      </c>
      <c r="F46" s="165"/>
      <c r="G46" s="33">
        <v>7</v>
      </c>
      <c r="H46" s="54" t="s">
        <v>85</v>
      </c>
      <c r="I46" s="155">
        <v>40</v>
      </c>
    </row>
    <row r="47" spans="1:9" x14ac:dyDescent="0.2">
      <c r="A47" s="175"/>
      <c r="B47" s="165"/>
      <c r="C47" s="165"/>
      <c r="D47" s="158"/>
      <c r="E47" s="167"/>
      <c r="F47" s="165"/>
      <c r="G47" s="33">
        <v>8</v>
      </c>
      <c r="H47" s="54" t="s">
        <v>86</v>
      </c>
      <c r="I47" s="155">
        <v>20</v>
      </c>
    </row>
    <row r="48" spans="1:9" ht="25.5" x14ac:dyDescent="0.2">
      <c r="A48" s="175"/>
      <c r="B48" s="165"/>
      <c r="C48" s="165"/>
      <c r="D48" s="158"/>
      <c r="E48" s="50" t="s">
        <v>87</v>
      </c>
      <c r="F48" s="165"/>
      <c r="G48" s="33">
        <v>9</v>
      </c>
      <c r="H48" s="54" t="s">
        <v>88</v>
      </c>
      <c r="I48" s="155">
        <v>25</v>
      </c>
    </row>
    <row r="49" spans="1:9" ht="25.5" x14ac:dyDescent="0.2">
      <c r="A49" s="175"/>
      <c r="B49" s="165"/>
      <c r="C49" s="165"/>
      <c r="D49" s="158"/>
      <c r="E49" s="50" t="s">
        <v>89</v>
      </c>
      <c r="F49" s="165"/>
      <c r="G49" s="33">
        <v>10</v>
      </c>
      <c r="H49" s="54" t="s">
        <v>90</v>
      </c>
      <c r="I49" s="155">
        <v>1.6</v>
      </c>
    </row>
    <row r="50" spans="1:9" ht="25.5" x14ac:dyDescent="0.2">
      <c r="A50" s="156" t="s">
        <v>91</v>
      </c>
      <c r="B50" s="156" t="s">
        <v>31</v>
      </c>
      <c r="C50" s="156" t="s">
        <v>92</v>
      </c>
      <c r="D50" s="157">
        <v>2024110010164</v>
      </c>
      <c r="E50" s="159" t="s">
        <v>93</v>
      </c>
      <c r="F50" s="156" t="s">
        <v>94</v>
      </c>
      <c r="G50" s="32">
        <v>1</v>
      </c>
      <c r="H50" s="54" t="s">
        <v>95</v>
      </c>
      <c r="I50" s="155">
        <v>5</v>
      </c>
    </row>
    <row r="51" spans="1:9" ht="25.5" x14ac:dyDescent="0.2">
      <c r="A51" s="156"/>
      <c r="B51" s="156"/>
      <c r="C51" s="156"/>
      <c r="D51" s="158"/>
      <c r="E51" s="159"/>
      <c r="F51" s="156"/>
      <c r="G51" s="32">
        <v>2</v>
      </c>
      <c r="H51" s="28" t="s">
        <v>96</v>
      </c>
      <c r="I51" s="155">
        <v>1</v>
      </c>
    </row>
    <row r="52" spans="1:9" ht="38.25" x14ac:dyDescent="0.2">
      <c r="A52" s="156"/>
      <c r="B52" s="156"/>
      <c r="C52" s="156"/>
      <c r="D52" s="158"/>
      <c r="E52" s="159"/>
      <c r="F52" s="156"/>
      <c r="G52" s="32">
        <v>3</v>
      </c>
      <c r="H52" s="28" t="s">
        <v>97</v>
      </c>
      <c r="I52" s="155">
        <v>1</v>
      </c>
    </row>
    <row r="53" spans="1:9" ht="63.75" customHeight="1" x14ac:dyDescent="0.2">
      <c r="A53" s="31" t="s">
        <v>98</v>
      </c>
      <c r="B53" s="24" t="s">
        <v>31</v>
      </c>
      <c r="C53" s="24" t="s">
        <v>99</v>
      </c>
      <c r="D53" s="25">
        <v>2024110010211</v>
      </c>
      <c r="E53" s="51" t="s">
        <v>100</v>
      </c>
      <c r="F53" s="24" t="s">
        <v>101</v>
      </c>
      <c r="G53" s="32">
        <v>1</v>
      </c>
      <c r="H53" s="29" t="s">
        <v>102</v>
      </c>
      <c r="I53" s="155">
        <v>68</v>
      </c>
    </row>
    <row r="54" spans="1:9" ht="25.5" x14ac:dyDescent="0.2">
      <c r="A54" s="160" t="s">
        <v>103</v>
      </c>
      <c r="B54" s="156" t="s">
        <v>31</v>
      </c>
      <c r="C54" s="156" t="s">
        <v>104</v>
      </c>
      <c r="D54" s="161">
        <v>2024110010158</v>
      </c>
      <c r="E54" s="162" t="s">
        <v>105</v>
      </c>
      <c r="F54" s="156" t="s">
        <v>106</v>
      </c>
      <c r="G54" s="32">
        <v>1</v>
      </c>
      <c r="H54" s="28" t="s">
        <v>107</v>
      </c>
      <c r="I54" s="155">
        <v>30</v>
      </c>
    </row>
    <row r="55" spans="1:9" ht="25.5" x14ac:dyDescent="0.2">
      <c r="A55" s="160"/>
      <c r="B55" s="156"/>
      <c r="C55" s="156"/>
      <c r="D55" s="161"/>
      <c r="E55" s="163"/>
      <c r="F55" s="156"/>
      <c r="G55" s="32">
        <v>2</v>
      </c>
      <c r="H55" s="28" t="s">
        <v>108</v>
      </c>
      <c r="I55" s="155">
        <v>29</v>
      </c>
    </row>
    <row r="56" spans="1:9" ht="51" x14ac:dyDescent="0.2">
      <c r="A56" s="160"/>
      <c r="B56" s="156"/>
      <c r="C56" s="156"/>
      <c r="D56" s="161"/>
      <c r="E56" s="52" t="s">
        <v>109</v>
      </c>
      <c r="F56" s="156"/>
      <c r="G56" s="32">
        <v>3</v>
      </c>
      <c r="H56" s="30" t="s">
        <v>110</v>
      </c>
      <c r="I56" s="155">
        <v>33</v>
      </c>
    </row>
  </sheetData>
  <sheetProtection algorithmName="SHA-512" hashValue="QoiZRmj3qAlzwFT2Sa631UGSd8Q8MkEMzK9dthJccjB7mzD/RfVokLT2XR/zmhwB2zFZvmvsBnkvB4feNdGIZw==" saltValue="1q/8OLwqHhTcf1dJEYna2w==" spinCount="100000" sheet="1" objects="1" scenarios="1"/>
  <autoFilter ref="A9:I9" xr:uid="{1B4AF458-04C1-4E66-9F38-FE00CA84CB47}"/>
  <mergeCells count="51">
    <mergeCell ref="E14:E18"/>
    <mergeCell ref="F14:F19"/>
    <mergeCell ref="D10:D13"/>
    <mergeCell ref="E10:E13"/>
    <mergeCell ref="F10:F13"/>
    <mergeCell ref="A42:A49"/>
    <mergeCell ref="B42:B49"/>
    <mergeCell ref="F20:F23"/>
    <mergeCell ref="A24:A27"/>
    <mergeCell ref="B25:B27"/>
    <mergeCell ref="C25:C27"/>
    <mergeCell ref="D25:D27"/>
    <mergeCell ref="F25:F27"/>
    <mergeCell ref="B20:B23"/>
    <mergeCell ref="C20:C23"/>
    <mergeCell ref="D20:D23"/>
    <mergeCell ref="E20:E23"/>
    <mergeCell ref="A10:A23"/>
    <mergeCell ref="B10:B19"/>
    <mergeCell ref="C10:C19"/>
    <mergeCell ref="D14:D19"/>
    <mergeCell ref="F28:F37"/>
    <mergeCell ref="E33:E37"/>
    <mergeCell ref="A38:A41"/>
    <mergeCell ref="B38:B41"/>
    <mergeCell ref="C38:C41"/>
    <mergeCell ref="D38:D41"/>
    <mergeCell ref="E38:E41"/>
    <mergeCell ref="F38:F41"/>
    <mergeCell ref="A28:A37"/>
    <mergeCell ref="B28:B37"/>
    <mergeCell ref="C28:C37"/>
    <mergeCell ref="D28:D37"/>
    <mergeCell ref="E28:E32"/>
    <mergeCell ref="C42:C49"/>
    <mergeCell ref="D42:D49"/>
    <mergeCell ref="F54:F56"/>
    <mergeCell ref="E42:E45"/>
    <mergeCell ref="E46:E47"/>
    <mergeCell ref="F50:F52"/>
    <mergeCell ref="F42:F49"/>
    <mergeCell ref="A54:A56"/>
    <mergeCell ref="B54:B56"/>
    <mergeCell ref="C54:C56"/>
    <mergeCell ref="D54:D56"/>
    <mergeCell ref="E54:E55"/>
    <mergeCell ref="A50:A52"/>
    <mergeCell ref="B50:B52"/>
    <mergeCell ref="C50:C52"/>
    <mergeCell ref="D50:D52"/>
    <mergeCell ref="E50:E52"/>
  </mergeCells>
  <dataValidations count="7">
    <dataValidation type="list" allowBlank="1" showErrorMessage="1" sqref="C10" xr:uid="{54B8721F-BEF0-4553-89AE-D018ADC5937B}">
      <formula1>"2.07. Bogotá, una ciudad con menos Pobreza,2.08. Erradicación del hambre en Bogotá,2.09. Reduccion de formas extremas de exclusion,2.10. Salud Pública Integrada e Integral,2.11. Salud con calidad y en el territorio,2.12. Bogotá cuida a su gente,2.13. Bogo"&amp;"tá, un territorio de paz y reconciliación en donde todos puedan volver a empezar,2.14. Bogotá deportiva, recreativa, artística, patrimonial e intercultural,2.15. Bogotá protege todas las formas de vida"</formula1>
    </dataValidation>
    <dataValidation type="list" allowBlank="1" showErrorMessage="1" sqref="B10 B54:B55 B24" xr:uid="{B1FFC8E8-3B53-4849-BB0A-C019FF4C9E16}">
      <formula1>"1. Bogotá se siente segura,2. Bogotá confía en su bien-estar,3. Bogotá confía en su potencial,4. Bogotá avanza en su acción climática,5. Bogotá confía en su gobierno"</formula1>
    </dataValidation>
    <dataValidation type="list" allowBlank="1" showErrorMessage="1" sqref="C24" xr:uid="{6D588E81-64EA-4131-9B06-1A6CC3EB8074}">
      <formula1>"3.16. La educación como eje del potencial humano,3.17. Formación para el trabajo y acceso a oportunidades educativas,3.18. Ciencia, tecnología e innovación-CTel para desarrollar nuestro potencial y promover el de nuestros vecinos regionales,3.19. Desarrol"&amp;"lo empresarial, productividad y empleo,3.20. Promoción del emprendimiento formal, equitativo e incluyente,3.21. Bogotá Ciudad Portuaria,3.22. Bogotá, una ciudad de puertas abiertas al mundo"</formula1>
    </dataValidation>
    <dataValidation type="list" allowBlank="1" showErrorMessage="1" sqref="B25" xr:uid="{867FF15B-AC38-44C5-BC4D-B9E91F3C71E5}">
      <formula1>"1. Bogotá se siente segura,2. Bogotá confía en su bien-estar,3. Bogotá confía en su potencial,4.Bogotá ordena su territorio y avanza en su acción climática,5. Bogotá confía en su gobierno"</formula1>
    </dataValidation>
    <dataValidation type="list" allowBlank="1" showErrorMessage="1" sqref="C25" xr:uid="{ECDA0926-7DD4-4808-AB5D-6787986B3748}">
      <formula1>"4.23. Ordenamiento territorial sostenible, equlibrado y participativo,4.24. Revitalización y renovación urbana y rural con inclusión,4.25. Aumento de la resiliencia al cambio climático y reduccion de la vulnerabilidad,4.26. Movilidad Sostenible,4.27. Gest"&amp;"ion del riesgo de desastres para un territorio seguro,4.28. Reduccion de emisiones y control del deterioro ambiental,4.29. Servicios publicos inclusivos y sostenibles,4.30. Atencion del deficit social para un habitat digno,4.31. Acceso equitativo de vivie"&amp;"nda urbana y rural"</formula1>
    </dataValidation>
    <dataValidation type="list" allowBlank="1" showErrorMessage="1" sqref="C20 C38 C50 C42 C52:C55 C28" xr:uid="{866B4031-221F-4C90-BA1A-E26C52E55979}">
      <formula1>"5.32. Gobierno íntegro, transparente y corresponsable,5.33. Fortalecimiento institucional para un gobierno confiable,5.34. Talento Humano unido por la ciudadania,5.35. Bogotá Inteligente con transformación digital e Infraestructura de datos para una gesti"&amp;"ón pública eficiente,5.36. Innovación Pública para la generación de confianza ciudadana,5.37. Contruyendo confianza con la region,5.38. Gestión eficiente de los ingresos y gastos enfocados en la confianza ciudadana,5.39. Camino hacia una democracia delibe"&amp;"rativa con un gobierno cercano a la gente y con participación ciudadana"</formula1>
    </dataValidation>
    <dataValidation type="list" allowBlank="1" showErrorMessage="1" sqref="B28 B20 B38 B50 B42 B52:B53" xr:uid="{0E7EB6B8-E96A-4B6E-97F1-79F64534C914}">
      <formula1>"1. Bogotá se siente segura,2.   Bogotá confía en su bien-estar,3.   Bogotá confía en su potencial,4. Bogotá avanza en su acción climática,5. Bogotá confía en su gobierno"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17AE-E23F-450C-BDC7-1A3BE5829D47}">
  <dimension ref="A2:C22"/>
  <sheetViews>
    <sheetView showGridLines="0" zoomScale="70" zoomScaleNormal="70" workbookViewId="0">
      <selection activeCell="C9" sqref="C9"/>
    </sheetView>
  </sheetViews>
  <sheetFormatPr baseColWidth="10" defaultColWidth="11.42578125" defaultRowHeight="12.75" x14ac:dyDescent="0.2"/>
  <cols>
    <col min="1" max="1" width="106.28515625" customWidth="1"/>
    <col min="2" max="2" width="44.42578125" customWidth="1"/>
    <col min="3" max="3" width="31.5703125" customWidth="1"/>
  </cols>
  <sheetData>
    <row r="2" spans="1:3" ht="23.25" x14ac:dyDescent="0.2">
      <c r="B2" s="60" t="s">
        <v>0</v>
      </c>
      <c r="C2" s="60"/>
    </row>
    <row r="3" spans="1:3" ht="18" x14ac:dyDescent="0.2">
      <c r="B3" s="20" t="s">
        <v>1</v>
      </c>
      <c r="C3" s="20"/>
    </row>
    <row r="4" spans="1:3" ht="18" x14ac:dyDescent="0.2">
      <c r="B4" s="61" t="s">
        <v>2</v>
      </c>
      <c r="C4" s="61"/>
    </row>
    <row r="5" spans="1:3" ht="18" x14ac:dyDescent="0.2">
      <c r="B5" s="61" t="s">
        <v>111</v>
      </c>
      <c r="C5" s="61"/>
    </row>
    <row r="6" spans="1:3" x14ac:dyDescent="0.2">
      <c r="B6" s="59" t="str">
        <f>+'Metas proyectos inversión'!E6</f>
        <v>Versión Nro. 2 - Junio de 2025</v>
      </c>
      <c r="C6" s="59"/>
    </row>
    <row r="7" spans="1:3" x14ac:dyDescent="0.2">
      <c r="A7" s="55"/>
      <c r="B7" s="56"/>
      <c r="C7" s="56"/>
    </row>
    <row r="8" spans="1:3" ht="32.25" customHeight="1" x14ac:dyDescent="0.2"/>
    <row r="9" spans="1:3" ht="59.25" customHeight="1" x14ac:dyDescent="0.2">
      <c r="A9" s="17" t="s">
        <v>112</v>
      </c>
      <c r="B9" s="17" t="s">
        <v>113</v>
      </c>
      <c r="C9" s="17" t="s">
        <v>114</v>
      </c>
    </row>
    <row r="10" spans="1:3" ht="50.25" customHeight="1" x14ac:dyDescent="0.2">
      <c r="A10" s="15" t="s">
        <v>115</v>
      </c>
      <c r="B10" s="16">
        <v>419</v>
      </c>
      <c r="C10" s="44">
        <v>0.01</v>
      </c>
    </row>
    <row r="11" spans="1:3" ht="50.25" customHeight="1" x14ac:dyDescent="0.2">
      <c r="A11" s="15" t="s">
        <v>116</v>
      </c>
      <c r="B11" s="16">
        <v>685</v>
      </c>
      <c r="C11" s="44">
        <v>0.01</v>
      </c>
    </row>
    <row r="12" spans="1:3" ht="50.25" customHeight="1" x14ac:dyDescent="0.2">
      <c r="A12" s="15" t="s">
        <v>17</v>
      </c>
      <c r="B12" s="16">
        <v>1109</v>
      </c>
      <c r="C12" s="44">
        <v>0.01</v>
      </c>
    </row>
    <row r="13" spans="1:3" ht="50.25" customHeight="1" x14ac:dyDescent="0.2">
      <c r="A13" s="15" t="s">
        <v>94</v>
      </c>
      <c r="B13" s="16">
        <v>1497</v>
      </c>
      <c r="C13" s="44">
        <v>0.02</v>
      </c>
    </row>
    <row r="14" spans="1:3" ht="50.25" customHeight="1" x14ac:dyDescent="0.2">
      <c r="A14" s="15" t="s">
        <v>101</v>
      </c>
      <c r="B14" s="16">
        <v>1948</v>
      </c>
      <c r="C14" s="44">
        <v>0.02</v>
      </c>
    </row>
    <row r="15" spans="1:3" ht="50.25" customHeight="1" x14ac:dyDescent="0.2">
      <c r="A15" s="15" t="s">
        <v>23</v>
      </c>
      <c r="B15" s="16">
        <v>2443</v>
      </c>
      <c r="C15" s="44">
        <v>0.03</v>
      </c>
    </row>
    <row r="16" spans="1:3" ht="50.25" customHeight="1" x14ac:dyDescent="0.2">
      <c r="A16" s="15" t="s">
        <v>117</v>
      </c>
      <c r="B16" s="16">
        <v>3025</v>
      </c>
      <c r="C16" s="44">
        <v>0.04</v>
      </c>
    </row>
    <row r="17" spans="1:3" ht="50.25" customHeight="1" x14ac:dyDescent="0.2">
      <c r="A17" s="15" t="s">
        <v>106</v>
      </c>
      <c r="B17" s="16">
        <v>3948</v>
      </c>
      <c r="C17" s="44">
        <v>0.05</v>
      </c>
    </row>
    <row r="18" spans="1:3" ht="50.25" customHeight="1" x14ac:dyDescent="0.2">
      <c r="A18" s="15" t="s">
        <v>118</v>
      </c>
      <c r="B18" s="16">
        <v>13060</v>
      </c>
      <c r="C18" s="44">
        <v>0.16</v>
      </c>
    </row>
    <row r="19" spans="1:3" ht="50.25" customHeight="1" x14ac:dyDescent="0.2">
      <c r="A19" s="15" t="s">
        <v>119</v>
      </c>
      <c r="B19" s="16">
        <v>16623</v>
      </c>
      <c r="C19" s="44">
        <v>0.2</v>
      </c>
    </row>
    <row r="20" spans="1:3" ht="50.25" customHeight="1" x14ac:dyDescent="0.2">
      <c r="A20" s="15" t="s">
        <v>79</v>
      </c>
      <c r="B20" s="16">
        <v>37304</v>
      </c>
      <c r="C20" s="44">
        <v>0.45</v>
      </c>
    </row>
    <row r="21" spans="1:3" ht="15.75" x14ac:dyDescent="0.2">
      <c r="A21" s="17" t="s">
        <v>120</v>
      </c>
      <c r="B21" s="18">
        <v>82062</v>
      </c>
      <c r="C21" s="45">
        <v>1</v>
      </c>
    </row>
    <row r="22" spans="1:3" ht="15" x14ac:dyDescent="0.2">
      <c r="A22" s="62" t="s">
        <v>121</v>
      </c>
      <c r="B22" s="63"/>
    </row>
  </sheetData>
  <sheetProtection algorithmName="SHA-512" hashValue="7hELtmEdd0nKr8s2YYCgbFxB5JB35SyBngCDCmNGEE24tOv8Qjc/F+ZSPQ8jgmx2m9h5xEf3gu3kt0GueR5rmg==" saltValue="5AOqor43QQBJMaBTRBmW1A=="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12282-B289-4C31-8D07-1D5EDB644CE0}">
  <dimension ref="A3:K99"/>
  <sheetViews>
    <sheetView showGridLines="0" topLeftCell="A81" zoomScale="60" zoomScaleNormal="60" workbookViewId="0">
      <selection activeCell="D93" sqref="D93"/>
    </sheetView>
  </sheetViews>
  <sheetFormatPr baseColWidth="10" defaultColWidth="11.42578125" defaultRowHeight="12.75" x14ac:dyDescent="0.2"/>
  <cols>
    <col min="2" max="2" width="26.28515625" customWidth="1"/>
    <col min="3" max="4" width="30.5703125" customWidth="1"/>
    <col min="5" max="5" width="50.28515625" customWidth="1"/>
    <col min="6" max="6" width="24.42578125" customWidth="1"/>
    <col min="7" max="7" width="70.28515625" customWidth="1"/>
    <col min="8" max="8" width="63" style="36" customWidth="1"/>
    <col min="9" max="9" width="17" customWidth="1"/>
    <col min="10" max="11" width="20.140625" customWidth="1"/>
  </cols>
  <sheetData>
    <row r="3" spans="1:11" ht="23.25" x14ac:dyDescent="0.2">
      <c r="E3" s="1" t="s">
        <v>0</v>
      </c>
    </row>
    <row r="4" spans="1:11" ht="18" x14ac:dyDescent="0.2">
      <c r="E4" s="176" t="s">
        <v>1</v>
      </c>
      <c r="F4" s="176"/>
    </row>
    <row r="5" spans="1:11" ht="18" x14ac:dyDescent="0.2">
      <c r="E5" s="19" t="s">
        <v>122</v>
      </c>
    </row>
    <row r="6" spans="1:11" x14ac:dyDescent="0.2">
      <c r="E6" t="str">
        <f>+'Metas proyectos inversión'!E6</f>
        <v>Versión Nro. 2 - Junio de 2025</v>
      </c>
    </row>
    <row r="7" spans="1:11" ht="27.75" customHeight="1" x14ac:dyDescent="0.2"/>
    <row r="8" spans="1:11" s="36" customFormat="1" ht="90" customHeight="1" x14ac:dyDescent="0.2">
      <c r="A8" s="65" t="s">
        <v>123</v>
      </c>
      <c r="B8" s="65" t="s">
        <v>124</v>
      </c>
      <c r="C8" s="66" t="s">
        <v>125</v>
      </c>
      <c r="D8" s="66" t="s">
        <v>1032</v>
      </c>
      <c r="E8" s="65" t="s">
        <v>126</v>
      </c>
      <c r="F8" s="66" t="s">
        <v>127</v>
      </c>
      <c r="G8" s="67" t="s">
        <v>128</v>
      </c>
      <c r="H8" s="66" t="s">
        <v>129</v>
      </c>
      <c r="I8" s="67" t="s">
        <v>130</v>
      </c>
      <c r="J8" s="68" t="s">
        <v>131</v>
      </c>
      <c r="K8" s="69" t="s">
        <v>132</v>
      </c>
    </row>
    <row r="9" spans="1:11" ht="45.75" customHeight="1" x14ac:dyDescent="0.2">
      <c r="A9" s="70">
        <v>1</v>
      </c>
      <c r="B9" s="71" t="s">
        <v>133</v>
      </c>
      <c r="C9" s="70" t="s">
        <v>134</v>
      </c>
      <c r="D9" s="185" t="s">
        <v>1033</v>
      </c>
      <c r="E9" s="72" t="s">
        <v>135</v>
      </c>
      <c r="F9" s="70" t="s">
        <v>136</v>
      </c>
      <c r="G9" s="72" t="s">
        <v>137</v>
      </c>
      <c r="H9" s="72" t="s">
        <v>138</v>
      </c>
      <c r="I9" s="73">
        <v>4</v>
      </c>
      <c r="J9" s="74" t="s">
        <v>139</v>
      </c>
      <c r="K9" s="70" t="s">
        <v>140</v>
      </c>
    </row>
    <row r="10" spans="1:11" ht="57" x14ac:dyDescent="0.2">
      <c r="A10" s="75">
        <v>2</v>
      </c>
      <c r="B10" s="71" t="s">
        <v>133</v>
      </c>
      <c r="C10" s="70" t="s">
        <v>134</v>
      </c>
      <c r="D10" s="185" t="s">
        <v>1034</v>
      </c>
      <c r="E10" s="76" t="s">
        <v>141</v>
      </c>
      <c r="F10" s="70" t="s">
        <v>142</v>
      </c>
      <c r="G10" s="76" t="s">
        <v>143</v>
      </c>
      <c r="H10" s="76" t="s">
        <v>144</v>
      </c>
      <c r="I10" s="77">
        <v>1</v>
      </c>
      <c r="J10" s="74" t="s">
        <v>145</v>
      </c>
      <c r="K10" s="70" t="s">
        <v>146</v>
      </c>
    </row>
    <row r="11" spans="1:11" ht="57" x14ac:dyDescent="0.2">
      <c r="A11" s="70">
        <v>3</v>
      </c>
      <c r="B11" s="71" t="s">
        <v>133</v>
      </c>
      <c r="C11" s="70" t="s">
        <v>134</v>
      </c>
      <c r="D11" s="185" t="s">
        <v>1035</v>
      </c>
      <c r="E11" s="76" t="s">
        <v>147</v>
      </c>
      <c r="F11" s="70" t="s">
        <v>142</v>
      </c>
      <c r="G11" s="76" t="s">
        <v>148</v>
      </c>
      <c r="H11" s="76" t="s">
        <v>149</v>
      </c>
      <c r="I11" s="77">
        <v>1</v>
      </c>
      <c r="J11" s="74" t="s">
        <v>145</v>
      </c>
      <c r="K11" s="70" t="s">
        <v>146</v>
      </c>
    </row>
    <row r="12" spans="1:11" ht="61.5" customHeight="1" x14ac:dyDescent="0.2">
      <c r="A12" s="75">
        <v>4</v>
      </c>
      <c r="B12" s="71" t="s">
        <v>133</v>
      </c>
      <c r="C12" s="70" t="s">
        <v>134</v>
      </c>
      <c r="D12" s="185" t="s">
        <v>1036</v>
      </c>
      <c r="E12" s="72" t="s">
        <v>150</v>
      </c>
      <c r="F12" s="70" t="s">
        <v>142</v>
      </c>
      <c r="G12" s="72" t="s">
        <v>151</v>
      </c>
      <c r="H12" s="72" t="s">
        <v>152</v>
      </c>
      <c r="I12" s="78">
        <v>1</v>
      </c>
      <c r="J12" s="74" t="s">
        <v>145</v>
      </c>
      <c r="K12" s="70" t="s">
        <v>153</v>
      </c>
    </row>
    <row r="13" spans="1:11" ht="57" x14ac:dyDescent="0.2">
      <c r="A13" s="70">
        <v>5</v>
      </c>
      <c r="B13" s="71" t="s">
        <v>154</v>
      </c>
      <c r="C13" s="70" t="s">
        <v>155</v>
      </c>
      <c r="D13" s="186" t="s">
        <v>1037</v>
      </c>
      <c r="E13" s="72" t="s">
        <v>156</v>
      </c>
      <c r="F13" s="70" t="s">
        <v>136</v>
      </c>
      <c r="G13" s="72" t="s">
        <v>157</v>
      </c>
      <c r="H13" s="72" t="s">
        <v>158</v>
      </c>
      <c r="I13" s="78">
        <v>1</v>
      </c>
      <c r="J13" s="79" t="s">
        <v>145</v>
      </c>
      <c r="K13" s="70" t="s">
        <v>153</v>
      </c>
    </row>
    <row r="14" spans="1:11" ht="54" customHeight="1" x14ac:dyDescent="0.2">
      <c r="A14" s="75">
        <v>6</v>
      </c>
      <c r="B14" s="71" t="s">
        <v>154</v>
      </c>
      <c r="C14" s="70" t="s">
        <v>159</v>
      </c>
      <c r="D14" s="186" t="s">
        <v>1038</v>
      </c>
      <c r="E14" s="72" t="s">
        <v>160</v>
      </c>
      <c r="F14" s="70" t="s">
        <v>136</v>
      </c>
      <c r="G14" s="72" t="s">
        <v>161</v>
      </c>
      <c r="H14" s="76" t="s">
        <v>162</v>
      </c>
      <c r="I14" s="78">
        <v>1</v>
      </c>
      <c r="J14" s="74" t="s">
        <v>145</v>
      </c>
      <c r="K14" s="70" t="s">
        <v>146</v>
      </c>
    </row>
    <row r="15" spans="1:11" ht="42.75" x14ac:dyDescent="0.2">
      <c r="A15" s="70">
        <v>7</v>
      </c>
      <c r="B15" s="71" t="s">
        <v>154</v>
      </c>
      <c r="C15" s="70" t="s">
        <v>163</v>
      </c>
      <c r="D15" s="186" t="s">
        <v>1039</v>
      </c>
      <c r="E15" s="72" t="s">
        <v>164</v>
      </c>
      <c r="F15" s="70" t="s">
        <v>165</v>
      </c>
      <c r="G15" s="72" t="s">
        <v>166</v>
      </c>
      <c r="H15" s="72" t="s">
        <v>167</v>
      </c>
      <c r="I15" s="80">
        <v>0.87</v>
      </c>
      <c r="J15" s="74" t="s">
        <v>145</v>
      </c>
      <c r="K15" s="70" t="s">
        <v>140</v>
      </c>
    </row>
    <row r="16" spans="1:11" ht="42.75" x14ac:dyDescent="0.2">
      <c r="A16" s="75">
        <v>8</v>
      </c>
      <c r="B16" s="71" t="s">
        <v>154</v>
      </c>
      <c r="C16" s="70" t="s">
        <v>163</v>
      </c>
      <c r="D16" s="186" t="s">
        <v>1040</v>
      </c>
      <c r="E16" s="72" t="s">
        <v>168</v>
      </c>
      <c r="F16" s="70" t="s">
        <v>169</v>
      </c>
      <c r="G16" s="72" t="s">
        <v>170</v>
      </c>
      <c r="H16" s="72" t="s">
        <v>171</v>
      </c>
      <c r="I16" s="80">
        <v>1</v>
      </c>
      <c r="J16" s="74" t="s">
        <v>145</v>
      </c>
      <c r="K16" s="70" t="s">
        <v>140</v>
      </c>
    </row>
    <row r="17" spans="1:11" ht="57" x14ac:dyDescent="0.2">
      <c r="A17" s="70">
        <v>9</v>
      </c>
      <c r="B17" s="71" t="s">
        <v>154</v>
      </c>
      <c r="C17" s="70" t="s">
        <v>163</v>
      </c>
      <c r="D17" s="186" t="s">
        <v>1041</v>
      </c>
      <c r="E17" s="72" t="s">
        <v>172</v>
      </c>
      <c r="F17" s="70" t="s">
        <v>136</v>
      </c>
      <c r="G17" s="72" t="s">
        <v>173</v>
      </c>
      <c r="H17" s="72" t="s">
        <v>174</v>
      </c>
      <c r="I17" s="78">
        <v>1</v>
      </c>
      <c r="J17" s="74" t="s">
        <v>145</v>
      </c>
      <c r="K17" s="70" t="s">
        <v>146</v>
      </c>
    </row>
    <row r="18" spans="1:11" ht="42.75" x14ac:dyDescent="0.2">
      <c r="A18" s="75">
        <v>10</v>
      </c>
      <c r="B18" s="71" t="s">
        <v>154</v>
      </c>
      <c r="C18" s="70" t="s">
        <v>163</v>
      </c>
      <c r="D18" s="186" t="s">
        <v>1042</v>
      </c>
      <c r="E18" s="72" t="s">
        <v>175</v>
      </c>
      <c r="F18" s="70" t="s">
        <v>169</v>
      </c>
      <c r="G18" s="72" t="s">
        <v>176</v>
      </c>
      <c r="H18" s="76" t="s">
        <v>177</v>
      </c>
      <c r="I18" s="78">
        <v>1</v>
      </c>
      <c r="J18" s="74" t="s">
        <v>145</v>
      </c>
      <c r="K18" s="70" t="s">
        <v>140</v>
      </c>
    </row>
    <row r="19" spans="1:11" ht="99.75" x14ac:dyDescent="0.2">
      <c r="A19" s="70">
        <v>11</v>
      </c>
      <c r="B19" s="71" t="s">
        <v>178</v>
      </c>
      <c r="C19" s="70" t="s">
        <v>179</v>
      </c>
      <c r="D19" s="187" t="s">
        <v>1043</v>
      </c>
      <c r="E19" s="72" t="s">
        <v>180</v>
      </c>
      <c r="F19" s="70" t="s">
        <v>169</v>
      </c>
      <c r="G19" s="72" t="s">
        <v>181</v>
      </c>
      <c r="H19" s="72" t="s">
        <v>182</v>
      </c>
      <c r="I19" s="80">
        <v>1</v>
      </c>
      <c r="J19" s="74" t="s">
        <v>145</v>
      </c>
      <c r="K19" s="70" t="s">
        <v>146</v>
      </c>
    </row>
    <row r="20" spans="1:11" ht="71.25" x14ac:dyDescent="0.2">
      <c r="A20" s="75">
        <v>12</v>
      </c>
      <c r="B20" s="71" t="s">
        <v>178</v>
      </c>
      <c r="C20" s="70" t="s">
        <v>179</v>
      </c>
      <c r="D20" s="187" t="s">
        <v>1044</v>
      </c>
      <c r="E20" s="72" t="s">
        <v>183</v>
      </c>
      <c r="F20" s="70" t="s">
        <v>184</v>
      </c>
      <c r="G20" s="72" t="s">
        <v>185</v>
      </c>
      <c r="H20" s="72" t="s">
        <v>186</v>
      </c>
      <c r="I20" s="80">
        <v>0.95</v>
      </c>
      <c r="J20" s="74" t="s">
        <v>145</v>
      </c>
      <c r="K20" s="70" t="s">
        <v>153</v>
      </c>
    </row>
    <row r="21" spans="1:11" ht="42.75" x14ac:dyDescent="0.2">
      <c r="A21" s="70">
        <v>13</v>
      </c>
      <c r="B21" s="71" t="s">
        <v>178</v>
      </c>
      <c r="C21" s="70" t="s">
        <v>179</v>
      </c>
      <c r="D21" s="187" t="s">
        <v>1045</v>
      </c>
      <c r="E21" s="72" t="s">
        <v>187</v>
      </c>
      <c r="F21" s="70" t="s">
        <v>188</v>
      </c>
      <c r="G21" s="72" t="s">
        <v>189</v>
      </c>
      <c r="H21" s="72" t="s">
        <v>190</v>
      </c>
      <c r="I21" s="81">
        <v>1</v>
      </c>
      <c r="J21" s="74" t="s">
        <v>145</v>
      </c>
      <c r="K21" s="70" t="s">
        <v>146</v>
      </c>
    </row>
    <row r="22" spans="1:11" ht="42.75" x14ac:dyDescent="0.2">
      <c r="A22" s="75">
        <v>14</v>
      </c>
      <c r="B22" s="71" t="s">
        <v>191</v>
      </c>
      <c r="C22" s="70" t="s">
        <v>192</v>
      </c>
      <c r="D22" s="188" t="s">
        <v>1046</v>
      </c>
      <c r="E22" s="72" t="s">
        <v>193</v>
      </c>
      <c r="F22" s="70" t="s">
        <v>169</v>
      </c>
      <c r="G22" s="72" t="s">
        <v>194</v>
      </c>
      <c r="H22" s="72" t="s">
        <v>195</v>
      </c>
      <c r="I22" s="80">
        <v>1</v>
      </c>
      <c r="J22" s="74" t="s">
        <v>145</v>
      </c>
      <c r="K22" s="70" t="s">
        <v>146</v>
      </c>
    </row>
    <row r="23" spans="1:11" ht="42.75" x14ac:dyDescent="0.2">
      <c r="A23" s="70">
        <v>15</v>
      </c>
      <c r="B23" s="71" t="s">
        <v>191</v>
      </c>
      <c r="C23" s="70" t="s">
        <v>192</v>
      </c>
      <c r="D23" s="188" t="s">
        <v>1047</v>
      </c>
      <c r="E23" s="72" t="s">
        <v>196</v>
      </c>
      <c r="F23" s="70" t="s">
        <v>188</v>
      </c>
      <c r="G23" s="72" t="s">
        <v>194</v>
      </c>
      <c r="H23" s="82" t="s">
        <v>197</v>
      </c>
      <c r="I23" s="80">
        <v>1</v>
      </c>
      <c r="J23" s="74" t="s">
        <v>145</v>
      </c>
      <c r="K23" s="70" t="s">
        <v>146</v>
      </c>
    </row>
    <row r="24" spans="1:11" ht="42.75" x14ac:dyDescent="0.2">
      <c r="A24" s="75">
        <v>16</v>
      </c>
      <c r="B24" s="71" t="s">
        <v>198</v>
      </c>
      <c r="C24" s="70" t="s">
        <v>199</v>
      </c>
      <c r="D24" s="189" t="s">
        <v>1048</v>
      </c>
      <c r="E24" s="72" t="s">
        <v>200</v>
      </c>
      <c r="F24" s="70" t="s">
        <v>201</v>
      </c>
      <c r="G24" s="72" t="s">
        <v>202</v>
      </c>
      <c r="H24" s="72" t="s">
        <v>203</v>
      </c>
      <c r="I24" s="78">
        <v>1</v>
      </c>
      <c r="J24" s="74" t="s">
        <v>145</v>
      </c>
      <c r="K24" s="70" t="s">
        <v>146</v>
      </c>
    </row>
    <row r="25" spans="1:11" ht="42.75" x14ac:dyDescent="0.2">
      <c r="A25" s="70">
        <v>17</v>
      </c>
      <c r="B25" s="71" t="s">
        <v>198</v>
      </c>
      <c r="C25" s="70" t="s">
        <v>199</v>
      </c>
      <c r="D25" s="189" t="s">
        <v>1049</v>
      </c>
      <c r="E25" s="72" t="s">
        <v>204</v>
      </c>
      <c r="F25" s="70" t="s">
        <v>205</v>
      </c>
      <c r="G25" s="72" t="s">
        <v>206</v>
      </c>
      <c r="H25" s="72" t="s">
        <v>207</v>
      </c>
      <c r="I25" s="78">
        <v>1</v>
      </c>
      <c r="J25" s="83" t="s">
        <v>145</v>
      </c>
      <c r="K25" s="78" t="s">
        <v>208</v>
      </c>
    </row>
    <row r="26" spans="1:11" ht="42.75" x14ac:dyDescent="0.2">
      <c r="A26" s="75">
        <v>18</v>
      </c>
      <c r="B26" s="71" t="s">
        <v>198</v>
      </c>
      <c r="C26" s="75" t="s">
        <v>199</v>
      </c>
      <c r="D26" s="189" t="s">
        <v>1050</v>
      </c>
      <c r="E26" s="76" t="s">
        <v>209</v>
      </c>
      <c r="F26" s="75" t="s">
        <v>205</v>
      </c>
      <c r="G26" s="76" t="s">
        <v>210</v>
      </c>
      <c r="H26" s="76" t="s">
        <v>207</v>
      </c>
      <c r="I26" s="84">
        <v>1</v>
      </c>
      <c r="J26" s="79" t="s">
        <v>145</v>
      </c>
      <c r="K26" s="70" t="s">
        <v>208</v>
      </c>
    </row>
    <row r="27" spans="1:11" ht="42.75" x14ac:dyDescent="0.2">
      <c r="A27" s="70">
        <v>19</v>
      </c>
      <c r="B27" s="71" t="s">
        <v>198</v>
      </c>
      <c r="C27" s="75" t="s">
        <v>199</v>
      </c>
      <c r="D27" s="189" t="s">
        <v>1051</v>
      </c>
      <c r="E27" s="76" t="s">
        <v>211</v>
      </c>
      <c r="F27" s="75" t="s">
        <v>201</v>
      </c>
      <c r="G27" s="76" t="s">
        <v>212</v>
      </c>
      <c r="H27" s="76" t="s">
        <v>213</v>
      </c>
      <c r="I27" s="84">
        <v>1</v>
      </c>
      <c r="J27" s="79" t="s">
        <v>145</v>
      </c>
      <c r="K27" s="70" t="s">
        <v>146</v>
      </c>
    </row>
    <row r="28" spans="1:11" ht="42.75" x14ac:dyDescent="0.2">
      <c r="A28" s="75">
        <v>20</v>
      </c>
      <c r="B28" s="71" t="s">
        <v>214</v>
      </c>
      <c r="C28" s="75" t="s">
        <v>215</v>
      </c>
      <c r="D28" s="186" t="s">
        <v>1052</v>
      </c>
      <c r="E28" s="76" t="s">
        <v>216</v>
      </c>
      <c r="F28" s="75" t="s">
        <v>217</v>
      </c>
      <c r="G28" s="76" t="s">
        <v>218</v>
      </c>
      <c r="H28" s="76" t="s">
        <v>219</v>
      </c>
      <c r="I28" s="84">
        <v>1</v>
      </c>
      <c r="J28" s="79" t="s">
        <v>145</v>
      </c>
      <c r="K28" s="70" t="s">
        <v>146</v>
      </c>
    </row>
    <row r="29" spans="1:11" ht="28.5" x14ac:dyDescent="0.2">
      <c r="A29" s="70">
        <v>21</v>
      </c>
      <c r="B29" s="71" t="s">
        <v>214</v>
      </c>
      <c r="C29" s="75" t="s">
        <v>215</v>
      </c>
      <c r="D29" s="186" t="s">
        <v>1053</v>
      </c>
      <c r="E29" s="76" t="s">
        <v>220</v>
      </c>
      <c r="F29" s="75" t="s">
        <v>136</v>
      </c>
      <c r="G29" s="76" t="s">
        <v>221</v>
      </c>
      <c r="H29" s="76" t="s">
        <v>222</v>
      </c>
      <c r="I29" s="84">
        <v>1</v>
      </c>
      <c r="J29" s="79" t="s">
        <v>145</v>
      </c>
      <c r="K29" s="70" t="s">
        <v>146</v>
      </c>
    </row>
    <row r="30" spans="1:11" ht="28.5" x14ac:dyDescent="0.2">
      <c r="A30" s="75">
        <v>22</v>
      </c>
      <c r="B30" s="71" t="s">
        <v>214</v>
      </c>
      <c r="C30" s="75" t="s">
        <v>215</v>
      </c>
      <c r="D30" s="186" t="s">
        <v>1054</v>
      </c>
      <c r="E30" s="76" t="s">
        <v>223</v>
      </c>
      <c r="F30" s="75" t="s">
        <v>169</v>
      </c>
      <c r="G30" s="76" t="s">
        <v>224</v>
      </c>
      <c r="H30" s="76" t="s">
        <v>225</v>
      </c>
      <c r="I30" s="84">
        <v>1</v>
      </c>
      <c r="J30" s="79" t="s">
        <v>145</v>
      </c>
      <c r="K30" s="70" t="s">
        <v>146</v>
      </c>
    </row>
    <row r="31" spans="1:11" ht="28.5" x14ac:dyDescent="0.2">
      <c r="A31" s="70">
        <v>23</v>
      </c>
      <c r="B31" s="71" t="s">
        <v>214</v>
      </c>
      <c r="C31" s="75" t="s">
        <v>215</v>
      </c>
      <c r="D31" s="186" t="s">
        <v>1055</v>
      </c>
      <c r="E31" s="76" t="s">
        <v>226</v>
      </c>
      <c r="F31" s="75" t="s">
        <v>217</v>
      </c>
      <c r="G31" s="76" t="s">
        <v>227</v>
      </c>
      <c r="H31" s="76" t="s">
        <v>225</v>
      </c>
      <c r="I31" s="84">
        <v>1</v>
      </c>
      <c r="J31" s="79" t="s">
        <v>145</v>
      </c>
      <c r="K31" s="70" t="s">
        <v>146</v>
      </c>
    </row>
    <row r="32" spans="1:11" ht="57" x14ac:dyDescent="0.2">
      <c r="A32" s="75">
        <v>24</v>
      </c>
      <c r="B32" s="71" t="s">
        <v>214</v>
      </c>
      <c r="C32" s="75" t="s">
        <v>215</v>
      </c>
      <c r="D32" s="186" t="s">
        <v>1056</v>
      </c>
      <c r="E32" s="76" t="s">
        <v>228</v>
      </c>
      <c r="F32" s="75" t="s">
        <v>217</v>
      </c>
      <c r="G32" s="76" t="s">
        <v>229</v>
      </c>
      <c r="H32" s="76" t="s">
        <v>225</v>
      </c>
      <c r="I32" s="84">
        <v>1</v>
      </c>
      <c r="J32" s="79" t="s">
        <v>145</v>
      </c>
      <c r="K32" s="70" t="s">
        <v>146</v>
      </c>
    </row>
    <row r="33" spans="1:11" ht="28.5" x14ac:dyDescent="0.2">
      <c r="A33" s="70">
        <v>25</v>
      </c>
      <c r="B33" s="71" t="s">
        <v>214</v>
      </c>
      <c r="C33" s="75" t="s">
        <v>215</v>
      </c>
      <c r="D33" s="186" t="s">
        <v>1057</v>
      </c>
      <c r="E33" s="76" t="s">
        <v>230</v>
      </c>
      <c r="F33" s="75" t="s">
        <v>217</v>
      </c>
      <c r="G33" s="76" t="s">
        <v>231</v>
      </c>
      <c r="H33" s="76" t="s">
        <v>225</v>
      </c>
      <c r="I33" s="84">
        <v>1</v>
      </c>
      <c r="J33" s="79" t="s">
        <v>145</v>
      </c>
      <c r="K33" s="70" t="s">
        <v>146</v>
      </c>
    </row>
    <row r="34" spans="1:11" ht="42.75" x14ac:dyDescent="0.2">
      <c r="A34" s="75">
        <v>26</v>
      </c>
      <c r="B34" s="71" t="s">
        <v>232</v>
      </c>
      <c r="C34" s="75" t="s">
        <v>233</v>
      </c>
      <c r="D34" s="188" t="s">
        <v>1058</v>
      </c>
      <c r="E34" s="76" t="s">
        <v>234</v>
      </c>
      <c r="F34" s="75" t="s">
        <v>169</v>
      </c>
      <c r="G34" s="76" t="s">
        <v>235</v>
      </c>
      <c r="H34" s="85" t="s">
        <v>236</v>
      </c>
      <c r="I34" s="86">
        <v>1</v>
      </c>
      <c r="J34" s="87" t="s">
        <v>145</v>
      </c>
      <c r="K34" s="88" t="s">
        <v>146</v>
      </c>
    </row>
    <row r="35" spans="1:11" ht="42.75" x14ac:dyDescent="0.2">
      <c r="A35" s="70">
        <v>27</v>
      </c>
      <c r="B35" s="71" t="s">
        <v>232</v>
      </c>
      <c r="C35" s="75" t="s">
        <v>233</v>
      </c>
      <c r="D35" s="188" t="s">
        <v>1059</v>
      </c>
      <c r="E35" s="76" t="s">
        <v>237</v>
      </c>
      <c r="F35" s="75" t="s">
        <v>169</v>
      </c>
      <c r="G35" s="76" t="s">
        <v>238</v>
      </c>
      <c r="H35" s="85" t="s">
        <v>1029</v>
      </c>
      <c r="I35" s="86">
        <v>0.7</v>
      </c>
      <c r="J35" s="87" t="s">
        <v>145</v>
      </c>
      <c r="K35" s="88" t="s">
        <v>146</v>
      </c>
    </row>
    <row r="36" spans="1:11" ht="42.75" x14ac:dyDescent="0.2">
      <c r="A36" s="75">
        <v>28</v>
      </c>
      <c r="B36" s="71" t="s">
        <v>232</v>
      </c>
      <c r="C36" s="70" t="s">
        <v>233</v>
      </c>
      <c r="D36" s="188" t="s">
        <v>1060</v>
      </c>
      <c r="E36" s="72" t="s">
        <v>240</v>
      </c>
      <c r="F36" s="70" t="s">
        <v>169</v>
      </c>
      <c r="G36" s="72" t="s">
        <v>241</v>
      </c>
      <c r="H36" s="72" t="s">
        <v>242</v>
      </c>
      <c r="I36" s="80">
        <v>1</v>
      </c>
      <c r="J36" s="89" t="s">
        <v>145</v>
      </c>
      <c r="K36" s="88" t="s">
        <v>146</v>
      </c>
    </row>
    <row r="37" spans="1:11" ht="71.25" x14ac:dyDescent="0.2">
      <c r="A37" s="70">
        <v>29</v>
      </c>
      <c r="B37" s="71" t="s">
        <v>243</v>
      </c>
      <c r="C37" s="70" t="s">
        <v>244</v>
      </c>
      <c r="D37" s="185" t="s">
        <v>1061</v>
      </c>
      <c r="E37" s="72" t="s">
        <v>245</v>
      </c>
      <c r="F37" s="70" t="s">
        <v>205</v>
      </c>
      <c r="G37" s="72" t="s">
        <v>246</v>
      </c>
      <c r="H37" s="72" t="s">
        <v>247</v>
      </c>
      <c r="I37" s="78">
        <v>1</v>
      </c>
      <c r="J37" s="74" t="s">
        <v>145</v>
      </c>
      <c r="K37" s="70" t="s">
        <v>146</v>
      </c>
    </row>
    <row r="38" spans="1:11" ht="99.75" x14ac:dyDescent="0.2">
      <c r="A38" s="75">
        <v>30</v>
      </c>
      <c r="B38" s="71" t="s">
        <v>243</v>
      </c>
      <c r="C38" s="70" t="s">
        <v>244</v>
      </c>
      <c r="D38" s="185" t="s">
        <v>1062</v>
      </c>
      <c r="E38" s="72" t="s">
        <v>248</v>
      </c>
      <c r="F38" s="70" t="s">
        <v>205</v>
      </c>
      <c r="G38" s="72" t="s">
        <v>249</v>
      </c>
      <c r="H38" s="76" t="s">
        <v>247</v>
      </c>
      <c r="I38" s="78">
        <v>1</v>
      </c>
      <c r="J38" s="74" t="s">
        <v>145</v>
      </c>
      <c r="K38" s="70" t="s">
        <v>146</v>
      </c>
    </row>
    <row r="39" spans="1:11" ht="57" x14ac:dyDescent="0.2">
      <c r="A39" s="70">
        <v>31</v>
      </c>
      <c r="B39" s="71" t="s">
        <v>243</v>
      </c>
      <c r="C39" s="70" t="s">
        <v>250</v>
      </c>
      <c r="D39" s="185" t="s">
        <v>1063</v>
      </c>
      <c r="E39" s="76" t="s">
        <v>251</v>
      </c>
      <c r="F39" s="70" t="s">
        <v>136</v>
      </c>
      <c r="G39" s="72" t="s">
        <v>252</v>
      </c>
      <c r="H39" s="72" t="s">
        <v>253</v>
      </c>
      <c r="I39" s="78">
        <v>1</v>
      </c>
      <c r="J39" s="74" t="s">
        <v>145</v>
      </c>
      <c r="K39" s="70" t="s">
        <v>146</v>
      </c>
    </row>
    <row r="40" spans="1:11" ht="71.25" x14ac:dyDescent="0.2">
      <c r="A40" s="75">
        <v>32</v>
      </c>
      <c r="B40" s="71" t="s">
        <v>243</v>
      </c>
      <c r="C40" s="75" t="s">
        <v>254</v>
      </c>
      <c r="D40" s="185" t="s">
        <v>1064</v>
      </c>
      <c r="E40" s="76" t="s">
        <v>255</v>
      </c>
      <c r="F40" s="75" t="s">
        <v>205</v>
      </c>
      <c r="G40" s="76" t="s">
        <v>256</v>
      </c>
      <c r="H40" s="76" t="s">
        <v>257</v>
      </c>
      <c r="I40" s="84">
        <v>1</v>
      </c>
      <c r="J40" s="79" t="s">
        <v>145</v>
      </c>
      <c r="K40" s="70" t="s">
        <v>146</v>
      </c>
    </row>
    <row r="41" spans="1:11" ht="28.5" x14ac:dyDescent="0.2">
      <c r="A41" s="70">
        <v>33</v>
      </c>
      <c r="B41" s="71" t="s">
        <v>243</v>
      </c>
      <c r="C41" s="75" t="s">
        <v>254</v>
      </c>
      <c r="D41" s="185" t="s">
        <v>1065</v>
      </c>
      <c r="E41" s="72" t="s">
        <v>258</v>
      </c>
      <c r="F41" s="70" t="s">
        <v>259</v>
      </c>
      <c r="G41" s="72" t="s">
        <v>260</v>
      </c>
      <c r="H41" s="72" t="s">
        <v>257</v>
      </c>
      <c r="I41" s="78">
        <v>1</v>
      </c>
      <c r="J41" s="79" t="s">
        <v>145</v>
      </c>
      <c r="K41" s="70" t="s">
        <v>153</v>
      </c>
    </row>
    <row r="42" spans="1:11" ht="57" x14ac:dyDescent="0.2">
      <c r="A42" s="75">
        <v>34</v>
      </c>
      <c r="B42" s="71" t="s">
        <v>243</v>
      </c>
      <c r="C42" s="70" t="s">
        <v>261</v>
      </c>
      <c r="D42" s="185" t="s">
        <v>1066</v>
      </c>
      <c r="E42" s="72" t="s">
        <v>262</v>
      </c>
      <c r="F42" s="70" t="s">
        <v>136</v>
      </c>
      <c r="G42" s="72" t="s">
        <v>263</v>
      </c>
      <c r="H42" s="72" t="s">
        <v>264</v>
      </c>
      <c r="I42" s="78">
        <v>1</v>
      </c>
      <c r="J42" s="74" t="s">
        <v>145</v>
      </c>
      <c r="K42" s="70" t="s">
        <v>146</v>
      </c>
    </row>
    <row r="43" spans="1:11" ht="57" x14ac:dyDescent="0.2">
      <c r="A43" s="70">
        <v>35</v>
      </c>
      <c r="B43" s="71" t="s">
        <v>243</v>
      </c>
      <c r="C43" s="70" t="s">
        <v>261</v>
      </c>
      <c r="D43" s="185" t="s">
        <v>1067</v>
      </c>
      <c r="E43" s="72" t="s">
        <v>265</v>
      </c>
      <c r="F43" s="70" t="s">
        <v>136</v>
      </c>
      <c r="G43" s="72" t="s">
        <v>266</v>
      </c>
      <c r="H43" s="72" t="s">
        <v>265</v>
      </c>
      <c r="I43" s="78">
        <v>1</v>
      </c>
      <c r="J43" s="74" t="s">
        <v>145</v>
      </c>
      <c r="K43" s="70" t="s">
        <v>146</v>
      </c>
    </row>
    <row r="44" spans="1:11" ht="71.25" x14ac:dyDescent="0.2">
      <c r="A44" s="75">
        <v>36</v>
      </c>
      <c r="B44" s="71" t="s">
        <v>243</v>
      </c>
      <c r="C44" s="70" t="s">
        <v>261</v>
      </c>
      <c r="D44" s="185" t="s">
        <v>1068</v>
      </c>
      <c r="E44" s="72" t="s">
        <v>267</v>
      </c>
      <c r="F44" s="70" t="s">
        <v>268</v>
      </c>
      <c r="G44" s="72" t="s">
        <v>269</v>
      </c>
      <c r="H44" s="76" t="s">
        <v>270</v>
      </c>
      <c r="I44" s="84">
        <v>1</v>
      </c>
      <c r="J44" s="74" t="s">
        <v>145</v>
      </c>
      <c r="K44" s="70" t="s">
        <v>146</v>
      </c>
    </row>
    <row r="45" spans="1:11" ht="42.75" x14ac:dyDescent="0.2">
      <c r="A45" s="70">
        <v>37</v>
      </c>
      <c r="B45" s="71" t="s">
        <v>271</v>
      </c>
      <c r="C45" s="70" t="s">
        <v>272</v>
      </c>
      <c r="D45" s="190" t="s">
        <v>1069</v>
      </c>
      <c r="E45" s="72" t="s">
        <v>273</v>
      </c>
      <c r="F45" s="70" t="s">
        <v>274</v>
      </c>
      <c r="G45" s="72" t="s">
        <v>275</v>
      </c>
      <c r="H45" s="72" t="s">
        <v>276</v>
      </c>
      <c r="I45" s="80">
        <v>1</v>
      </c>
      <c r="J45" s="70" t="s">
        <v>145</v>
      </c>
      <c r="K45" s="70" t="s">
        <v>146</v>
      </c>
    </row>
    <row r="46" spans="1:11" ht="106.5" customHeight="1" x14ac:dyDescent="0.2">
      <c r="A46" s="75">
        <v>38</v>
      </c>
      <c r="B46" s="71" t="s">
        <v>271</v>
      </c>
      <c r="C46" s="70" t="s">
        <v>272</v>
      </c>
      <c r="D46" s="190" t="s">
        <v>1070</v>
      </c>
      <c r="E46" s="72" t="s">
        <v>277</v>
      </c>
      <c r="F46" s="70" t="s">
        <v>274</v>
      </c>
      <c r="G46" s="72" t="s">
        <v>278</v>
      </c>
      <c r="H46" s="72" t="s">
        <v>279</v>
      </c>
      <c r="I46" s="84">
        <v>1</v>
      </c>
      <c r="J46" s="83" t="s">
        <v>145</v>
      </c>
      <c r="K46" s="78" t="s">
        <v>146</v>
      </c>
    </row>
    <row r="47" spans="1:11" ht="28.5" x14ac:dyDescent="0.2">
      <c r="A47" s="70">
        <v>39</v>
      </c>
      <c r="B47" s="71" t="s">
        <v>280</v>
      </c>
      <c r="C47" s="90" t="s">
        <v>281</v>
      </c>
      <c r="D47" s="188" t="s">
        <v>1071</v>
      </c>
      <c r="E47" s="91" t="s">
        <v>282</v>
      </c>
      <c r="F47" s="90" t="s">
        <v>169</v>
      </c>
      <c r="G47" s="91" t="s">
        <v>283</v>
      </c>
      <c r="H47" s="91" t="s">
        <v>284</v>
      </c>
      <c r="I47" s="92">
        <v>1</v>
      </c>
      <c r="J47" s="93" t="s">
        <v>145</v>
      </c>
      <c r="K47" s="78" t="s">
        <v>146</v>
      </c>
    </row>
    <row r="48" spans="1:11" ht="42.75" x14ac:dyDescent="0.2">
      <c r="A48" s="75">
        <v>40</v>
      </c>
      <c r="B48" s="71" t="s">
        <v>280</v>
      </c>
      <c r="C48" s="70" t="s">
        <v>281</v>
      </c>
      <c r="D48" s="188" t="s">
        <v>1072</v>
      </c>
      <c r="E48" s="72" t="s">
        <v>285</v>
      </c>
      <c r="F48" s="70" t="s">
        <v>169</v>
      </c>
      <c r="G48" s="72" t="s">
        <v>286</v>
      </c>
      <c r="H48" s="72" t="s">
        <v>287</v>
      </c>
      <c r="I48" s="78">
        <v>1</v>
      </c>
      <c r="J48" s="83" t="s">
        <v>145</v>
      </c>
      <c r="K48" s="78" t="s">
        <v>146</v>
      </c>
    </row>
    <row r="49" spans="1:11" ht="42.75" x14ac:dyDescent="0.2">
      <c r="A49" s="70">
        <v>41</v>
      </c>
      <c r="B49" s="71" t="s">
        <v>280</v>
      </c>
      <c r="C49" s="75" t="s">
        <v>281</v>
      </c>
      <c r="D49" s="188" t="s">
        <v>1073</v>
      </c>
      <c r="E49" s="76" t="s">
        <v>196</v>
      </c>
      <c r="F49" s="75" t="s">
        <v>188</v>
      </c>
      <c r="G49" s="76" t="s">
        <v>194</v>
      </c>
      <c r="H49" s="85" t="s">
        <v>197</v>
      </c>
      <c r="I49" s="86">
        <v>1</v>
      </c>
      <c r="J49" s="79" t="s">
        <v>145</v>
      </c>
      <c r="K49" s="70" t="s">
        <v>146</v>
      </c>
    </row>
    <row r="50" spans="1:11" ht="42.75" x14ac:dyDescent="0.2">
      <c r="A50" s="75">
        <v>42</v>
      </c>
      <c r="B50" s="71" t="s">
        <v>288</v>
      </c>
      <c r="C50" s="70" t="s">
        <v>289</v>
      </c>
      <c r="D50" s="186" t="s">
        <v>1074</v>
      </c>
      <c r="E50" s="72" t="s">
        <v>290</v>
      </c>
      <c r="F50" s="70" t="s">
        <v>136</v>
      </c>
      <c r="G50" s="94" t="s">
        <v>291</v>
      </c>
      <c r="H50" s="76" t="s">
        <v>292</v>
      </c>
      <c r="I50" s="95">
        <v>1</v>
      </c>
      <c r="J50" s="89" t="s">
        <v>145</v>
      </c>
      <c r="K50" s="88" t="s">
        <v>146</v>
      </c>
    </row>
    <row r="51" spans="1:11" ht="57" x14ac:dyDescent="0.2">
      <c r="A51" s="70">
        <v>43</v>
      </c>
      <c r="B51" s="71" t="s">
        <v>288</v>
      </c>
      <c r="C51" s="70" t="s">
        <v>289</v>
      </c>
      <c r="D51" s="186" t="s">
        <v>1075</v>
      </c>
      <c r="E51" s="72" t="s">
        <v>293</v>
      </c>
      <c r="F51" s="70" t="s">
        <v>136</v>
      </c>
      <c r="G51" s="72" t="s">
        <v>294</v>
      </c>
      <c r="H51" s="76" t="s">
        <v>295</v>
      </c>
      <c r="I51" s="95">
        <v>0.8</v>
      </c>
      <c r="J51" s="89" t="s">
        <v>145</v>
      </c>
      <c r="K51" s="88" t="s">
        <v>146</v>
      </c>
    </row>
    <row r="52" spans="1:11" ht="28.5" x14ac:dyDescent="0.2">
      <c r="A52" s="75">
        <v>44</v>
      </c>
      <c r="B52" s="71" t="s">
        <v>288</v>
      </c>
      <c r="C52" s="90" t="s">
        <v>289</v>
      </c>
      <c r="D52" s="186" t="s">
        <v>1076</v>
      </c>
      <c r="E52" s="91" t="s">
        <v>296</v>
      </c>
      <c r="F52" s="90" t="s">
        <v>136</v>
      </c>
      <c r="G52" s="72" t="s">
        <v>297</v>
      </c>
      <c r="H52" s="76" t="s">
        <v>298</v>
      </c>
      <c r="I52" s="96">
        <v>1</v>
      </c>
      <c r="J52" s="97" t="s">
        <v>145</v>
      </c>
      <c r="K52" s="88" t="s">
        <v>146</v>
      </c>
    </row>
    <row r="53" spans="1:11" ht="42.75" x14ac:dyDescent="0.2">
      <c r="A53" s="70">
        <v>45</v>
      </c>
      <c r="B53" s="71" t="s">
        <v>288</v>
      </c>
      <c r="C53" s="90" t="s">
        <v>289</v>
      </c>
      <c r="D53" s="186" t="s">
        <v>1077</v>
      </c>
      <c r="E53" s="91" t="s">
        <v>299</v>
      </c>
      <c r="F53" s="90" t="s">
        <v>136</v>
      </c>
      <c r="G53" s="91" t="s">
        <v>300</v>
      </c>
      <c r="H53" s="91" t="s">
        <v>298</v>
      </c>
      <c r="I53" s="98">
        <v>1</v>
      </c>
      <c r="J53" s="97" t="s">
        <v>145</v>
      </c>
      <c r="K53" s="88" t="s">
        <v>146</v>
      </c>
    </row>
    <row r="54" spans="1:11" ht="57" x14ac:dyDescent="0.2">
      <c r="A54" s="75">
        <v>46</v>
      </c>
      <c r="B54" s="71" t="s">
        <v>301</v>
      </c>
      <c r="C54" s="90" t="s">
        <v>302</v>
      </c>
      <c r="D54" s="188" t="s">
        <v>1078</v>
      </c>
      <c r="E54" s="91" t="s">
        <v>303</v>
      </c>
      <c r="F54" s="90" t="s">
        <v>169</v>
      </c>
      <c r="G54" s="91" t="s">
        <v>304</v>
      </c>
      <c r="H54" s="91" t="s">
        <v>305</v>
      </c>
      <c r="I54" s="96">
        <v>1</v>
      </c>
      <c r="J54" s="99" t="s">
        <v>145</v>
      </c>
      <c r="K54" s="70" t="s">
        <v>208</v>
      </c>
    </row>
    <row r="55" spans="1:11" ht="98.25" customHeight="1" x14ac:dyDescent="0.2">
      <c r="A55" s="70">
        <v>47</v>
      </c>
      <c r="B55" s="71" t="s">
        <v>301</v>
      </c>
      <c r="C55" s="90" t="s">
        <v>302</v>
      </c>
      <c r="D55" s="188" t="s">
        <v>1079</v>
      </c>
      <c r="E55" s="91" t="s">
        <v>306</v>
      </c>
      <c r="F55" s="90" t="s">
        <v>169</v>
      </c>
      <c r="G55" s="91" t="s">
        <v>307</v>
      </c>
      <c r="H55" s="91" t="s">
        <v>308</v>
      </c>
      <c r="I55" s="96">
        <v>1</v>
      </c>
      <c r="J55" s="99" t="s">
        <v>145</v>
      </c>
      <c r="K55" s="70" t="s">
        <v>208</v>
      </c>
    </row>
    <row r="56" spans="1:11" ht="57" x14ac:dyDescent="0.2">
      <c r="A56" s="75">
        <v>48</v>
      </c>
      <c r="B56" s="71" t="s">
        <v>301</v>
      </c>
      <c r="C56" s="90" t="s">
        <v>309</v>
      </c>
      <c r="D56" s="188" t="s">
        <v>1080</v>
      </c>
      <c r="E56" s="91" t="s">
        <v>310</v>
      </c>
      <c r="F56" s="90" t="s">
        <v>169</v>
      </c>
      <c r="G56" s="91" t="s">
        <v>311</v>
      </c>
      <c r="H56" s="91" t="s">
        <v>312</v>
      </c>
      <c r="I56" s="96">
        <v>1</v>
      </c>
      <c r="J56" s="99" t="s">
        <v>145</v>
      </c>
      <c r="K56" s="70" t="s">
        <v>208</v>
      </c>
    </row>
    <row r="57" spans="1:11" ht="99.75" x14ac:dyDescent="0.2">
      <c r="A57" s="70">
        <v>49</v>
      </c>
      <c r="B57" s="71" t="s">
        <v>301</v>
      </c>
      <c r="C57" s="70" t="s">
        <v>309</v>
      </c>
      <c r="D57" s="188" t="s">
        <v>1081</v>
      </c>
      <c r="E57" s="72" t="s">
        <v>313</v>
      </c>
      <c r="F57" s="70" t="s">
        <v>169</v>
      </c>
      <c r="G57" s="72" t="s">
        <v>314</v>
      </c>
      <c r="H57" s="76" t="s">
        <v>315</v>
      </c>
      <c r="I57" s="81">
        <v>1</v>
      </c>
      <c r="J57" s="74" t="s">
        <v>145</v>
      </c>
      <c r="K57" s="70" t="s">
        <v>208</v>
      </c>
    </row>
    <row r="58" spans="1:11" ht="42.75" x14ac:dyDescent="0.2">
      <c r="A58" s="75">
        <v>50</v>
      </c>
      <c r="B58" s="71" t="s">
        <v>301</v>
      </c>
      <c r="C58" s="90" t="s">
        <v>316</v>
      </c>
      <c r="D58" s="188" t="s">
        <v>1082</v>
      </c>
      <c r="E58" s="91" t="s">
        <v>317</v>
      </c>
      <c r="F58" s="90" t="s">
        <v>169</v>
      </c>
      <c r="G58" s="91" t="s">
        <v>318</v>
      </c>
      <c r="H58" s="91" t="s">
        <v>319</v>
      </c>
      <c r="I58" s="96">
        <v>1</v>
      </c>
      <c r="J58" s="99" t="s">
        <v>145</v>
      </c>
      <c r="K58" s="70" t="s">
        <v>208</v>
      </c>
    </row>
    <row r="59" spans="1:11" ht="73.5" customHeight="1" x14ac:dyDescent="0.2">
      <c r="A59" s="70">
        <v>51</v>
      </c>
      <c r="B59" s="71" t="s">
        <v>301</v>
      </c>
      <c r="C59" s="70" t="s">
        <v>316</v>
      </c>
      <c r="D59" s="188" t="s">
        <v>1083</v>
      </c>
      <c r="E59" s="72" t="s">
        <v>320</v>
      </c>
      <c r="F59" s="70" t="s">
        <v>169</v>
      </c>
      <c r="G59" s="72" t="s">
        <v>321</v>
      </c>
      <c r="H59" s="100" t="s">
        <v>322</v>
      </c>
      <c r="I59" s="81">
        <v>1</v>
      </c>
      <c r="J59" s="74" t="s">
        <v>145</v>
      </c>
      <c r="K59" s="70" t="s">
        <v>208</v>
      </c>
    </row>
    <row r="60" spans="1:11" ht="42.75" x14ac:dyDescent="0.2">
      <c r="A60" s="75">
        <v>52</v>
      </c>
      <c r="B60" s="71" t="s">
        <v>301</v>
      </c>
      <c r="C60" s="70" t="s">
        <v>323</v>
      </c>
      <c r="D60" s="188" t="s">
        <v>1084</v>
      </c>
      <c r="E60" s="72" t="s">
        <v>324</v>
      </c>
      <c r="F60" s="70" t="s">
        <v>169</v>
      </c>
      <c r="G60" s="72" t="s">
        <v>325</v>
      </c>
      <c r="H60" s="72" t="s">
        <v>326</v>
      </c>
      <c r="I60" s="81">
        <v>1</v>
      </c>
      <c r="J60" s="74" t="s">
        <v>145</v>
      </c>
      <c r="K60" s="70" t="s">
        <v>208</v>
      </c>
    </row>
    <row r="61" spans="1:11" ht="99.75" x14ac:dyDescent="0.2">
      <c r="A61" s="70">
        <v>53</v>
      </c>
      <c r="B61" s="71" t="s">
        <v>301</v>
      </c>
      <c r="C61" s="70" t="s">
        <v>323</v>
      </c>
      <c r="D61" s="188" t="s">
        <v>1085</v>
      </c>
      <c r="E61" s="72" t="s">
        <v>327</v>
      </c>
      <c r="F61" s="70" t="s">
        <v>169</v>
      </c>
      <c r="G61" s="72" t="s">
        <v>314</v>
      </c>
      <c r="H61" s="72" t="s">
        <v>328</v>
      </c>
      <c r="I61" s="81">
        <v>1</v>
      </c>
      <c r="J61" s="74" t="s">
        <v>145</v>
      </c>
      <c r="K61" s="70" t="s">
        <v>208</v>
      </c>
    </row>
    <row r="62" spans="1:11" ht="42.75" x14ac:dyDescent="0.2">
      <c r="A62" s="75">
        <v>54</v>
      </c>
      <c r="B62" s="71" t="s">
        <v>301</v>
      </c>
      <c r="C62" s="70" t="s">
        <v>329</v>
      </c>
      <c r="D62" s="188" t="s">
        <v>1086</v>
      </c>
      <c r="E62" s="72" t="s">
        <v>187</v>
      </c>
      <c r="F62" s="70" t="s">
        <v>188</v>
      </c>
      <c r="G62" s="72" t="s">
        <v>189</v>
      </c>
      <c r="H62" s="72" t="s">
        <v>330</v>
      </c>
      <c r="I62" s="81">
        <v>1</v>
      </c>
      <c r="J62" s="74" t="s">
        <v>145</v>
      </c>
      <c r="K62" s="70" t="s">
        <v>146</v>
      </c>
    </row>
    <row r="63" spans="1:11" ht="57" x14ac:dyDescent="0.2">
      <c r="A63" s="70">
        <v>55</v>
      </c>
      <c r="B63" s="71" t="s">
        <v>331</v>
      </c>
      <c r="C63" s="70" t="s">
        <v>332</v>
      </c>
      <c r="D63" s="191" t="s">
        <v>1087</v>
      </c>
      <c r="E63" s="72" t="s">
        <v>333</v>
      </c>
      <c r="F63" s="70" t="s">
        <v>136</v>
      </c>
      <c r="G63" s="72" t="s">
        <v>334</v>
      </c>
      <c r="H63" s="72" t="s">
        <v>335</v>
      </c>
      <c r="I63" s="78">
        <v>0.91</v>
      </c>
      <c r="J63" s="74" t="s">
        <v>145</v>
      </c>
      <c r="K63" s="70" t="s">
        <v>208</v>
      </c>
    </row>
    <row r="64" spans="1:11" ht="57" x14ac:dyDescent="0.2">
      <c r="A64" s="75">
        <v>56</v>
      </c>
      <c r="B64" s="71" t="s">
        <v>331</v>
      </c>
      <c r="C64" s="70" t="s">
        <v>332</v>
      </c>
      <c r="D64" s="191" t="s">
        <v>1088</v>
      </c>
      <c r="E64" s="72" t="s">
        <v>336</v>
      </c>
      <c r="F64" s="70" t="s">
        <v>136</v>
      </c>
      <c r="G64" s="72" t="s">
        <v>337</v>
      </c>
      <c r="H64" s="76" t="s">
        <v>335</v>
      </c>
      <c r="I64" s="78">
        <v>0.91</v>
      </c>
      <c r="J64" s="74" t="s">
        <v>145</v>
      </c>
      <c r="K64" s="70" t="s">
        <v>146</v>
      </c>
    </row>
    <row r="65" spans="1:11" ht="28.5" x14ac:dyDescent="0.2">
      <c r="A65" s="70">
        <v>57</v>
      </c>
      <c r="B65" s="71" t="s">
        <v>331</v>
      </c>
      <c r="C65" s="88" t="s">
        <v>332</v>
      </c>
      <c r="D65" s="191" t="s">
        <v>1089</v>
      </c>
      <c r="E65" s="72" t="s">
        <v>338</v>
      </c>
      <c r="F65" s="70" t="s">
        <v>339</v>
      </c>
      <c r="G65" s="72" t="s">
        <v>340</v>
      </c>
      <c r="H65" s="76" t="s">
        <v>341</v>
      </c>
      <c r="I65" s="78">
        <v>0.91</v>
      </c>
      <c r="J65" s="74" t="s">
        <v>145</v>
      </c>
      <c r="K65" s="70" t="s">
        <v>146</v>
      </c>
    </row>
    <row r="66" spans="1:11" ht="147" customHeight="1" x14ac:dyDescent="0.2">
      <c r="A66" s="75">
        <v>58</v>
      </c>
      <c r="B66" s="71" t="s">
        <v>331</v>
      </c>
      <c r="C66" s="88" t="s">
        <v>332</v>
      </c>
      <c r="D66" s="191" t="s">
        <v>1090</v>
      </c>
      <c r="E66" s="72" t="s">
        <v>342</v>
      </c>
      <c r="F66" s="70" t="s">
        <v>339</v>
      </c>
      <c r="G66" s="72" t="s">
        <v>343</v>
      </c>
      <c r="H66" s="76" t="s">
        <v>341</v>
      </c>
      <c r="I66" s="78">
        <v>1</v>
      </c>
      <c r="J66" s="74" t="s">
        <v>145</v>
      </c>
      <c r="K66" s="70" t="s">
        <v>146</v>
      </c>
    </row>
    <row r="67" spans="1:11" ht="42.75" x14ac:dyDescent="0.2">
      <c r="A67" s="70">
        <v>59</v>
      </c>
      <c r="B67" s="71" t="s">
        <v>331</v>
      </c>
      <c r="C67" s="70" t="s">
        <v>332</v>
      </c>
      <c r="D67" s="191" t="s">
        <v>1091</v>
      </c>
      <c r="E67" s="72" t="s">
        <v>344</v>
      </c>
      <c r="F67" s="70" t="s">
        <v>136</v>
      </c>
      <c r="G67" s="72" t="s">
        <v>345</v>
      </c>
      <c r="H67" s="76" t="s">
        <v>346</v>
      </c>
      <c r="I67" s="78">
        <v>1</v>
      </c>
      <c r="J67" s="74" t="s">
        <v>145</v>
      </c>
      <c r="K67" s="70" t="s">
        <v>146</v>
      </c>
    </row>
    <row r="68" spans="1:11" ht="42.75" x14ac:dyDescent="0.2">
      <c r="A68" s="75">
        <v>60</v>
      </c>
      <c r="B68" s="71" t="s">
        <v>331</v>
      </c>
      <c r="C68" s="70" t="s">
        <v>332</v>
      </c>
      <c r="D68" s="191" t="s">
        <v>1092</v>
      </c>
      <c r="E68" s="72" t="s">
        <v>347</v>
      </c>
      <c r="F68" s="70" t="s">
        <v>136</v>
      </c>
      <c r="G68" s="72" t="s">
        <v>348</v>
      </c>
      <c r="H68" s="76" t="s">
        <v>346</v>
      </c>
      <c r="I68" s="78">
        <v>1</v>
      </c>
      <c r="J68" s="74" t="s">
        <v>145</v>
      </c>
      <c r="K68" s="70" t="s">
        <v>146</v>
      </c>
    </row>
    <row r="69" spans="1:11" ht="28.5" x14ac:dyDescent="0.2">
      <c r="A69" s="70">
        <v>61</v>
      </c>
      <c r="B69" s="71" t="s">
        <v>331</v>
      </c>
      <c r="C69" s="70" t="s">
        <v>332</v>
      </c>
      <c r="D69" s="191" t="s">
        <v>1093</v>
      </c>
      <c r="E69" s="72" t="s">
        <v>349</v>
      </c>
      <c r="F69" s="70" t="s">
        <v>136</v>
      </c>
      <c r="G69" s="72" t="s">
        <v>350</v>
      </c>
      <c r="H69" s="76" t="s">
        <v>346</v>
      </c>
      <c r="I69" s="78">
        <v>1</v>
      </c>
      <c r="J69" s="74" t="s">
        <v>145</v>
      </c>
      <c r="K69" s="70" t="s">
        <v>146</v>
      </c>
    </row>
    <row r="70" spans="1:11" ht="42.75" x14ac:dyDescent="0.2">
      <c r="A70" s="75">
        <v>62</v>
      </c>
      <c r="B70" s="71" t="s">
        <v>331</v>
      </c>
      <c r="C70" s="70" t="s">
        <v>332</v>
      </c>
      <c r="D70" s="191" t="s">
        <v>1094</v>
      </c>
      <c r="E70" s="76" t="s">
        <v>351</v>
      </c>
      <c r="F70" s="70" t="s">
        <v>136</v>
      </c>
      <c r="G70" s="72" t="s">
        <v>352</v>
      </c>
      <c r="H70" s="72" t="s">
        <v>353</v>
      </c>
      <c r="I70" s="78">
        <v>1</v>
      </c>
      <c r="J70" s="74" t="s">
        <v>145</v>
      </c>
      <c r="K70" s="70" t="s">
        <v>146</v>
      </c>
    </row>
    <row r="71" spans="1:11" ht="42.75" x14ac:dyDescent="0.2">
      <c r="A71" s="70">
        <v>63</v>
      </c>
      <c r="B71" s="71" t="s">
        <v>331</v>
      </c>
      <c r="C71" s="70" t="s">
        <v>332</v>
      </c>
      <c r="D71" s="191" t="s">
        <v>1095</v>
      </c>
      <c r="E71" s="72" t="s">
        <v>354</v>
      </c>
      <c r="F71" s="70" t="s">
        <v>136</v>
      </c>
      <c r="G71" s="72" t="s">
        <v>355</v>
      </c>
      <c r="H71" s="72" t="s">
        <v>356</v>
      </c>
      <c r="I71" s="78">
        <v>1</v>
      </c>
      <c r="J71" s="74" t="s">
        <v>145</v>
      </c>
      <c r="K71" s="70" t="s">
        <v>146</v>
      </c>
    </row>
    <row r="72" spans="1:11" ht="42.75" x14ac:dyDescent="0.2">
      <c r="A72" s="75">
        <v>64</v>
      </c>
      <c r="B72" s="71" t="s">
        <v>331</v>
      </c>
      <c r="C72" s="70" t="s">
        <v>332</v>
      </c>
      <c r="D72" s="192" t="s">
        <v>1096</v>
      </c>
      <c r="E72" s="72" t="s">
        <v>354</v>
      </c>
      <c r="F72" s="70" t="s">
        <v>136</v>
      </c>
      <c r="G72" s="72" t="s">
        <v>357</v>
      </c>
      <c r="H72" s="72" t="s">
        <v>358</v>
      </c>
      <c r="I72" s="78">
        <v>0.95</v>
      </c>
      <c r="J72" s="74" t="s">
        <v>145</v>
      </c>
      <c r="K72" s="70" t="s">
        <v>146</v>
      </c>
    </row>
    <row r="73" spans="1:11" ht="42.75" x14ac:dyDescent="0.2">
      <c r="A73" s="70">
        <v>65</v>
      </c>
      <c r="B73" s="71" t="s">
        <v>359</v>
      </c>
      <c r="C73" s="70" t="s">
        <v>360</v>
      </c>
      <c r="D73" s="186" t="s">
        <v>1097</v>
      </c>
      <c r="E73" s="72" t="s">
        <v>361</v>
      </c>
      <c r="F73" s="70" t="s">
        <v>169</v>
      </c>
      <c r="G73" s="72" t="s">
        <v>362</v>
      </c>
      <c r="H73" s="100" t="s">
        <v>363</v>
      </c>
      <c r="I73" s="81">
        <v>1</v>
      </c>
      <c r="J73" s="74" t="s">
        <v>145</v>
      </c>
      <c r="K73" s="70" t="s">
        <v>146</v>
      </c>
    </row>
    <row r="74" spans="1:11" ht="42.75" x14ac:dyDescent="0.2">
      <c r="A74" s="75">
        <v>66</v>
      </c>
      <c r="B74" s="71" t="s">
        <v>359</v>
      </c>
      <c r="C74" s="70" t="s">
        <v>360</v>
      </c>
      <c r="D74" s="186" t="s">
        <v>1098</v>
      </c>
      <c r="E74" s="72" t="s">
        <v>187</v>
      </c>
      <c r="F74" s="70" t="s">
        <v>169</v>
      </c>
      <c r="G74" s="72" t="s">
        <v>189</v>
      </c>
      <c r="H74" s="72" t="s">
        <v>330</v>
      </c>
      <c r="I74" s="81">
        <v>1</v>
      </c>
      <c r="J74" s="74" t="s">
        <v>145</v>
      </c>
      <c r="K74" s="70" t="s">
        <v>146</v>
      </c>
    </row>
    <row r="75" spans="1:11" ht="42.75" x14ac:dyDescent="0.2">
      <c r="A75" s="70">
        <v>67</v>
      </c>
      <c r="B75" s="71" t="s">
        <v>364</v>
      </c>
      <c r="C75" s="101" t="s">
        <v>365</v>
      </c>
      <c r="D75" s="193" t="s">
        <v>1099</v>
      </c>
      <c r="E75" s="102" t="s">
        <v>366</v>
      </c>
      <c r="F75" s="101" t="s">
        <v>367</v>
      </c>
      <c r="G75" s="102" t="s">
        <v>368</v>
      </c>
      <c r="H75" s="82" t="s">
        <v>369</v>
      </c>
      <c r="I75" s="80">
        <v>1</v>
      </c>
      <c r="J75" s="103" t="s">
        <v>145</v>
      </c>
      <c r="K75" s="101" t="s">
        <v>140</v>
      </c>
    </row>
    <row r="76" spans="1:11" ht="42.75" x14ac:dyDescent="0.2">
      <c r="A76" s="75">
        <v>68</v>
      </c>
      <c r="B76" s="71" t="s">
        <v>364</v>
      </c>
      <c r="C76" s="70" t="s">
        <v>365</v>
      </c>
      <c r="D76" s="193" t="s">
        <v>1100</v>
      </c>
      <c r="E76" s="72" t="s">
        <v>240</v>
      </c>
      <c r="F76" s="70" t="s">
        <v>370</v>
      </c>
      <c r="G76" s="72" t="s">
        <v>241</v>
      </c>
      <c r="H76" s="72" t="s">
        <v>242</v>
      </c>
      <c r="I76" s="80">
        <v>1</v>
      </c>
      <c r="J76" s="89" t="s">
        <v>145</v>
      </c>
      <c r="K76" s="88" t="s">
        <v>146</v>
      </c>
    </row>
    <row r="77" spans="1:11" ht="28.5" x14ac:dyDescent="0.2">
      <c r="A77" s="70">
        <v>69</v>
      </c>
      <c r="B77" s="71" t="s">
        <v>371</v>
      </c>
      <c r="C77" s="104" t="s">
        <v>91</v>
      </c>
      <c r="D77" s="194" t="s">
        <v>1101</v>
      </c>
      <c r="E77" s="105" t="s">
        <v>372</v>
      </c>
      <c r="F77" s="104" t="s">
        <v>370</v>
      </c>
      <c r="G77" s="105" t="s">
        <v>373</v>
      </c>
      <c r="H77" s="100" t="s">
        <v>374</v>
      </c>
      <c r="I77" s="81">
        <v>1</v>
      </c>
      <c r="J77" s="106" t="s">
        <v>145</v>
      </c>
      <c r="K77" s="104" t="s">
        <v>146</v>
      </c>
    </row>
    <row r="78" spans="1:11" ht="57" x14ac:dyDescent="0.2">
      <c r="A78" s="75">
        <v>70</v>
      </c>
      <c r="B78" s="71" t="s">
        <v>371</v>
      </c>
      <c r="C78" s="104" t="s">
        <v>91</v>
      </c>
      <c r="D78" s="194" t="s">
        <v>1102</v>
      </c>
      <c r="E78" s="72" t="s">
        <v>172</v>
      </c>
      <c r="F78" s="70" t="s">
        <v>136</v>
      </c>
      <c r="G78" s="72" t="s">
        <v>173</v>
      </c>
      <c r="H78" s="72" t="s">
        <v>375</v>
      </c>
      <c r="I78" s="78">
        <v>1</v>
      </c>
      <c r="J78" s="74" t="s">
        <v>145</v>
      </c>
      <c r="K78" s="70" t="s">
        <v>146</v>
      </c>
    </row>
    <row r="79" spans="1:11" ht="57" x14ac:dyDescent="0.2">
      <c r="A79" s="70">
        <v>71</v>
      </c>
      <c r="B79" s="71" t="s">
        <v>376</v>
      </c>
      <c r="C79" s="70" t="s">
        <v>377</v>
      </c>
      <c r="D79" s="186" t="s">
        <v>1103</v>
      </c>
      <c r="E79" s="72" t="s">
        <v>378</v>
      </c>
      <c r="F79" s="70" t="s">
        <v>136</v>
      </c>
      <c r="G79" s="72" t="s">
        <v>379</v>
      </c>
      <c r="H79" s="72" t="s">
        <v>380</v>
      </c>
      <c r="I79" s="77">
        <v>1</v>
      </c>
      <c r="J79" s="74" t="s">
        <v>145</v>
      </c>
      <c r="K79" s="70" t="s">
        <v>146</v>
      </c>
    </row>
    <row r="80" spans="1:11" ht="95.25" customHeight="1" x14ac:dyDescent="0.2">
      <c r="A80" s="75">
        <v>72</v>
      </c>
      <c r="B80" s="71" t="s">
        <v>376</v>
      </c>
      <c r="C80" s="70" t="s">
        <v>377</v>
      </c>
      <c r="D80" s="186" t="s">
        <v>1104</v>
      </c>
      <c r="E80" s="72" t="s">
        <v>381</v>
      </c>
      <c r="F80" s="70" t="s">
        <v>136</v>
      </c>
      <c r="G80" s="72" t="s">
        <v>382</v>
      </c>
      <c r="H80" s="72" t="s">
        <v>383</v>
      </c>
      <c r="I80" s="70">
        <v>5</v>
      </c>
      <c r="J80" s="74" t="s">
        <v>384</v>
      </c>
      <c r="K80" s="70" t="s">
        <v>146</v>
      </c>
    </row>
    <row r="81" spans="1:11" ht="57" x14ac:dyDescent="0.2">
      <c r="A81" s="70">
        <v>73</v>
      </c>
      <c r="B81" s="71" t="s">
        <v>376</v>
      </c>
      <c r="C81" s="70" t="s">
        <v>377</v>
      </c>
      <c r="D81" s="186" t="s">
        <v>1105</v>
      </c>
      <c r="E81" s="72" t="s">
        <v>385</v>
      </c>
      <c r="F81" s="70" t="s">
        <v>136</v>
      </c>
      <c r="G81" s="72" t="s">
        <v>386</v>
      </c>
      <c r="H81" s="72" t="s">
        <v>387</v>
      </c>
      <c r="I81" s="70">
        <v>1</v>
      </c>
      <c r="J81" s="74" t="s">
        <v>384</v>
      </c>
      <c r="K81" s="70" t="s">
        <v>153</v>
      </c>
    </row>
    <row r="82" spans="1:11" ht="99.75" x14ac:dyDescent="0.2">
      <c r="A82" s="75">
        <v>74</v>
      </c>
      <c r="B82" s="71" t="s">
        <v>376</v>
      </c>
      <c r="C82" s="70" t="s">
        <v>388</v>
      </c>
      <c r="D82" s="186" t="s">
        <v>1106</v>
      </c>
      <c r="E82" s="72" t="s">
        <v>389</v>
      </c>
      <c r="F82" s="70" t="s">
        <v>390</v>
      </c>
      <c r="G82" s="72" t="s">
        <v>391</v>
      </c>
      <c r="H82" s="107" t="s">
        <v>392</v>
      </c>
      <c r="I82" s="78">
        <v>0.9</v>
      </c>
      <c r="J82" s="74" t="s">
        <v>145</v>
      </c>
      <c r="K82" s="70" t="s">
        <v>153</v>
      </c>
    </row>
    <row r="83" spans="1:11" ht="99.75" x14ac:dyDescent="0.2">
      <c r="A83" s="70">
        <v>75</v>
      </c>
      <c r="B83" s="71" t="s">
        <v>376</v>
      </c>
      <c r="C83" s="70" t="s">
        <v>388</v>
      </c>
      <c r="D83" s="186" t="s">
        <v>1107</v>
      </c>
      <c r="E83" s="72" t="s">
        <v>393</v>
      </c>
      <c r="F83" s="70" t="s">
        <v>136</v>
      </c>
      <c r="G83" s="72" t="s">
        <v>394</v>
      </c>
      <c r="H83" s="72" t="s">
        <v>395</v>
      </c>
      <c r="I83" s="78">
        <v>1</v>
      </c>
      <c r="J83" s="74" t="s">
        <v>145</v>
      </c>
      <c r="K83" s="70" t="s">
        <v>146</v>
      </c>
    </row>
    <row r="84" spans="1:11" ht="57" x14ac:dyDescent="0.2">
      <c r="A84" s="75">
        <v>76</v>
      </c>
      <c r="B84" s="71" t="s">
        <v>376</v>
      </c>
      <c r="C84" s="70" t="s">
        <v>396</v>
      </c>
      <c r="D84" s="186" t="s">
        <v>1108</v>
      </c>
      <c r="E84" s="72" t="s">
        <v>397</v>
      </c>
      <c r="F84" s="70" t="s">
        <v>136</v>
      </c>
      <c r="G84" s="72" t="s">
        <v>398</v>
      </c>
      <c r="H84" s="72" t="s">
        <v>399</v>
      </c>
      <c r="I84" s="78">
        <v>1</v>
      </c>
      <c r="J84" s="74" t="s">
        <v>145</v>
      </c>
      <c r="K84" s="70" t="s">
        <v>146</v>
      </c>
    </row>
    <row r="85" spans="1:11" ht="42.75" x14ac:dyDescent="0.2">
      <c r="A85" s="70">
        <v>77</v>
      </c>
      <c r="B85" s="71" t="s">
        <v>376</v>
      </c>
      <c r="C85" s="70" t="s">
        <v>400</v>
      </c>
      <c r="D85" s="186" t="s">
        <v>1109</v>
      </c>
      <c r="E85" s="72" t="s">
        <v>401</v>
      </c>
      <c r="F85" s="70" t="s">
        <v>136</v>
      </c>
      <c r="G85" s="72" t="s">
        <v>402</v>
      </c>
      <c r="H85" s="72" t="s">
        <v>403</v>
      </c>
      <c r="I85" s="78">
        <v>1</v>
      </c>
      <c r="J85" s="74" t="s">
        <v>145</v>
      </c>
      <c r="K85" s="70" t="s">
        <v>146</v>
      </c>
    </row>
    <row r="86" spans="1:11" ht="42.75" x14ac:dyDescent="0.2">
      <c r="A86" s="75">
        <v>78</v>
      </c>
      <c r="B86" s="71" t="s">
        <v>376</v>
      </c>
      <c r="C86" s="70" t="s">
        <v>98</v>
      </c>
      <c r="D86" s="186" t="s">
        <v>1110</v>
      </c>
      <c r="E86" s="72" t="s">
        <v>172</v>
      </c>
      <c r="F86" s="70" t="s">
        <v>136</v>
      </c>
      <c r="G86" s="72" t="s">
        <v>404</v>
      </c>
      <c r="H86" s="72" t="s">
        <v>405</v>
      </c>
      <c r="I86" s="78">
        <v>1</v>
      </c>
      <c r="J86" s="74" t="s">
        <v>145</v>
      </c>
      <c r="K86" s="70" t="s">
        <v>146</v>
      </c>
    </row>
    <row r="87" spans="1:11" ht="63" customHeight="1" x14ac:dyDescent="0.2">
      <c r="A87" s="70">
        <v>79</v>
      </c>
      <c r="B87" s="71" t="s">
        <v>376</v>
      </c>
      <c r="C87" s="70" t="s">
        <v>98</v>
      </c>
      <c r="D87" s="186" t="s">
        <v>1111</v>
      </c>
      <c r="E87" s="72" t="s">
        <v>406</v>
      </c>
      <c r="F87" s="70" t="s">
        <v>136</v>
      </c>
      <c r="G87" s="72" t="s">
        <v>407</v>
      </c>
      <c r="H87" s="72" t="s">
        <v>408</v>
      </c>
      <c r="I87" s="70">
        <v>20</v>
      </c>
      <c r="J87" s="74" t="s">
        <v>409</v>
      </c>
      <c r="K87" s="70" t="s">
        <v>146</v>
      </c>
    </row>
    <row r="88" spans="1:11" ht="71.25" x14ac:dyDescent="0.2">
      <c r="A88" s="75">
        <v>80</v>
      </c>
      <c r="B88" s="71" t="s">
        <v>410</v>
      </c>
      <c r="C88" s="70" t="s">
        <v>411</v>
      </c>
      <c r="D88" s="191" t="s">
        <v>1112</v>
      </c>
      <c r="E88" s="72" t="s">
        <v>412</v>
      </c>
      <c r="F88" s="70" t="s">
        <v>169</v>
      </c>
      <c r="G88" s="72" t="s">
        <v>413</v>
      </c>
      <c r="H88" s="82" t="s">
        <v>414</v>
      </c>
      <c r="I88" s="80">
        <v>1</v>
      </c>
      <c r="J88" s="74" t="s">
        <v>145</v>
      </c>
      <c r="K88" s="70" t="s">
        <v>146</v>
      </c>
    </row>
    <row r="89" spans="1:11" ht="42.75" x14ac:dyDescent="0.2">
      <c r="A89" s="70">
        <v>81</v>
      </c>
      <c r="B89" s="71" t="s">
        <v>410</v>
      </c>
      <c r="C89" s="70" t="s">
        <v>415</v>
      </c>
      <c r="D89" s="192" t="s">
        <v>1113</v>
      </c>
      <c r="E89" s="72" t="s">
        <v>416</v>
      </c>
      <c r="F89" s="70" t="s">
        <v>169</v>
      </c>
      <c r="G89" s="72" t="s">
        <v>417</v>
      </c>
      <c r="H89" s="82" t="s">
        <v>418</v>
      </c>
      <c r="I89" s="80">
        <v>1</v>
      </c>
      <c r="J89" s="74" t="s">
        <v>145</v>
      </c>
      <c r="K89" s="70" t="s">
        <v>146</v>
      </c>
    </row>
    <row r="90" spans="1:11" ht="96" customHeight="1" x14ac:dyDescent="0.2">
      <c r="A90" s="75">
        <v>82</v>
      </c>
      <c r="B90" s="71" t="s">
        <v>410</v>
      </c>
      <c r="C90" s="75" t="s">
        <v>419</v>
      </c>
      <c r="D90" s="192" t="s">
        <v>1114</v>
      </c>
      <c r="E90" s="72" t="s">
        <v>420</v>
      </c>
      <c r="F90" s="70" t="s">
        <v>169</v>
      </c>
      <c r="G90" s="72" t="s">
        <v>421</v>
      </c>
      <c r="H90" s="82" t="s">
        <v>422</v>
      </c>
      <c r="I90" s="80">
        <v>1</v>
      </c>
      <c r="J90" s="79" t="s">
        <v>145</v>
      </c>
      <c r="K90" s="70" t="s">
        <v>146</v>
      </c>
    </row>
    <row r="91" spans="1:11" ht="57" x14ac:dyDescent="0.2">
      <c r="A91" s="70">
        <v>83</v>
      </c>
      <c r="B91" s="71" t="s">
        <v>410</v>
      </c>
      <c r="C91" s="75" t="s">
        <v>423</v>
      </c>
      <c r="D91" s="192" t="s">
        <v>1115</v>
      </c>
      <c r="E91" s="72" t="s">
        <v>424</v>
      </c>
      <c r="F91" s="70" t="s">
        <v>169</v>
      </c>
      <c r="G91" s="72" t="s">
        <v>425</v>
      </c>
      <c r="H91" s="82" t="s">
        <v>426</v>
      </c>
      <c r="I91" s="80">
        <v>1</v>
      </c>
      <c r="J91" s="89" t="s">
        <v>145</v>
      </c>
      <c r="K91" s="88" t="s">
        <v>146</v>
      </c>
    </row>
    <row r="92" spans="1:11" ht="69.75" customHeight="1" x14ac:dyDescent="0.2">
      <c r="A92" s="75">
        <v>84</v>
      </c>
      <c r="B92" s="71" t="s">
        <v>410</v>
      </c>
      <c r="C92" s="75" t="s">
        <v>427</v>
      </c>
      <c r="D92" s="192" t="s">
        <v>1116</v>
      </c>
      <c r="E92" s="72" t="s">
        <v>428</v>
      </c>
      <c r="F92" s="70" t="s">
        <v>188</v>
      </c>
      <c r="G92" s="72" t="s">
        <v>429</v>
      </c>
      <c r="H92" s="82" t="s">
        <v>430</v>
      </c>
      <c r="I92" s="80">
        <v>1</v>
      </c>
      <c r="J92" s="89" t="s">
        <v>145</v>
      </c>
      <c r="K92" s="88" t="s">
        <v>146</v>
      </c>
    </row>
    <row r="93" spans="1:11" ht="76.5" customHeight="1" x14ac:dyDescent="0.2">
      <c r="A93" s="70">
        <v>85</v>
      </c>
      <c r="B93" s="71" t="s">
        <v>410</v>
      </c>
      <c r="C93" s="70" t="s">
        <v>431</v>
      </c>
      <c r="D93" s="192" t="s">
        <v>1117</v>
      </c>
      <c r="E93" s="72" t="s">
        <v>432</v>
      </c>
      <c r="F93" s="70" t="s">
        <v>433</v>
      </c>
      <c r="G93" s="72" t="s">
        <v>434</v>
      </c>
      <c r="H93" s="82" t="s">
        <v>435</v>
      </c>
      <c r="I93" s="108">
        <v>1.9E-3</v>
      </c>
      <c r="J93" s="89" t="s">
        <v>145</v>
      </c>
      <c r="K93" s="88" t="s">
        <v>146</v>
      </c>
    </row>
    <row r="99" spans="8:8" x14ac:dyDescent="0.2">
      <c r="H99" s="58"/>
    </row>
  </sheetData>
  <sheetProtection algorithmName="SHA-512" hashValue="PsJ6N7tbls5JhoRKvhWV6t/++C3lpfJ1lbT24wNbDYyQ4P+8ftTI+uuahLF1MhqWk7pIsd24VX8c/4z1xM65aA==" saltValue="5Hf4hUHYqXW49XLY1yb98A==" spinCount="100000" sheet="1" autoFilter="0"/>
  <autoFilter ref="A8:K93" xr:uid="{6D912282-B289-4C31-8D07-1D5EDB644CE0}"/>
  <mergeCells count="1">
    <mergeCell ref="E4:F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E6D9F-64D3-4594-B52E-3FB894AEB327}">
  <dimension ref="A1:W507"/>
  <sheetViews>
    <sheetView showGridLines="0" zoomScale="55" zoomScaleNormal="55" workbookViewId="0">
      <selection activeCell="F12" sqref="F12"/>
    </sheetView>
  </sheetViews>
  <sheetFormatPr baseColWidth="10" defaultColWidth="8.42578125" defaultRowHeight="12.75" x14ac:dyDescent="0.2"/>
  <cols>
    <col min="1" max="1" width="77.85546875" style="2" customWidth="1"/>
    <col min="2" max="2" width="30.140625" style="2" customWidth="1"/>
    <col min="3" max="3" width="67.7109375" style="2" customWidth="1"/>
    <col min="4" max="5" width="22.5703125" style="3" customWidth="1"/>
    <col min="6" max="6" width="60.42578125" style="2" customWidth="1"/>
    <col min="7" max="7" width="15.5703125" style="2" customWidth="1"/>
    <col min="8" max="8" width="16.5703125" style="2" customWidth="1"/>
    <col min="9" max="9" width="15.7109375" style="3" customWidth="1"/>
    <col min="10" max="10" width="13.28515625" style="34" customWidth="1"/>
    <col min="11" max="15" width="10.42578125" style="34" customWidth="1"/>
    <col min="16" max="16" width="12" style="34" bestFit="1" customWidth="1"/>
    <col min="17" max="17" width="17.42578125" style="34" customWidth="1"/>
    <col min="18" max="18" width="14.85546875" style="34" customWidth="1"/>
    <col min="19" max="19" width="16.5703125" style="34" customWidth="1"/>
    <col min="20" max="20" width="15.42578125" style="34" customWidth="1"/>
    <col min="21" max="21" width="19.5703125" style="34" customWidth="1"/>
    <col min="22" max="22" width="39.7109375" style="3" customWidth="1"/>
    <col min="23" max="223" width="8.42578125" style="4"/>
    <col min="224" max="224" width="14.7109375" style="4" customWidth="1"/>
    <col min="225" max="226" width="36.42578125" style="4" customWidth="1"/>
    <col min="227" max="227" width="42.85546875" style="4" customWidth="1"/>
    <col min="228" max="228" width="62.140625" style="4" customWidth="1"/>
    <col min="229" max="229" width="23" style="4" customWidth="1"/>
    <col min="230" max="230" width="59.5703125" style="4" customWidth="1"/>
    <col min="231" max="231" width="44.140625" style="4" customWidth="1"/>
    <col min="232" max="232" width="38.140625" style="4" customWidth="1"/>
    <col min="233" max="233" width="13.42578125" style="4" customWidth="1"/>
    <col min="234" max="234" width="13.85546875" style="4" customWidth="1"/>
    <col min="235" max="235" width="10.42578125" style="4" customWidth="1"/>
    <col min="236" max="236" width="13.28515625" style="4" customWidth="1"/>
    <col min="237" max="241" width="10.42578125" style="4" customWidth="1"/>
    <col min="242" max="242" width="12" style="4" bestFit="1" customWidth="1"/>
    <col min="243" max="243" width="17.42578125" style="4" customWidth="1"/>
    <col min="244" max="244" width="14.85546875" style="4" customWidth="1"/>
    <col min="245" max="245" width="16.5703125" style="4" customWidth="1"/>
    <col min="246" max="246" width="15.42578125" style="4" customWidth="1"/>
    <col min="247" max="247" width="19.5703125" style="4" customWidth="1"/>
    <col min="248" max="248" width="30.42578125" style="4" customWidth="1"/>
    <col min="249" max="249" width="36.7109375" style="4" customWidth="1"/>
    <col min="250" max="479" width="8.42578125" style="4"/>
    <col min="480" max="480" width="14.7109375" style="4" customWidth="1"/>
    <col min="481" max="482" width="36.42578125" style="4" customWidth="1"/>
    <col min="483" max="483" width="42.85546875" style="4" customWidth="1"/>
    <col min="484" max="484" width="62.140625" style="4" customWidth="1"/>
    <col min="485" max="485" width="23" style="4" customWidth="1"/>
    <col min="486" max="486" width="59.5703125" style="4" customWidth="1"/>
    <col min="487" max="487" width="44.140625" style="4" customWidth="1"/>
    <col min="488" max="488" width="38.140625" style="4" customWidth="1"/>
    <col min="489" max="489" width="13.42578125" style="4" customWidth="1"/>
    <col min="490" max="490" width="13.85546875" style="4" customWidth="1"/>
    <col min="491" max="491" width="10.42578125" style="4" customWidth="1"/>
    <col min="492" max="492" width="13.28515625" style="4" customWidth="1"/>
    <col min="493" max="497" width="10.42578125" style="4" customWidth="1"/>
    <col min="498" max="498" width="12" style="4" bestFit="1" customWidth="1"/>
    <col min="499" max="499" width="17.42578125" style="4" customWidth="1"/>
    <col min="500" max="500" width="14.85546875" style="4" customWidth="1"/>
    <col min="501" max="501" width="16.5703125" style="4" customWidth="1"/>
    <col min="502" max="502" width="15.42578125" style="4" customWidth="1"/>
    <col min="503" max="503" width="19.5703125" style="4" customWidth="1"/>
    <col min="504" max="504" width="30.42578125" style="4" customWidth="1"/>
    <col min="505" max="505" width="36.7109375" style="4" customWidth="1"/>
    <col min="506" max="735" width="8.42578125" style="4"/>
    <col min="736" max="736" width="14.7109375" style="4" customWidth="1"/>
    <col min="737" max="738" width="36.42578125" style="4" customWidth="1"/>
    <col min="739" max="739" width="42.85546875" style="4" customWidth="1"/>
    <col min="740" max="740" width="62.140625" style="4" customWidth="1"/>
    <col min="741" max="741" width="23" style="4" customWidth="1"/>
    <col min="742" max="742" width="59.5703125" style="4" customWidth="1"/>
    <col min="743" max="743" width="44.140625" style="4" customWidth="1"/>
    <col min="744" max="744" width="38.140625" style="4" customWidth="1"/>
    <col min="745" max="745" width="13.42578125" style="4" customWidth="1"/>
    <col min="746" max="746" width="13.85546875" style="4" customWidth="1"/>
    <col min="747" max="747" width="10.42578125" style="4" customWidth="1"/>
    <col min="748" max="748" width="13.28515625" style="4" customWidth="1"/>
    <col min="749" max="753" width="10.42578125" style="4" customWidth="1"/>
    <col min="754" max="754" width="12" style="4" bestFit="1" customWidth="1"/>
    <col min="755" max="755" width="17.42578125" style="4" customWidth="1"/>
    <col min="756" max="756" width="14.85546875" style="4" customWidth="1"/>
    <col min="757" max="757" width="16.5703125" style="4" customWidth="1"/>
    <col min="758" max="758" width="15.42578125" style="4" customWidth="1"/>
    <col min="759" max="759" width="19.5703125" style="4" customWidth="1"/>
    <col min="760" max="760" width="30.42578125" style="4" customWidth="1"/>
    <col min="761" max="761" width="36.7109375" style="4" customWidth="1"/>
    <col min="762" max="991" width="8.42578125" style="4"/>
    <col min="992" max="992" width="14.7109375" style="4" customWidth="1"/>
    <col min="993" max="994" width="36.42578125" style="4" customWidth="1"/>
    <col min="995" max="995" width="42.85546875" style="4" customWidth="1"/>
    <col min="996" max="996" width="62.140625" style="4" customWidth="1"/>
    <col min="997" max="997" width="23" style="4" customWidth="1"/>
    <col min="998" max="998" width="59.5703125" style="4" customWidth="1"/>
    <col min="999" max="999" width="44.140625" style="4" customWidth="1"/>
    <col min="1000" max="1000" width="38.140625" style="4" customWidth="1"/>
    <col min="1001" max="1001" width="13.42578125" style="4" customWidth="1"/>
    <col min="1002" max="1002" width="13.85546875" style="4" customWidth="1"/>
    <col min="1003" max="1003" width="10.42578125" style="4" customWidth="1"/>
    <col min="1004" max="1004" width="13.28515625" style="4" customWidth="1"/>
    <col min="1005" max="1009" width="10.42578125" style="4" customWidth="1"/>
    <col min="1010" max="1010" width="12" style="4" bestFit="1" customWidth="1"/>
    <col min="1011" max="1011" width="17.42578125" style="4" customWidth="1"/>
    <col min="1012" max="1012" width="14.85546875" style="4" customWidth="1"/>
    <col min="1013" max="1013" width="16.5703125" style="4" customWidth="1"/>
    <col min="1014" max="1014" width="15.42578125" style="4" customWidth="1"/>
    <col min="1015" max="1015" width="19.5703125" style="4" customWidth="1"/>
    <col min="1016" max="1016" width="30.42578125" style="4" customWidth="1"/>
    <col min="1017" max="1017" width="36.7109375" style="4" customWidth="1"/>
    <col min="1018" max="1247" width="8.42578125" style="4"/>
    <col min="1248" max="1248" width="14.7109375" style="4" customWidth="1"/>
    <col min="1249" max="1250" width="36.42578125" style="4" customWidth="1"/>
    <col min="1251" max="1251" width="42.85546875" style="4" customWidth="1"/>
    <col min="1252" max="1252" width="62.140625" style="4" customWidth="1"/>
    <col min="1253" max="1253" width="23" style="4" customWidth="1"/>
    <col min="1254" max="1254" width="59.5703125" style="4" customWidth="1"/>
    <col min="1255" max="1255" width="44.140625" style="4" customWidth="1"/>
    <col min="1256" max="1256" width="38.140625" style="4" customWidth="1"/>
    <col min="1257" max="1257" width="13.42578125" style="4" customWidth="1"/>
    <col min="1258" max="1258" width="13.85546875" style="4" customWidth="1"/>
    <col min="1259" max="1259" width="10.42578125" style="4" customWidth="1"/>
    <col min="1260" max="1260" width="13.28515625" style="4" customWidth="1"/>
    <col min="1261" max="1265" width="10.42578125" style="4" customWidth="1"/>
    <col min="1266" max="1266" width="12" style="4" bestFit="1" customWidth="1"/>
    <col min="1267" max="1267" width="17.42578125" style="4" customWidth="1"/>
    <col min="1268" max="1268" width="14.85546875" style="4" customWidth="1"/>
    <col min="1269" max="1269" width="16.5703125" style="4" customWidth="1"/>
    <col min="1270" max="1270" width="15.42578125" style="4" customWidth="1"/>
    <col min="1271" max="1271" width="19.5703125" style="4" customWidth="1"/>
    <col min="1272" max="1272" width="30.42578125" style="4" customWidth="1"/>
    <col min="1273" max="1273" width="36.7109375" style="4" customWidth="1"/>
    <col min="1274" max="1503" width="8.42578125" style="4"/>
    <col min="1504" max="1504" width="14.7109375" style="4" customWidth="1"/>
    <col min="1505" max="1506" width="36.42578125" style="4" customWidth="1"/>
    <col min="1507" max="1507" width="42.85546875" style="4" customWidth="1"/>
    <col min="1508" max="1508" width="62.140625" style="4" customWidth="1"/>
    <col min="1509" max="1509" width="23" style="4" customWidth="1"/>
    <col min="1510" max="1510" width="59.5703125" style="4" customWidth="1"/>
    <col min="1511" max="1511" width="44.140625" style="4" customWidth="1"/>
    <col min="1512" max="1512" width="38.140625" style="4" customWidth="1"/>
    <col min="1513" max="1513" width="13.42578125" style="4" customWidth="1"/>
    <col min="1514" max="1514" width="13.85546875" style="4" customWidth="1"/>
    <col min="1515" max="1515" width="10.42578125" style="4" customWidth="1"/>
    <col min="1516" max="1516" width="13.28515625" style="4" customWidth="1"/>
    <col min="1517" max="1521" width="10.42578125" style="4" customWidth="1"/>
    <col min="1522" max="1522" width="12" style="4" bestFit="1" customWidth="1"/>
    <col min="1523" max="1523" width="17.42578125" style="4" customWidth="1"/>
    <col min="1524" max="1524" width="14.85546875" style="4" customWidth="1"/>
    <col min="1525" max="1525" width="16.5703125" style="4" customWidth="1"/>
    <col min="1526" max="1526" width="15.42578125" style="4" customWidth="1"/>
    <col min="1527" max="1527" width="19.5703125" style="4" customWidth="1"/>
    <col min="1528" max="1528" width="30.42578125" style="4" customWidth="1"/>
    <col min="1529" max="1529" width="36.7109375" style="4" customWidth="1"/>
    <col min="1530" max="1759" width="8.42578125" style="4"/>
    <col min="1760" max="1760" width="14.7109375" style="4" customWidth="1"/>
    <col min="1761" max="1762" width="36.42578125" style="4" customWidth="1"/>
    <col min="1763" max="1763" width="42.85546875" style="4" customWidth="1"/>
    <col min="1764" max="1764" width="62.140625" style="4" customWidth="1"/>
    <col min="1765" max="1765" width="23" style="4" customWidth="1"/>
    <col min="1766" max="1766" width="59.5703125" style="4" customWidth="1"/>
    <col min="1767" max="1767" width="44.140625" style="4" customWidth="1"/>
    <col min="1768" max="1768" width="38.140625" style="4" customWidth="1"/>
    <col min="1769" max="1769" width="13.42578125" style="4" customWidth="1"/>
    <col min="1770" max="1770" width="13.85546875" style="4" customWidth="1"/>
    <col min="1771" max="1771" width="10.42578125" style="4" customWidth="1"/>
    <col min="1772" max="1772" width="13.28515625" style="4" customWidth="1"/>
    <col min="1773" max="1777" width="10.42578125" style="4" customWidth="1"/>
    <col min="1778" max="1778" width="12" style="4" bestFit="1" customWidth="1"/>
    <col min="1779" max="1779" width="17.42578125" style="4" customWidth="1"/>
    <col min="1780" max="1780" width="14.85546875" style="4" customWidth="1"/>
    <col min="1781" max="1781" width="16.5703125" style="4" customWidth="1"/>
    <col min="1782" max="1782" width="15.42578125" style="4" customWidth="1"/>
    <col min="1783" max="1783" width="19.5703125" style="4" customWidth="1"/>
    <col min="1784" max="1784" width="30.42578125" style="4" customWidth="1"/>
    <col min="1785" max="1785" width="36.7109375" style="4" customWidth="1"/>
    <col min="1786" max="2015" width="8.42578125" style="4"/>
    <col min="2016" max="2016" width="14.7109375" style="4" customWidth="1"/>
    <col min="2017" max="2018" width="36.42578125" style="4" customWidth="1"/>
    <col min="2019" max="2019" width="42.85546875" style="4" customWidth="1"/>
    <col min="2020" max="2020" width="62.140625" style="4" customWidth="1"/>
    <col min="2021" max="2021" width="23" style="4" customWidth="1"/>
    <col min="2022" max="2022" width="59.5703125" style="4" customWidth="1"/>
    <col min="2023" max="2023" width="44.140625" style="4" customWidth="1"/>
    <col min="2024" max="2024" width="38.140625" style="4" customWidth="1"/>
    <col min="2025" max="2025" width="13.42578125" style="4" customWidth="1"/>
    <col min="2026" max="2026" width="13.85546875" style="4" customWidth="1"/>
    <col min="2027" max="2027" width="10.42578125" style="4" customWidth="1"/>
    <col min="2028" max="2028" width="13.28515625" style="4" customWidth="1"/>
    <col min="2029" max="2033" width="10.42578125" style="4" customWidth="1"/>
    <col min="2034" max="2034" width="12" style="4" bestFit="1" customWidth="1"/>
    <col min="2035" max="2035" width="17.42578125" style="4" customWidth="1"/>
    <col min="2036" max="2036" width="14.85546875" style="4" customWidth="1"/>
    <col min="2037" max="2037" width="16.5703125" style="4" customWidth="1"/>
    <col min="2038" max="2038" width="15.42578125" style="4" customWidth="1"/>
    <col min="2039" max="2039" width="19.5703125" style="4" customWidth="1"/>
    <col min="2040" max="2040" width="30.42578125" style="4" customWidth="1"/>
    <col min="2041" max="2041" width="36.7109375" style="4" customWidth="1"/>
    <col min="2042" max="2271" width="8.42578125" style="4"/>
    <col min="2272" max="2272" width="14.7109375" style="4" customWidth="1"/>
    <col min="2273" max="2274" width="36.42578125" style="4" customWidth="1"/>
    <col min="2275" max="2275" width="42.85546875" style="4" customWidth="1"/>
    <col min="2276" max="2276" width="62.140625" style="4" customWidth="1"/>
    <col min="2277" max="2277" width="23" style="4" customWidth="1"/>
    <col min="2278" max="2278" width="59.5703125" style="4" customWidth="1"/>
    <col min="2279" max="2279" width="44.140625" style="4" customWidth="1"/>
    <col min="2280" max="2280" width="38.140625" style="4" customWidth="1"/>
    <col min="2281" max="2281" width="13.42578125" style="4" customWidth="1"/>
    <col min="2282" max="2282" width="13.85546875" style="4" customWidth="1"/>
    <col min="2283" max="2283" width="10.42578125" style="4" customWidth="1"/>
    <col min="2284" max="2284" width="13.28515625" style="4" customWidth="1"/>
    <col min="2285" max="2289" width="10.42578125" style="4" customWidth="1"/>
    <col min="2290" max="2290" width="12" style="4" bestFit="1" customWidth="1"/>
    <col min="2291" max="2291" width="17.42578125" style="4" customWidth="1"/>
    <col min="2292" max="2292" width="14.85546875" style="4" customWidth="1"/>
    <col min="2293" max="2293" width="16.5703125" style="4" customWidth="1"/>
    <col min="2294" max="2294" width="15.42578125" style="4" customWidth="1"/>
    <col min="2295" max="2295" width="19.5703125" style="4" customWidth="1"/>
    <col min="2296" max="2296" width="30.42578125" style="4" customWidth="1"/>
    <col min="2297" max="2297" width="36.7109375" style="4" customWidth="1"/>
    <col min="2298" max="2527" width="8.42578125" style="4"/>
    <col min="2528" max="2528" width="14.7109375" style="4" customWidth="1"/>
    <col min="2529" max="2530" width="36.42578125" style="4" customWidth="1"/>
    <col min="2531" max="2531" width="42.85546875" style="4" customWidth="1"/>
    <col min="2532" max="2532" width="62.140625" style="4" customWidth="1"/>
    <col min="2533" max="2533" width="23" style="4" customWidth="1"/>
    <col min="2534" max="2534" width="59.5703125" style="4" customWidth="1"/>
    <col min="2535" max="2535" width="44.140625" style="4" customWidth="1"/>
    <col min="2536" max="2536" width="38.140625" style="4" customWidth="1"/>
    <col min="2537" max="2537" width="13.42578125" style="4" customWidth="1"/>
    <col min="2538" max="2538" width="13.85546875" style="4" customWidth="1"/>
    <col min="2539" max="2539" width="10.42578125" style="4" customWidth="1"/>
    <col min="2540" max="2540" width="13.28515625" style="4" customWidth="1"/>
    <col min="2541" max="2545" width="10.42578125" style="4" customWidth="1"/>
    <col min="2546" max="2546" width="12" style="4" bestFit="1" customWidth="1"/>
    <col min="2547" max="2547" width="17.42578125" style="4" customWidth="1"/>
    <col min="2548" max="2548" width="14.85546875" style="4" customWidth="1"/>
    <col min="2549" max="2549" width="16.5703125" style="4" customWidth="1"/>
    <col min="2550" max="2550" width="15.42578125" style="4" customWidth="1"/>
    <col min="2551" max="2551" width="19.5703125" style="4" customWidth="1"/>
    <col min="2552" max="2552" width="30.42578125" style="4" customWidth="1"/>
    <col min="2553" max="2553" width="36.7109375" style="4" customWidth="1"/>
    <col min="2554" max="2783" width="8.42578125" style="4"/>
    <col min="2784" max="2784" width="14.7109375" style="4" customWidth="1"/>
    <col min="2785" max="2786" width="36.42578125" style="4" customWidth="1"/>
    <col min="2787" max="2787" width="42.85546875" style="4" customWidth="1"/>
    <col min="2788" max="2788" width="62.140625" style="4" customWidth="1"/>
    <col min="2789" max="2789" width="23" style="4" customWidth="1"/>
    <col min="2790" max="2790" width="59.5703125" style="4" customWidth="1"/>
    <col min="2791" max="2791" width="44.140625" style="4" customWidth="1"/>
    <col min="2792" max="2792" width="38.140625" style="4" customWidth="1"/>
    <col min="2793" max="2793" width="13.42578125" style="4" customWidth="1"/>
    <col min="2794" max="2794" width="13.85546875" style="4" customWidth="1"/>
    <col min="2795" max="2795" width="10.42578125" style="4" customWidth="1"/>
    <col min="2796" max="2796" width="13.28515625" style="4" customWidth="1"/>
    <col min="2797" max="2801" width="10.42578125" style="4" customWidth="1"/>
    <col min="2802" max="2802" width="12" style="4" bestFit="1" customWidth="1"/>
    <col min="2803" max="2803" width="17.42578125" style="4" customWidth="1"/>
    <col min="2804" max="2804" width="14.85546875" style="4" customWidth="1"/>
    <col min="2805" max="2805" width="16.5703125" style="4" customWidth="1"/>
    <col min="2806" max="2806" width="15.42578125" style="4" customWidth="1"/>
    <col min="2807" max="2807" width="19.5703125" style="4" customWidth="1"/>
    <col min="2808" max="2808" width="30.42578125" style="4" customWidth="1"/>
    <col min="2809" max="2809" width="36.7109375" style="4" customWidth="1"/>
    <col min="2810" max="3039" width="8.42578125" style="4"/>
    <col min="3040" max="3040" width="14.7109375" style="4" customWidth="1"/>
    <col min="3041" max="3042" width="36.42578125" style="4" customWidth="1"/>
    <col min="3043" max="3043" width="42.85546875" style="4" customWidth="1"/>
    <col min="3044" max="3044" width="62.140625" style="4" customWidth="1"/>
    <col min="3045" max="3045" width="23" style="4" customWidth="1"/>
    <col min="3046" max="3046" width="59.5703125" style="4" customWidth="1"/>
    <col min="3047" max="3047" width="44.140625" style="4" customWidth="1"/>
    <col min="3048" max="3048" width="38.140625" style="4" customWidth="1"/>
    <col min="3049" max="3049" width="13.42578125" style="4" customWidth="1"/>
    <col min="3050" max="3050" width="13.85546875" style="4" customWidth="1"/>
    <col min="3051" max="3051" width="10.42578125" style="4" customWidth="1"/>
    <col min="3052" max="3052" width="13.28515625" style="4" customWidth="1"/>
    <col min="3053" max="3057" width="10.42578125" style="4" customWidth="1"/>
    <col min="3058" max="3058" width="12" style="4" bestFit="1" customWidth="1"/>
    <col min="3059" max="3059" width="17.42578125" style="4" customWidth="1"/>
    <col min="3060" max="3060" width="14.85546875" style="4" customWidth="1"/>
    <col min="3061" max="3061" width="16.5703125" style="4" customWidth="1"/>
    <col min="3062" max="3062" width="15.42578125" style="4" customWidth="1"/>
    <col min="3063" max="3063" width="19.5703125" style="4" customWidth="1"/>
    <col min="3064" max="3064" width="30.42578125" style="4" customWidth="1"/>
    <col min="3065" max="3065" width="36.7109375" style="4" customWidth="1"/>
    <col min="3066" max="3295" width="8.42578125" style="4"/>
    <col min="3296" max="3296" width="14.7109375" style="4" customWidth="1"/>
    <col min="3297" max="3298" width="36.42578125" style="4" customWidth="1"/>
    <col min="3299" max="3299" width="42.85546875" style="4" customWidth="1"/>
    <col min="3300" max="3300" width="62.140625" style="4" customWidth="1"/>
    <col min="3301" max="3301" width="23" style="4" customWidth="1"/>
    <col min="3302" max="3302" width="59.5703125" style="4" customWidth="1"/>
    <col min="3303" max="3303" width="44.140625" style="4" customWidth="1"/>
    <col min="3304" max="3304" width="38.140625" style="4" customWidth="1"/>
    <col min="3305" max="3305" width="13.42578125" style="4" customWidth="1"/>
    <col min="3306" max="3306" width="13.85546875" style="4" customWidth="1"/>
    <col min="3307" max="3307" width="10.42578125" style="4" customWidth="1"/>
    <col min="3308" max="3308" width="13.28515625" style="4" customWidth="1"/>
    <col min="3309" max="3313" width="10.42578125" style="4" customWidth="1"/>
    <col min="3314" max="3314" width="12" style="4" bestFit="1" customWidth="1"/>
    <col min="3315" max="3315" width="17.42578125" style="4" customWidth="1"/>
    <col min="3316" max="3316" width="14.85546875" style="4" customWidth="1"/>
    <col min="3317" max="3317" width="16.5703125" style="4" customWidth="1"/>
    <col min="3318" max="3318" width="15.42578125" style="4" customWidth="1"/>
    <col min="3319" max="3319" width="19.5703125" style="4" customWidth="1"/>
    <col min="3320" max="3320" width="30.42578125" style="4" customWidth="1"/>
    <col min="3321" max="3321" width="36.7109375" style="4" customWidth="1"/>
    <col min="3322" max="3551" width="8.42578125" style="4"/>
    <col min="3552" max="3552" width="14.7109375" style="4" customWidth="1"/>
    <col min="3553" max="3554" width="36.42578125" style="4" customWidth="1"/>
    <col min="3555" max="3555" width="42.85546875" style="4" customWidth="1"/>
    <col min="3556" max="3556" width="62.140625" style="4" customWidth="1"/>
    <col min="3557" max="3557" width="23" style="4" customWidth="1"/>
    <col min="3558" max="3558" width="59.5703125" style="4" customWidth="1"/>
    <col min="3559" max="3559" width="44.140625" style="4" customWidth="1"/>
    <col min="3560" max="3560" width="38.140625" style="4" customWidth="1"/>
    <col min="3561" max="3561" width="13.42578125" style="4" customWidth="1"/>
    <col min="3562" max="3562" width="13.85546875" style="4" customWidth="1"/>
    <col min="3563" max="3563" width="10.42578125" style="4" customWidth="1"/>
    <col min="3564" max="3564" width="13.28515625" style="4" customWidth="1"/>
    <col min="3565" max="3569" width="10.42578125" style="4" customWidth="1"/>
    <col min="3570" max="3570" width="12" style="4" bestFit="1" customWidth="1"/>
    <col min="3571" max="3571" width="17.42578125" style="4" customWidth="1"/>
    <col min="3572" max="3572" width="14.85546875" style="4" customWidth="1"/>
    <col min="3573" max="3573" width="16.5703125" style="4" customWidth="1"/>
    <col min="3574" max="3574" width="15.42578125" style="4" customWidth="1"/>
    <col min="3575" max="3575" width="19.5703125" style="4" customWidth="1"/>
    <col min="3576" max="3576" width="30.42578125" style="4" customWidth="1"/>
    <col min="3577" max="3577" width="36.7109375" style="4" customWidth="1"/>
    <col min="3578" max="3807" width="8.42578125" style="4"/>
    <col min="3808" max="3808" width="14.7109375" style="4" customWidth="1"/>
    <col min="3809" max="3810" width="36.42578125" style="4" customWidth="1"/>
    <col min="3811" max="3811" width="42.85546875" style="4" customWidth="1"/>
    <col min="3812" max="3812" width="62.140625" style="4" customWidth="1"/>
    <col min="3813" max="3813" width="23" style="4" customWidth="1"/>
    <col min="3814" max="3814" width="59.5703125" style="4" customWidth="1"/>
    <col min="3815" max="3815" width="44.140625" style="4" customWidth="1"/>
    <col min="3816" max="3816" width="38.140625" style="4" customWidth="1"/>
    <col min="3817" max="3817" width="13.42578125" style="4" customWidth="1"/>
    <col min="3818" max="3818" width="13.85546875" style="4" customWidth="1"/>
    <col min="3819" max="3819" width="10.42578125" style="4" customWidth="1"/>
    <col min="3820" max="3820" width="13.28515625" style="4" customWidth="1"/>
    <col min="3821" max="3825" width="10.42578125" style="4" customWidth="1"/>
    <col min="3826" max="3826" width="12" style="4" bestFit="1" customWidth="1"/>
    <col min="3827" max="3827" width="17.42578125" style="4" customWidth="1"/>
    <col min="3828" max="3828" width="14.85546875" style="4" customWidth="1"/>
    <col min="3829" max="3829" width="16.5703125" style="4" customWidth="1"/>
    <col min="3830" max="3830" width="15.42578125" style="4" customWidth="1"/>
    <col min="3831" max="3831" width="19.5703125" style="4" customWidth="1"/>
    <col min="3832" max="3832" width="30.42578125" style="4" customWidth="1"/>
    <col min="3833" max="3833" width="36.7109375" style="4" customWidth="1"/>
    <col min="3834" max="4063" width="8.42578125" style="4"/>
    <col min="4064" max="4064" width="14.7109375" style="4" customWidth="1"/>
    <col min="4065" max="4066" width="36.42578125" style="4" customWidth="1"/>
    <col min="4067" max="4067" width="42.85546875" style="4" customWidth="1"/>
    <col min="4068" max="4068" width="62.140625" style="4" customWidth="1"/>
    <col min="4069" max="4069" width="23" style="4" customWidth="1"/>
    <col min="4070" max="4070" width="59.5703125" style="4" customWidth="1"/>
    <col min="4071" max="4071" width="44.140625" style="4" customWidth="1"/>
    <col min="4072" max="4072" width="38.140625" style="4" customWidth="1"/>
    <col min="4073" max="4073" width="13.42578125" style="4" customWidth="1"/>
    <col min="4074" max="4074" width="13.85546875" style="4" customWidth="1"/>
    <col min="4075" max="4075" width="10.42578125" style="4" customWidth="1"/>
    <col min="4076" max="4076" width="13.28515625" style="4" customWidth="1"/>
    <col min="4077" max="4081" width="10.42578125" style="4" customWidth="1"/>
    <col min="4082" max="4082" width="12" style="4" bestFit="1" customWidth="1"/>
    <col min="4083" max="4083" width="17.42578125" style="4" customWidth="1"/>
    <col min="4084" max="4084" width="14.85546875" style="4" customWidth="1"/>
    <col min="4085" max="4085" width="16.5703125" style="4" customWidth="1"/>
    <col min="4086" max="4086" width="15.42578125" style="4" customWidth="1"/>
    <col min="4087" max="4087" width="19.5703125" style="4" customWidth="1"/>
    <col min="4088" max="4088" width="30.42578125" style="4" customWidth="1"/>
    <col min="4089" max="4089" width="36.7109375" style="4" customWidth="1"/>
    <col min="4090" max="4319" width="8.42578125" style="4"/>
    <col min="4320" max="4320" width="14.7109375" style="4" customWidth="1"/>
    <col min="4321" max="4322" width="36.42578125" style="4" customWidth="1"/>
    <col min="4323" max="4323" width="42.85546875" style="4" customWidth="1"/>
    <col min="4324" max="4324" width="62.140625" style="4" customWidth="1"/>
    <col min="4325" max="4325" width="23" style="4" customWidth="1"/>
    <col min="4326" max="4326" width="59.5703125" style="4" customWidth="1"/>
    <col min="4327" max="4327" width="44.140625" style="4" customWidth="1"/>
    <col min="4328" max="4328" width="38.140625" style="4" customWidth="1"/>
    <col min="4329" max="4329" width="13.42578125" style="4" customWidth="1"/>
    <col min="4330" max="4330" width="13.85546875" style="4" customWidth="1"/>
    <col min="4331" max="4331" width="10.42578125" style="4" customWidth="1"/>
    <col min="4332" max="4332" width="13.28515625" style="4" customWidth="1"/>
    <col min="4333" max="4337" width="10.42578125" style="4" customWidth="1"/>
    <col min="4338" max="4338" width="12" style="4" bestFit="1" customWidth="1"/>
    <col min="4339" max="4339" width="17.42578125" style="4" customWidth="1"/>
    <col min="4340" max="4340" width="14.85546875" style="4" customWidth="1"/>
    <col min="4341" max="4341" width="16.5703125" style="4" customWidth="1"/>
    <col min="4342" max="4342" width="15.42578125" style="4" customWidth="1"/>
    <col min="4343" max="4343" width="19.5703125" style="4" customWidth="1"/>
    <col min="4344" max="4344" width="30.42578125" style="4" customWidth="1"/>
    <col min="4345" max="4345" width="36.7109375" style="4" customWidth="1"/>
    <col min="4346" max="4575" width="8.42578125" style="4"/>
    <col min="4576" max="4576" width="14.7109375" style="4" customWidth="1"/>
    <col min="4577" max="4578" width="36.42578125" style="4" customWidth="1"/>
    <col min="4579" max="4579" width="42.85546875" style="4" customWidth="1"/>
    <col min="4580" max="4580" width="62.140625" style="4" customWidth="1"/>
    <col min="4581" max="4581" width="23" style="4" customWidth="1"/>
    <col min="4582" max="4582" width="59.5703125" style="4" customWidth="1"/>
    <col min="4583" max="4583" width="44.140625" style="4" customWidth="1"/>
    <col min="4584" max="4584" width="38.140625" style="4" customWidth="1"/>
    <col min="4585" max="4585" width="13.42578125" style="4" customWidth="1"/>
    <col min="4586" max="4586" width="13.85546875" style="4" customWidth="1"/>
    <col min="4587" max="4587" width="10.42578125" style="4" customWidth="1"/>
    <col min="4588" max="4588" width="13.28515625" style="4" customWidth="1"/>
    <col min="4589" max="4593" width="10.42578125" style="4" customWidth="1"/>
    <col min="4594" max="4594" width="12" style="4" bestFit="1" customWidth="1"/>
    <col min="4595" max="4595" width="17.42578125" style="4" customWidth="1"/>
    <col min="4596" max="4596" width="14.85546875" style="4" customWidth="1"/>
    <col min="4597" max="4597" width="16.5703125" style="4" customWidth="1"/>
    <col min="4598" max="4598" width="15.42578125" style="4" customWidth="1"/>
    <col min="4599" max="4599" width="19.5703125" style="4" customWidth="1"/>
    <col min="4600" max="4600" width="30.42578125" style="4" customWidth="1"/>
    <col min="4601" max="4601" width="36.7109375" style="4" customWidth="1"/>
    <col min="4602" max="4831" width="8.42578125" style="4"/>
    <col min="4832" max="4832" width="14.7109375" style="4" customWidth="1"/>
    <col min="4833" max="4834" width="36.42578125" style="4" customWidth="1"/>
    <col min="4835" max="4835" width="42.85546875" style="4" customWidth="1"/>
    <col min="4836" max="4836" width="62.140625" style="4" customWidth="1"/>
    <col min="4837" max="4837" width="23" style="4" customWidth="1"/>
    <col min="4838" max="4838" width="59.5703125" style="4" customWidth="1"/>
    <col min="4839" max="4839" width="44.140625" style="4" customWidth="1"/>
    <col min="4840" max="4840" width="38.140625" style="4" customWidth="1"/>
    <col min="4841" max="4841" width="13.42578125" style="4" customWidth="1"/>
    <col min="4842" max="4842" width="13.85546875" style="4" customWidth="1"/>
    <col min="4843" max="4843" width="10.42578125" style="4" customWidth="1"/>
    <col min="4844" max="4844" width="13.28515625" style="4" customWidth="1"/>
    <col min="4845" max="4849" width="10.42578125" style="4" customWidth="1"/>
    <col min="4850" max="4850" width="12" style="4" bestFit="1" customWidth="1"/>
    <col min="4851" max="4851" width="17.42578125" style="4" customWidth="1"/>
    <col min="4852" max="4852" width="14.85546875" style="4" customWidth="1"/>
    <col min="4853" max="4853" width="16.5703125" style="4" customWidth="1"/>
    <col min="4854" max="4854" width="15.42578125" style="4" customWidth="1"/>
    <col min="4855" max="4855" width="19.5703125" style="4" customWidth="1"/>
    <col min="4856" max="4856" width="30.42578125" style="4" customWidth="1"/>
    <col min="4857" max="4857" width="36.7109375" style="4" customWidth="1"/>
    <col min="4858" max="5087" width="8.42578125" style="4"/>
    <col min="5088" max="5088" width="14.7109375" style="4" customWidth="1"/>
    <col min="5089" max="5090" width="36.42578125" style="4" customWidth="1"/>
    <col min="5091" max="5091" width="42.85546875" style="4" customWidth="1"/>
    <col min="5092" max="5092" width="62.140625" style="4" customWidth="1"/>
    <col min="5093" max="5093" width="23" style="4" customWidth="1"/>
    <col min="5094" max="5094" width="59.5703125" style="4" customWidth="1"/>
    <col min="5095" max="5095" width="44.140625" style="4" customWidth="1"/>
    <col min="5096" max="5096" width="38.140625" style="4" customWidth="1"/>
    <col min="5097" max="5097" width="13.42578125" style="4" customWidth="1"/>
    <col min="5098" max="5098" width="13.85546875" style="4" customWidth="1"/>
    <col min="5099" max="5099" width="10.42578125" style="4" customWidth="1"/>
    <col min="5100" max="5100" width="13.28515625" style="4" customWidth="1"/>
    <col min="5101" max="5105" width="10.42578125" style="4" customWidth="1"/>
    <col min="5106" max="5106" width="12" style="4" bestFit="1" customWidth="1"/>
    <col min="5107" max="5107" width="17.42578125" style="4" customWidth="1"/>
    <col min="5108" max="5108" width="14.85546875" style="4" customWidth="1"/>
    <col min="5109" max="5109" width="16.5703125" style="4" customWidth="1"/>
    <col min="5110" max="5110" width="15.42578125" style="4" customWidth="1"/>
    <col min="5111" max="5111" width="19.5703125" style="4" customWidth="1"/>
    <col min="5112" max="5112" width="30.42578125" style="4" customWidth="1"/>
    <col min="5113" max="5113" width="36.7109375" style="4" customWidth="1"/>
    <col min="5114" max="5343" width="8.42578125" style="4"/>
    <col min="5344" max="5344" width="14.7109375" style="4" customWidth="1"/>
    <col min="5345" max="5346" width="36.42578125" style="4" customWidth="1"/>
    <col min="5347" max="5347" width="42.85546875" style="4" customWidth="1"/>
    <col min="5348" max="5348" width="62.140625" style="4" customWidth="1"/>
    <col min="5349" max="5349" width="23" style="4" customWidth="1"/>
    <col min="5350" max="5350" width="59.5703125" style="4" customWidth="1"/>
    <col min="5351" max="5351" width="44.140625" style="4" customWidth="1"/>
    <col min="5352" max="5352" width="38.140625" style="4" customWidth="1"/>
    <col min="5353" max="5353" width="13.42578125" style="4" customWidth="1"/>
    <col min="5354" max="5354" width="13.85546875" style="4" customWidth="1"/>
    <col min="5355" max="5355" width="10.42578125" style="4" customWidth="1"/>
    <col min="5356" max="5356" width="13.28515625" style="4" customWidth="1"/>
    <col min="5357" max="5361" width="10.42578125" style="4" customWidth="1"/>
    <col min="5362" max="5362" width="12" style="4" bestFit="1" customWidth="1"/>
    <col min="5363" max="5363" width="17.42578125" style="4" customWidth="1"/>
    <col min="5364" max="5364" width="14.85546875" style="4" customWidth="1"/>
    <col min="5365" max="5365" width="16.5703125" style="4" customWidth="1"/>
    <col min="5366" max="5366" width="15.42578125" style="4" customWidth="1"/>
    <col min="5367" max="5367" width="19.5703125" style="4" customWidth="1"/>
    <col min="5368" max="5368" width="30.42578125" style="4" customWidth="1"/>
    <col min="5369" max="5369" width="36.7109375" style="4" customWidth="1"/>
    <col min="5370" max="5599" width="8.42578125" style="4"/>
    <col min="5600" max="5600" width="14.7109375" style="4" customWidth="1"/>
    <col min="5601" max="5602" width="36.42578125" style="4" customWidth="1"/>
    <col min="5603" max="5603" width="42.85546875" style="4" customWidth="1"/>
    <col min="5604" max="5604" width="62.140625" style="4" customWidth="1"/>
    <col min="5605" max="5605" width="23" style="4" customWidth="1"/>
    <col min="5606" max="5606" width="59.5703125" style="4" customWidth="1"/>
    <col min="5607" max="5607" width="44.140625" style="4" customWidth="1"/>
    <col min="5608" max="5608" width="38.140625" style="4" customWidth="1"/>
    <col min="5609" max="5609" width="13.42578125" style="4" customWidth="1"/>
    <col min="5610" max="5610" width="13.85546875" style="4" customWidth="1"/>
    <col min="5611" max="5611" width="10.42578125" style="4" customWidth="1"/>
    <col min="5612" max="5612" width="13.28515625" style="4" customWidth="1"/>
    <col min="5613" max="5617" width="10.42578125" style="4" customWidth="1"/>
    <col min="5618" max="5618" width="12" style="4" bestFit="1" customWidth="1"/>
    <col min="5619" max="5619" width="17.42578125" style="4" customWidth="1"/>
    <col min="5620" max="5620" width="14.85546875" style="4" customWidth="1"/>
    <col min="5621" max="5621" width="16.5703125" style="4" customWidth="1"/>
    <col min="5622" max="5622" width="15.42578125" style="4" customWidth="1"/>
    <col min="5623" max="5623" width="19.5703125" style="4" customWidth="1"/>
    <col min="5624" max="5624" width="30.42578125" style="4" customWidth="1"/>
    <col min="5625" max="5625" width="36.7109375" style="4" customWidth="1"/>
    <col min="5626" max="5855" width="8.42578125" style="4"/>
    <col min="5856" max="5856" width="14.7109375" style="4" customWidth="1"/>
    <col min="5857" max="5858" width="36.42578125" style="4" customWidth="1"/>
    <col min="5859" max="5859" width="42.85546875" style="4" customWidth="1"/>
    <col min="5860" max="5860" width="62.140625" style="4" customWidth="1"/>
    <col min="5861" max="5861" width="23" style="4" customWidth="1"/>
    <col min="5862" max="5862" width="59.5703125" style="4" customWidth="1"/>
    <col min="5863" max="5863" width="44.140625" style="4" customWidth="1"/>
    <col min="5864" max="5864" width="38.140625" style="4" customWidth="1"/>
    <col min="5865" max="5865" width="13.42578125" style="4" customWidth="1"/>
    <col min="5866" max="5866" width="13.85546875" style="4" customWidth="1"/>
    <col min="5867" max="5867" width="10.42578125" style="4" customWidth="1"/>
    <col min="5868" max="5868" width="13.28515625" style="4" customWidth="1"/>
    <col min="5869" max="5873" width="10.42578125" style="4" customWidth="1"/>
    <col min="5874" max="5874" width="12" style="4" bestFit="1" customWidth="1"/>
    <col min="5875" max="5875" width="17.42578125" style="4" customWidth="1"/>
    <col min="5876" max="5876" width="14.85546875" style="4" customWidth="1"/>
    <col min="5877" max="5877" width="16.5703125" style="4" customWidth="1"/>
    <col min="5878" max="5878" width="15.42578125" style="4" customWidth="1"/>
    <col min="5879" max="5879" width="19.5703125" style="4" customWidth="1"/>
    <col min="5880" max="5880" width="30.42578125" style="4" customWidth="1"/>
    <col min="5881" max="5881" width="36.7109375" style="4" customWidth="1"/>
    <col min="5882" max="6111" width="8.42578125" style="4"/>
    <col min="6112" max="6112" width="14.7109375" style="4" customWidth="1"/>
    <col min="6113" max="6114" width="36.42578125" style="4" customWidth="1"/>
    <col min="6115" max="6115" width="42.85546875" style="4" customWidth="1"/>
    <col min="6116" max="6116" width="62.140625" style="4" customWidth="1"/>
    <col min="6117" max="6117" width="23" style="4" customWidth="1"/>
    <col min="6118" max="6118" width="59.5703125" style="4" customWidth="1"/>
    <col min="6119" max="6119" width="44.140625" style="4" customWidth="1"/>
    <col min="6120" max="6120" width="38.140625" style="4" customWidth="1"/>
    <col min="6121" max="6121" width="13.42578125" style="4" customWidth="1"/>
    <col min="6122" max="6122" width="13.85546875" style="4" customWidth="1"/>
    <col min="6123" max="6123" width="10.42578125" style="4" customWidth="1"/>
    <col min="6124" max="6124" width="13.28515625" style="4" customWidth="1"/>
    <col min="6125" max="6129" width="10.42578125" style="4" customWidth="1"/>
    <col min="6130" max="6130" width="12" style="4" bestFit="1" customWidth="1"/>
    <col min="6131" max="6131" width="17.42578125" style="4" customWidth="1"/>
    <col min="6132" max="6132" width="14.85546875" style="4" customWidth="1"/>
    <col min="6133" max="6133" width="16.5703125" style="4" customWidth="1"/>
    <col min="6134" max="6134" width="15.42578125" style="4" customWidth="1"/>
    <col min="6135" max="6135" width="19.5703125" style="4" customWidth="1"/>
    <col min="6136" max="6136" width="30.42578125" style="4" customWidth="1"/>
    <col min="6137" max="6137" width="36.7109375" style="4" customWidth="1"/>
    <col min="6138" max="6367" width="8.42578125" style="4"/>
    <col min="6368" max="6368" width="14.7109375" style="4" customWidth="1"/>
    <col min="6369" max="6370" width="36.42578125" style="4" customWidth="1"/>
    <col min="6371" max="6371" width="42.85546875" style="4" customWidth="1"/>
    <col min="6372" max="6372" width="62.140625" style="4" customWidth="1"/>
    <col min="6373" max="6373" width="23" style="4" customWidth="1"/>
    <col min="6374" max="6374" width="59.5703125" style="4" customWidth="1"/>
    <col min="6375" max="6375" width="44.140625" style="4" customWidth="1"/>
    <col min="6376" max="6376" width="38.140625" style="4" customWidth="1"/>
    <col min="6377" max="6377" width="13.42578125" style="4" customWidth="1"/>
    <col min="6378" max="6378" width="13.85546875" style="4" customWidth="1"/>
    <col min="6379" max="6379" width="10.42578125" style="4" customWidth="1"/>
    <col min="6380" max="6380" width="13.28515625" style="4" customWidth="1"/>
    <col min="6381" max="6385" width="10.42578125" style="4" customWidth="1"/>
    <col min="6386" max="6386" width="12" style="4" bestFit="1" customWidth="1"/>
    <col min="6387" max="6387" width="17.42578125" style="4" customWidth="1"/>
    <col min="6388" max="6388" width="14.85546875" style="4" customWidth="1"/>
    <col min="6389" max="6389" width="16.5703125" style="4" customWidth="1"/>
    <col min="6390" max="6390" width="15.42578125" style="4" customWidth="1"/>
    <col min="6391" max="6391" width="19.5703125" style="4" customWidth="1"/>
    <col min="6392" max="6392" width="30.42578125" style="4" customWidth="1"/>
    <col min="6393" max="6393" width="36.7109375" style="4" customWidth="1"/>
    <col min="6394" max="6623" width="8.42578125" style="4"/>
    <col min="6624" max="6624" width="14.7109375" style="4" customWidth="1"/>
    <col min="6625" max="6626" width="36.42578125" style="4" customWidth="1"/>
    <col min="6627" max="6627" width="42.85546875" style="4" customWidth="1"/>
    <col min="6628" max="6628" width="62.140625" style="4" customWidth="1"/>
    <col min="6629" max="6629" width="23" style="4" customWidth="1"/>
    <col min="6630" max="6630" width="59.5703125" style="4" customWidth="1"/>
    <col min="6631" max="6631" width="44.140625" style="4" customWidth="1"/>
    <col min="6632" max="6632" width="38.140625" style="4" customWidth="1"/>
    <col min="6633" max="6633" width="13.42578125" style="4" customWidth="1"/>
    <col min="6634" max="6634" width="13.85546875" style="4" customWidth="1"/>
    <col min="6635" max="6635" width="10.42578125" style="4" customWidth="1"/>
    <col min="6636" max="6636" width="13.28515625" style="4" customWidth="1"/>
    <col min="6637" max="6641" width="10.42578125" style="4" customWidth="1"/>
    <col min="6642" max="6642" width="12" style="4" bestFit="1" customWidth="1"/>
    <col min="6643" max="6643" width="17.42578125" style="4" customWidth="1"/>
    <col min="6644" max="6644" width="14.85546875" style="4" customWidth="1"/>
    <col min="6645" max="6645" width="16.5703125" style="4" customWidth="1"/>
    <col min="6646" max="6646" width="15.42578125" style="4" customWidth="1"/>
    <col min="6647" max="6647" width="19.5703125" style="4" customWidth="1"/>
    <col min="6648" max="6648" width="30.42578125" style="4" customWidth="1"/>
    <col min="6649" max="6649" width="36.7109375" style="4" customWidth="1"/>
    <col min="6650" max="6879" width="8.42578125" style="4"/>
    <col min="6880" max="6880" width="14.7109375" style="4" customWidth="1"/>
    <col min="6881" max="6882" width="36.42578125" style="4" customWidth="1"/>
    <col min="6883" max="6883" width="42.85546875" style="4" customWidth="1"/>
    <col min="6884" max="6884" width="62.140625" style="4" customWidth="1"/>
    <col min="6885" max="6885" width="23" style="4" customWidth="1"/>
    <col min="6886" max="6886" width="59.5703125" style="4" customWidth="1"/>
    <col min="6887" max="6887" width="44.140625" style="4" customWidth="1"/>
    <col min="6888" max="6888" width="38.140625" style="4" customWidth="1"/>
    <col min="6889" max="6889" width="13.42578125" style="4" customWidth="1"/>
    <col min="6890" max="6890" width="13.85546875" style="4" customWidth="1"/>
    <col min="6891" max="6891" width="10.42578125" style="4" customWidth="1"/>
    <col min="6892" max="6892" width="13.28515625" style="4" customWidth="1"/>
    <col min="6893" max="6897" width="10.42578125" style="4" customWidth="1"/>
    <col min="6898" max="6898" width="12" style="4" bestFit="1" customWidth="1"/>
    <col min="6899" max="6899" width="17.42578125" style="4" customWidth="1"/>
    <col min="6900" max="6900" width="14.85546875" style="4" customWidth="1"/>
    <col min="6901" max="6901" width="16.5703125" style="4" customWidth="1"/>
    <col min="6902" max="6902" width="15.42578125" style="4" customWidth="1"/>
    <col min="6903" max="6903" width="19.5703125" style="4" customWidth="1"/>
    <col min="6904" max="6904" width="30.42578125" style="4" customWidth="1"/>
    <col min="6905" max="6905" width="36.7109375" style="4" customWidth="1"/>
    <col min="6906" max="7135" width="8.42578125" style="4"/>
    <col min="7136" max="7136" width="14.7109375" style="4" customWidth="1"/>
    <col min="7137" max="7138" width="36.42578125" style="4" customWidth="1"/>
    <col min="7139" max="7139" width="42.85546875" style="4" customWidth="1"/>
    <col min="7140" max="7140" width="62.140625" style="4" customWidth="1"/>
    <col min="7141" max="7141" width="23" style="4" customWidth="1"/>
    <col min="7142" max="7142" width="59.5703125" style="4" customWidth="1"/>
    <col min="7143" max="7143" width="44.140625" style="4" customWidth="1"/>
    <col min="7144" max="7144" width="38.140625" style="4" customWidth="1"/>
    <col min="7145" max="7145" width="13.42578125" style="4" customWidth="1"/>
    <col min="7146" max="7146" width="13.85546875" style="4" customWidth="1"/>
    <col min="7147" max="7147" width="10.42578125" style="4" customWidth="1"/>
    <col min="7148" max="7148" width="13.28515625" style="4" customWidth="1"/>
    <col min="7149" max="7153" width="10.42578125" style="4" customWidth="1"/>
    <col min="7154" max="7154" width="12" style="4" bestFit="1" customWidth="1"/>
    <col min="7155" max="7155" width="17.42578125" style="4" customWidth="1"/>
    <col min="7156" max="7156" width="14.85546875" style="4" customWidth="1"/>
    <col min="7157" max="7157" width="16.5703125" style="4" customWidth="1"/>
    <col min="7158" max="7158" width="15.42578125" style="4" customWidth="1"/>
    <col min="7159" max="7159" width="19.5703125" style="4" customWidth="1"/>
    <col min="7160" max="7160" width="30.42578125" style="4" customWidth="1"/>
    <col min="7161" max="7161" width="36.7109375" style="4" customWidth="1"/>
    <col min="7162" max="7391" width="8.42578125" style="4"/>
    <col min="7392" max="7392" width="14.7109375" style="4" customWidth="1"/>
    <col min="7393" max="7394" width="36.42578125" style="4" customWidth="1"/>
    <col min="7395" max="7395" width="42.85546875" style="4" customWidth="1"/>
    <col min="7396" max="7396" width="62.140625" style="4" customWidth="1"/>
    <col min="7397" max="7397" width="23" style="4" customWidth="1"/>
    <col min="7398" max="7398" width="59.5703125" style="4" customWidth="1"/>
    <col min="7399" max="7399" width="44.140625" style="4" customWidth="1"/>
    <col min="7400" max="7400" width="38.140625" style="4" customWidth="1"/>
    <col min="7401" max="7401" width="13.42578125" style="4" customWidth="1"/>
    <col min="7402" max="7402" width="13.85546875" style="4" customWidth="1"/>
    <col min="7403" max="7403" width="10.42578125" style="4" customWidth="1"/>
    <col min="7404" max="7404" width="13.28515625" style="4" customWidth="1"/>
    <col min="7405" max="7409" width="10.42578125" style="4" customWidth="1"/>
    <col min="7410" max="7410" width="12" style="4" bestFit="1" customWidth="1"/>
    <col min="7411" max="7411" width="17.42578125" style="4" customWidth="1"/>
    <col min="7412" max="7412" width="14.85546875" style="4" customWidth="1"/>
    <col min="7413" max="7413" width="16.5703125" style="4" customWidth="1"/>
    <col min="7414" max="7414" width="15.42578125" style="4" customWidth="1"/>
    <col min="7415" max="7415" width="19.5703125" style="4" customWidth="1"/>
    <col min="7416" max="7416" width="30.42578125" style="4" customWidth="1"/>
    <col min="7417" max="7417" width="36.7109375" style="4" customWidth="1"/>
    <col min="7418" max="7647" width="8.42578125" style="4"/>
    <col min="7648" max="7648" width="14.7109375" style="4" customWidth="1"/>
    <col min="7649" max="7650" width="36.42578125" style="4" customWidth="1"/>
    <col min="7651" max="7651" width="42.85546875" style="4" customWidth="1"/>
    <col min="7652" max="7652" width="62.140625" style="4" customWidth="1"/>
    <col min="7653" max="7653" width="23" style="4" customWidth="1"/>
    <col min="7654" max="7654" width="59.5703125" style="4" customWidth="1"/>
    <col min="7655" max="7655" width="44.140625" style="4" customWidth="1"/>
    <col min="7656" max="7656" width="38.140625" style="4" customWidth="1"/>
    <col min="7657" max="7657" width="13.42578125" style="4" customWidth="1"/>
    <col min="7658" max="7658" width="13.85546875" style="4" customWidth="1"/>
    <col min="7659" max="7659" width="10.42578125" style="4" customWidth="1"/>
    <col min="7660" max="7660" width="13.28515625" style="4" customWidth="1"/>
    <col min="7661" max="7665" width="10.42578125" style="4" customWidth="1"/>
    <col min="7666" max="7666" width="12" style="4" bestFit="1" customWidth="1"/>
    <col min="7667" max="7667" width="17.42578125" style="4" customWidth="1"/>
    <col min="7668" max="7668" width="14.85546875" style="4" customWidth="1"/>
    <col min="7669" max="7669" width="16.5703125" style="4" customWidth="1"/>
    <col min="7670" max="7670" width="15.42578125" style="4" customWidth="1"/>
    <col min="7671" max="7671" width="19.5703125" style="4" customWidth="1"/>
    <col min="7672" max="7672" width="30.42578125" style="4" customWidth="1"/>
    <col min="7673" max="7673" width="36.7109375" style="4" customWidth="1"/>
    <col min="7674" max="7903" width="8.42578125" style="4"/>
    <col min="7904" max="7904" width="14.7109375" style="4" customWidth="1"/>
    <col min="7905" max="7906" width="36.42578125" style="4" customWidth="1"/>
    <col min="7907" max="7907" width="42.85546875" style="4" customWidth="1"/>
    <col min="7908" max="7908" width="62.140625" style="4" customWidth="1"/>
    <col min="7909" max="7909" width="23" style="4" customWidth="1"/>
    <col min="7910" max="7910" width="59.5703125" style="4" customWidth="1"/>
    <col min="7911" max="7911" width="44.140625" style="4" customWidth="1"/>
    <col min="7912" max="7912" width="38.140625" style="4" customWidth="1"/>
    <col min="7913" max="7913" width="13.42578125" style="4" customWidth="1"/>
    <col min="7914" max="7914" width="13.85546875" style="4" customWidth="1"/>
    <col min="7915" max="7915" width="10.42578125" style="4" customWidth="1"/>
    <col min="7916" max="7916" width="13.28515625" style="4" customWidth="1"/>
    <col min="7917" max="7921" width="10.42578125" style="4" customWidth="1"/>
    <col min="7922" max="7922" width="12" style="4" bestFit="1" customWidth="1"/>
    <col min="7923" max="7923" width="17.42578125" style="4" customWidth="1"/>
    <col min="7924" max="7924" width="14.85546875" style="4" customWidth="1"/>
    <col min="7925" max="7925" width="16.5703125" style="4" customWidth="1"/>
    <col min="7926" max="7926" width="15.42578125" style="4" customWidth="1"/>
    <col min="7927" max="7927" width="19.5703125" style="4" customWidth="1"/>
    <col min="7928" max="7928" width="30.42578125" style="4" customWidth="1"/>
    <col min="7929" max="7929" width="36.7109375" style="4" customWidth="1"/>
    <col min="7930" max="8159" width="8.42578125" style="4"/>
    <col min="8160" max="8160" width="14.7109375" style="4" customWidth="1"/>
    <col min="8161" max="8162" width="36.42578125" style="4" customWidth="1"/>
    <col min="8163" max="8163" width="42.85546875" style="4" customWidth="1"/>
    <col min="8164" max="8164" width="62.140625" style="4" customWidth="1"/>
    <col min="8165" max="8165" width="23" style="4" customWidth="1"/>
    <col min="8166" max="8166" width="59.5703125" style="4" customWidth="1"/>
    <col min="8167" max="8167" width="44.140625" style="4" customWidth="1"/>
    <col min="8168" max="8168" width="38.140625" style="4" customWidth="1"/>
    <col min="8169" max="8169" width="13.42578125" style="4" customWidth="1"/>
    <col min="8170" max="8170" width="13.85546875" style="4" customWidth="1"/>
    <col min="8171" max="8171" width="10.42578125" style="4" customWidth="1"/>
    <col min="8172" max="8172" width="13.28515625" style="4" customWidth="1"/>
    <col min="8173" max="8177" width="10.42578125" style="4" customWidth="1"/>
    <col min="8178" max="8178" width="12" style="4" bestFit="1" customWidth="1"/>
    <col min="8179" max="8179" width="17.42578125" style="4" customWidth="1"/>
    <col min="8180" max="8180" width="14.85546875" style="4" customWidth="1"/>
    <col min="8181" max="8181" width="16.5703125" style="4" customWidth="1"/>
    <col min="8182" max="8182" width="15.42578125" style="4" customWidth="1"/>
    <col min="8183" max="8183" width="19.5703125" style="4" customWidth="1"/>
    <col min="8184" max="8184" width="30.42578125" style="4" customWidth="1"/>
    <col min="8185" max="8185" width="36.7109375" style="4" customWidth="1"/>
    <col min="8186" max="8415" width="8.42578125" style="4"/>
    <col min="8416" max="8416" width="14.7109375" style="4" customWidth="1"/>
    <col min="8417" max="8418" width="36.42578125" style="4" customWidth="1"/>
    <col min="8419" max="8419" width="42.85546875" style="4" customWidth="1"/>
    <col min="8420" max="8420" width="62.140625" style="4" customWidth="1"/>
    <col min="8421" max="8421" width="23" style="4" customWidth="1"/>
    <col min="8422" max="8422" width="59.5703125" style="4" customWidth="1"/>
    <col min="8423" max="8423" width="44.140625" style="4" customWidth="1"/>
    <col min="8424" max="8424" width="38.140625" style="4" customWidth="1"/>
    <col min="8425" max="8425" width="13.42578125" style="4" customWidth="1"/>
    <col min="8426" max="8426" width="13.85546875" style="4" customWidth="1"/>
    <col min="8427" max="8427" width="10.42578125" style="4" customWidth="1"/>
    <col min="8428" max="8428" width="13.28515625" style="4" customWidth="1"/>
    <col min="8429" max="8433" width="10.42578125" style="4" customWidth="1"/>
    <col min="8434" max="8434" width="12" style="4" bestFit="1" customWidth="1"/>
    <col min="8435" max="8435" width="17.42578125" style="4" customWidth="1"/>
    <col min="8436" max="8436" width="14.85546875" style="4" customWidth="1"/>
    <col min="8437" max="8437" width="16.5703125" style="4" customWidth="1"/>
    <col min="8438" max="8438" width="15.42578125" style="4" customWidth="1"/>
    <col min="8439" max="8439" width="19.5703125" style="4" customWidth="1"/>
    <col min="8440" max="8440" width="30.42578125" style="4" customWidth="1"/>
    <col min="8441" max="8441" width="36.7109375" style="4" customWidth="1"/>
    <col min="8442" max="8671" width="8.42578125" style="4"/>
    <col min="8672" max="8672" width="14.7109375" style="4" customWidth="1"/>
    <col min="8673" max="8674" width="36.42578125" style="4" customWidth="1"/>
    <col min="8675" max="8675" width="42.85546875" style="4" customWidth="1"/>
    <col min="8676" max="8676" width="62.140625" style="4" customWidth="1"/>
    <col min="8677" max="8677" width="23" style="4" customWidth="1"/>
    <col min="8678" max="8678" width="59.5703125" style="4" customWidth="1"/>
    <col min="8679" max="8679" width="44.140625" style="4" customWidth="1"/>
    <col min="8680" max="8680" width="38.140625" style="4" customWidth="1"/>
    <col min="8681" max="8681" width="13.42578125" style="4" customWidth="1"/>
    <col min="8682" max="8682" width="13.85546875" style="4" customWidth="1"/>
    <col min="8683" max="8683" width="10.42578125" style="4" customWidth="1"/>
    <col min="8684" max="8684" width="13.28515625" style="4" customWidth="1"/>
    <col min="8685" max="8689" width="10.42578125" style="4" customWidth="1"/>
    <col min="8690" max="8690" width="12" style="4" bestFit="1" customWidth="1"/>
    <col min="8691" max="8691" width="17.42578125" style="4" customWidth="1"/>
    <col min="8692" max="8692" width="14.85546875" style="4" customWidth="1"/>
    <col min="8693" max="8693" width="16.5703125" style="4" customWidth="1"/>
    <col min="8694" max="8694" width="15.42578125" style="4" customWidth="1"/>
    <col min="8695" max="8695" width="19.5703125" style="4" customWidth="1"/>
    <col min="8696" max="8696" width="30.42578125" style="4" customWidth="1"/>
    <col min="8697" max="8697" width="36.7109375" style="4" customWidth="1"/>
    <col min="8698" max="8927" width="8.42578125" style="4"/>
    <col min="8928" max="8928" width="14.7109375" style="4" customWidth="1"/>
    <col min="8929" max="8930" width="36.42578125" style="4" customWidth="1"/>
    <col min="8931" max="8931" width="42.85546875" style="4" customWidth="1"/>
    <col min="8932" max="8932" width="62.140625" style="4" customWidth="1"/>
    <col min="8933" max="8933" width="23" style="4" customWidth="1"/>
    <col min="8934" max="8934" width="59.5703125" style="4" customWidth="1"/>
    <col min="8935" max="8935" width="44.140625" style="4" customWidth="1"/>
    <col min="8936" max="8936" width="38.140625" style="4" customWidth="1"/>
    <col min="8937" max="8937" width="13.42578125" style="4" customWidth="1"/>
    <col min="8938" max="8938" width="13.85546875" style="4" customWidth="1"/>
    <col min="8939" max="8939" width="10.42578125" style="4" customWidth="1"/>
    <col min="8940" max="8940" width="13.28515625" style="4" customWidth="1"/>
    <col min="8941" max="8945" width="10.42578125" style="4" customWidth="1"/>
    <col min="8946" max="8946" width="12" style="4" bestFit="1" customWidth="1"/>
    <col min="8947" max="8947" width="17.42578125" style="4" customWidth="1"/>
    <col min="8948" max="8948" width="14.85546875" style="4" customWidth="1"/>
    <col min="8949" max="8949" width="16.5703125" style="4" customWidth="1"/>
    <col min="8950" max="8950" width="15.42578125" style="4" customWidth="1"/>
    <col min="8951" max="8951" width="19.5703125" style="4" customWidth="1"/>
    <col min="8952" max="8952" width="30.42578125" style="4" customWidth="1"/>
    <col min="8953" max="8953" width="36.7109375" style="4" customWidth="1"/>
    <col min="8954" max="9183" width="8.42578125" style="4"/>
    <col min="9184" max="9184" width="14.7109375" style="4" customWidth="1"/>
    <col min="9185" max="9186" width="36.42578125" style="4" customWidth="1"/>
    <col min="9187" max="9187" width="42.85546875" style="4" customWidth="1"/>
    <col min="9188" max="9188" width="62.140625" style="4" customWidth="1"/>
    <col min="9189" max="9189" width="23" style="4" customWidth="1"/>
    <col min="9190" max="9190" width="59.5703125" style="4" customWidth="1"/>
    <col min="9191" max="9191" width="44.140625" style="4" customWidth="1"/>
    <col min="9192" max="9192" width="38.140625" style="4" customWidth="1"/>
    <col min="9193" max="9193" width="13.42578125" style="4" customWidth="1"/>
    <col min="9194" max="9194" width="13.85546875" style="4" customWidth="1"/>
    <col min="9195" max="9195" width="10.42578125" style="4" customWidth="1"/>
    <col min="9196" max="9196" width="13.28515625" style="4" customWidth="1"/>
    <col min="9197" max="9201" width="10.42578125" style="4" customWidth="1"/>
    <col min="9202" max="9202" width="12" style="4" bestFit="1" customWidth="1"/>
    <col min="9203" max="9203" width="17.42578125" style="4" customWidth="1"/>
    <col min="9204" max="9204" width="14.85546875" style="4" customWidth="1"/>
    <col min="9205" max="9205" width="16.5703125" style="4" customWidth="1"/>
    <col min="9206" max="9206" width="15.42578125" style="4" customWidth="1"/>
    <col min="9207" max="9207" width="19.5703125" style="4" customWidth="1"/>
    <col min="9208" max="9208" width="30.42578125" style="4" customWidth="1"/>
    <col min="9209" max="9209" width="36.7109375" style="4" customWidth="1"/>
    <col min="9210" max="9439" width="8.42578125" style="4"/>
    <col min="9440" max="9440" width="14.7109375" style="4" customWidth="1"/>
    <col min="9441" max="9442" width="36.42578125" style="4" customWidth="1"/>
    <col min="9443" max="9443" width="42.85546875" style="4" customWidth="1"/>
    <col min="9444" max="9444" width="62.140625" style="4" customWidth="1"/>
    <col min="9445" max="9445" width="23" style="4" customWidth="1"/>
    <col min="9446" max="9446" width="59.5703125" style="4" customWidth="1"/>
    <col min="9447" max="9447" width="44.140625" style="4" customWidth="1"/>
    <col min="9448" max="9448" width="38.140625" style="4" customWidth="1"/>
    <col min="9449" max="9449" width="13.42578125" style="4" customWidth="1"/>
    <col min="9450" max="9450" width="13.85546875" style="4" customWidth="1"/>
    <col min="9451" max="9451" width="10.42578125" style="4" customWidth="1"/>
    <col min="9452" max="9452" width="13.28515625" style="4" customWidth="1"/>
    <col min="9453" max="9457" width="10.42578125" style="4" customWidth="1"/>
    <col min="9458" max="9458" width="12" style="4" bestFit="1" customWidth="1"/>
    <col min="9459" max="9459" width="17.42578125" style="4" customWidth="1"/>
    <col min="9460" max="9460" width="14.85546875" style="4" customWidth="1"/>
    <col min="9461" max="9461" width="16.5703125" style="4" customWidth="1"/>
    <col min="9462" max="9462" width="15.42578125" style="4" customWidth="1"/>
    <col min="9463" max="9463" width="19.5703125" style="4" customWidth="1"/>
    <col min="9464" max="9464" width="30.42578125" style="4" customWidth="1"/>
    <col min="9465" max="9465" width="36.7109375" style="4" customWidth="1"/>
    <col min="9466" max="9695" width="8.42578125" style="4"/>
    <col min="9696" max="9696" width="14.7109375" style="4" customWidth="1"/>
    <col min="9697" max="9698" width="36.42578125" style="4" customWidth="1"/>
    <col min="9699" max="9699" width="42.85546875" style="4" customWidth="1"/>
    <col min="9700" max="9700" width="62.140625" style="4" customWidth="1"/>
    <col min="9701" max="9701" width="23" style="4" customWidth="1"/>
    <col min="9702" max="9702" width="59.5703125" style="4" customWidth="1"/>
    <col min="9703" max="9703" width="44.140625" style="4" customWidth="1"/>
    <col min="9704" max="9704" width="38.140625" style="4" customWidth="1"/>
    <col min="9705" max="9705" width="13.42578125" style="4" customWidth="1"/>
    <col min="9706" max="9706" width="13.85546875" style="4" customWidth="1"/>
    <col min="9707" max="9707" width="10.42578125" style="4" customWidth="1"/>
    <col min="9708" max="9708" width="13.28515625" style="4" customWidth="1"/>
    <col min="9709" max="9713" width="10.42578125" style="4" customWidth="1"/>
    <col min="9714" max="9714" width="12" style="4" bestFit="1" customWidth="1"/>
    <col min="9715" max="9715" width="17.42578125" style="4" customWidth="1"/>
    <col min="9716" max="9716" width="14.85546875" style="4" customWidth="1"/>
    <col min="9717" max="9717" width="16.5703125" style="4" customWidth="1"/>
    <col min="9718" max="9718" width="15.42578125" style="4" customWidth="1"/>
    <col min="9719" max="9719" width="19.5703125" style="4" customWidth="1"/>
    <col min="9720" max="9720" width="30.42578125" style="4" customWidth="1"/>
    <col min="9721" max="9721" width="36.7109375" style="4" customWidth="1"/>
    <col min="9722" max="9951" width="8.42578125" style="4"/>
    <col min="9952" max="9952" width="14.7109375" style="4" customWidth="1"/>
    <col min="9953" max="9954" width="36.42578125" style="4" customWidth="1"/>
    <col min="9955" max="9955" width="42.85546875" style="4" customWidth="1"/>
    <col min="9956" max="9956" width="62.140625" style="4" customWidth="1"/>
    <col min="9957" max="9957" width="23" style="4" customWidth="1"/>
    <col min="9958" max="9958" width="59.5703125" style="4" customWidth="1"/>
    <col min="9959" max="9959" width="44.140625" style="4" customWidth="1"/>
    <col min="9960" max="9960" width="38.140625" style="4" customWidth="1"/>
    <col min="9961" max="9961" width="13.42578125" style="4" customWidth="1"/>
    <col min="9962" max="9962" width="13.85546875" style="4" customWidth="1"/>
    <col min="9963" max="9963" width="10.42578125" style="4" customWidth="1"/>
    <col min="9964" max="9964" width="13.28515625" style="4" customWidth="1"/>
    <col min="9965" max="9969" width="10.42578125" style="4" customWidth="1"/>
    <col min="9970" max="9970" width="12" style="4" bestFit="1" customWidth="1"/>
    <col min="9971" max="9971" width="17.42578125" style="4" customWidth="1"/>
    <col min="9972" max="9972" width="14.85546875" style="4" customWidth="1"/>
    <col min="9973" max="9973" width="16.5703125" style="4" customWidth="1"/>
    <col min="9974" max="9974" width="15.42578125" style="4" customWidth="1"/>
    <col min="9975" max="9975" width="19.5703125" style="4" customWidth="1"/>
    <col min="9976" max="9976" width="30.42578125" style="4" customWidth="1"/>
    <col min="9977" max="9977" width="36.7109375" style="4" customWidth="1"/>
    <col min="9978" max="10207" width="8.42578125" style="4"/>
    <col min="10208" max="10208" width="14.7109375" style="4" customWidth="1"/>
    <col min="10209" max="10210" width="36.42578125" style="4" customWidth="1"/>
    <col min="10211" max="10211" width="42.85546875" style="4" customWidth="1"/>
    <col min="10212" max="10212" width="62.140625" style="4" customWidth="1"/>
    <col min="10213" max="10213" width="23" style="4" customWidth="1"/>
    <col min="10214" max="10214" width="59.5703125" style="4" customWidth="1"/>
    <col min="10215" max="10215" width="44.140625" style="4" customWidth="1"/>
    <col min="10216" max="10216" width="38.140625" style="4" customWidth="1"/>
    <col min="10217" max="10217" width="13.42578125" style="4" customWidth="1"/>
    <col min="10218" max="10218" width="13.85546875" style="4" customWidth="1"/>
    <col min="10219" max="10219" width="10.42578125" style="4" customWidth="1"/>
    <col min="10220" max="10220" width="13.28515625" style="4" customWidth="1"/>
    <col min="10221" max="10225" width="10.42578125" style="4" customWidth="1"/>
    <col min="10226" max="10226" width="12" style="4" bestFit="1" customWidth="1"/>
    <col min="10227" max="10227" width="17.42578125" style="4" customWidth="1"/>
    <col min="10228" max="10228" width="14.85546875" style="4" customWidth="1"/>
    <col min="10229" max="10229" width="16.5703125" style="4" customWidth="1"/>
    <col min="10230" max="10230" width="15.42578125" style="4" customWidth="1"/>
    <col min="10231" max="10231" width="19.5703125" style="4" customWidth="1"/>
    <col min="10232" max="10232" width="30.42578125" style="4" customWidth="1"/>
    <col min="10233" max="10233" width="36.7109375" style="4" customWidth="1"/>
    <col min="10234" max="10463" width="8.42578125" style="4"/>
    <col min="10464" max="10464" width="14.7109375" style="4" customWidth="1"/>
    <col min="10465" max="10466" width="36.42578125" style="4" customWidth="1"/>
    <col min="10467" max="10467" width="42.85546875" style="4" customWidth="1"/>
    <col min="10468" max="10468" width="62.140625" style="4" customWidth="1"/>
    <col min="10469" max="10469" width="23" style="4" customWidth="1"/>
    <col min="10470" max="10470" width="59.5703125" style="4" customWidth="1"/>
    <col min="10471" max="10471" width="44.140625" style="4" customWidth="1"/>
    <col min="10472" max="10472" width="38.140625" style="4" customWidth="1"/>
    <col min="10473" max="10473" width="13.42578125" style="4" customWidth="1"/>
    <col min="10474" max="10474" width="13.85546875" style="4" customWidth="1"/>
    <col min="10475" max="10475" width="10.42578125" style="4" customWidth="1"/>
    <col min="10476" max="10476" width="13.28515625" style="4" customWidth="1"/>
    <col min="10477" max="10481" width="10.42578125" style="4" customWidth="1"/>
    <col min="10482" max="10482" width="12" style="4" bestFit="1" customWidth="1"/>
    <col min="10483" max="10483" width="17.42578125" style="4" customWidth="1"/>
    <col min="10484" max="10484" width="14.85546875" style="4" customWidth="1"/>
    <col min="10485" max="10485" width="16.5703125" style="4" customWidth="1"/>
    <col min="10486" max="10486" width="15.42578125" style="4" customWidth="1"/>
    <col min="10487" max="10487" width="19.5703125" style="4" customWidth="1"/>
    <col min="10488" max="10488" width="30.42578125" style="4" customWidth="1"/>
    <col min="10489" max="10489" width="36.7109375" style="4" customWidth="1"/>
    <col min="10490" max="10719" width="8.42578125" style="4"/>
    <col min="10720" max="10720" width="14.7109375" style="4" customWidth="1"/>
    <col min="10721" max="10722" width="36.42578125" style="4" customWidth="1"/>
    <col min="10723" max="10723" width="42.85546875" style="4" customWidth="1"/>
    <col min="10724" max="10724" width="62.140625" style="4" customWidth="1"/>
    <col min="10725" max="10725" width="23" style="4" customWidth="1"/>
    <col min="10726" max="10726" width="59.5703125" style="4" customWidth="1"/>
    <col min="10727" max="10727" width="44.140625" style="4" customWidth="1"/>
    <col min="10728" max="10728" width="38.140625" style="4" customWidth="1"/>
    <col min="10729" max="10729" width="13.42578125" style="4" customWidth="1"/>
    <col min="10730" max="10730" width="13.85546875" style="4" customWidth="1"/>
    <col min="10731" max="10731" width="10.42578125" style="4" customWidth="1"/>
    <col min="10732" max="10732" width="13.28515625" style="4" customWidth="1"/>
    <col min="10733" max="10737" width="10.42578125" style="4" customWidth="1"/>
    <col min="10738" max="10738" width="12" style="4" bestFit="1" customWidth="1"/>
    <col min="10739" max="10739" width="17.42578125" style="4" customWidth="1"/>
    <col min="10740" max="10740" width="14.85546875" style="4" customWidth="1"/>
    <col min="10741" max="10741" width="16.5703125" style="4" customWidth="1"/>
    <col min="10742" max="10742" width="15.42578125" style="4" customWidth="1"/>
    <col min="10743" max="10743" width="19.5703125" style="4" customWidth="1"/>
    <col min="10744" max="10744" width="30.42578125" style="4" customWidth="1"/>
    <col min="10745" max="10745" width="36.7109375" style="4" customWidth="1"/>
    <col min="10746" max="10975" width="8.42578125" style="4"/>
    <col min="10976" max="10976" width="14.7109375" style="4" customWidth="1"/>
    <col min="10977" max="10978" width="36.42578125" style="4" customWidth="1"/>
    <col min="10979" max="10979" width="42.85546875" style="4" customWidth="1"/>
    <col min="10980" max="10980" width="62.140625" style="4" customWidth="1"/>
    <col min="10981" max="10981" width="23" style="4" customWidth="1"/>
    <col min="10982" max="10982" width="59.5703125" style="4" customWidth="1"/>
    <col min="10983" max="10983" width="44.140625" style="4" customWidth="1"/>
    <col min="10984" max="10984" width="38.140625" style="4" customWidth="1"/>
    <col min="10985" max="10985" width="13.42578125" style="4" customWidth="1"/>
    <col min="10986" max="10986" width="13.85546875" style="4" customWidth="1"/>
    <col min="10987" max="10987" width="10.42578125" style="4" customWidth="1"/>
    <col min="10988" max="10988" width="13.28515625" style="4" customWidth="1"/>
    <col min="10989" max="10993" width="10.42578125" style="4" customWidth="1"/>
    <col min="10994" max="10994" width="12" style="4" bestFit="1" customWidth="1"/>
    <col min="10995" max="10995" width="17.42578125" style="4" customWidth="1"/>
    <col min="10996" max="10996" width="14.85546875" style="4" customWidth="1"/>
    <col min="10997" max="10997" width="16.5703125" style="4" customWidth="1"/>
    <col min="10998" max="10998" width="15.42578125" style="4" customWidth="1"/>
    <col min="10999" max="10999" width="19.5703125" style="4" customWidth="1"/>
    <col min="11000" max="11000" width="30.42578125" style="4" customWidth="1"/>
    <col min="11001" max="11001" width="36.7109375" style="4" customWidth="1"/>
    <col min="11002" max="11231" width="8.42578125" style="4"/>
    <col min="11232" max="11232" width="14.7109375" style="4" customWidth="1"/>
    <col min="11233" max="11234" width="36.42578125" style="4" customWidth="1"/>
    <col min="11235" max="11235" width="42.85546875" style="4" customWidth="1"/>
    <col min="11236" max="11236" width="62.140625" style="4" customWidth="1"/>
    <col min="11237" max="11237" width="23" style="4" customWidth="1"/>
    <col min="11238" max="11238" width="59.5703125" style="4" customWidth="1"/>
    <col min="11239" max="11239" width="44.140625" style="4" customWidth="1"/>
    <col min="11240" max="11240" width="38.140625" style="4" customWidth="1"/>
    <col min="11241" max="11241" width="13.42578125" style="4" customWidth="1"/>
    <col min="11242" max="11242" width="13.85546875" style="4" customWidth="1"/>
    <col min="11243" max="11243" width="10.42578125" style="4" customWidth="1"/>
    <col min="11244" max="11244" width="13.28515625" style="4" customWidth="1"/>
    <col min="11245" max="11249" width="10.42578125" style="4" customWidth="1"/>
    <col min="11250" max="11250" width="12" style="4" bestFit="1" customWidth="1"/>
    <col min="11251" max="11251" width="17.42578125" style="4" customWidth="1"/>
    <col min="11252" max="11252" width="14.85546875" style="4" customWidth="1"/>
    <col min="11253" max="11253" width="16.5703125" style="4" customWidth="1"/>
    <col min="11254" max="11254" width="15.42578125" style="4" customWidth="1"/>
    <col min="11255" max="11255" width="19.5703125" style="4" customWidth="1"/>
    <col min="11256" max="11256" width="30.42578125" style="4" customWidth="1"/>
    <col min="11257" max="11257" width="36.7109375" style="4" customWidth="1"/>
    <col min="11258" max="11487" width="8.42578125" style="4"/>
    <col min="11488" max="11488" width="14.7109375" style="4" customWidth="1"/>
    <col min="11489" max="11490" width="36.42578125" style="4" customWidth="1"/>
    <col min="11491" max="11491" width="42.85546875" style="4" customWidth="1"/>
    <col min="11492" max="11492" width="62.140625" style="4" customWidth="1"/>
    <col min="11493" max="11493" width="23" style="4" customWidth="1"/>
    <col min="11494" max="11494" width="59.5703125" style="4" customWidth="1"/>
    <col min="11495" max="11495" width="44.140625" style="4" customWidth="1"/>
    <col min="11496" max="11496" width="38.140625" style="4" customWidth="1"/>
    <col min="11497" max="11497" width="13.42578125" style="4" customWidth="1"/>
    <col min="11498" max="11498" width="13.85546875" style="4" customWidth="1"/>
    <col min="11499" max="11499" width="10.42578125" style="4" customWidth="1"/>
    <col min="11500" max="11500" width="13.28515625" style="4" customWidth="1"/>
    <col min="11501" max="11505" width="10.42578125" style="4" customWidth="1"/>
    <col min="11506" max="11506" width="12" style="4" bestFit="1" customWidth="1"/>
    <col min="11507" max="11507" width="17.42578125" style="4" customWidth="1"/>
    <col min="11508" max="11508" width="14.85546875" style="4" customWidth="1"/>
    <col min="11509" max="11509" width="16.5703125" style="4" customWidth="1"/>
    <col min="11510" max="11510" width="15.42578125" style="4" customWidth="1"/>
    <col min="11511" max="11511" width="19.5703125" style="4" customWidth="1"/>
    <col min="11512" max="11512" width="30.42578125" style="4" customWidth="1"/>
    <col min="11513" max="11513" width="36.7109375" style="4" customWidth="1"/>
    <col min="11514" max="11743" width="8.42578125" style="4"/>
    <col min="11744" max="11744" width="14.7109375" style="4" customWidth="1"/>
    <col min="11745" max="11746" width="36.42578125" style="4" customWidth="1"/>
    <col min="11747" max="11747" width="42.85546875" style="4" customWidth="1"/>
    <col min="11748" max="11748" width="62.140625" style="4" customWidth="1"/>
    <col min="11749" max="11749" width="23" style="4" customWidth="1"/>
    <col min="11750" max="11750" width="59.5703125" style="4" customWidth="1"/>
    <col min="11751" max="11751" width="44.140625" style="4" customWidth="1"/>
    <col min="11752" max="11752" width="38.140625" style="4" customWidth="1"/>
    <col min="11753" max="11753" width="13.42578125" style="4" customWidth="1"/>
    <col min="11754" max="11754" width="13.85546875" style="4" customWidth="1"/>
    <col min="11755" max="11755" width="10.42578125" style="4" customWidth="1"/>
    <col min="11756" max="11756" width="13.28515625" style="4" customWidth="1"/>
    <col min="11757" max="11761" width="10.42578125" style="4" customWidth="1"/>
    <col min="11762" max="11762" width="12" style="4" bestFit="1" customWidth="1"/>
    <col min="11763" max="11763" width="17.42578125" style="4" customWidth="1"/>
    <col min="11764" max="11764" width="14.85546875" style="4" customWidth="1"/>
    <col min="11765" max="11765" width="16.5703125" style="4" customWidth="1"/>
    <col min="11766" max="11766" width="15.42578125" style="4" customWidth="1"/>
    <col min="11767" max="11767" width="19.5703125" style="4" customWidth="1"/>
    <col min="11768" max="11768" width="30.42578125" style="4" customWidth="1"/>
    <col min="11769" max="11769" width="36.7109375" style="4" customWidth="1"/>
    <col min="11770" max="11999" width="8.42578125" style="4"/>
    <col min="12000" max="12000" width="14.7109375" style="4" customWidth="1"/>
    <col min="12001" max="12002" width="36.42578125" style="4" customWidth="1"/>
    <col min="12003" max="12003" width="42.85546875" style="4" customWidth="1"/>
    <col min="12004" max="12004" width="62.140625" style="4" customWidth="1"/>
    <col min="12005" max="12005" width="23" style="4" customWidth="1"/>
    <col min="12006" max="12006" width="59.5703125" style="4" customWidth="1"/>
    <col min="12007" max="12007" width="44.140625" style="4" customWidth="1"/>
    <col min="12008" max="12008" width="38.140625" style="4" customWidth="1"/>
    <col min="12009" max="12009" width="13.42578125" style="4" customWidth="1"/>
    <col min="12010" max="12010" width="13.85546875" style="4" customWidth="1"/>
    <col min="12011" max="12011" width="10.42578125" style="4" customWidth="1"/>
    <col min="12012" max="12012" width="13.28515625" style="4" customWidth="1"/>
    <col min="12013" max="12017" width="10.42578125" style="4" customWidth="1"/>
    <col min="12018" max="12018" width="12" style="4" bestFit="1" customWidth="1"/>
    <col min="12019" max="12019" width="17.42578125" style="4" customWidth="1"/>
    <col min="12020" max="12020" width="14.85546875" style="4" customWidth="1"/>
    <col min="12021" max="12021" width="16.5703125" style="4" customWidth="1"/>
    <col min="12022" max="12022" width="15.42578125" style="4" customWidth="1"/>
    <col min="12023" max="12023" width="19.5703125" style="4" customWidth="1"/>
    <col min="12024" max="12024" width="30.42578125" style="4" customWidth="1"/>
    <col min="12025" max="12025" width="36.7109375" style="4" customWidth="1"/>
    <col min="12026" max="12255" width="8.42578125" style="4"/>
    <col min="12256" max="12256" width="14.7109375" style="4" customWidth="1"/>
    <col min="12257" max="12258" width="36.42578125" style="4" customWidth="1"/>
    <col min="12259" max="12259" width="42.85546875" style="4" customWidth="1"/>
    <col min="12260" max="12260" width="62.140625" style="4" customWidth="1"/>
    <col min="12261" max="12261" width="23" style="4" customWidth="1"/>
    <col min="12262" max="12262" width="59.5703125" style="4" customWidth="1"/>
    <col min="12263" max="12263" width="44.140625" style="4" customWidth="1"/>
    <col min="12264" max="12264" width="38.140625" style="4" customWidth="1"/>
    <col min="12265" max="12265" width="13.42578125" style="4" customWidth="1"/>
    <col min="12266" max="12266" width="13.85546875" style="4" customWidth="1"/>
    <col min="12267" max="12267" width="10.42578125" style="4" customWidth="1"/>
    <col min="12268" max="12268" width="13.28515625" style="4" customWidth="1"/>
    <col min="12269" max="12273" width="10.42578125" style="4" customWidth="1"/>
    <col min="12274" max="12274" width="12" style="4" bestFit="1" customWidth="1"/>
    <col min="12275" max="12275" width="17.42578125" style="4" customWidth="1"/>
    <col min="12276" max="12276" width="14.85546875" style="4" customWidth="1"/>
    <col min="12277" max="12277" width="16.5703125" style="4" customWidth="1"/>
    <col min="12278" max="12278" width="15.42578125" style="4" customWidth="1"/>
    <col min="12279" max="12279" width="19.5703125" style="4" customWidth="1"/>
    <col min="12280" max="12280" width="30.42578125" style="4" customWidth="1"/>
    <col min="12281" max="12281" width="36.7109375" style="4" customWidth="1"/>
    <col min="12282" max="12511" width="8.42578125" style="4"/>
    <col min="12512" max="12512" width="14.7109375" style="4" customWidth="1"/>
    <col min="12513" max="12514" width="36.42578125" style="4" customWidth="1"/>
    <col min="12515" max="12515" width="42.85546875" style="4" customWidth="1"/>
    <col min="12516" max="12516" width="62.140625" style="4" customWidth="1"/>
    <col min="12517" max="12517" width="23" style="4" customWidth="1"/>
    <col min="12518" max="12518" width="59.5703125" style="4" customWidth="1"/>
    <col min="12519" max="12519" width="44.140625" style="4" customWidth="1"/>
    <col min="12520" max="12520" width="38.140625" style="4" customWidth="1"/>
    <col min="12521" max="12521" width="13.42578125" style="4" customWidth="1"/>
    <col min="12522" max="12522" width="13.85546875" style="4" customWidth="1"/>
    <col min="12523" max="12523" width="10.42578125" style="4" customWidth="1"/>
    <col min="12524" max="12524" width="13.28515625" style="4" customWidth="1"/>
    <col min="12525" max="12529" width="10.42578125" style="4" customWidth="1"/>
    <col min="12530" max="12530" width="12" style="4" bestFit="1" customWidth="1"/>
    <col min="12531" max="12531" width="17.42578125" style="4" customWidth="1"/>
    <col min="12532" max="12532" width="14.85546875" style="4" customWidth="1"/>
    <col min="12533" max="12533" width="16.5703125" style="4" customWidth="1"/>
    <col min="12534" max="12534" width="15.42578125" style="4" customWidth="1"/>
    <col min="12535" max="12535" width="19.5703125" style="4" customWidth="1"/>
    <col min="12536" max="12536" width="30.42578125" style="4" customWidth="1"/>
    <col min="12537" max="12537" width="36.7109375" style="4" customWidth="1"/>
    <col min="12538" max="12767" width="8.42578125" style="4"/>
    <col min="12768" max="12768" width="14.7109375" style="4" customWidth="1"/>
    <col min="12769" max="12770" width="36.42578125" style="4" customWidth="1"/>
    <col min="12771" max="12771" width="42.85546875" style="4" customWidth="1"/>
    <col min="12772" max="12772" width="62.140625" style="4" customWidth="1"/>
    <col min="12773" max="12773" width="23" style="4" customWidth="1"/>
    <col min="12774" max="12774" width="59.5703125" style="4" customWidth="1"/>
    <col min="12775" max="12775" width="44.140625" style="4" customWidth="1"/>
    <col min="12776" max="12776" width="38.140625" style="4" customWidth="1"/>
    <col min="12777" max="12777" width="13.42578125" style="4" customWidth="1"/>
    <col min="12778" max="12778" width="13.85546875" style="4" customWidth="1"/>
    <col min="12779" max="12779" width="10.42578125" style="4" customWidth="1"/>
    <col min="12780" max="12780" width="13.28515625" style="4" customWidth="1"/>
    <col min="12781" max="12785" width="10.42578125" style="4" customWidth="1"/>
    <col min="12786" max="12786" width="12" style="4" bestFit="1" customWidth="1"/>
    <col min="12787" max="12787" width="17.42578125" style="4" customWidth="1"/>
    <col min="12788" max="12788" width="14.85546875" style="4" customWidth="1"/>
    <col min="12789" max="12789" width="16.5703125" style="4" customWidth="1"/>
    <col min="12790" max="12790" width="15.42578125" style="4" customWidth="1"/>
    <col min="12791" max="12791" width="19.5703125" style="4" customWidth="1"/>
    <col min="12792" max="12792" width="30.42578125" style="4" customWidth="1"/>
    <col min="12793" max="12793" width="36.7109375" style="4" customWidth="1"/>
    <col min="12794" max="13023" width="8.42578125" style="4"/>
    <col min="13024" max="13024" width="14.7109375" style="4" customWidth="1"/>
    <col min="13025" max="13026" width="36.42578125" style="4" customWidth="1"/>
    <col min="13027" max="13027" width="42.85546875" style="4" customWidth="1"/>
    <col min="13028" max="13028" width="62.140625" style="4" customWidth="1"/>
    <col min="13029" max="13029" width="23" style="4" customWidth="1"/>
    <col min="13030" max="13030" width="59.5703125" style="4" customWidth="1"/>
    <col min="13031" max="13031" width="44.140625" style="4" customWidth="1"/>
    <col min="13032" max="13032" width="38.140625" style="4" customWidth="1"/>
    <col min="13033" max="13033" width="13.42578125" style="4" customWidth="1"/>
    <col min="13034" max="13034" width="13.85546875" style="4" customWidth="1"/>
    <col min="13035" max="13035" width="10.42578125" style="4" customWidth="1"/>
    <col min="13036" max="13036" width="13.28515625" style="4" customWidth="1"/>
    <col min="13037" max="13041" width="10.42578125" style="4" customWidth="1"/>
    <col min="13042" max="13042" width="12" style="4" bestFit="1" customWidth="1"/>
    <col min="13043" max="13043" width="17.42578125" style="4" customWidth="1"/>
    <col min="13044" max="13044" width="14.85546875" style="4" customWidth="1"/>
    <col min="13045" max="13045" width="16.5703125" style="4" customWidth="1"/>
    <col min="13046" max="13046" width="15.42578125" style="4" customWidth="1"/>
    <col min="13047" max="13047" width="19.5703125" style="4" customWidth="1"/>
    <col min="13048" max="13048" width="30.42578125" style="4" customWidth="1"/>
    <col min="13049" max="13049" width="36.7109375" style="4" customWidth="1"/>
    <col min="13050" max="13279" width="8.42578125" style="4"/>
    <col min="13280" max="13280" width="14.7109375" style="4" customWidth="1"/>
    <col min="13281" max="13282" width="36.42578125" style="4" customWidth="1"/>
    <col min="13283" max="13283" width="42.85546875" style="4" customWidth="1"/>
    <col min="13284" max="13284" width="62.140625" style="4" customWidth="1"/>
    <col min="13285" max="13285" width="23" style="4" customWidth="1"/>
    <col min="13286" max="13286" width="59.5703125" style="4" customWidth="1"/>
    <col min="13287" max="13287" width="44.140625" style="4" customWidth="1"/>
    <col min="13288" max="13288" width="38.140625" style="4" customWidth="1"/>
    <col min="13289" max="13289" width="13.42578125" style="4" customWidth="1"/>
    <col min="13290" max="13290" width="13.85546875" style="4" customWidth="1"/>
    <col min="13291" max="13291" width="10.42578125" style="4" customWidth="1"/>
    <col min="13292" max="13292" width="13.28515625" style="4" customWidth="1"/>
    <col min="13293" max="13297" width="10.42578125" style="4" customWidth="1"/>
    <col min="13298" max="13298" width="12" style="4" bestFit="1" customWidth="1"/>
    <col min="13299" max="13299" width="17.42578125" style="4" customWidth="1"/>
    <col min="13300" max="13300" width="14.85546875" style="4" customWidth="1"/>
    <col min="13301" max="13301" width="16.5703125" style="4" customWidth="1"/>
    <col min="13302" max="13302" width="15.42578125" style="4" customWidth="1"/>
    <col min="13303" max="13303" width="19.5703125" style="4" customWidth="1"/>
    <col min="13304" max="13304" width="30.42578125" style="4" customWidth="1"/>
    <col min="13305" max="13305" width="36.7109375" style="4" customWidth="1"/>
    <col min="13306" max="13535" width="8.42578125" style="4"/>
    <col min="13536" max="13536" width="14.7109375" style="4" customWidth="1"/>
    <col min="13537" max="13538" width="36.42578125" style="4" customWidth="1"/>
    <col min="13539" max="13539" width="42.85546875" style="4" customWidth="1"/>
    <col min="13540" max="13540" width="62.140625" style="4" customWidth="1"/>
    <col min="13541" max="13541" width="23" style="4" customWidth="1"/>
    <col min="13542" max="13542" width="59.5703125" style="4" customWidth="1"/>
    <col min="13543" max="13543" width="44.140625" style="4" customWidth="1"/>
    <col min="13544" max="13544" width="38.140625" style="4" customWidth="1"/>
    <col min="13545" max="13545" width="13.42578125" style="4" customWidth="1"/>
    <col min="13546" max="13546" width="13.85546875" style="4" customWidth="1"/>
    <col min="13547" max="13547" width="10.42578125" style="4" customWidth="1"/>
    <col min="13548" max="13548" width="13.28515625" style="4" customWidth="1"/>
    <col min="13549" max="13553" width="10.42578125" style="4" customWidth="1"/>
    <col min="13554" max="13554" width="12" style="4" bestFit="1" customWidth="1"/>
    <col min="13555" max="13555" width="17.42578125" style="4" customWidth="1"/>
    <col min="13556" max="13556" width="14.85546875" style="4" customWidth="1"/>
    <col min="13557" max="13557" width="16.5703125" style="4" customWidth="1"/>
    <col min="13558" max="13558" width="15.42578125" style="4" customWidth="1"/>
    <col min="13559" max="13559" width="19.5703125" style="4" customWidth="1"/>
    <col min="13560" max="13560" width="30.42578125" style="4" customWidth="1"/>
    <col min="13561" max="13561" width="36.7109375" style="4" customWidth="1"/>
    <col min="13562" max="13791" width="8.42578125" style="4"/>
    <col min="13792" max="13792" width="14.7109375" style="4" customWidth="1"/>
    <col min="13793" max="13794" width="36.42578125" style="4" customWidth="1"/>
    <col min="13795" max="13795" width="42.85546875" style="4" customWidth="1"/>
    <col min="13796" max="13796" width="62.140625" style="4" customWidth="1"/>
    <col min="13797" max="13797" width="23" style="4" customWidth="1"/>
    <col min="13798" max="13798" width="59.5703125" style="4" customWidth="1"/>
    <col min="13799" max="13799" width="44.140625" style="4" customWidth="1"/>
    <col min="13800" max="13800" width="38.140625" style="4" customWidth="1"/>
    <col min="13801" max="13801" width="13.42578125" style="4" customWidth="1"/>
    <col min="13802" max="13802" width="13.85546875" style="4" customWidth="1"/>
    <col min="13803" max="13803" width="10.42578125" style="4" customWidth="1"/>
    <col min="13804" max="13804" width="13.28515625" style="4" customWidth="1"/>
    <col min="13805" max="13809" width="10.42578125" style="4" customWidth="1"/>
    <col min="13810" max="13810" width="12" style="4" bestFit="1" customWidth="1"/>
    <col min="13811" max="13811" width="17.42578125" style="4" customWidth="1"/>
    <col min="13812" max="13812" width="14.85546875" style="4" customWidth="1"/>
    <col min="13813" max="13813" width="16.5703125" style="4" customWidth="1"/>
    <col min="13814" max="13814" width="15.42578125" style="4" customWidth="1"/>
    <col min="13815" max="13815" width="19.5703125" style="4" customWidth="1"/>
    <col min="13816" max="13816" width="30.42578125" style="4" customWidth="1"/>
    <col min="13817" max="13817" width="36.7109375" style="4" customWidth="1"/>
    <col min="13818" max="14047" width="8.42578125" style="4"/>
    <col min="14048" max="14048" width="14.7109375" style="4" customWidth="1"/>
    <col min="14049" max="14050" width="36.42578125" style="4" customWidth="1"/>
    <col min="14051" max="14051" width="42.85546875" style="4" customWidth="1"/>
    <col min="14052" max="14052" width="62.140625" style="4" customWidth="1"/>
    <col min="14053" max="14053" width="23" style="4" customWidth="1"/>
    <col min="14054" max="14054" width="59.5703125" style="4" customWidth="1"/>
    <col min="14055" max="14055" width="44.140625" style="4" customWidth="1"/>
    <col min="14056" max="14056" width="38.140625" style="4" customWidth="1"/>
    <col min="14057" max="14057" width="13.42578125" style="4" customWidth="1"/>
    <col min="14058" max="14058" width="13.85546875" style="4" customWidth="1"/>
    <col min="14059" max="14059" width="10.42578125" style="4" customWidth="1"/>
    <col min="14060" max="14060" width="13.28515625" style="4" customWidth="1"/>
    <col min="14061" max="14065" width="10.42578125" style="4" customWidth="1"/>
    <col min="14066" max="14066" width="12" style="4" bestFit="1" customWidth="1"/>
    <col min="14067" max="14067" width="17.42578125" style="4" customWidth="1"/>
    <col min="14068" max="14068" width="14.85546875" style="4" customWidth="1"/>
    <col min="14069" max="14069" width="16.5703125" style="4" customWidth="1"/>
    <col min="14070" max="14070" width="15.42578125" style="4" customWidth="1"/>
    <col min="14071" max="14071" width="19.5703125" style="4" customWidth="1"/>
    <col min="14072" max="14072" width="30.42578125" style="4" customWidth="1"/>
    <col min="14073" max="14073" width="36.7109375" style="4" customWidth="1"/>
    <col min="14074" max="14303" width="8.42578125" style="4"/>
    <col min="14304" max="14304" width="14.7109375" style="4" customWidth="1"/>
    <col min="14305" max="14306" width="36.42578125" style="4" customWidth="1"/>
    <col min="14307" max="14307" width="42.85546875" style="4" customWidth="1"/>
    <col min="14308" max="14308" width="62.140625" style="4" customWidth="1"/>
    <col min="14309" max="14309" width="23" style="4" customWidth="1"/>
    <col min="14310" max="14310" width="59.5703125" style="4" customWidth="1"/>
    <col min="14311" max="14311" width="44.140625" style="4" customWidth="1"/>
    <col min="14312" max="14312" width="38.140625" style="4" customWidth="1"/>
    <col min="14313" max="14313" width="13.42578125" style="4" customWidth="1"/>
    <col min="14314" max="14314" width="13.85546875" style="4" customWidth="1"/>
    <col min="14315" max="14315" width="10.42578125" style="4" customWidth="1"/>
    <col min="14316" max="14316" width="13.28515625" style="4" customWidth="1"/>
    <col min="14317" max="14321" width="10.42578125" style="4" customWidth="1"/>
    <col min="14322" max="14322" width="12" style="4" bestFit="1" customWidth="1"/>
    <col min="14323" max="14323" width="17.42578125" style="4" customWidth="1"/>
    <col min="14324" max="14324" width="14.85546875" style="4" customWidth="1"/>
    <col min="14325" max="14325" width="16.5703125" style="4" customWidth="1"/>
    <col min="14326" max="14326" width="15.42578125" style="4" customWidth="1"/>
    <col min="14327" max="14327" width="19.5703125" style="4" customWidth="1"/>
    <col min="14328" max="14328" width="30.42578125" style="4" customWidth="1"/>
    <col min="14329" max="14329" width="36.7109375" style="4" customWidth="1"/>
    <col min="14330" max="14559" width="8.42578125" style="4"/>
    <col min="14560" max="14560" width="14.7109375" style="4" customWidth="1"/>
    <col min="14561" max="14562" width="36.42578125" style="4" customWidth="1"/>
    <col min="14563" max="14563" width="42.85546875" style="4" customWidth="1"/>
    <col min="14564" max="14564" width="62.140625" style="4" customWidth="1"/>
    <col min="14565" max="14565" width="23" style="4" customWidth="1"/>
    <col min="14566" max="14566" width="59.5703125" style="4" customWidth="1"/>
    <col min="14567" max="14567" width="44.140625" style="4" customWidth="1"/>
    <col min="14568" max="14568" width="38.140625" style="4" customWidth="1"/>
    <col min="14569" max="14569" width="13.42578125" style="4" customWidth="1"/>
    <col min="14570" max="14570" width="13.85546875" style="4" customWidth="1"/>
    <col min="14571" max="14571" width="10.42578125" style="4" customWidth="1"/>
    <col min="14572" max="14572" width="13.28515625" style="4" customWidth="1"/>
    <col min="14573" max="14577" width="10.42578125" style="4" customWidth="1"/>
    <col min="14578" max="14578" width="12" style="4" bestFit="1" customWidth="1"/>
    <col min="14579" max="14579" width="17.42578125" style="4" customWidth="1"/>
    <col min="14580" max="14580" width="14.85546875" style="4" customWidth="1"/>
    <col min="14581" max="14581" width="16.5703125" style="4" customWidth="1"/>
    <col min="14582" max="14582" width="15.42578125" style="4" customWidth="1"/>
    <col min="14583" max="14583" width="19.5703125" style="4" customWidth="1"/>
    <col min="14584" max="14584" width="30.42578125" style="4" customWidth="1"/>
    <col min="14585" max="14585" width="36.7109375" style="4" customWidth="1"/>
    <col min="14586" max="14815" width="8.42578125" style="4"/>
    <col min="14816" max="14816" width="14.7109375" style="4" customWidth="1"/>
    <col min="14817" max="14818" width="36.42578125" style="4" customWidth="1"/>
    <col min="14819" max="14819" width="42.85546875" style="4" customWidth="1"/>
    <col min="14820" max="14820" width="62.140625" style="4" customWidth="1"/>
    <col min="14821" max="14821" width="23" style="4" customWidth="1"/>
    <col min="14822" max="14822" width="59.5703125" style="4" customWidth="1"/>
    <col min="14823" max="14823" width="44.140625" style="4" customWidth="1"/>
    <col min="14824" max="14824" width="38.140625" style="4" customWidth="1"/>
    <col min="14825" max="14825" width="13.42578125" style="4" customWidth="1"/>
    <col min="14826" max="14826" width="13.85546875" style="4" customWidth="1"/>
    <col min="14827" max="14827" width="10.42578125" style="4" customWidth="1"/>
    <col min="14828" max="14828" width="13.28515625" style="4" customWidth="1"/>
    <col min="14829" max="14833" width="10.42578125" style="4" customWidth="1"/>
    <col min="14834" max="14834" width="12" style="4" bestFit="1" customWidth="1"/>
    <col min="14835" max="14835" width="17.42578125" style="4" customWidth="1"/>
    <col min="14836" max="14836" width="14.85546875" style="4" customWidth="1"/>
    <col min="14837" max="14837" width="16.5703125" style="4" customWidth="1"/>
    <col min="14838" max="14838" width="15.42578125" style="4" customWidth="1"/>
    <col min="14839" max="14839" width="19.5703125" style="4" customWidth="1"/>
    <col min="14840" max="14840" width="30.42578125" style="4" customWidth="1"/>
    <col min="14841" max="14841" width="36.7109375" style="4" customWidth="1"/>
    <col min="14842" max="15071" width="8.42578125" style="4"/>
    <col min="15072" max="15072" width="14.7109375" style="4" customWidth="1"/>
    <col min="15073" max="15074" width="36.42578125" style="4" customWidth="1"/>
    <col min="15075" max="15075" width="42.85546875" style="4" customWidth="1"/>
    <col min="15076" max="15076" width="62.140625" style="4" customWidth="1"/>
    <col min="15077" max="15077" width="23" style="4" customWidth="1"/>
    <col min="15078" max="15078" width="59.5703125" style="4" customWidth="1"/>
    <col min="15079" max="15079" width="44.140625" style="4" customWidth="1"/>
    <col min="15080" max="15080" width="38.140625" style="4" customWidth="1"/>
    <col min="15081" max="15081" width="13.42578125" style="4" customWidth="1"/>
    <col min="15082" max="15082" width="13.85546875" style="4" customWidth="1"/>
    <col min="15083" max="15083" width="10.42578125" style="4" customWidth="1"/>
    <col min="15084" max="15084" width="13.28515625" style="4" customWidth="1"/>
    <col min="15085" max="15089" width="10.42578125" style="4" customWidth="1"/>
    <col min="15090" max="15090" width="12" style="4" bestFit="1" customWidth="1"/>
    <col min="15091" max="15091" width="17.42578125" style="4" customWidth="1"/>
    <col min="15092" max="15092" width="14.85546875" style="4" customWidth="1"/>
    <col min="15093" max="15093" width="16.5703125" style="4" customWidth="1"/>
    <col min="15094" max="15094" width="15.42578125" style="4" customWidth="1"/>
    <col min="15095" max="15095" width="19.5703125" style="4" customWidth="1"/>
    <col min="15096" max="15096" width="30.42578125" style="4" customWidth="1"/>
    <col min="15097" max="15097" width="36.7109375" style="4" customWidth="1"/>
    <col min="15098" max="15327" width="8.42578125" style="4"/>
    <col min="15328" max="15328" width="14.7109375" style="4" customWidth="1"/>
    <col min="15329" max="15330" width="36.42578125" style="4" customWidth="1"/>
    <col min="15331" max="15331" width="42.85546875" style="4" customWidth="1"/>
    <col min="15332" max="15332" width="62.140625" style="4" customWidth="1"/>
    <col min="15333" max="15333" width="23" style="4" customWidth="1"/>
    <col min="15334" max="15334" width="59.5703125" style="4" customWidth="1"/>
    <col min="15335" max="15335" width="44.140625" style="4" customWidth="1"/>
    <col min="15336" max="15336" width="38.140625" style="4" customWidth="1"/>
    <col min="15337" max="15337" width="13.42578125" style="4" customWidth="1"/>
    <col min="15338" max="15338" width="13.85546875" style="4" customWidth="1"/>
    <col min="15339" max="15339" width="10.42578125" style="4" customWidth="1"/>
    <col min="15340" max="15340" width="13.28515625" style="4" customWidth="1"/>
    <col min="15341" max="15345" width="10.42578125" style="4" customWidth="1"/>
    <col min="15346" max="15346" width="12" style="4" bestFit="1" customWidth="1"/>
    <col min="15347" max="15347" width="17.42578125" style="4" customWidth="1"/>
    <col min="15348" max="15348" width="14.85546875" style="4" customWidth="1"/>
    <col min="15349" max="15349" width="16.5703125" style="4" customWidth="1"/>
    <col min="15350" max="15350" width="15.42578125" style="4" customWidth="1"/>
    <col min="15351" max="15351" width="19.5703125" style="4" customWidth="1"/>
    <col min="15352" max="15352" width="30.42578125" style="4" customWidth="1"/>
    <col min="15353" max="15353" width="36.7109375" style="4" customWidth="1"/>
    <col min="15354" max="15583" width="8.42578125" style="4"/>
    <col min="15584" max="15584" width="14.7109375" style="4" customWidth="1"/>
    <col min="15585" max="15586" width="36.42578125" style="4" customWidth="1"/>
    <col min="15587" max="15587" width="42.85546875" style="4" customWidth="1"/>
    <col min="15588" max="15588" width="62.140625" style="4" customWidth="1"/>
    <col min="15589" max="15589" width="23" style="4" customWidth="1"/>
    <col min="15590" max="15590" width="59.5703125" style="4" customWidth="1"/>
    <col min="15591" max="15591" width="44.140625" style="4" customWidth="1"/>
    <col min="15592" max="15592" width="38.140625" style="4" customWidth="1"/>
    <col min="15593" max="15593" width="13.42578125" style="4" customWidth="1"/>
    <col min="15594" max="15594" width="13.85546875" style="4" customWidth="1"/>
    <col min="15595" max="15595" width="10.42578125" style="4" customWidth="1"/>
    <col min="15596" max="15596" width="13.28515625" style="4" customWidth="1"/>
    <col min="15597" max="15601" width="10.42578125" style="4" customWidth="1"/>
    <col min="15602" max="15602" width="12" style="4" bestFit="1" customWidth="1"/>
    <col min="15603" max="15603" width="17.42578125" style="4" customWidth="1"/>
    <col min="15604" max="15604" width="14.85546875" style="4" customWidth="1"/>
    <col min="15605" max="15605" width="16.5703125" style="4" customWidth="1"/>
    <col min="15606" max="15606" width="15.42578125" style="4" customWidth="1"/>
    <col min="15607" max="15607" width="19.5703125" style="4" customWidth="1"/>
    <col min="15608" max="15608" width="30.42578125" style="4" customWidth="1"/>
    <col min="15609" max="15609" width="36.7109375" style="4" customWidth="1"/>
    <col min="15610" max="15839" width="8.42578125" style="4"/>
    <col min="15840" max="15840" width="14.7109375" style="4" customWidth="1"/>
    <col min="15841" max="15842" width="36.42578125" style="4" customWidth="1"/>
    <col min="15843" max="15843" width="42.85546875" style="4" customWidth="1"/>
    <col min="15844" max="15844" width="62.140625" style="4" customWidth="1"/>
    <col min="15845" max="15845" width="23" style="4" customWidth="1"/>
    <col min="15846" max="15846" width="59.5703125" style="4" customWidth="1"/>
    <col min="15847" max="15847" width="44.140625" style="4" customWidth="1"/>
    <col min="15848" max="15848" width="38.140625" style="4" customWidth="1"/>
    <col min="15849" max="15849" width="13.42578125" style="4" customWidth="1"/>
    <col min="15850" max="15850" width="13.85546875" style="4" customWidth="1"/>
    <col min="15851" max="15851" width="10.42578125" style="4" customWidth="1"/>
    <col min="15852" max="15852" width="13.28515625" style="4" customWidth="1"/>
    <col min="15853" max="15857" width="10.42578125" style="4" customWidth="1"/>
    <col min="15858" max="15858" width="12" style="4" bestFit="1" customWidth="1"/>
    <col min="15859" max="15859" width="17.42578125" style="4" customWidth="1"/>
    <col min="15860" max="15860" width="14.85546875" style="4" customWidth="1"/>
    <col min="15861" max="15861" width="16.5703125" style="4" customWidth="1"/>
    <col min="15862" max="15862" width="15.42578125" style="4" customWidth="1"/>
    <col min="15863" max="15863" width="19.5703125" style="4" customWidth="1"/>
    <col min="15864" max="15864" width="30.42578125" style="4" customWidth="1"/>
    <col min="15865" max="15865" width="36.7109375" style="4" customWidth="1"/>
    <col min="15866" max="16095" width="8.42578125" style="4"/>
    <col min="16096" max="16096" width="14.7109375" style="4" customWidth="1"/>
    <col min="16097" max="16098" width="36.42578125" style="4" customWidth="1"/>
    <col min="16099" max="16099" width="42.85546875" style="4" customWidth="1"/>
    <col min="16100" max="16100" width="62.140625" style="4" customWidth="1"/>
    <col min="16101" max="16101" width="23" style="4" customWidth="1"/>
    <col min="16102" max="16102" width="59.5703125" style="4" customWidth="1"/>
    <col min="16103" max="16103" width="44.140625" style="4" customWidth="1"/>
    <col min="16104" max="16104" width="38.140625" style="4" customWidth="1"/>
    <col min="16105" max="16105" width="13.42578125" style="4" customWidth="1"/>
    <col min="16106" max="16106" width="13.85546875" style="4" customWidth="1"/>
    <col min="16107" max="16107" width="10.42578125" style="4" customWidth="1"/>
    <col min="16108" max="16108" width="13.28515625" style="4" customWidth="1"/>
    <col min="16109" max="16113" width="10.42578125" style="4" customWidth="1"/>
    <col min="16114" max="16114" width="12" style="4" bestFit="1" customWidth="1"/>
    <col min="16115" max="16115" width="17.42578125" style="4" customWidth="1"/>
    <col min="16116" max="16116" width="14.85546875" style="4" customWidth="1"/>
    <col min="16117" max="16117" width="16.5703125" style="4" customWidth="1"/>
    <col min="16118" max="16118" width="15.42578125" style="4" customWidth="1"/>
    <col min="16119" max="16119" width="19.5703125" style="4" customWidth="1"/>
    <col min="16120" max="16120" width="30.42578125" style="4" customWidth="1"/>
    <col min="16121" max="16121" width="36.7109375" style="4" customWidth="1"/>
    <col min="16122" max="16384" width="8.42578125" style="4"/>
  </cols>
  <sheetData>
    <row r="1" spans="1:23" x14ac:dyDescent="0.2">
      <c r="A1" s="4"/>
      <c r="B1" s="4"/>
      <c r="C1" s="4"/>
      <c r="D1" s="4"/>
      <c r="E1" s="4"/>
    </row>
    <row r="2" spans="1:23" ht="37.5" customHeight="1" x14ac:dyDescent="0.2">
      <c r="B2" s="21" t="s">
        <v>0</v>
      </c>
      <c r="D2" s="4"/>
      <c r="E2" s="4"/>
    </row>
    <row r="3" spans="1:23" ht="37.5" customHeight="1" x14ac:dyDescent="0.2">
      <c r="B3" s="22" t="s">
        <v>1</v>
      </c>
      <c r="C3" s="20"/>
      <c r="D3" s="4"/>
      <c r="E3" s="4"/>
    </row>
    <row r="4" spans="1:23" ht="37.5" customHeight="1" x14ac:dyDescent="0.2">
      <c r="B4" s="23" t="s">
        <v>436</v>
      </c>
    </row>
    <row r="5" spans="1:23" ht="27" customHeight="1" x14ac:dyDescent="0.2">
      <c r="B5" s="37" t="str">
        <f>+'Metas proyectos inversión'!E6</f>
        <v>Versión Nro. 2 - Junio de 2025</v>
      </c>
    </row>
    <row r="6" spans="1:23" ht="69.599999999999994" customHeight="1" x14ac:dyDescent="0.2">
      <c r="A6" s="109"/>
      <c r="B6" s="109"/>
      <c r="C6" s="109"/>
      <c r="D6" s="109"/>
      <c r="E6" s="109"/>
      <c r="F6" s="109"/>
      <c r="G6" s="66"/>
      <c r="H6" s="66"/>
      <c r="I6" s="177" t="s">
        <v>437</v>
      </c>
      <c r="J6" s="177"/>
      <c r="K6" s="177"/>
      <c r="L6" s="177"/>
      <c r="M6" s="177"/>
      <c r="N6" s="177"/>
      <c r="O6" s="177"/>
      <c r="P6" s="177"/>
      <c r="Q6" s="177"/>
      <c r="R6" s="177"/>
      <c r="S6" s="177"/>
      <c r="T6" s="177"/>
      <c r="U6" s="177"/>
      <c r="V6" s="66"/>
    </row>
    <row r="7" spans="1:23" ht="69" customHeight="1" x14ac:dyDescent="0.2">
      <c r="A7" s="111" t="s">
        <v>438</v>
      </c>
      <c r="B7" s="111" t="s">
        <v>439</v>
      </c>
      <c r="C7" s="111" t="s">
        <v>440</v>
      </c>
      <c r="D7" s="111" t="s">
        <v>441</v>
      </c>
      <c r="E7" s="111" t="s">
        <v>1118</v>
      </c>
      <c r="F7" s="111" t="s">
        <v>442</v>
      </c>
      <c r="G7" s="111" t="s">
        <v>443</v>
      </c>
      <c r="H7" s="111" t="s">
        <v>444</v>
      </c>
      <c r="I7" s="110" t="s">
        <v>445</v>
      </c>
      <c r="J7" s="112" t="s">
        <v>446</v>
      </c>
      <c r="K7" s="112" t="s">
        <v>447</v>
      </c>
      <c r="L7" s="112" t="s">
        <v>448</v>
      </c>
      <c r="M7" s="112" t="s">
        <v>449</v>
      </c>
      <c r="N7" s="112" t="s">
        <v>450</v>
      </c>
      <c r="O7" s="112" t="s">
        <v>451</v>
      </c>
      <c r="P7" s="112" t="s">
        <v>452</v>
      </c>
      <c r="Q7" s="112" t="s">
        <v>453</v>
      </c>
      <c r="R7" s="112" t="s">
        <v>454</v>
      </c>
      <c r="S7" s="112" t="s">
        <v>455</v>
      </c>
      <c r="T7" s="112" t="s">
        <v>456</v>
      </c>
      <c r="U7" s="112" t="s">
        <v>457</v>
      </c>
      <c r="V7" s="111" t="s">
        <v>458</v>
      </c>
    </row>
    <row r="8" spans="1:23" ht="69.599999999999994" customHeight="1" x14ac:dyDescent="0.2">
      <c r="A8" s="113" t="s">
        <v>459</v>
      </c>
      <c r="B8" s="114" t="s">
        <v>154</v>
      </c>
      <c r="C8" s="113" t="s">
        <v>460</v>
      </c>
      <c r="D8" s="114" t="s">
        <v>461</v>
      </c>
      <c r="E8" s="114" t="s">
        <v>1119</v>
      </c>
      <c r="F8" s="113" t="s">
        <v>462</v>
      </c>
      <c r="G8" s="115">
        <v>45691</v>
      </c>
      <c r="H8" s="115">
        <v>46022</v>
      </c>
      <c r="I8" s="116"/>
      <c r="J8" s="116">
        <v>0.09</v>
      </c>
      <c r="K8" s="116">
        <v>0.09</v>
      </c>
      <c r="L8" s="117">
        <v>0.09</v>
      </c>
      <c r="M8" s="117">
        <v>0.09</v>
      </c>
      <c r="N8" s="117">
        <v>0.09</v>
      </c>
      <c r="O8" s="118">
        <v>0.09</v>
      </c>
      <c r="P8" s="118">
        <v>0.09</v>
      </c>
      <c r="Q8" s="118">
        <v>0.09</v>
      </c>
      <c r="R8" s="118">
        <v>0.09</v>
      </c>
      <c r="S8" s="118">
        <v>0.09</v>
      </c>
      <c r="T8" s="118">
        <v>0.1</v>
      </c>
      <c r="U8" s="118">
        <f>SUM(I8:T8)</f>
        <v>0.99999999999999978</v>
      </c>
      <c r="V8" s="114" t="s">
        <v>463</v>
      </c>
      <c r="W8" s="57"/>
    </row>
    <row r="9" spans="1:23" ht="69.599999999999994" customHeight="1" x14ac:dyDescent="0.2">
      <c r="A9" s="119" t="s">
        <v>459</v>
      </c>
      <c r="B9" s="114" t="s">
        <v>154</v>
      </c>
      <c r="C9" s="113" t="s">
        <v>460</v>
      </c>
      <c r="D9" s="114" t="s">
        <v>461</v>
      </c>
      <c r="E9" s="114" t="s">
        <v>1119</v>
      </c>
      <c r="F9" s="120" t="s">
        <v>464</v>
      </c>
      <c r="G9" s="115">
        <v>45691</v>
      </c>
      <c r="H9" s="115">
        <v>46022</v>
      </c>
      <c r="I9" s="116"/>
      <c r="J9" s="116">
        <v>0.09</v>
      </c>
      <c r="K9" s="116">
        <v>0.09</v>
      </c>
      <c r="L9" s="117">
        <v>0.09</v>
      </c>
      <c r="M9" s="117">
        <v>0.09</v>
      </c>
      <c r="N9" s="117">
        <v>0.09</v>
      </c>
      <c r="O9" s="118">
        <v>0.09</v>
      </c>
      <c r="P9" s="118">
        <v>0.09</v>
      </c>
      <c r="Q9" s="118">
        <v>0.09</v>
      </c>
      <c r="R9" s="118">
        <v>0.09</v>
      </c>
      <c r="S9" s="118">
        <v>0.09</v>
      </c>
      <c r="T9" s="118">
        <v>0.1</v>
      </c>
      <c r="U9" s="118">
        <f t="shared" ref="U9:U72" si="0">SUM(I9:T9)</f>
        <v>0.99999999999999978</v>
      </c>
      <c r="V9" s="114" t="s">
        <v>463</v>
      </c>
      <c r="W9" s="57"/>
    </row>
    <row r="10" spans="1:23" ht="69.599999999999994" customHeight="1" x14ac:dyDescent="0.2">
      <c r="A10" s="119" t="s">
        <v>459</v>
      </c>
      <c r="B10" s="114" t="s">
        <v>154</v>
      </c>
      <c r="C10" s="113" t="s">
        <v>460</v>
      </c>
      <c r="D10" s="114" t="s">
        <v>461</v>
      </c>
      <c r="E10" s="114" t="s">
        <v>1119</v>
      </c>
      <c r="F10" s="120" t="s">
        <v>465</v>
      </c>
      <c r="G10" s="115">
        <v>45691</v>
      </c>
      <c r="H10" s="115">
        <v>46022</v>
      </c>
      <c r="I10" s="116"/>
      <c r="J10" s="116">
        <v>0.09</v>
      </c>
      <c r="K10" s="116">
        <v>0.09</v>
      </c>
      <c r="L10" s="117">
        <v>0.09</v>
      </c>
      <c r="M10" s="117">
        <v>0.09</v>
      </c>
      <c r="N10" s="117">
        <v>0.09</v>
      </c>
      <c r="O10" s="118">
        <v>0.09</v>
      </c>
      <c r="P10" s="118">
        <v>0.09</v>
      </c>
      <c r="Q10" s="118">
        <v>0.09</v>
      </c>
      <c r="R10" s="118">
        <v>0.09</v>
      </c>
      <c r="S10" s="118">
        <v>0.09</v>
      </c>
      <c r="T10" s="118">
        <v>0.1</v>
      </c>
      <c r="U10" s="118">
        <f t="shared" si="0"/>
        <v>0.99999999999999978</v>
      </c>
      <c r="V10" s="114" t="s">
        <v>463</v>
      </c>
      <c r="W10" s="57"/>
    </row>
    <row r="11" spans="1:23" ht="69.599999999999994" customHeight="1" x14ac:dyDescent="0.2">
      <c r="A11" s="119" t="s">
        <v>459</v>
      </c>
      <c r="B11" s="114" t="s">
        <v>154</v>
      </c>
      <c r="C11" s="113" t="s">
        <v>460</v>
      </c>
      <c r="D11" s="114" t="s">
        <v>461</v>
      </c>
      <c r="E11" s="114" t="s">
        <v>1119</v>
      </c>
      <c r="F11" s="120" t="s">
        <v>466</v>
      </c>
      <c r="G11" s="115">
        <v>45691</v>
      </c>
      <c r="H11" s="115">
        <v>46022</v>
      </c>
      <c r="I11" s="116"/>
      <c r="J11" s="116">
        <v>0.09</v>
      </c>
      <c r="K11" s="116">
        <v>0.09</v>
      </c>
      <c r="L11" s="117">
        <v>0.09</v>
      </c>
      <c r="M11" s="117">
        <v>0.09</v>
      </c>
      <c r="N11" s="117">
        <v>0.09</v>
      </c>
      <c r="O11" s="118">
        <v>0.09</v>
      </c>
      <c r="P11" s="118">
        <v>0.09</v>
      </c>
      <c r="Q11" s="118">
        <v>0.09</v>
      </c>
      <c r="R11" s="118">
        <v>0.09</v>
      </c>
      <c r="S11" s="118">
        <v>0.09</v>
      </c>
      <c r="T11" s="118">
        <v>0.1</v>
      </c>
      <c r="U11" s="118">
        <f t="shared" si="0"/>
        <v>0.99999999999999978</v>
      </c>
      <c r="V11" s="114" t="s">
        <v>463</v>
      </c>
      <c r="W11" s="57"/>
    </row>
    <row r="12" spans="1:23" ht="69.599999999999994" customHeight="1" x14ac:dyDescent="0.2">
      <c r="A12" s="119" t="s">
        <v>459</v>
      </c>
      <c r="B12" s="114" t="s">
        <v>154</v>
      </c>
      <c r="C12" s="113" t="s">
        <v>460</v>
      </c>
      <c r="D12" s="114" t="s">
        <v>461</v>
      </c>
      <c r="E12" s="114" t="s">
        <v>1119</v>
      </c>
      <c r="F12" s="120" t="s">
        <v>467</v>
      </c>
      <c r="G12" s="115">
        <v>45691</v>
      </c>
      <c r="H12" s="115">
        <v>46022</v>
      </c>
      <c r="I12" s="116"/>
      <c r="J12" s="116">
        <v>0.09</v>
      </c>
      <c r="K12" s="116">
        <v>0.09</v>
      </c>
      <c r="L12" s="117">
        <v>0.09</v>
      </c>
      <c r="M12" s="117">
        <v>0.09</v>
      </c>
      <c r="N12" s="117">
        <v>0.09</v>
      </c>
      <c r="O12" s="118">
        <v>0.09</v>
      </c>
      <c r="P12" s="118">
        <v>0.09</v>
      </c>
      <c r="Q12" s="118">
        <v>0.09</v>
      </c>
      <c r="R12" s="118">
        <v>0.09</v>
      </c>
      <c r="S12" s="118">
        <v>0.09</v>
      </c>
      <c r="T12" s="118">
        <v>0.1</v>
      </c>
      <c r="U12" s="118">
        <f t="shared" si="0"/>
        <v>0.99999999999999978</v>
      </c>
      <c r="V12" s="114" t="s">
        <v>463</v>
      </c>
      <c r="W12" s="57"/>
    </row>
    <row r="13" spans="1:23" ht="88.5" customHeight="1" x14ac:dyDescent="0.2">
      <c r="A13" s="119" t="s">
        <v>459</v>
      </c>
      <c r="B13" s="114" t="s">
        <v>154</v>
      </c>
      <c r="C13" s="113" t="s">
        <v>468</v>
      </c>
      <c r="D13" s="114" t="s">
        <v>461</v>
      </c>
      <c r="E13" s="114" t="s">
        <v>1119</v>
      </c>
      <c r="F13" s="120" t="s">
        <v>469</v>
      </c>
      <c r="G13" s="115">
        <v>45691</v>
      </c>
      <c r="H13" s="115">
        <v>46022</v>
      </c>
      <c r="I13" s="116"/>
      <c r="J13" s="116">
        <v>0.09</v>
      </c>
      <c r="K13" s="116">
        <v>0.09</v>
      </c>
      <c r="L13" s="117">
        <v>0.09</v>
      </c>
      <c r="M13" s="117">
        <v>0.09</v>
      </c>
      <c r="N13" s="117">
        <v>0.09</v>
      </c>
      <c r="O13" s="118">
        <v>0.09</v>
      </c>
      <c r="P13" s="118">
        <v>0.09</v>
      </c>
      <c r="Q13" s="118">
        <v>0.09</v>
      </c>
      <c r="R13" s="118">
        <v>0.09</v>
      </c>
      <c r="S13" s="118">
        <v>0.09</v>
      </c>
      <c r="T13" s="118">
        <v>0.1</v>
      </c>
      <c r="U13" s="118">
        <f t="shared" si="0"/>
        <v>0.99999999999999978</v>
      </c>
      <c r="V13" s="114" t="s">
        <v>463</v>
      </c>
      <c r="W13" s="57"/>
    </row>
    <row r="14" spans="1:23" ht="69.599999999999994" customHeight="1" x14ac:dyDescent="0.2">
      <c r="A14" s="119" t="s">
        <v>459</v>
      </c>
      <c r="B14" s="114" t="s">
        <v>154</v>
      </c>
      <c r="C14" s="113" t="s">
        <v>468</v>
      </c>
      <c r="D14" s="114" t="s">
        <v>461</v>
      </c>
      <c r="E14" s="114" t="s">
        <v>1119</v>
      </c>
      <c r="F14" s="120" t="s">
        <v>470</v>
      </c>
      <c r="G14" s="115">
        <v>45691</v>
      </c>
      <c r="H14" s="115">
        <v>46022</v>
      </c>
      <c r="I14" s="116"/>
      <c r="J14" s="116">
        <v>0.09</v>
      </c>
      <c r="K14" s="116">
        <v>0.09</v>
      </c>
      <c r="L14" s="117">
        <v>0.09</v>
      </c>
      <c r="M14" s="117">
        <v>0.09</v>
      </c>
      <c r="N14" s="117">
        <v>0.09</v>
      </c>
      <c r="O14" s="118">
        <v>0.09</v>
      </c>
      <c r="P14" s="118">
        <v>0.09</v>
      </c>
      <c r="Q14" s="118">
        <v>0.09</v>
      </c>
      <c r="R14" s="118">
        <v>0.09</v>
      </c>
      <c r="S14" s="118">
        <v>0.09</v>
      </c>
      <c r="T14" s="118">
        <v>0.1</v>
      </c>
      <c r="U14" s="118">
        <f t="shared" si="0"/>
        <v>0.99999999999999978</v>
      </c>
      <c r="V14" s="114" t="s">
        <v>463</v>
      </c>
      <c r="W14" s="57"/>
    </row>
    <row r="15" spans="1:23" ht="69.599999999999994" customHeight="1" x14ac:dyDescent="0.2">
      <c r="A15" s="119" t="s">
        <v>459</v>
      </c>
      <c r="B15" s="114" t="s">
        <v>154</v>
      </c>
      <c r="C15" s="113" t="s">
        <v>468</v>
      </c>
      <c r="D15" s="114" t="s">
        <v>461</v>
      </c>
      <c r="E15" s="114" t="s">
        <v>1119</v>
      </c>
      <c r="F15" s="120" t="s">
        <v>471</v>
      </c>
      <c r="G15" s="115">
        <v>45691</v>
      </c>
      <c r="H15" s="115">
        <v>46022</v>
      </c>
      <c r="I15" s="116"/>
      <c r="J15" s="116">
        <v>0.09</v>
      </c>
      <c r="K15" s="116">
        <v>0.09</v>
      </c>
      <c r="L15" s="117">
        <v>0.09</v>
      </c>
      <c r="M15" s="117">
        <v>0.09</v>
      </c>
      <c r="N15" s="117">
        <v>0.09</v>
      </c>
      <c r="O15" s="118">
        <v>0.09</v>
      </c>
      <c r="P15" s="118">
        <v>0.09</v>
      </c>
      <c r="Q15" s="118">
        <v>0.09</v>
      </c>
      <c r="R15" s="118">
        <v>0.09</v>
      </c>
      <c r="S15" s="118">
        <v>0.09</v>
      </c>
      <c r="T15" s="118">
        <v>0.1</v>
      </c>
      <c r="U15" s="118">
        <f t="shared" si="0"/>
        <v>0.99999999999999978</v>
      </c>
      <c r="V15" s="114" t="s">
        <v>463</v>
      </c>
      <c r="W15" s="57"/>
    </row>
    <row r="16" spans="1:23" ht="69.599999999999994" customHeight="1" x14ac:dyDescent="0.2">
      <c r="A16" s="119" t="s">
        <v>459</v>
      </c>
      <c r="B16" s="114" t="s">
        <v>154</v>
      </c>
      <c r="C16" s="113" t="s">
        <v>472</v>
      </c>
      <c r="D16" s="114" t="s">
        <v>461</v>
      </c>
      <c r="E16" s="114" t="s">
        <v>1119</v>
      </c>
      <c r="F16" s="120" t="s">
        <v>473</v>
      </c>
      <c r="G16" s="115">
        <v>45691</v>
      </c>
      <c r="H16" s="115">
        <v>46022</v>
      </c>
      <c r="I16" s="116"/>
      <c r="J16" s="116">
        <v>0.09</v>
      </c>
      <c r="K16" s="116">
        <v>0.09</v>
      </c>
      <c r="L16" s="117">
        <v>0.09</v>
      </c>
      <c r="M16" s="117">
        <v>0.09</v>
      </c>
      <c r="N16" s="117">
        <v>0.09</v>
      </c>
      <c r="O16" s="118">
        <v>0.09</v>
      </c>
      <c r="P16" s="118">
        <v>0.09</v>
      </c>
      <c r="Q16" s="118">
        <v>0.09</v>
      </c>
      <c r="R16" s="118">
        <v>0.09</v>
      </c>
      <c r="S16" s="118">
        <v>0.09</v>
      </c>
      <c r="T16" s="118">
        <v>0.1</v>
      </c>
      <c r="U16" s="118">
        <f t="shared" si="0"/>
        <v>0.99999999999999978</v>
      </c>
      <c r="V16" s="114" t="s">
        <v>463</v>
      </c>
      <c r="W16" s="57"/>
    </row>
    <row r="17" spans="1:23" ht="69.599999999999994" customHeight="1" x14ac:dyDescent="0.2">
      <c r="A17" s="119" t="s">
        <v>459</v>
      </c>
      <c r="B17" s="114" t="s">
        <v>154</v>
      </c>
      <c r="C17" s="113" t="s">
        <v>472</v>
      </c>
      <c r="D17" s="114" t="s">
        <v>461</v>
      </c>
      <c r="E17" s="114" t="s">
        <v>1119</v>
      </c>
      <c r="F17" s="120" t="s">
        <v>474</v>
      </c>
      <c r="G17" s="115">
        <v>45691</v>
      </c>
      <c r="H17" s="115">
        <v>46022</v>
      </c>
      <c r="I17" s="116"/>
      <c r="J17" s="116">
        <v>0.09</v>
      </c>
      <c r="K17" s="116">
        <v>0.09</v>
      </c>
      <c r="L17" s="117">
        <v>0.09</v>
      </c>
      <c r="M17" s="117">
        <v>0.09</v>
      </c>
      <c r="N17" s="117">
        <v>0.09</v>
      </c>
      <c r="O17" s="118">
        <v>0.09</v>
      </c>
      <c r="P17" s="118">
        <v>0.09</v>
      </c>
      <c r="Q17" s="118">
        <v>0.09</v>
      </c>
      <c r="R17" s="118">
        <v>0.09</v>
      </c>
      <c r="S17" s="118">
        <v>0.09</v>
      </c>
      <c r="T17" s="118">
        <v>0.1</v>
      </c>
      <c r="U17" s="118">
        <f t="shared" si="0"/>
        <v>0.99999999999999978</v>
      </c>
      <c r="V17" s="114" t="s">
        <v>463</v>
      </c>
      <c r="W17" s="57"/>
    </row>
    <row r="18" spans="1:23" ht="69.599999999999994" customHeight="1" x14ac:dyDescent="0.2">
      <c r="A18" s="119" t="s">
        <v>459</v>
      </c>
      <c r="B18" s="114" t="s">
        <v>154</v>
      </c>
      <c r="C18" s="113" t="s">
        <v>472</v>
      </c>
      <c r="D18" s="114" t="s">
        <v>461</v>
      </c>
      <c r="E18" s="114" t="s">
        <v>1119</v>
      </c>
      <c r="F18" s="120" t="s">
        <v>475</v>
      </c>
      <c r="G18" s="115">
        <v>45691</v>
      </c>
      <c r="H18" s="115">
        <v>46022</v>
      </c>
      <c r="I18" s="116"/>
      <c r="J18" s="116">
        <v>0.09</v>
      </c>
      <c r="K18" s="116">
        <v>0.09</v>
      </c>
      <c r="L18" s="117">
        <v>0.09</v>
      </c>
      <c r="M18" s="117">
        <v>0.09</v>
      </c>
      <c r="N18" s="117">
        <v>0.09</v>
      </c>
      <c r="O18" s="118">
        <v>0.09</v>
      </c>
      <c r="P18" s="118">
        <v>0.09</v>
      </c>
      <c r="Q18" s="118">
        <v>0.09</v>
      </c>
      <c r="R18" s="118">
        <v>0.09</v>
      </c>
      <c r="S18" s="118">
        <v>0.09</v>
      </c>
      <c r="T18" s="118">
        <v>0.1</v>
      </c>
      <c r="U18" s="118">
        <f t="shared" si="0"/>
        <v>0.99999999999999978</v>
      </c>
      <c r="V18" s="114" t="s">
        <v>463</v>
      </c>
      <c r="W18" s="57"/>
    </row>
    <row r="19" spans="1:23" ht="69.599999999999994" customHeight="1" x14ac:dyDescent="0.2">
      <c r="A19" s="119" t="s">
        <v>459</v>
      </c>
      <c r="B19" s="114" t="s">
        <v>154</v>
      </c>
      <c r="C19" s="113" t="s">
        <v>476</v>
      </c>
      <c r="D19" s="114" t="s">
        <v>461</v>
      </c>
      <c r="E19" s="114" t="s">
        <v>1119</v>
      </c>
      <c r="F19" s="120" t="s">
        <v>477</v>
      </c>
      <c r="G19" s="115">
        <v>45691</v>
      </c>
      <c r="H19" s="115">
        <v>46022</v>
      </c>
      <c r="I19" s="116"/>
      <c r="J19" s="116">
        <v>0.09</v>
      </c>
      <c r="K19" s="116">
        <v>0.09</v>
      </c>
      <c r="L19" s="117">
        <v>0.09</v>
      </c>
      <c r="M19" s="117">
        <v>0.09</v>
      </c>
      <c r="N19" s="117">
        <v>0.09</v>
      </c>
      <c r="O19" s="118">
        <v>0.09</v>
      </c>
      <c r="P19" s="118">
        <v>0.09</v>
      </c>
      <c r="Q19" s="118">
        <v>0.09</v>
      </c>
      <c r="R19" s="118">
        <v>0.09</v>
      </c>
      <c r="S19" s="118">
        <v>0.09</v>
      </c>
      <c r="T19" s="118">
        <v>0.1</v>
      </c>
      <c r="U19" s="118">
        <f t="shared" si="0"/>
        <v>0.99999999999999978</v>
      </c>
      <c r="V19" s="114" t="s">
        <v>463</v>
      </c>
      <c r="W19" s="57"/>
    </row>
    <row r="20" spans="1:23" ht="69.599999999999994" customHeight="1" x14ac:dyDescent="0.2">
      <c r="A20" s="119" t="s">
        <v>459</v>
      </c>
      <c r="B20" s="114" t="s">
        <v>154</v>
      </c>
      <c r="C20" s="113" t="s">
        <v>476</v>
      </c>
      <c r="D20" s="114" t="s">
        <v>461</v>
      </c>
      <c r="E20" s="114" t="s">
        <v>1119</v>
      </c>
      <c r="F20" s="120" t="s">
        <v>478</v>
      </c>
      <c r="G20" s="115">
        <v>45691</v>
      </c>
      <c r="H20" s="115">
        <v>46022</v>
      </c>
      <c r="I20" s="116"/>
      <c r="J20" s="116">
        <v>0.09</v>
      </c>
      <c r="K20" s="116">
        <v>0.09</v>
      </c>
      <c r="L20" s="117">
        <v>0.09</v>
      </c>
      <c r="M20" s="117">
        <v>0.09</v>
      </c>
      <c r="N20" s="117">
        <v>0.09</v>
      </c>
      <c r="O20" s="118">
        <v>0.09</v>
      </c>
      <c r="P20" s="118">
        <v>0.09</v>
      </c>
      <c r="Q20" s="118">
        <v>0.09</v>
      </c>
      <c r="R20" s="118">
        <v>0.09</v>
      </c>
      <c r="S20" s="118">
        <v>0.09</v>
      </c>
      <c r="T20" s="118">
        <v>0.1</v>
      </c>
      <c r="U20" s="118">
        <f t="shared" si="0"/>
        <v>0.99999999999999978</v>
      </c>
      <c r="V20" s="114" t="s">
        <v>463</v>
      </c>
      <c r="W20" s="57"/>
    </row>
    <row r="21" spans="1:23" ht="102.75" customHeight="1" x14ac:dyDescent="0.2">
      <c r="A21" s="119" t="s">
        <v>459</v>
      </c>
      <c r="B21" s="114" t="s">
        <v>154</v>
      </c>
      <c r="C21" s="113" t="s">
        <v>476</v>
      </c>
      <c r="D21" s="114" t="s">
        <v>461</v>
      </c>
      <c r="E21" s="114" t="s">
        <v>1119</v>
      </c>
      <c r="F21" s="120" t="s">
        <v>479</v>
      </c>
      <c r="G21" s="115">
        <v>45691</v>
      </c>
      <c r="H21" s="115">
        <v>46022</v>
      </c>
      <c r="I21" s="116"/>
      <c r="J21" s="116">
        <v>0.09</v>
      </c>
      <c r="K21" s="116">
        <v>0.09</v>
      </c>
      <c r="L21" s="117">
        <v>0.09</v>
      </c>
      <c r="M21" s="117">
        <v>0.09</v>
      </c>
      <c r="N21" s="117">
        <v>0.09</v>
      </c>
      <c r="O21" s="118">
        <v>0.09</v>
      </c>
      <c r="P21" s="118">
        <v>0.09</v>
      </c>
      <c r="Q21" s="118">
        <v>0.09</v>
      </c>
      <c r="R21" s="118">
        <v>0.09</v>
      </c>
      <c r="S21" s="118">
        <v>0.09</v>
      </c>
      <c r="T21" s="118">
        <v>0.1</v>
      </c>
      <c r="U21" s="118">
        <f t="shared" si="0"/>
        <v>0.99999999999999978</v>
      </c>
      <c r="V21" s="114" t="s">
        <v>463</v>
      </c>
      <c r="W21" s="57"/>
    </row>
    <row r="22" spans="1:23" ht="60" x14ac:dyDescent="0.2">
      <c r="A22" s="119" t="s">
        <v>480</v>
      </c>
      <c r="B22" s="114" t="s">
        <v>154</v>
      </c>
      <c r="C22" s="113" t="s">
        <v>481</v>
      </c>
      <c r="D22" s="114" t="s">
        <v>461</v>
      </c>
      <c r="E22" s="114" t="s">
        <v>1120</v>
      </c>
      <c r="F22" s="119" t="s">
        <v>482</v>
      </c>
      <c r="G22" s="115">
        <v>45658</v>
      </c>
      <c r="H22" s="115">
        <v>45747</v>
      </c>
      <c r="I22" s="116">
        <v>0.2</v>
      </c>
      <c r="J22" s="116">
        <v>0.3</v>
      </c>
      <c r="K22" s="116">
        <v>0.5</v>
      </c>
      <c r="L22" s="117"/>
      <c r="M22" s="117"/>
      <c r="N22" s="117"/>
      <c r="O22" s="118"/>
      <c r="P22" s="118"/>
      <c r="Q22" s="118"/>
      <c r="R22" s="118"/>
      <c r="S22" s="118"/>
      <c r="T22" s="118"/>
      <c r="U22" s="118">
        <f t="shared" si="0"/>
        <v>1</v>
      </c>
      <c r="V22" s="114" t="s">
        <v>483</v>
      </c>
      <c r="W22" s="57"/>
    </row>
    <row r="23" spans="1:23" ht="60" x14ac:dyDescent="0.2">
      <c r="A23" s="119" t="s">
        <v>480</v>
      </c>
      <c r="B23" s="114" t="s">
        <v>154</v>
      </c>
      <c r="C23" s="113" t="s">
        <v>481</v>
      </c>
      <c r="D23" s="114" t="s">
        <v>461</v>
      </c>
      <c r="E23" s="114" t="s">
        <v>1120</v>
      </c>
      <c r="F23" s="119" t="s">
        <v>484</v>
      </c>
      <c r="G23" s="115">
        <v>45748</v>
      </c>
      <c r="H23" s="115">
        <v>46022</v>
      </c>
      <c r="I23" s="116"/>
      <c r="J23" s="116"/>
      <c r="K23" s="116"/>
      <c r="L23" s="117">
        <v>0.05</v>
      </c>
      <c r="M23" s="117">
        <v>0.1</v>
      </c>
      <c r="N23" s="117">
        <v>0.1</v>
      </c>
      <c r="O23" s="118">
        <v>0.1</v>
      </c>
      <c r="P23" s="118">
        <v>0.1</v>
      </c>
      <c r="Q23" s="118">
        <v>0.1</v>
      </c>
      <c r="R23" s="118">
        <v>0.1</v>
      </c>
      <c r="S23" s="118">
        <v>0.15</v>
      </c>
      <c r="T23" s="118">
        <v>0.2</v>
      </c>
      <c r="U23" s="118">
        <f t="shared" si="0"/>
        <v>1</v>
      </c>
      <c r="V23" s="114" t="s">
        <v>483</v>
      </c>
      <c r="W23" s="57"/>
    </row>
    <row r="24" spans="1:23" ht="60" x14ac:dyDescent="0.2">
      <c r="A24" s="119" t="s">
        <v>480</v>
      </c>
      <c r="B24" s="114" t="s">
        <v>154</v>
      </c>
      <c r="C24" s="113" t="s">
        <v>481</v>
      </c>
      <c r="D24" s="114" t="s">
        <v>461</v>
      </c>
      <c r="E24" s="114" t="s">
        <v>1120</v>
      </c>
      <c r="F24" s="119" t="s">
        <v>485</v>
      </c>
      <c r="G24" s="115">
        <v>45658</v>
      </c>
      <c r="H24" s="115">
        <v>46022</v>
      </c>
      <c r="I24" s="116">
        <v>0.05</v>
      </c>
      <c r="J24" s="116">
        <v>0.05</v>
      </c>
      <c r="K24" s="116">
        <v>0.05</v>
      </c>
      <c r="L24" s="117">
        <v>0.05</v>
      </c>
      <c r="M24" s="117">
        <v>0.1</v>
      </c>
      <c r="N24" s="117">
        <v>0.1</v>
      </c>
      <c r="O24" s="118">
        <v>0.1</v>
      </c>
      <c r="P24" s="118">
        <v>0.1</v>
      </c>
      <c r="Q24" s="118">
        <v>0.1</v>
      </c>
      <c r="R24" s="118">
        <v>0.1</v>
      </c>
      <c r="S24" s="118">
        <v>0.1</v>
      </c>
      <c r="T24" s="118">
        <v>0.1</v>
      </c>
      <c r="U24" s="118">
        <f t="shared" si="0"/>
        <v>0.99999999999999989</v>
      </c>
      <c r="V24" s="114" t="s">
        <v>483</v>
      </c>
      <c r="W24" s="57"/>
    </row>
    <row r="25" spans="1:23" ht="60" x14ac:dyDescent="0.2">
      <c r="A25" s="119" t="s">
        <v>480</v>
      </c>
      <c r="B25" s="114" t="s">
        <v>154</v>
      </c>
      <c r="C25" s="113" t="s">
        <v>25</v>
      </c>
      <c r="D25" s="114" t="s">
        <v>461</v>
      </c>
      <c r="E25" s="114" t="s">
        <v>1120</v>
      </c>
      <c r="F25" s="120" t="s">
        <v>486</v>
      </c>
      <c r="G25" s="115">
        <v>45691</v>
      </c>
      <c r="H25" s="115">
        <v>46022</v>
      </c>
      <c r="I25" s="116"/>
      <c r="J25" s="116">
        <v>0.09</v>
      </c>
      <c r="K25" s="116">
        <v>0.09</v>
      </c>
      <c r="L25" s="117">
        <v>0.09</v>
      </c>
      <c r="M25" s="117">
        <v>0.09</v>
      </c>
      <c r="N25" s="117">
        <v>0.09</v>
      </c>
      <c r="O25" s="118">
        <v>0.09</v>
      </c>
      <c r="P25" s="118">
        <v>0.09</v>
      </c>
      <c r="Q25" s="118">
        <v>0.09</v>
      </c>
      <c r="R25" s="118">
        <v>0.09</v>
      </c>
      <c r="S25" s="118">
        <v>0.09</v>
      </c>
      <c r="T25" s="118">
        <v>0.1</v>
      </c>
      <c r="U25" s="118">
        <f t="shared" si="0"/>
        <v>0.99999999999999978</v>
      </c>
      <c r="V25" s="114" t="s">
        <v>463</v>
      </c>
      <c r="W25" s="57"/>
    </row>
    <row r="26" spans="1:23" ht="60" x14ac:dyDescent="0.2">
      <c r="A26" s="119" t="s">
        <v>480</v>
      </c>
      <c r="B26" s="114" t="s">
        <v>154</v>
      </c>
      <c r="C26" s="113" t="s">
        <v>25</v>
      </c>
      <c r="D26" s="114" t="s">
        <v>461</v>
      </c>
      <c r="E26" s="114" t="s">
        <v>1120</v>
      </c>
      <c r="F26" s="120" t="s">
        <v>487</v>
      </c>
      <c r="G26" s="115">
        <v>45691</v>
      </c>
      <c r="H26" s="115">
        <v>46022</v>
      </c>
      <c r="I26" s="116"/>
      <c r="J26" s="116">
        <v>0.09</v>
      </c>
      <c r="K26" s="116">
        <v>0.09</v>
      </c>
      <c r="L26" s="117">
        <v>0.09</v>
      </c>
      <c r="M26" s="117">
        <v>0.09</v>
      </c>
      <c r="N26" s="117">
        <v>0.09</v>
      </c>
      <c r="O26" s="118">
        <v>0.09</v>
      </c>
      <c r="P26" s="118">
        <v>0.09</v>
      </c>
      <c r="Q26" s="118">
        <v>0.09</v>
      </c>
      <c r="R26" s="118">
        <v>0.09</v>
      </c>
      <c r="S26" s="118">
        <v>0.09</v>
      </c>
      <c r="T26" s="118">
        <v>0.1</v>
      </c>
      <c r="U26" s="118">
        <f t="shared" si="0"/>
        <v>0.99999999999999978</v>
      </c>
      <c r="V26" s="114" t="s">
        <v>463</v>
      </c>
      <c r="W26" s="57"/>
    </row>
    <row r="27" spans="1:23" ht="60" x14ac:dyDescent="0.2">
      <c r="A27" s="119" t="s">
        <v>480</v>
      </c>
      <c r="B27" s="114" t="s">
        <v>154</v>
      </c>
      <c r="C27" s="113" t="s">
        <v>25</v>
      </c>
      <c r="D27" s="114" t="s">
        <v>461</v>
      </c>
      <c r="E27" s="114" t="s">
        <v>1120</v>
      </c>
      <c r="F27" s="120" t="s">
        <v>488</v>
      </c>
      <c r="G27" s="115">
        <v>45691</v>
      </c>
      <c r="H27" s="115">
        <v>46022</v>
      </c>
      <c r="I27" s="116"/>
      <c r="J27" s="116">
        <v>0.09</v>
      </c>
      <c r="K27" s="116">
        <v>0.09</v>
      </c>
      <c r="L27" s="117">
        <v>0.09</v>
      </c>
      <c r="M27" s="117">
        <v>0.09</v>
      </c>
      <c r="N27" s="117">
        <v>0.09</v>
      </c>
      <c r="O27" s="118">
        <v>0.09</v>
      </c>
      <c r="P27" s="118">
        <v>0.09</v>
      </c>
      <c r="Q27" s="118">
        <v>0.09</v>
      </c>
      <c r="R27" s="118">
        <v>0.09</v>
      </c>
      <c r="S27" s="118">
        <v>0.09</v>
      </c>
      <c r="T27" s="118">
        <v>0.1</v>
      </c>
      <c r="U27" s="118">
        <f t="shared" si="0"/>
        <v>0.99999999999999978</v>
      </c>
      <c r="V27" s="114" t="s">
        <v>463</v>
      </c>
      <c r="W27" s="57"/>
    </row>
    <row r="28" spans="1:23" ht="60" x14ac:dyDescent="0.2">
      <c r="A28" s="119" t="s">
        <v>480</v>
      </c>
      <c r="B28" s="114" t="s">
        <v>154</v>
      </c>
      <c r="C28" s="113" t="s">
        <v>25</v>
      </c>
      <c r="D28" s="114" t="s">
        <v>461</v>
      </c>
      <c r="E28" s="114" t="s">
        <v>1120</v>
      </c>
      <c r="F28" s="120" t="s">
        <v>489</v>
      </c>
      <c r="G28" s="115">
        <v>45691</v>
      </c>
      <c r="H28" s="115">
        <v>46022</v>
      </c>
      <c r="I28" s="116"/>
      <c r="J28" s="116">
        <v>0.09</v>
      </c>
      <c r="K28" s="116">
        <v>0.09</v>
      </c>
      <c r="L28" s="117">
        <v>0.09</v>
      </c>
      <c r="M28" s="117">
        <v>0.09</v>
      </c>
      <c r="N28" s="117">
        <v>0.09</v>
      </c>
      <c r="O28" s="118">
        <v>0.09</v>
      </c>
      <c r="P28" s="118">
        <v>0.09</v>
      </c>
      <c r="Q28" s="118">
        <v>0.09</v>
      </c>
      <c r="R28" s="118">
        <v>0.09</v>
      </c>
      <c r="S28" s="118">
        <v>0.09</v>
      </c>
      <c r="T28" s="118">
        <v>0.1</v>
      </c>
      <c r="U28" s="118">
        <f t="shared" si="0"/>
        <v>0.99999999999999978</v>
      </c>
      <c r="V28" s="114" t="s">
        <v>463</v>
      </c>
      <c r="W28" s="57"/>
    </row>
    <row r="29" spans="1:23" ht="60" x14ac:dyDescent="0.2">
      <c r="A29" s="119" t="s">
        <v>480</v>
      </c>
      <c r="B29" s="114" t="s">
        <v>154</v>
      </c>
      <c r="C29" s="113" t="s">
        <v>26</v>
      </c>
      <c r="D29" s="114" t="s">
        <v>461</v>
      </c>
      <c r="E29" s="114" t="s">
        <v>1120</v>
      </c>
      <c r="F29" s="119" t="s">
        <v>490</v>
      </c>
      <c r="G29" s="115">
        <v>45689</v>
      </c>
      <c r="H29" s="115">
        <v>45777</v>
      </c>
      <c r="I29" s="116"/>
      <c r="J29" s="116">
        <v>0.3</v>
      </c>
      <c r="K29" s="116">
        <v>0.3</v>
      </c>
      <c r="L29" s="117">
        <v>0.4</v>
      </c>
      <c r="M29" s="117"/>
      <c r="N29" s="117"/>
      <c r="O29" s="118"/>
      <c r="P29" s="118"/>
      <c r="Q29" s="118"/>
      <c r="R29" s="118"/>
      <c r="S29" s="118"/>
      <c r="T29" s="118"/>
      <c r="U29" s="118">
        <f t="shared" si="0"/>
        <v>1</v>
      </c>
      <c r="V29" s="114" t="s">
        <v>483</v>
      </c>
      <c r="W29" s="57"/>
    </row>
    <row r="30" spans="1:23" ht="60" x14ac:dyDescent="0.2">
      <c r="A30" s="119" t="s">
        <v>480</v>
      </c>
      <c r="B30" s="114" t="s">
        <v>154</v>
      </c>
      <c r="C30" s="113" t="s">
        <v>26</v>
      </c>
      <c r="D30" s="114" t="s">
        <v>461</v>
      </c>
      <c r="E30" s="114" t="s">
        <v>1120</v>
      </c>
      <c r="F30" s="119" t="s">
        <v>491</v>
      </c>
      <c r="G30" s="115">
        <v>45748</v>
      </c>
      <c r="H30" s="115">
        <v>46022</v>
      </c>
      <c r="I30" s="116"/>
      <c r="J30" s="116"/>
      <c r="K30" s="116"/>
      <c r="L30" s="117">
        <v>0.05</v>
      </c>
      <c r="M30" s="117">
        <v>0.05</v>
      </c>
      <c r="N30" s="117">
        <v>0.05</v>
      </c>
      <c r="O30" s="118">
        <v>0.05</v>
      </c>
      <c r="P30" s="118">
        <v>0.1</v>
      </c>
      <c r="Q30" s="118">
        <v>0.1</v>
      </c>
      <c r="R30" s="118">
        <v>0.1</v>
      </c>
      <c r="S30" s="118">
        <v>0.2</v>
      </c>
      <c r="T30" s="118">
        <v>0.3</v>
      </c>
      <c r="U30" s="118">
        <f t="shared" si="0"/>
        <v>1</v>
      </c>
      <c r="V30" s="114" t="s">
        <v>483</v>
      </c>
      <c r="W30" s="57"/>
    </row>
    <row r="31" spans="1:23" ht="60" x14ac:dyDescent="0.2">
      <c r="A31" s="119" t="s">
        <v>480</v>
      </c>
      <c r="B31" s="114" t="s">
        <v>154</v>
      </c>
      <c r="C31" s="113" t="s">
        <v>26</v>
      </c>
      <c r="D31" s="114" t="s">
        <v>461</v>
      </c>
      <c r="E31" s="114" t="s">
        <v>1120</v>
      </c>
      <c r="F31" s="119" t="s">
        <v>492</v>
      </c>
      <c r="G31" s="115">
        <v>45778</v>
      </c>
      <c r="H31" s="115">
        <v>46022</v>
      </c>
      <c r="I31" s="116"/>
      <c r="J31" s="116"/>
      <c r="K31" s="116"/>
      <c r="L31" s="117"/>
      <c r="M31" s="117">
        <v>0.05</v>
      </c>
      <c r="N31" s="117">
        <v>0.05</v>
      </c>
      <c r="O31" s="118">
        <v>0.1</v>
      </c>
      <c r="P31" s="118">
        <v>0.1</v>
      </c>
      <c r="Q31" s="118">
        <v>0.1</v>
      </c>
      <c r="R31" s="118">
        <v>0.1</v>
      </c>
      <c r="S31" s="118">
        <v>0.2</v>
      </c>
      <c r="T31" s="118">
        <v>0.3</v>
      </c>
      <c r="U31" s="118">
        <f t="shared" si="0"/>
        <v>1</v>
      </c>
      <c r="V31" s="114" t="s">
        <v>483</v>
      </c>
      <c r="W31" s="57"/>
    </row>
    <row r="32" spans="1:23" ht="60" x14ac:dyDescent="0.2">
      <c r="A32" s="119" t="s">
        <v>480</v>
      </c>
      <c r="B32" s="114" t="s">
        <v>154</v>
      </c>
      <c r="C32" s="113" t="s">
        <v>26</v>
      </c>
      <c r="D32" s="114" t="s">
        <v>461</v>
      </c>
      <c r="E32" s="114" t="s">
        <v>1120</v>
      </c>
      <c r="F32" s="119" t="s">
        <v>493</v>
      </c>
      <c r="G32" s="115">
        <v>45717</v>
      </c>
      <c r="H32" s="115">
        <v>46022</v>
      </c>
      <c r="I32" s="116"/>
      <c r="J32" s="116"/>
      <c r="K32" s="116">
        <v>0.1</v>
      </c>
      <c r="L32" s="117">
        <v>0.1</v>
      </c>
      <c r="M32" s="117">
        <v>0.1</v>
      </c>
      <c r="N32" s="117">
        <v>0.1</v>
      </c>
      <c r="O32" s="118">
        <v>0.1</v>
      </c>
      <c r="P32" s="118">
        <v>0.1</v>
      </c>
      <c r="Q32" s="118">
        <v>0.1</v>
      </c>
      <c r="R32" s="118">
        <v>0.1</v>
      </c>
      <c r="S32" s="118">
        <v>0.1</v>
      </c>
      <c r="T32" s="118">
        <v>0.1</v>
      </c>
      <c r="U32" s="118">
        <f t="shared" si="0"/>
        <v>0.99999999999999989</v>
      </c>
      <c r="V32" s="114" t="s">
        <v>494</v>
      </c>
      <c r="W32" s="57"/>
    </row>
    <row r="33" spans="1:23" ht="60" x14ac:dyDescent="0.2">
      <c r="A33" s="119" t="s">
        <v>480</v>
      </c>
      <c r="B33" s="114" t="s">
        <v>154</v>
      </c>
      <c r="C33" s="113" t="s">
        <v>26</v>
      </c>
      <c r="D33" s="114" t="s">
        <v>461</v>
      </c>
      <c r="E33" s="114" t="s">
        <v>1120</v>
      </c>
      <c r="F33" s="119" t="s">
        <v>495</v>
      </c>
      <c r="G33" s="115">
        <v>45717</v>
      </c>
      <c r="H33" s="115">
        <v>46022</v>
      </c>
      <c r="I33" s="116"/>
      <c r="J33" s="116"/>
      <c r="K33" s="116">
        <v>0.1</v>
      </c>
      <c r="L33" s="117">
        <v>0.1</v>
      </c>
      <c r="M33" s="117">
        <v>0.1</v>
      </c>
      <c r="N33" s="117">
        <v>0.1</v>
      </c>
      <c r="O33" s="118">
        <v>0.1</v>
      </c>
      <c r="P33" s="118">
        <v>0.1</v>
      </c>
      <c r="Q33" s="118">
        <v>0.1</v>
      </c>
      <c r="R33" s="118">
        <v>0.1</v>
      </c>
      <c r="S33" s="118">
        <v>0.1</v>
      </c>
      <c r="T33" s="118">
        <v>0.1</v>
      </c>
      <c r="U33" s="118">
        <f t="shared" si="0"/>
        <v>0.99999999999999989</v>
      </c>
      <c r="V33" s="114" t="s">
        <v>494</v>
      </c>
      <c r="W33" s="57"/>
    </row>
    <row r="34" spans="1:23" ht="60" x14ac:dyDescent="0.2">
      <c r="A34" s="119" t="s">
        <v>480</v>
      </c>
      <c r="B34" s="114" t="s">
        <v>154</v>
      </c>
      <c r="C34" s="113" t="s">
        <v>26</v>
      </c>
      <c r="D34" s="114" t="s">
        <v>461</v>
      </c>
      <c r="E34" s="114" t="s">
        <v>1120</v>
      </c>
      <c r="F34" s="119" t="s">
        <v>496</v>
      </c>
      <c r="G34" s="115">
        <v>45717</v>
      </c>
      <c r="H34" s="115">
        <v>45838</v>
      </c>
      <c r="I34" s="116"/>
      <c r="J34" s="116"/>
      <c r="K34" s="116">
        <v>0.25</v>
      </c>
      <c r="L34" s="117">
        <v>0.25</v>
      </c>
      <c r="M34" s="117">
        <v>0.25</v>
      </c>
      <c r="N34" s="117">
        <v>0.25</v>
      </c>
      <c r="O34" s="118"/>
      <c r="P34" s="118"/>
      <c r="Q34" s="118"/>
      <c r="R34" s="118"/>
      <c r="S34" s="118"/>
      <c r="T34" s="118"/>
      <c r="U34" s="118">
        <f t="shared" si="0"/>
        <v>1</v>
      </c>
      <c r="V34" s="114" t="s">
        <v>494</v>
      </c>
      <c r="W34" s="57"/>
    </row>
    <row r="35" spans="1:23" ht="60" x14ac:dyDescent="0.2">
      <c r="A35" s="119" t="s">
        <v>480</v>
      </c>
      <c r="B35" s="114" t="s">
        <v>154</v>
      </c>
      <c r="C35" s="113" t="s">
        <v>28</v>
      </c>
      <c r="D35" s="114" t="s">
        <v>461</v>
      </c>
      <c r="E35" s="114" t="s">
        <v>1120</v>
      </c>
      <c r="F35" s="113" t="s">
        <v>497</v>
      </c>
      <c r="G35" s="115">
        <v>45689</v>
      </c>
      <c r="H35" s="115">
        <v>45838</v>
      </c>
      <c r="I35" s="116"/>
      <c r="J35" s="116">
        <v>0.3</v>
      </c>
      <c r="K35" s="116">
        <v>0.3</v>
      </c>
      <c r="L35" s="117">
        <v>0.4</v>
      </c>
      <c r="M35" s="117"/>
      <c r="N35" s="117"/>
      <c r="O35" s="118"/>
      <c r="P35" s="118"/>
      <c r="Q35" s="118"/>
      <c r="R35" s="118"/>
      <c r="S35" s="118"/>
      <c r="T35" s="118"/>
      <c r="U35" s="118">
        <f t="shared" si="0"/>
        <v>1</v>
      </c>
      <c r="V35" s="114" t="s">
        <v>483</v>
      </c>
      <c r="W35" s="57"/>
    </row>
    <row r="36" spans="1:23" ht="60" x14ac:dyDescent="0.2">
      <c r="A36" s="119" t="s">
        <v>480</v>
      </c>
      <c r="B36" s="114" t="s">
        <v>154</v>
      </c>
      <c r="C36" s="113" t="s">
        <v>28</v>
      </c>
      <c r="D36" s="114" t="s">
        <v>461</v>
      </c>
      <c r="E36" s="114" t="s">
        <v>1120</v>
      </c>
      <c r="F36" s="113" t="s">
        <v>498</v>
      </c>
      <c r="G36" s="115">
        <v>45689</v>
      </c>
      <c r="H36" s="115">
        <v>46022</v>
      </c>
      <c r="I36" s="116"/>
      <c r="J36" s="116">
        <v>0.05</v>
      </c>
      <c r="K36" s="116">
        <v>0.05</v>
      </c>
      <c r="L36" s="117">
        <v>0.05</v>
      </c>
      <c r="M36" s="117">
        <v>0.05</v>
      </c>
      <c r="N36" s="117">
        <v>0.05</v>
      </c>
      <c r="O36" s="118">
        <v>0.05</v>
      </c>
      <c r="P36" s="118">
        <v>0.1</v>
      </c>
      <c r="Q36" s="118">
        <v>0.1</v>
      </c>
      <c r="R36" s="118">
        <v>0.1</v>
      </c>
      <c r="S36" s="118">
        <v>0.2</v>
      </c>
      <c r="T36" s="118">
        <v>0.2</v>
      </c>
      <c r="U36" s="118">
        <f t="shared" si="0"/>
        <v>1</v>
      </c>
      <c r="V36" s="114" t="s">
        <v>483</v>
      </c>
      <c r="W36" s="57"/>
    </row>
    <row r="37" spans="1:23" ht="60" x14ac:dyDescent="0.2">
      <c r="A37" s="119" t="s">
        <v>480</v>
      </c>
      <c r="B37" s="114" t="s">
        <v>154</v>
      </c>
      <c r="C37" s="113" t="s">
        <v>28</v>
      </c>
      <c r="D37" s="114" t="s">
        <v>461</v>
      </c>
      <c r="E37" s="114" t="s">
        <v>1120</v>
      </c>
      <c r="F37" s="113" t="s">
        <v>499</v>
      </c>
      <c r="G37" s="115">
        <v>45931</v>
      </c>
      <c r="H37" s="115">
        <v>46022</v>
      </c>
      <c r="I37" s="116"/>
      <c r="J37" s="116"/>
      <c r="K37" s="116"/>
      <c r="L37" s="117"/>
      <c r="M37" s="117"/>
      <c r="N37" s="117"/>
      <c r="O37" s="117"/>
      <c r="P37" s="117"/>
      <c r="Q37" s="117"/>
      <c r="R37" s="117">
        <v>0.2</v>
      </c>
      <c r="S37" s="118">
        <v>0.2</v>
      </c>
      <c r="T37" s="118">
        <v>0.6</v>
      </c>
      <c r="U37" s="118">
        <f t="shared" si="0"/>
        <v>1</v>
      </c>
      <c r="V37" s="114" t="s">
        <v>483</v>
      </c>
      <c r="W37" s="57"/>
    </row>
    <row r="38" spans="1:23" ht="60" x14ac:dyDescent="0.2">
      <c r="A38" s="119" t="s">
        <v>480</v>
      </c>
      <c r="B38" s="114" t="s">
        <v>154</v>
      </c>
      <c r="C38" s="113" t="s">
        <v>27</v>
      </c>
      <c r="D38" s="114" t="s">
        <v>461</v>
      </c>
      <c r="E38" s="114" t="s">
        <v>1120</v>
      </c>
      <c r="F38" s="120" t="s">
        <v>500</v>
      </c>
      <c r="G38" s="115">
        <v>45691</v>
      </c>
      <c r="H38" s="115">
        <v>46022</v>
      </c>
      <c r="I38" s="116"/>
      <c r="J38" s="116">
        <v>0.09</v>
      </c>
      <c r="K38" s="116">
        <v>0.09</v>
      </c>
      <c r="L38" s="117">
        <v>0.09</v>
      </c>
      <c r="M38" s="117">
        <v>0.09</v>
      </c>
      <c r="N38" s="117">
        <v>0.09</v>
      </c>
      <c r="O38" s="118">
        <v>0.09</v>
      </c>
      <c r="P38" s="118">
        <v>0.09</v>
      </c>
      <c r="Q38" s="118">
        <v>0.09</v>
      </c>
      <c r="R38" s="118">
        <v>0.09</v>
      </c>
      <c r="S38" s="118">
        <v>0.09</v>
      </c>
      <c r="T38" s="118">
        <v>0.1</v>
      </c>
      <c r="U38" s="118">
        <f t="shared" si="0"/>
        <v>0.99999999999999978</v>
      </c>
      <c r="V38" s="114" t="s">
        <v>463</v>
      </c>
      <c r="W38" s="57"/>
    </row>
    <row r="39" spans="1:23" ht="60" x14ac:dyDescent="0.2">
      <c r="A39" s="119" t="s">
        <v>480</v>
      </c>
      <c r="B39" s="114" t="s">
        <v>154</v>
      </c>
      <c r="C39" s="113" t="s">
        <v>27</v>
      </c>
      <c r="D39" s="114" t="s">
        <v>461</v>
      </c>
      <c r="E39" s="114" t="s">
        <v>1120</v>
      </c>
      <c r="F39" s="120" t="s">
        <v>501</v>
      </c>
      <c r="G39" s="115">
        <v>45691</v>
      </c>
      <c r="H39" s="115">
        <v>46022</v>
      </c>
      <c r="I39" s="116"/>
      <c r="J39" s="116">
        <v>0.09</v>
      </c>
      <c r="K39" s="116">
        <v>0.09</v>
      </c>
      <c r="L39" s="117">
        <v>0.09</v>
      </c>
      <c r="M39" s="117">
        <v>0.09</v>
      </c>
      <c r="N39" s="117">
        <v>0.09</v>
      </c>
      <c r="O39" s="118">
        <v>0.09</v>
      </c>
      <c r="P39" s="118">
        <v>0.09</v>
      </c>
      <c r="Q39" s="118">
        <v>0.09</v>
      </c>
      <c r="R39" s="118">
        <v>0.09</v>
      </c>
      <c r="S39" s="118">
        <v>0.09</v>
      </c>
      <c r="T39" s="118">
        <v>0.1</v>
      </c>
      <c r="U39" s="118">
        <f t="shared" si="0"/>
        <v>0.99999999999999978</v>
      </c>
      <c r="V39" s="114" t="s">
        <v>463</v>
      </c>
      <c r="W39" s="57"/>
    </row>
    <row r="40" spans="1:23" ht="60" x14ac:dyDescent="0.2">
      <c r="A40" s="119" t="s">
        <v>480</v>
      </c>
      <c r="B40" s="114" t="s">
        <v>154</v>
      </c>
      <c r="C40" s="113" t="s">
        <v>27</v>
      </c>
      <c r="D40" s="114" t="s">
        <v>461</v>
      </c>
      <c r="E40" s="114" t="s">
        <v>1120</v>
      </c>
      <c r="F40" s="120" t="s">
        <v>502</v>
      </c>
      <c r="G40" s="115">
        <v>45691</v>
      </c>
      <c r="H40" s="115">
        <v>46022</v>
      </c>
      <c r="I40" s="116"/>
      <c r="J40" s="116">
        <v>0.09</v>
      </c>
      <c r="K40" s="116">
        <v>0.09</v>
      </c>
      <c r="L40" s="117">
        <v>0.09</v>
      </c>
      <c r="M40" s="117">
        <v>0.09</v>
      </c>
      <c r="N40" s="117">
        <v>0.09</v>
      </c>
      <c r="O40" s="118">
        <v>0.09</v>
      </c>
      <c r="P40" s="118">
        <v>0.09</v>
      </c>
      <c r="Q40" s="118">
        <v>0.09</v>
      </c>
      <c r="R40" s="118">
        <v>0.09</v>
      </c>
      <c r="S40" s="118">
        <v>0.09</v>
      </c>
      <c r="T40" s="118">
        <v>0.1</v>
      </c>
      <c r="U40" s="118">
        <f t="shared" si="0"/>
        <v>0.99999999999999978</v>
      </c>
      <c r="V40" s="114" t="s">
        <v>463</v>
      </c>
      <c r="W40" s="57"/>
    </row>
    <row r="41" spans="1:23" ht="60" x14ac:dyDescent="0.2">
      <c r="A41" s="119" t="s">
        <v>480</v>
      </c>
      <c r="B41" s="114" t="s">
        <v>154</v>
      </c>
      <c r="C41" s="113" t="s">
        <v>27</v>
      </c>
      <c r="D41" s="114" t="s">
        <v>461</v>
      </c>
      <c r="E41" s="114" t="s">
        <v>1120</v>
      </c>
      <c r="F41" s="120" t="s">
        <v>503</v>
      </c>
      <c r="G41" s="115">
        <v>45691</v>
      </c>
      <c r="H41" s="115">
        <v>46022</v>
      </c>
      <c r="I41" s="116"/>
      <c r="J41" s="116">
        <v>0.09</v>
      </c>
      <c r="K41" s="116">
        <v>0.09</v>
      </c>
      <c r="L41" s="117">
        <v>0.09</v>
      </c>
      <c r="M41" s="117">
        <v>0.09</v>
      </c>
      <c r="N41" s="117">
        <v>0.09</v>
      </c>
      <c r="O41" s="118">
        <v>0.09</v>
      </c>
      <c r="P41" s="118">
        <v>0.09</v>
      </c>
      <c r="Q41" s="118">
        <v>0.09</v>
      </c>
      <c r="R41" s="118">
        <v>0.09</v>
      </c>
      <c r="S41" s="118">
        <v>0.09</v>
      </c>
      <c r="T41" s="118">
        <v>0.1</v>
      </c>
      <c r="U41" s="118">
        <f t="shared" si="0"/>
        <v>0.99999999999999978</v>
      </c>
      <c r="V41" s="114" t="s">
        <v>463</v>
      </c>
      <c r="W41" s="57"/>
    </row>
    <row r="42" spans="1:23" ht="60" x14ac:dyDescent="0.2">
      <c r="A42" s="119" t="s">
        <v>480</v>
      </c>
      <c r="B42" s="114" t="s">
        <v>154</v>
      </c>
      <c r="C42" s="113" t="s">
        <v>504</v>
      </c>
      <c r="D42" s="114" t="s">
        <v>461</v>
      </c>
      <c r="E42" s="114" t="s">
        <v>1120</v>
      </c>
      <c r="F42" s="120" t="s">
        <v>505</v>
      </c>
      <c r="G42" s="115">
        <v>45691</v>
      </c>
      <c r="H42" s="115">
        <v>46022</v>
      </c>
      <c r="I42" s="116"/>
      <c r="J42" s="116">
        <v>0.09</v>
      </c>
      <c r="K42" s="116">
        <v>0.09</v>
      </c>
      <c r="L42" s="117">
        <v>0.09</v>
      </c>
      <c r="M42" s="117">
        <v>0.09</v>
      </c>
      <c r="N42" s="117">
        <v>0.09</v>
      </c>
      <c r="O42" s="118">
        <v>0.09</v>
      </c>
      <c r="P42" s="118">
        <v>0.09</v>
      </c>
      <c r="Q42" s="118">
        <v>0.09</v>
      </c>
      <c r="R42" s="118">
        <v>0.09</v>
      </c>
      <c r="S42" s="118">
        <v>0.09</v>
      </c>
      <c r="T42" s="118">
        <v>0.1</v>
      </c>
      <c r="U42" s="118">
        <f t="shared" si="0"/>
        <v>0.99999999999999978</v>
      </c>
      <c r="V42" s="114" t="s">
        <v>463</v>
      </c>
      <c r="W42" s="57"/>
    </row>
    <row r="43" spans="1:23" ht="75" x14ac:dyDescent="0.2">
      <c r="A43" s="119" t="s">
        <v>480</v>
      </c>
      <c r="B43" s="114" t="s">
        <v>154</v>
      </c>
      <c r="C43" s="113" t="s">
        <v>504</v>
      </c>
      <c r="D43" s="114" t="s">
        <v>461</v>
      </c>
      <c r="E43" s="114" t="s">
        <v>1120</v>
      </c>
      <c r="F43" s="120" t="s">
        <v>506</v>
      </c>
      <c r="G43" s="115">
        <v>45691</v>
      </c>
      <c r="H43" s="115">
        <v>46022</v>
      </c>
      <c r="I43" s="116"/>
      <c r="J43" s="116">
        <v>0.09</v>
      </c>
      <c r="K43" s="116">
        <v>0.09</v>
      </c>
      <c r="L43" s="117">
        <v>0.09</v>
      </c>
      <c r="M43" s="117">
        <v>0.09</v>
      </c>
      <c r="N43" s="117">
        <v>0.09</v>
      </c>
      <c r="O43" s="118">
        <v>0.09</v>
      </c>
      <c r="P43" s="118">
        <v>0.09</v>
      </c>
      <c r="Q43" s="118">
        <v>0.09</v>
      </c>
      <c r="R43" s="118">
        <v>0.09</v>
      </c>
      <c r="S43" s="118">
        <v>0.09</v>
      </c>
      <c r="T43" s="118">
        <v>0.1</v>
      </c>
      <c r="U43" s="118">
        <f t="shared" si="0"/>
        <v>0.99999999999999978</v>
      </c>
      <c r="V43" s="114" t="s">
        <v>463</v>
      </c>
      <c r="W43" s="57"/>
    </row>
    <row r="44" spans="1:23" ht="60" x14ac:dyDescent="0.2">
      <c r="A44" s="119" t="s">
        <v>480</v>
      </c>
      <c r="B44" s="114" t="s">
        <v>154</v>
      </c>
      <c r="C44" s="113" t="s">
        <v>504</v>
      </c>
      <c r="D44" s="114" t="s">
        <v>461</v>
      </c>
      <c r="E44" s="114" t="s">
        <v>1120</v>
      </c>
      <c r="F44" s="120" t="s">
        <v>507</v>
      </c>
      <c r="G44" s="115">
        <v>45691</v>
      </c>
      <c r="H44" s="115">
        <v>46022</v>
      </c>
      <c r="I44" s="116"/>
      <c r="J44" s="116">
        <v>0.09</v>
      </c>
      <c r="K44" s="116">
        <v>0.09</v>
      </c>
      <c r="L44" s="117">
        <v>0.09</v>
      </c>
      <c r="M44" s="117">
        <v>0.09</v>
      </c>
      <c r="N44" s="117">
        <v>0.09</v>
      </c>
      <c r="O44" s="118">
        <v>0.09</v>
      </c>
      <c r="P44" s="118">
        <v>0.09</v>
      </c>
      <c r="Q44" s="118">
        <v>0.09</v>
      </c>
      <c r="R44" s="118">
        <v>0.09</v>
      </c>
      <c r="S44" s="118">
        <v>0.09</v>
      </c>
      <c r="T44" s="118">
        <v>0.1</v>
      </c>
      <c r="U44" s="118">
        <f t="shared" si="0"/>
        <v>0.99999999999999978</v>
      </c>
      <c r="V44" s="114" t="s">
        <v>463</v>
      </c>
      <c r="W44" s="57"/>
    </row>
    <row r="45" spans="1:23" ht="60" x14ac:dyDescent="0.2">
      <c r="A45" s="119" t="s">
        <v>480</v>
      </c>
      <c r="B45" s="114" t="s">
        <v>154</v>
      </c>
      <c r="C45" s="113" t="s">
        <v>504</v>
      </c>
      <c r="D45" s="114" t="s">
        <v>461</v>
      </c>
      <c r="E45" s="114" t="s">
        <v>1120</v>
      </c>
      <c r="F45" s="120" t="s">
        <v>508</v>
      </c>
      <c r="G45" s="115">
        <v>45691</v>
      </c>
      <c r="H45" s="115">
        <v>46022</v>
      </c>
      <c r="I45" s="116"/>
      <c r="J45" s="116">
        <v>0.09</v>
      </c>
      <c r="K45" s="116">
        <v>0.09</v>
      </c>
      <c r="L45" s="117">
        <v>0.09</v>
      </c>
      <c r="M45" s="117">
        <v>0.09</v>
      </c>
      <c r="N45" s="117">
        <v>0.09</v>
      </c>
      <c r="O45" s="118">
        <v>0.09</v>
      </c>
      <c r="P45" s="118">
        <v>0.09</v>
      </c>
      <c r="Q45" s="118">
        <v>0.09</v>
      </c>
      <c r="R45" s="118">
        <v>0.09</v>
      </c>
      <c r="S45" s="118">
        <v>0.09</v>
      </c>
      <c r="T45" s="118">
        <v>0.1</v>
      </c>
      <c r="U45" s="118">
        <f t="shared" si="0"/>
        <v>0.99999999999999978</v>
      </c>
      <c r="V45" s="114" t="s">
        <v>463</v>
      </c>
      <c r="W45" s="57"/>
    </row>
    <row r="46" spans="1:23" ht="60" x14ac:dyDescent="0.2">
      <c r="A46" s="119" t="s">
        <v>480</v>
      </c>
      <c r="B46" s="114" t="s">
        <v>154</v>
      </c>
      <c r="C46" s="113" t="s">
        <v>504</v>
      </c>
      <c r="D46" s="114" t="s">
        <v>461</v>
      </c>
      <c r="E46" s="114" t="s">
        <v>1120</v>
      </c>
      <c r="F46" s="120" t="s">
        <v>509</v>
      </c>
      <c r="G46" s="115">
        <v>45691</v>
      </c>
      <c r="H46" s="115">
        <v>46022</v>
      </c>
      <c r="I46" s="116"/>
      <c r="J46" s="116">
        <v>0.09</v>
      </c>
      <c r="K46" s="116">
        <v>0.09</v>
      </c>
      <c r="L46" s="117">
        <v>0.09</v>
      </c>
      <c r="M46" s="117">
        <v>0.09</v>
      </c>
      <c r="N46" s="117">
        <v>0.09</v>
      </c>
      <c r="O46" s="118">
        <v>0.09</v>
      </c>
      <c r="P46" s="118">
        <v>0.09</v>
      </c>
      <c r="Q46" s="118">
        <v>0.09</v>
      </c>
      <c r="R46" s="118">
        <v>0.09</v>
      </c>
      <c r="S46" s="118">
        <v>0.09</v>
      </c>
      <c r="T46" s="118">
        <v>0.1</v>
      </c>
      <c r="U46" s="118">
        <f t="shared" si="0"/>
        <v>0.99999999999999978</v>
      </c>
      <c r="V46" s="114" t="s">
        <v>463</v>
      </c>
      <c r="W46" s="57"/>
    </row>
    <row r="47" spans="1:23" ht="60" x14ac:dyDescent="0.2">
      <c r="A47" s="119" t="s">
        <v>510</v>
      </c>
      <c r="B47" s="114" t="s">
        <v>154</v>
      </c>
      <c r="C47" s="113" t="s">
        <v>511</v>
      </c>
      <c r="D47" s="114" t="s">
        <v>461</v>
      </c>
      <c r="E47" s="114" t="s">
        <v>1121</v>
      </c>
      <c r="F47" s="119" t="s">
        <v>512</v>
      </c>
      <c r="G47" s="115">
        <v>45658</v>
      </c>
      <c r="H47" s="115">
        <v>46022</v>
      </c>
      <c r="I47" s="122">
        <v>0.05</v>
      </c>
      <c r="J47" s="122">
        <v>0.05</v>
      </c>
      <c r="K47" s="122">
        <v>0.05</v>
      </c>
      <c r="L47" s="121">
        <v>0.05</v>
      </c>
      <c r="M47" s="121">
        <v>0.1</v>
      </c>
      <c r="N47" s="121">
        <v>0.1</v>
      </c>
      <c r="O47" s="121">
        <v>0.1</v>
      </c>
      <c r="P47" s="121">
        <v>0.1</v>
      </c>
      <c r="Q47" s="121">
        <v>0.1</v>
      </c>
      <c r="R47" s="121">
        <v>0.1</v>
      </c>
      <c r="S47" s="121">
        <v>0.1</v>
      </c>
      <c r="T47" s="121">
        <v>0.1</v>
      </c>
      <c r="U47" s="118">
        <f t="shared" si="0"/>
        <v>0.99999999999999989</v>
      </c>
      <c r="V47" s="114" t="s">
        <v>513</v>
      </c>
      <c r="W47" s="57"/>
    </row>
    <row r="48" spans="1:23" ht="60" x14ac:dyDescent="0.2">
      <c r="A48" s="119" t="s">
        <v>510</v>
      </c>
      <c r="B48" s="114" t="s">
        <v>154</v>
      </c>
      <c r="C48" s="113" t="s">
        <v>511</v>
      </c>
      <c r="D48" s="114" t="s">
        <v>461</v>
      </c>
      <c r="E48" s="114" t="s">
        <v>1121</v>
      </c>
      <c r="F48" s="119" t="s">
        <v>514</v>
      </c>
      <c r="G48" s="115">
        <v>45658</v>
      </c>
      <c r="H48" s="115">
        <v>46022</v>
      </c>
      <c r="I48" s="122">
        <v>0.05</v>
      </c>
      <c r="J48" s="122">
        <v>0.05</v>
      </c>
      <c r="K48" s="122">
        <v>0.05</v>
      </c>
      <c r="L48" s="121">
        <v>0.05</v>
      </c>
      <c r="M48" s="121">
        <v>0.1</v>
      </c>
      <c r="N48" s="121">
        <v>0.1</v>
      </c>
      <c r="O48" s="121">
        <v>0.1</v>
      </c>
      <c r="P48" s="121">
        <v>0.1</v>
      </c>
      <c r="Q48" s="121">
        <v>0.1</v>
      </c>
      <c r="R48" s="121">
        <v>0.1</v>
      </c>
      <c r="S48" s="121">
        <v>0.1</v>
      </c>
      <c r="T48" s="121">
        <v>0.1</v>
      </c>
      <c r="U48" s="118">
        <f t="shared" si="0"/>
        <v>0.99999999999999989</v>
      </c>
      <c r="V48" s="114" t="s">
        <v>513</v>
      </c>
      <c r="W48" s="57"/>
    </row>
    <row r="49" spans="1:23" ht="60" x14ac:dyDescent="0.2">
      <c r="A49" s="119" t="s">
        <v>510</v>
      </c>
      <c r="B49" s="114" t="s">
        <v>154</v>
      </c>
      <c r="C49" s="113" t="s">
        <v>511</v>
      </c>
      <c r="D49" s="114" t="s">
        <v>461</v>
      </c>
      <c r="E49" s="114" t="s">
        <v>1121</v>
      </c>
      <c r="F49" s="119" t="s">
        <v>515</v>
      </c>
      <c r="G49" s="115">
        <v>45658</v>
      </c>
      <c r="H49" s="115">
        <v>46022</v>
      </c>
      <c r="I49" s="122">
        <v>0.05</v>
      </c>
      <c r="J49" s="122">
        <v>0.05</v>
      </c>
      <c r="K49" s="122">
        <v>0.05</v>
      </c>
      <c r="L49" s="121">
        <v>0.05</v>
      </c>
      <c r="M49" s="121">
        <v>0.1</v>
      </c>
      <c r="N49" s="121">
        <v>0.1</v>
      </c>
      <c r="O49" s="121">
        <v>0.1</v>
      </c>
      <c r="P49" s="121">
        <v>0.1</v>
      </c>
      <c r="Q49" s="121">
        <v>0.1</v>
      </c>
      <c r="R49" s="121">
        <v>0.1</v>
      </c>
      <c r="S49" s="121">
        <v>0.1</v>
      </c>
      <c r="T49" s="121">
        <v>0.1</v>
      </c>
      <c r="U49" s="118">
        <f t="shared" si="0"/>
        <v>0.99999999999999989</v>
      </c>
      <c r="V49" s="114" t="s">
        <v>513</v>
      </c>
      <c r="W49" s="57"/>
    </row>
    <row r="50" spans="1:23" ht="60" x14ac:dyDescent="0.2">
      <c r="A50" s="119" t="s">
        <v>510</v>
      </c>
      <c r="B50" s="114" t="s">
        <v>154</v>
      </c>
      <c r="C50" s="113" t="s">
        <v>511</v>
      </c>
      <c r="D50" s="114" t="s">
        <v>461</v>
      </c>
      <c r="E50" s="114" t="s">
        <v>1121</v>
      </c>
      <c r="F50" s="119" t="s">
        <v>516</v>
      </c>
      <c r="G50" s="115">
        <v>45689</v>
      </c>
      <c r="H50" s="115">
        <v>46022</v>
      </c>
      <c r="I50" s="122"/>
      <c r="J50" s="122">
        <v>0.05</v>
      </c>
      <c r="K50" s="122">
        <v>0.1</v>
      </c>
      <c r="L50" s="121">
        <v>0.1</v>
      </c>
      <c r="M50" s="121">
        <v>0.1</v>
      </c>
      <c r="N50" s="121">
        <v>0.1</v>
      </c>
      <c r="O50" s="121">
        <v>0.1</v>
      </c>
      <c r="P50" s="121">
        <v>0.1</v>
      </c>
      <c r="Q50" s="121">
        <v>0.1</v>
      </c>
      <c r="R50" s="121">
        <v>0.1</v>
      </c>
      <c r="S50" s="121">
        <v>0.1</v>
      </c>
      <c r="T50" s="121">
        <v>0.05</v>
      </c>
      <c r="U50" s="118">
        <f t="shared" si="0"/>
        <v>0.99999999999999989</v>
      </c>
      <c r="V50" s="114" t="s">
        <v>517</v>
      </c>
      <c r="W50" s="57"/>
    </row>
    <row r="51" spans="1:23" ht="60" x14ac:dyDescent="0.2">
      <c r="A51" s="119" t="s">
        <v>510</v>
      </c>
      <c r="B51" s="114" t="s">
        <v>154</v>
      </c>
      <c r="C51" s="113" t="s">
        <v>518</v>
      </c>
      <c r="D51" s="114" t="s">
        <v>461</v>
      </c>
      <c r="E51" s="114" t="s">
        <v>1121</v>
      </c>
      <c r="F51" s="119" t="s">
        <v>519</v>
      </c>
      <c r="G51" s="115">
        <v>45658</v>
      </c>
      <c r="H51" s="115">
        <v>46022</v>
      </c>
      <c r="I51" s="116"/>
      <c r="J51" s="116"/>
      <c r="K51" s="116"/>
      <c r="L51" s="117"/>
      <c r="M51" s="117">
        <v>0.5</v>
      </c>
      <c r="N51" s="117"/>
      <c r="O51" s="118"/>
      <c r="P51" s="118"/>
      <c r="Q51" s="118"/>
      <c r="R51" s="118">
        <v>0.5</v>
      </c>
      <c r="S51" s="118"/>
      <c r="T51" s="118"/>
      <c r="U51" s="118">
        <f t="shared" si="0"/>
        <v>1</v>
      </c>
      <c r="V51" s="114" t="s">
        <v>513</v>
      </c>
      <c r="W51" s="57"/>
    </row>
    <row r="52" spans="1:23" ht="60" x14ac:dyDescent="0.2">
      <c r="A52" s="119" t="s">
        <v>510</v>
      </c>
      <c r="B52" s="114" t="s">
        <v>154</v>
      </c>
      <c r="C52" s="113" t="s">
        <v>518</v>
      </c>
      <c r="D52" s="114" t="s">
        <v>461</v>
      </c>
      <c r="E52" s="114" t="s">
        <v>1121</v>
      </c>
      <c r="F52" s="119" t="s">
        <v>520</v>
      </c>
      <c r="G52" s="115">
        <v>45658</v>
      </c>
      <c r="H52" s="115">
        <v>46022</v>
      </c>
      <c r="I52" s="116"/>
      <c r="J52" s="116"/>
      <c r="K52" s="116"/>
      <c r="L52" s="117"/>
      <c r="M52" s="117">
        <v>0.5</v>
      </c>
      <c r="N52" s="117"/>
      <c r="O52" s="118"/>
      <c r="P52" s="118"/>
      <c r="Q52" s="118"/>
      <c r="R52" s="118">
        <v>0.5</v>
      </c>
      <c r="S52" s="118"/>
      <c r="T52" s="118"/>
      <c r="U52" s="118">
        <f t="shared" si="0"/>
        <v>1</v>
      </c>
      <c r="V52" s="114" t="s">
        <v>513</v>
      </c>
      <c r="W52" s="57"/>
    </row>
    <row r="53" spans="1:23" ht="60" x14ac:dyDescent="0.2">
      <c r="A53" s="119" t="s">
        <v>510</v>
      </c>
      <c r="B53" s="114" t="s">
        <v>154</v>
      </c>
      <c r="C53" s="113" t="s">
        <v>518</v>
      </c>
      <c r="D53" s="114" t="s">
        <v>461</v>
      </c>
      <c r="E53" s="114" t="s">
        <v>1121</v>
      </c>
      <c r="F53" s="119" t="s">
        <v>521</v>
      </c>
      <c r="G53" s="115">
        <v>45658</v>
      </c>
      <c r="H53" s="115">
        <v>46022</v>
      </c>
      <c r="I53" s="116"/>
      <c r="J53" s="116"/>
      <c r="K53" s="116"/>
      <c r="L53" s="117"/>
      <c r="M53" s="117">
        <v>0.5</v>
      </c>
      <c r="N53" s="117"/>
      <c r="O53" s="118"/>
      <c r="P53" s="118"/>
      <c r="Q53" s="118"/>
      <c r="R53" s="118">
        <v>0.5</v>
      </c>
      <c r="S53" s="118"/>
      <c r="T53" s="118"/>
      <c r="U53" s="118">
        <f t="shared" si="0"/>
        <v>1</v>
      </c>
      <c r="V53" s="114" t="s">
        <v>513</v>
      </c>
      <c r="W53" s="57"/>
    </row>
    <row r="54" spans="1:23" ht="60" x14ac:dyDescent="0.2">
      <c r="A54" s="119" t="s">
        <v>510</v>
      </c>
      <c r="B54" s="114" t="s">
        <v>154</v>
      </c>
      <c r="C54" s="113" t="s">
        <v>518</v>
      </c>
      <c r="D54" s="114" t="s">
        <v>461</v>
      </c>
      <c r="E54" s="114" t="s">
        <v>1121</v>
      </c>
      <c r="F54" s="119" t="s">
        <v>522</v>
      </c>
      <c r="G54" s="115">
        <v>45658</v>
      </c>
      <c r="H54" s="115">
        <v>46022</v>
      </c>
      <c r="I54" s="116">
        <v>0.08</v>
      </c>
      <c r="J54" s="116">
        <v>0.08</v>
      </c>
      <c r="K54" s="116">
        <v>0.08</v>
      </c>
      <c r="L54" s="117">
        <v>0.08</v>
      </c>
      <c r="M54" s="117">
        <v>0.08</v>
      </c>
      <c r="N54" s="117">
        <v>0.08</v>
      </c>
      <c r="O54" s="118">
        <v>0.1</v>
      </c>
      <c r="P54" s="118">
        <v>0.1</v>
      </c>
      <c r="Q54" s="118">
        <v>0.08</v>
      </c>
      <c r="R54" s="118">
        <v>0.08</v>
      </c>
      <c r="S54" s="118">
        <v>0.08</v>
      </c>
      <c r="T54" s="118">
        <v>0.08</v>
      </c>
      <c r="U54" s="118">
        <f t="shared" si="0"/>
        <v>0.99999999999999989</v>
      </c>
      <c r="V54" s="114" t="s">
        <v>517</v>
      </c>
      <c r="W54" s="57"/>
    </row>
    <row r="55" spans="1:23" ht="60" x14ac:dyDescent="0.2">
      <c r="A55" s="119" t="s">
        <v>510</v>
      </c>
      <c r="B55" s="114" t="s">
        <v>154</v>
      </c>
      <c r="C55" s="113" t="s">
        <v>523</v>
      </c>
      <c r="D55" s="114" t="s">
        <v>461</v>
      </c>
      <c r="E55" s="114" t="s">
        <v>1121</v>
      </c>
      <c r="F55" s="113" t="s">
        <v>524</v>
      </c>
      <c r="G55" s="115">
        <v>45717</v>
      </c>
      <c r="H55" s="115">
        <v>46022</v>
      </c>
      <c r="I55" s="116"/>
      <c r="J55" s="116"/>
      <c r="K55" s="116">
        <v>0.05</v>
      </c>
      <c r="L55" s="117">
        <v>0.1</v>
      </c>
      <c r="M55" s="117">
        <v>0.1</v>
      </c>
      <c r="N55" s="117">
        <v>0.1</v>
      </c>
      <c r="O55" s="118">
        <v>0.1</v>
      </c>
      <c r="P55" s="118">
        <v>0.1</v>
      </c>
      <c r="Q55" s="118">
        <v>0.1</v>
      </c>
      <c r="R55" s="118">
        <v>0.1</v>
      </c>
      <c r="S55" s="118">
        <v>0.15</v>
      </c>
      <c r="T55" s="118">
        <v>0.1</v>
      </c>
      <c r="U55" s="118">
        <f t="shared" si="0"/>
        <v>0.99999999999999989</v>
      </c>
      <c r="V55" s="114" t="s">
        <v>494</v>
      </c>
      <c r="W55" s="57"/>
    </row>
    <row r="56" spans="1:23" ht="60" x14ac:dyDescent="0.2">
      <c r="A56" s="119" t="s">
        <v>510</v>
      </c>
      <c r="B56" s="114" t="s">
        <v>154</v>
      </c>
      <c r="C56" s="113" t="s">
        <v>523</v>
      </c>
      <c r="D56" s="114" t="s">
        <v>461</v>
      </c>
      <c r="E56" s="114" t="s">
        <v>1121</v>
      </c>
      <c r="F56" s="113" t="s">
        <v>525</v>
      </c>
      <c r="G56" s="115">
        <v>45689</v>
      </c>
      <c r="H56" s="115">
        <v>46022</v>
      </c>
      <c r="I56" s="116"/>
      <c r="J56" s="116">
        <v>0.05</v>
      </c>
      <c r="K56" s="116">
        <v>0.08</v>
      </c>
      <c r="L56" s="117">
        <v>0.08</v>
      </c>
      <c r="M56" s="117">
        <v>0.09</v>
      </c>
      <c r="N56" s="117">
        <v>0.1</v>
      </c>
      <c r="O56" s="118">
        <v>0.1</v>
      </c>
      <c r="P56" s="118">
        <v>0.1</v>
      </c>
      <c r="Q56" s="118">
        <v>0.1</v>
      </c>
      <c r="R56" s="118">
        <v>0.1</v>
      </c>
      <c r="S56" s="118">
        <v>0.1</v>
      </c>
      <c r="T56" s="118">
        <v>0.1</v>
      </c>
      <c r="U56" s="118">
        <f t="shared" si="0"/>
        <v>0.99999999999999989</v>
      </c>
      <c r="V56" s="114" t="s">
        <v>494</v>
      </c>
      <c r="W56" s="57"/>
    </row>
    <row r="57" spans="1:23" ht="60" x14ac:dyDescent="0.2">
      <c r="A57" s="119" t="s">
        <v>510</v>
      </c>
      <c r="B57" s="114" t="s">
        <v>154</v>
      </c>
      <c r="C57" s="113" t="s">
        <v>523</v>
      </c>
      <c r="D57" s="114" t="s">
        <v>461</v>
      </c>
      <c r="E57" s="114" t="s">
        <v>1121</v>
      </c>
      <c r="F57" s="113" t="s">
        <v>526</v>
      </c>
      <c r="G57" s="115">
        <v>45689</v>
      </c>
      <c r="H57" s="115">
        <v>46022</v>
      </c>
      <c r="I57" s="116"/>
      <c r="J57" s="116">
        <v>0.05</v>
      </c>
      <c r="K57" s="116">
        <v>0.08</v>
      </c>
      <c r="L57" s="117">
        <v>0.08</v>
      </c>
      <c r="M57" s="117">
        <v>0.09</v>
      </c>
      <c r="N57" s="117">
        <v>0.1</v>
      </c>
      <c r="O57" s="118">
        <v>0.1</v>
      </c>
      <c r="P57" s="118">
        <v>0.1</v>
      </c>
      <c r="Q57" s="118">
        <v>0.1</v>
      </c>
      <c r="R57" s="118">
        <v>0.1</v>
      </c>
      <c r="S57" s="118">
        <v>0.1</v>
      </c>
      <c r="T57" s="118">
        <v>0.1</v>
      </c>
      <c r="U57" s="118">
        <f t="shared" si="0"/>
        <v>0.99999999999999989</v>
      </c>
      <c r="V57" s="114" t="s">
        <v>494</v>
      </c>
      <c r="W57" s="57"/>
    </row>
    <row r="58" spans="1:23" ht="60" x14ac:dyDescent="0.2">
      <c r="A58" s="119" t="s">
        <v>510</v>
      </c>
      <c r="B58" s="114" t="s">
        <v>154</v>
      </c>
      <c r="C58" s="113" t="s">
        <v>527</v>
      </c>
      <c r="D58" s="114" t="s">
        <v>461</v>
      </c>
      <c r="E58" s="114" t="s">
        <v>1121</v>
      </c>
      <c r="F58" s="113" t="s">
        <v>528</v>
      </c>
      <c r="G58" s="115">
        <v>45689</v>
      </c>
      <c r="H58" s="115">
        <v>46022</v>
      </c>
      <c r="I58" s="116"/>
      <c r="J58" s="116">
        <v>0.03</v>
      </c>
      <c r="K58" s="116">
        <v>0.08</v>
      </c>
      <c r="L58" s="117">
        <v>0.09</v>
      </c>
      <c r="M58" s="117">
        <v>0.1</v>
      </c>
      <c r="N58" s="117">
        <v>0.1</v>
      </c>
      <c r="O58" s="118">
        <v>0.1</v>
      </c>
      <c r="P58" s="118">
        <v>0.1</v>
      </c>
      <c r="Q58" s="118">
        <v>0.1</v>
      </c>
      <c r="R58" s="118">
        <v>0.1</v>
      </c>
      <c r="S58" s="118">
        <v>0.1</v>
      </c>
      <c r="T58" s="118">
        <v>0.1</v>
      </c>
      <c r="U58" s="118">
        <f t="shared" si="0"/>
        <v>0.99999999999999989</v>
      </c>
      <c r="V58" s="114" t="s">
        <v>494</v>
      </c>
      <c r="W58" s="57"/>
    </row>
    <row r="59" spans="1:23" ht="60" x14ac:dyDescent="0.2">
      <c r="A59" s="119" t="s">
        <v>510</v>
      </c>
      <c r="B59" s="114" t="s">
        <v>154</v>
      </c>
      <c r="C59" s="113" t="s">
        <v>527</v>
      </c>
      <c r="D59" s="114" t="s">
        <v>461</v>
      </c>
      <c r="E59" s="114" t="s">
        <v>1121</v>
      </c>
      <c r="F59" s="113" t="s">
        <v>529</v>
      </c>
      <c r="G59" s="115">
        <v>45689</v>
      </c>
      <c r="H59" s="115">
        <v>46022</v>
      </c>
      <c r="I59" s="116"/>
      <c r="J59" s="116">
        <v>0.05</v>
      </c>
      <c r="K59" s="116">
        <v>0.08</v>
      </c>
      <c r="L59" s="117">
        <v>0.08</v>
      </c>
      <c r="M59" s="117">
        <v>0.09</v>
      </c>
      <c r="N59" s="117">
        <v>0.1</v>
      </c>
      <c r="O59" s="118">
        <v>0.1</v>
      </c>
      <c r="P59" s="118">
        <v>0.1</v>
      </c>
      <c r="Q59" s="118">
        <v>0.1</v>
      </c>
      <c r="R59" s="118">
        <v>0.1</v>
      </c>
      <c r="S59" s="118">
        <v>0.1</v>
      </c>
      <c r="T59" s="118">
        <v>0.1</v>
      </c>
      <c r="U59" s="118">
        <f t="shared" si="0"/>
        <v>0.99999999999999989</v>
      </c>
      <c r="V59" s="114" t="s">
        <v>494</v>
      </c>
      <c r="W59" s="57"/>
    </row>
    <row r="60" spans="1:23" ht="75" x14ac:dyDescent="0.2">
      <c r="A60" s="119" t="s">
        <v>510</v>
      </c>
      <c r="B60" s="114" t="s">
        <v>154</v>
      </c>
      <c r="C60" s="113" t="s">
        <v>527</v>
      </c>
      <c r="D60" s="114" t="s">
        <v>461</v>
      </c>
      <c r="E60" s="114" t="s">
        <v>1121</v>
      </c>
      <c r="F60" s="113" t="s">
        <v>530</v>
      </c>
      <c r="G60" s="115">
        <v>45748</v>
      </c>
      <c r="H60" s="115">
        <v>46022</v>
      </c>
      <c r="I60" s="116"/>
      <c r="J60" s="116"/>
      <c r="K60" s="116">
        <v>0.05</v>
      </c>
      <c r="L60" s="117">
        <v>0.1</v>
      </c>
      <c r="M60" s="117">
        <v>0.1</v>
      </c>
      <c r="N60" s="117">
        <v>0.1</v>
      </c>
      <c r="O60" s="118">
        <v>0.1</v>
      </c>
      <c r="P60" s="118">
        <v>0.1</v>
      </c>
      <c r="Q60" s="118">
        <v>0.1</v>
      </c>
      <c r="R60" s="118">
        <v>0.1</v>
      </c>
      <c r="S60" s="118">
        <v>0.15</v>
      </c>
      <c r="T60" s="118">
        <v>0.1</v>
      </c>
      <c r="U60" s="118">
        <f t="shared" si="0"/>
        <v>0.99999999999999989</v>
      </c>
      <c r="V60" s="114" t="s">
        <v>494</v>
      </c>
      <c r="W60" s="57"/>
    </row>
    <row r="61" spans="1:23" ht="60" x14ac:dyDescent="0.2">
      <c r="A61" s="119" t="s">
        <v>531</v>
      </c>
      <c r="B61" s="114" t="s">
        <v>410</v>
      </c>
      <c r="C61" s="123" t="s">
        <v>532</v>
      </c>
      <c r="D61" s="114" t="s">
        <v>461</v>
      </c>
      <c r="E61" s="114" t="s">
        <v>1122</v>
      </c>
      <c r="F61" s="120" t="s">
        <v>533</v>
      </c>
      <c r="G61" s="124">
        <v>45689</v>
      </c>
      <c r="H61" s="124">
        <v>46022</v>
      </c>
      <c r="I61" s="116">
        <v>0</v>
      </c>
      <c r="J61" s="116">
        <v>4.9999999999999996E-2</v>
      </c>
      <c r="K61" s="116">
        <v>9.9999999999999992E-2</v>
      </c>
      <c r="L61" s="117">
        <v>9.9999999999999992E-2</v>
      </c>
      <c r="M61" s="117">
        <v>9.9999999999999992E-2</v>
      </c>
      <c r="N61" s="117">
        <v>9.9999999999999992E-2</v>
      </c>
      <c r="O61" s="117">
        <v>9.9999999999999992E-2</v>
      </c>
      <c r="P61" s="117">
        <v>9.9999999999999992E-2</v>
      </c>
      <c r="Q61" s="125">
        <v>9.9999999999999992E-2</v>
      </c>
      <c r="R61" s="117">
        <v>9.9999999999999992E-2</v>
      </c>
      <c r="S61" s="117">
        <v>9.9999999999999992E-2</v>
      </c>
      <c r="T61" s="117">
        <v>4.9999999999999996E-2</v>
      </c>
      <c r="U61" s="118">
        <f t="shared" si="0"/>
        <v>0.99999999999999989</v>
      </c>
      <c r="V61" s="114" t="s">
        <v>419</v>
      </c>
      <c r="W61" s="57"/>
    </row>
    <row r="62" spans="1:23" ht="60" x14ac:dyDescent="0.2">
      <c r="A62" s="119" t="s">
        <v>531</v>
      </c>
      <c r="B62" s="114" t="s">
        <v>410</v>
      </c>
      <c r="C62" s="123" t="s">
        <v>532</v>
      </c>
      <c r="D62" s="114" t="s">
        <v>461</v>
      </c>
      <c r="E62" s="114" t="s">
        <v>1122</v>
      </c>
      <c r="F62" s="113" t="s">
        <v>534</v>
      </c>
      <c r="G62" s="124">
        <v>45689</v>
      </c>
      <c r="H62" s="124">
        <v>46022</v>
      </c>
      <c r="I62" s="116">
        <v>0</v>
      </c>
      <c r="J62" s="116">
        <v>4.9999999999999996E-2</v>
      </c>
      <c r="K62" s="116">
        <v>9.9999999999999992E-2</v>
      </c>
      <c r="L62" s="117">
        <v>9.9999999999999992E-2</v>
      </c>
      <c r="M62" s="117">
        <v>9.9999999999999992E-2</v>
      </c>
      <c r="N62" s="117">
        <v>9.9999999999999992E-2</v>
      </c>
      <c r="O62" s="117">
        <v>9.9999999999999992E-2</v>
      </c>
      <c r="P62" s="117">
        <v>9.9999999999999992E-2</v>
      </c>
      <c r="Q62" s="125">
        <v>9.9999999999999992E-2</v>
      </c>
      <c r="R62" s="117">
        <v>9.9999999999999992E-2</v>
      </c>
      <c r="S62" s="117">
        <v>9.9999999999999992E-2</v>
      </c>
      <c r="T62" s="117">
        <v>4.9999999999999996E-2</v>
      </c>
      <c r="U62" s="118">
        <f t="shared" si="0"/>
        <v>0.99999999999999989</v>
      </c>
      <c r="V62" s="114" t="s">
        <v>419</v>
      </c>
      <c r="W62" s="57"/>
    </row>
    <row r="63" spans="1:23" ht="60" x14ac:dyDescent="0.2">
      <c r="A63" s="119" t="s">
        <v>531</v>
      </c>
      <c r="B63" s="114" t="s">
        <v>410</v>
      </c>
      <c r="C63" s="123" t="s">
        <v>532</v>
      </c>
      <c r="D63" s="114" t="s">
        <v>461</v>
      </c>
      <c r="E63" s="114" t="s">
        <v>1122</v>
      </c>
      <c r="F63" s="113" t="s">
        <v>535</v>
      </c>
      <c r="G63" s="124">
        <v>45689</v>
      </c>
      <c r="H63" s="124">
        <v>46022</v>
      </c>
      <c r="I63" s="116">
        <v>0</v>
      </c>
      <c r="J63" s="116">
        <v>4.9999999999999996E-2</v>
      </c>
      <c r="K63" s="116">
        <v>9.9999999999999992E-2</v>
      </c>
      <c r="L63" s="117">
        <v>9.9999999999999992E-2</v>
      </c>
      <c r="M63" s="117">
        <v>9.9999999999999992E-2</v>
      </c>
      <c r="N63" s="117">
        <v>9.9999999999999992E-2</v>
      </c>
      <c r="O63" s="117">
        <v>9.9999999999999992E-2</v>
      </c>
      <c r="P63" s="117">
        <v>9.9999999999999992E-2</v>
      </c>
      <c r="Q63" s="125">
        <v>9.9999999999999992E-2</v>
      </c>
      <c r="R63" s="117">
        <v>9.9999999999999992E-2</v>
      </c>
      <c r="S63" s="117">
        <v>9.9999999999999992E-2</v>
      </c>
      <c r="T63" s="117">
        <v>4.9999999999999996E-2</v>
      </c>
      <c r="U63" s="118">
        <f t="shared" si="0"/>
        <v>0.99999999999999989</v>
      </c>
      <c r="V63" s="114" t="s">
        <v>419</v>
      </c>
      <c r="W63" s="57"/>
    </row>
    <row r="64" spans="1:23" ht="60" x14ac:dyDescent="0.2">
      <c r="A64" s="119" t="s">
        <v>531</v>
      </c>
      <c r="B64" s="114" t="s">
        <v>410</v>
      </c>
      <c r="C64" s="123" t="s">
        <v>532</v>
      </c>
      <c r="D64" s="114" t="s">
        <v>461</v>
      </c>
      <c r="E64" s="114" t="s">
        <v>1122</v>
      </c>
      <c r="F64" s="113" t="s">
        <v>536</v>
      </c>
      <c r="G64" s="124">
        <v>45689</v>
      </c>
      <c r="H64" s="124">
        <v>46022</v>
      </c>
      <c r="I64" s="116">
        <v>0</v>
      </c>
      <c r="J64" s="116">
        <v>9.0909090909090884E-2</v>
      </c>
      <c r="K64" s="116">
        <v>9.0909090909090884E-2</v>
      </c>
      <c r="L64" s="117">
        <v>9.0909090909090884E-2</v>
      </c>
      <c r="M64" s="117">
        <v>9.0909090909090884E-2</v>
      </c>
      <c r="N64" s="117">
        <v>9.0909090909090884E-2</v>
      </c>
      <c r="O64" s="117">
        <v>9.0909090909090884E-2</v>
      </c>
      <c r="P64" s="117">
        <v>9.0909090909090884E-2</v>
      </c>
      <c r="Q64" s="117">
        <v>9.0909090909090884E-2</v>
      </c>
      <c r="R64" s="117">
        <v>9.0909090909090884E-2</v>
      </c>
      <c r="S64" s="117">
        <v>9.0909090909090884E-2</v>
      </c>
      <c r="T64" s="117">
        <v>9.0909090909090884E-2</v>
      </c>
      <c r="U64" s="118">
        <f t="shared" si="0"/>
        <v>0.99999999999999956</v>
      </c>
      <c r="V64" s="114" t="s">
        <v>419</v>
      </c>
      <c r="W64" s="57"/>
    </row>
    <row r="65" spans="1:23" ht="60" x14ac:dyDescent="0.2">
      <c r="A65" s="119" t="s">
        <v>537</v>
      </c>
      <c r="B65" s="114" t="s">
        <v>410</v>
      </c>
      <c r="C65" s="123" t="s">
        <v>538</v>
      </c>
      <c r="D65" s="114" t="s">
        <v>461</v>
      </c>
      <c r="E65" s="114" t="s">
        <v>1123</v>
      </c>
      <c r="F65" s="120" t="s">
        <v>539</v>
      </c>
      <c r="G65" s="124">
        <v>45689</v>
      </c>
      <c r="H65" s="124">
        <v>46022</v>
      </c>
      <c r="I65" s="116">
        <v>0</v>
      </c>
      <c r="J65" s="116">
        <v>0.05</v>
      </c>
      <c r="K65" s="116">
        <v>0.1</v>
      </c>
      <c r="L65" s="117">
        <v>0.1</v>
      </c>
      <c r="M65" s="117">
        <v>0.1</v>
      </c>
      <c r="N65" s="117">
        <v>0.1</v>
      </c>
      <c r="O65" s="117">
        <v>0.1</v>
      </c>
      <c r="P65" s="117">
        <v>0.1</v>
      </c>
      <c r="Q65" s="125">
        <v>0.1</v>
      </c>
      <c r="R65" s="117">
        <v>0.1</v>
      </c>
      <c r="S65" s="117">
        <v>0.1</v>
      </c>
      <c r="T65" s="117">
        <v>0.05</v>
      </c>
      <c r="U65" s="118">
        <f t="shared" si="0"/>
        <v>0.99999999999999989</v>
      </c>
      <c r="V65" s="114" t="s">
        <v>415</v>
      </c>
      <c r="W65" s="57"/>
    </row>
    <row r="66" spans="1:23" ht="60" x14ac:dyDescent="0.2">
      <c r="A66" s="119" t="s">
        <v>537</v>
      </c>
      <c r="B66" s="114" t="s">
        <v>410</v>
      </c>
      <c r="C66" s="123" t="s">
        <v>538</v>
      </c>
      <c r="D66" s="114" t="s">
        <v>461</v>
      </c>
      <c r="E66" s="114" t="s">
        <v>1123</v>
      </c>
      <c r="F66" s="120" t="s">
        <v>540</v>
      </c>
      <c r="G66" s="124">
        <v>45689</v>
      </c>
      <c r="H66" s="124">
        <v>46022</v>
      </c>
      <c r="I66" s="116">
        <v>0</v>
      </c>
      <c r="J66" s="116">
        <v>0.05</v>
      </c>
      <c r="K66" s="116">
        <v>0.1</v>
      </c>
      <c r="L66" s="117">
        <v>0.1</v>
      </c>
      <c r="M66" s="117">
        <v>0.1</v>
      </c>
      <c r="N66" s="117">
        <v>0.1</v>
      </c>
      <c r="O66" s="117">
        <v>0.1</v>
      </c>
      <c r="P66" s="117">
        <v>0.1</v>
      </c>
      <c r="Q66" s="125">
        <v>0.1</v>
      </c>
      <c r="R66" s="117">
        <v>0.1</v>
      </c>
      <c r="S66" s="117">
        <v>0.1</v>
      </c>
      <c r="T66" s="117">
        <v>0.05</v>
      </c>
      <c r="U66" s="118">
        <f t="shared" si="0"/>
        <v>0.99999999999999989</v>
      </c>
      <c r="V66" s="114" t="s">
        <v>419</v>
      </c>
      <c r="W66" s="57"/>
    </row>
    <row r="67" spans="1:23" ht="60" x14ac:dyDescent="0.2">
      <c r="A67" s="119" t="s">
        <v>537</v>
      </c>
      <c r="B67" s="114" t="s">
        <v>410</v>
      </c>
      <c r="C67" s="123" t="s">
        <v>538</v>
      </c>
      <c r="D67" s="114" t="s">
        <v>461</v>
      </c>
      <c r="E67" s="114" t="s">
        <v>1123</v>
      </c>
      <c r="F67" s="120" t="s">
        <v>541</v>
      </c>
      <c r="G67" s="124">
        <v>45689</v>
      </c>
      <c r="H67" s="124">
        <v>46022</v>
      </c>
      <c r="I67" s="116">
        <v>0</v>
      </c>
      <c r="J67" s="116">
        <v>0.05</v>
      </c>
      <c r="K67" s="116">
        <v>0.1</v>
      </c>
      <c r="L67" s="117">
        <v>0.1</v>
      </c>
      <c r="M67" s="117">
        <v>0.05</v>
      </c>
      <c r="N67" s="117">
        <v>0.05</v>
      </c>
      <c r="O67" s="117">
        <v>0.05</v>
      </c>
      <c r="P67" s="117">
        <v>0.15</v>
      </c>
      <c r="Q67" s="117">
        <v>0.05</v>
      </c>
      <c r="R67" s="117">
        <v>0.15</v>
      </c>
      <c r="S67" s="117">
        <v>0.05</v>
      </c>
      <c r="T67" s="117">
        <v>0.2</v>
      </c>
      <c r="U67" s="118">
        <f t="shared" si="0"/>
        <v>1</v>
      </c>
      <c r="V67" s="114" t="s">
        <v>542</v>
      </c>
      <c r="W67" s="57"/>
    </row>
    <row r="68" spans="1:23" ht="60" x14ac:dyDescent="0.2">
      <c r="A68" s="119" t="s">
        <v>537</v>
      </c>
      <c r="B68" s="114" t="s">
        <v>410</v>
      </c>
      <c r="C68" s="123" t="s">
        <v>538</v>
      </c>
      <c r="D68" s="114" t="s">
        <v>461</v>
      </c>
      <c r="E68" s="114" t="s">
        <v>1123</v>
      </c>
      <c r="F68" s="120" t="s">
        <v>543</v>
      </c>
      <c r="G68" s="124">
        <v>45689</v>
      </c>
      <c r="H68" s="124">
        <v>46022</v>
      </c>
      <c r="I68" s="116">
        <v>0</v>
      </c>
      <c r="J68" s="116">
        <v>0.05</v>
      </c>
      <c r="K68" s="116">
        <v>0.1</v>
      </c>
      <c r="L68" s="117">
        <v>0.1</v>
      </c>
      <c r="M68" s="117">
        <v>0.1</v>
      </c>
      <c r="N68" s="117">
        <v>0.1</v>
      </c>
      <c r="O68" s="117">
        <v>0.1</v>
      </c>
      <c r="P68" s="117">
        <v>0.1</v>
      </c>
      <c r="Q68" s="125">
        <v>0.1</v>
      </c>
      <c r="R68" s="117">
        <v>0.1</v>
      </c>
      <c r="S68" s="117">
        <v>0.1</v>
      </c>
      <c r="T68" s="117">
        <v>0.05</v>
      </c>
      <c r="U68" s="118">
        <f t="shared" si="0"/>
        <v>0.99999999999999989</v>
      </c>
      <c r="V68" s="114" t="s">
        <v>427</v>
      </c>
      <c r="W68" s="57"/>
    </row>
    <row r="69" spans="1:23" ht="60" x14ac:dyDescent="0.2">
      <c r="A69" s="119" t="s">
        <v>537</v>
      </c>
      <c r="B69" s="114" t="s">
        <v>410</v>
      </c>
      <c r="C69" s="123" t="s">
        <v>544</v>
      </c>
      <c r="D69" s="114" t="s">
        <v>461</v>
      </c>
      <c r="E69" s="114" t="s">
        <v>1123</v>
      </c>
      <c r="F69" s="120" t="s">
        <v>545</v>
      </c>
      <c r="G69" s="124">
        <v>45689</v>
      </c>
      <c r="H69" s="124">
        <v>46022</v>
      </c>
      <c r="I69" s="116">
        <v>0</v>
      </c>
      <c r="J69" s="126">
        <v>0</v>
      </c>
      <c r="K69" s="126">
        <v>0.2</v>
      </c>
      <c r="L69" s="125">
        <v>0.1</v>
      </c>
      <c r="M69" s="125">
        <v>0.1</v>
      </c>
      <c r="N69" s="125">
        <v>0.1</v>
      </c>
      <c r="O69" s="125">
        <v>0.1</v>
      </c>
      <c r="P69" s="125">
        <v>0.1</v>
      </c>
      <c r="Q69" s="125">
        <v>0.1</v>
      </c>
      <c r="R69" s="118">
        <v>0.1</v>
      </c>
      <c r="S69" s="118">
        <v>0.1</v>
      </c>
      <c r="T69" s="118">
        <v>0</v>
      </c>
      <c r="U69" s="118">
        <f t="shared" si="0"/>
        <v>0.99999999999999989</v>
      </c>
      <c r="V69" s="114" t="s">
        <v>546</v>
      </c>
      <c r="W69" s="57"/>
    </row>
    <row r="70" spans="1:23" ht="60" x14ac:dyDescent="0.2">
      <c r="A70" s="119" t="s">
        <v>537</v>
      </c>
      <c r="B70" s="114" t="s">
        <v>410</v>
      </c>
      <c r="C70" s="123" t="s">
        <v>544</v>
      </c>
      <c r="D70" s="114" t="s">
        <v>461</v>
      </c>
      <c r="E70" s="114" t="s">
        <v>1123</v>
      </c>
      <c r="F70" s="120" t="s">
        <v>547</v>
      </c>
      <c r="G70" s="124">
        <v>45717</v>
      </c>
      <c r="H70" s="124">
        <v>46022</v>
      </c>
      <c r="I70" s="116">
        <v>0</v>
      </c>
      <c r="J70" s="126">
        <v>0</v>
      </c>
      <c r="K70" s="126">
        <v>0.2</v>
      </c>
      <c r="L70" s="125">
        <v>0.1</v>
      </c>
      <c r="M70" s="125">
        <v>0.1</v>
      </c>
      <c r="N70" s="125">
        <v>0.1</v>
      </c>
      <c r="O70" s="125">
        <v>0.1</v>
      </c>
      <c r="P70" s="125">
        <v>0.1</v>
      </c>
      <c r="Q70" s="125">
        <v>0.1</v>
      </c>
      <c r="R70" s="118">
        <v>0.1</v>
      </c>
      <c r="S70" s="118">
        <v>0.1</v>
      </c>
      <c r="T70" s="118">
        <v>0</v>
      </c>
      <c r="U70" s="118">
        <f t="shared" si="0"/>
        <v>0.99999999999999989</v>
      </c>
      <c r="V70" s="114" t="s">
        <v>546</v>
      </c>
      <c r="W70" s="57"/>
    </row>
    <row r="71" spans="1:23" ht="60" x14ac:dyDescent="0.2">
      <c r="A71" s="119" t="s">
        <v>537</v>
      </c>
      <c r="B71" s="114" t="s">
        <v>410</v>
      </c>
      <c r="C71" s="123" t="s">
        <v>544</v>
      </c>
      <c r="D71" s="114" t="s">
        <v>461</v>
      </c>
      <c r="E71" s="114" t="s">
        <v>1123</v>
      </c>
      <c r="F71" s="113" t="s">
        <v>548</v>
      </c>
      <c r="G71" s="124">
        <v>45689</v>
      </c>
      <c r="H71" s="124">
        <v>45991</v>
      </c>
      <c r="I71" s="116">
        <v>0</v>
      </c>
      <c r="J71" s="116">
        <v>0.05</v>
      </c>
      <c r="K71" s="116">
        <v>0.1</v>
      </c>
      <c r="L71" s="117">
        <v>0.1</v>
      </c>
      <c r="M71" s="117">
        <v>0.1</v>
      </c>
      <c r="N71" s="117">
        <v>0.1</v>
      </c>
      <c r="O71" s="117">
        <v>0.1</v>
      </c>
      <c r="P71" s="117">
        <v>0.1</v>
      </c>
      <c r="Q71" s="125">
        <v>0.1</v>
      </c>
      <c r="R71" s="117">
        <v>0.1</v>
      </c>
      <c r="S71" s="117">
        <v>0.1</v>
      </c>
      <c r="T71" s="117">
        <v>0.05</v>
      </c>
      <c r="U71" s="118">
        <f t="shared" si="0"/>
        <v>0.99999999999999989</v>
      </c>
      <c r="V71" s="114" t="s">
        <v>419</v>
      </c>
      <c r="W71" s="57"/>
    </row>
    <row r="72" spans="1:23" ht="60" x14ac:dyDescent="0.2">
      <c r="A72" s="119" t="s">
        <v>537</v>
      </c>
      <c r="B72" s="114" t="s">
        <v>410</v>
      </c>
      <c r="C72" s="123" t="s">
        <v>544</v>
      </c>
      <c r="D72" s="114" t="s">
        <v>461</v>
      </c>
      <c r="E72" s="114" t="s">
        <v>1123</v>
      </c>
      <c r="F72" s="120" t="s">
        <v>549</v>
      </c>
      <c r="G72" s="124">
        <v>45689</v>
      </c>
      <c r="H72" s="124">
        <v>46022</v>
      </c>
      <c r="I72" s="116">
        <v>0</v>
      </c>
      <c r="J72" s="116">
        <v>0.05</v>
      </c>
      <c r="K72" s="116">
        <v>0.1</v>
      </c>
      <c r="L72" s="117">
        <v>0.1</v>
      </c>
      <c r="M72" s="117">
        <v>0.1</v>
      </c>
      <c r="N72" s="117">
        <v>0.1</v>
      </c>
      <c r="O72" s="117">
        <v>0.1</v>
      </c>
      <c r="P72" s="117">
        <v>0.1</v>
      </c>
      <c r="Q72" s="125">
        <v>0.1</v>
      </c>
      <c r="R72" s="117">
        <v>0.1</v>
      </c>
      <c r="S72" s="117">
        <v>0.1</v>
      </c>
      <c r="T72" s="117">
        <v>0.05</v>
      </c>
      <c r="U72" s="118">
        <f t="shared" si="0"/>
        <v>0.99999999999999989</v>
      </c>
      <c r="V72" s="114" t="s">
        <v>419</v>
      </c>
      <c r="W72" s="57"/>
    </row>
    <row r="73" spans="1:23" ht="60" x14ac:dyDescent="0.2">
      <c r="A73" s="119" t="s">
        <v>537</v>
      </c>
      <c r="B73" s="114" t="s">
        <v>410</v>
      </c>
      <c r="C73" s="123" t="s">
        <v>544</v>
      </c>
      <c r="D73" s="114" t="s">
        <v>461</v>
      </c>
      <c r="E73" s="114" t="s">
        <v>1123</v>
      </c>
      <c r="F73" s="120" t="s">
        <v>550</v>
      </c>
      <c r="G73" s="124">
        <v>45689</v>
      </c>
      <c r="H73" s="124">
        <v>46022</v>
      </c>
      <c r="I73" s="116">
        <v>0</v>
      </c>
      <c r="J73" s="116">
        <v>0.05</v>
      </c>
      <c r="K73" s="116">
        <v>0.05</v>
      </c>
      <c r="L73" s="117">
        <v>0.05</v>
      </c>
      <c r="M73" s="117">
        <v>0.05</v>
      </c>
      <c r="N73" s="117">
        <v>0.2</v>
      </c>
      <c r="O73" s="118">
        <v>0.1</v>
      </c>
      <c r="P73" s="118">
        <v>0.05</v>
      </c>
      <c r="Q73" s="118">
        <v>0.05</v>
      </c>
      <c r="R73" s="118">
        <v>0.1</v>
      </c>
      <c r="S73" s="118">
        <v>0.1</v>
      </c>
      <c r="T73" s="118">
        <v>0.2</v>
      </c>
      <c r="U73" s="118">
        <f t="shared" ref="U73:U136" si="1">SUM(I73:T73)</f>
        <v>1</v>
      </c>
      <c r="V73" s="114" t="s">
        <v>542</v>
      </c>
      <c r="W73" s="57"/>
    </row>
    <row r="74" spans="1:23" ht="60" x14ac:dyDescent="0.2">
      <c r="A74" s="119" t="s">
        <v>537</v>
      </c>
      <c r="B74" s="114" t="s">
        <v>410</v>
      </c>
      <c r="C74" s="123" t="s">
        <v>544</v>
      </c>
      <c r="D74" s="114" t="s">
        <v>461</v>
      </c>
      <c r="E74" s="114" t="s">
        <v>1123</v>
      </c>
      <c r="F74" s="120" t="s">
        <v>551</v>
      </c>
      <c r="G74" s="124">
        <v>45689</v>
      </c>
      <c r="H74" s="124">
        <v>46022</v>
      </c>
      <c r="I74" s="116">
        <v>0</v>
      </c>
      <c r="J74" s="116">
        <v>0.05</v>
      </c>
      <c r="K74" s="116">
        <v>0.1</v>
      </c>
      <c r="L74" s="117">
        <v>0.1</v>
      </c>
      <c r="M74" s="117">
        <v>0.1</v>
      </c>
      <c r="N74" s="117">
        <v>0.1</v>
      </c>
      <c r="O74" s="117">
        <v>0.1</v>
      </c>
      <c r="P74" s="117">
        <v>0.1</v>
      </c>
      <c r="Q74" s="125">
        <v>0.1</v>
      </c>
      <c r="R74" s="117">
        <v>0.1</v>
      </c>
      <c r="S74" s="117">
        <v>0.1</v>
      </c>
      <c r="T74" s="117">
        <v>0.05</v>
      </c>
      <c r="U74" s="118">
        <f t="shared" si="1"/>
        <v>0.99999999999999989</v>
      </c>
      <c r="V74" s="114" t="s">
        <v>427</v>
      </c>
      <c r="W74" s="57"/>
    </row>
    <row r="75" spans="1:23" ht="60" x14ac:dyDescent="0.2">
      <c r="A75" s="119" t="s">
        <v>537</v>
      </c>
      <c r="B75" s="114" t="s">
        <v>410</v>
      </c>
      <c r="C75" s="123" t="s">
        <v>544</v>
      </c>
      <c r="D75" s="114" t="s">
        <v>461</v>
      </c>
      <c r="E75" s="114" t="s">
        <v>1123</v>
      </c>
      <c r="F75" s="120" t="s">
        <v>552</v>
      </c>
      <c r="G75" s="124">
        <v>45689</v>
      </c>
      <c r="H75" s="124">
        <v>46022</v>
      </c>
      <c r="I75" s="116">
        <v>0</v>
      </c>
      <c r="J75" s="116">
        <v>0.05</v>
      </c>
      <c r="K75" s="116">
        <v>0.1</v>
      </c>
      <c r="L75" s="117">
        <v>0.1</v>
      </c>
      <c r="M75" s="117">
        <v>0.1</v>
      </c>
      <c r="N75" s="117">
        <v>0.1</v>
      </c>
      <c r="O75" s="117">
        <v>0.1</v>
      </c>
      <c r="P75" s="117">
        <v>0.1</v>
      </c>
      <c r="Q75" s="117">
        <v>0.1</v>
      </c>
      <c r="R75" s="117">
        <v>0.1</v>
      </c>
      <c r="S75" s="117">
        <v>0.1</v>
      </c>
      <c r="T75" s="117">
        <v>0.05</v>
      </c>
      <c r="U75" s="118">
        <f t="shared" si="1"/>
        <v>0.99999999999999989</v>
      </c>
      <c r="V75" s="114" t="s">
        <v>415</v>
      </c>
      <c r="W75" s="57"/>
    </row>
    <row r="76" spans="1:23" ht="60" x14ac:dyDescent="0.2">
      <c r="A76" s="119" t="s">
        <v>537</v>
      </c>
      <c r="B76" s="114" t="s">
        <v>410</v>
      </c>
      <c r="C76" s="123" t="s">
        <v>544</v>
      </c>
      <c r="D76" s="114" t="s">
        <v>461</v>
      </c>
      <c r="E76" s="114" t="s">
        <v>1123</v>
      </c>
      <c r="F76" s="120" t="s">
        <v>553</v>
      </c>
      <c r="G76" s="124">
        <v>45689</v>
      </c>
      <c r="H76" s="124">
        <v>46022</v>
      </c>
      <c r="I76" s="116">
        <v>0</v>
      </c>
      <c r="J76" s="116">
        <v>0.05</v>
      </c>
      <c r="K76" s="116">
        <v>0.1</v>
      </c>
      <c r="L76" s="117">
        <v>0.1</v>
      </c>
      <c r="M76" s="117">
        <v>0.1</v>
      </c>
      <c r="N76" s="117">
        <v>0.1</v>
      </c>
      <c r="O76" s="117">
        <v>0.1</v>
      </c>
      <c r="P76" s="117">
        <v>0.1</v>
      </c>
      <c r="Q76" s="117">
        <v>0.1</v>
      </c>
      <c r="R76" s="117">
        <v>0.1</v>
      </c>
      <c r="S76" s="117">
        <v>0.1</v>
      </c>
      <c r="T76" s="117">
        <v>0.05</v>
      </c>
      <c r="U76" s="118">
        <f t="shared" si="1"/>
        <v>0.99999999999999989</v>
      </c>
      <c r="V76" s="114" t="s">
        <v>415</v>
      </c>
      <c r="W76" s="57"/>
    </row>
    <row r="77" spans="1:23" ht="60" x14ac:dyDescent="0.2">
      <c r="A77" s="119" t="s">
        <v>537</v>
      </c>
      <c r="B77" s="114" t="s">
        <v>410</v>
      </c>
      <c r="C77" s="123" t="s">
        <v>544</v>
      </c>
      <c r="D77" s="114" t="s">
        <v>461</v>
      </c>
      <c r="E77" s="114" t="s">
        <v>1123</v>
      </c>
      <c r="F77" s="120" t="s">
        <v>554</v>
      </c>
      <c r="G77" s="124">
        <v>45689</v>
      </c>
      <c r="H77" s="124">
        <v>46022</v>
      </c>
      <c r="I77" s="116">
        <v>0</v>
      </c>
      <c r="J77" s="116">
        <v>0.05</v>
      </c>
      <c r="K77" s="116">
        <v>0.1</v>
      </c>
      <c r="L77" s="117">
        <v>0.1</v>
      </c>
      <c r="M77" s="117">
        <v>0.1</v>
      </c>
      <c r="N77" s="117">
        <v>0.1</v>
      </c>
      <c r="O77" s="117">
        <v>0.1</v>
      </c>
      <c r="P77" s="117">
        <v>0.1</v>
      </c>
      <c r="Q77" s="117">
        <v>0.1</v>
      </c>
      <c r="R77" s="117">
        <v>0.1</v>
      </c>
      <c r="S77" s="117">
        <v>0.1</v>
      </c>
      <c r="T77" s="117">
        <v>0.05</v>
      </c>
      <c r="U77" s="118">
        <f t="shared" si="1"/>
        <v>0.99999999999999989</v>
      </c>
      <c r="V77" s="114" t="s">
        <v>415</v>
      </c>
      <c r="W77" s="57"/>
    </row>
    <row r="78" spans="1:23" ht="60" x14ac:dyDescent="0.2">
      <c r="A78" s="119" t="s">
        <v>537</v>
      </c>
      <c r="B78" s="114" t="s">
        <v>410</v>
      </c>
      <c r="C78" s="123" t="s">
        <v>555</v>
      </c>
      <c r="D78" s="114" t="s">
        <v>461</v>
      </c>
      <c r="E78" s="114" t="s">
        <v>1123</v>
      </c>
      <c r="F78" s="120" t="s">
        <v>556</v>
      </c>
      <c r="G78" s="124">
        <v>45689</v>
      </c>
      <c r="H78" s="124">
        <v>46022</v>
      </c>
      <c r="I78" s="116">
        <v>0</v>
      </c>
      <c r="J78" s="116">
        <v>0.05</v>
      </c>
      <c r="K78" s="116">
        <v>0.1</v>
      </c>
      <c r="L78" s="117">
        <v>0.1</v>
      </c>
      <c r="M78" s="117">
        <v>0.1</v>
      </c>
      <c r="N78" s="117">
        <v>0.1</v>
      </c>
      <c r="O78" s="117">
        <v>0.1</v>
      </c>
      <c r="P78" s="117">
        <v>0.1</v>
      </c>
      <c r="Q78" s="125">
        <v>0.1</v>
      </c>
      <c r="R78" s="117">
        <v>0.1</v>
      </c>
      <c r="S78" s="117">
        <v>0.1</v>
      </c>
      <c r="T78" s="117">
        <v>0.05</v>
      </c>
      <c r="U78" s="118">
        <f t="shared" si="1"/>
        <v>0.99999999999999989</v>
      </c>
      <c r="V78" s="114" t="s">
        <v>419</v>
      </c>
      <c r="W78" s="57"/>
    </row>
    <row r="79" spans="1:23" ht="60" x14ac:dyDescent="0.2">
      <c r="A79" s="119" t="s">
        <v>537</v>
      </c>
      <c r="B79" s="114" t="s">
        <v>410</v>
      </c>
      <c r="C79" s="123" t="s">
        <v>555</v>
      </c>
      <c r="D79" s="114" t="s">
        <v>461</v>
      </c>
      <c r="E79" s="114" t="s">
        <v>1123</v>
      </c>
      <c r="F79" s="120" t="s">
        <v>557</v>
      </c>
      <c r="G79" s="124">
        <v>45689</v>
      </c>
      <c r="H79" s="124">
        <v>46022</v>
      </c>
      <c r="I79" s="116">
        <v>0</v>
      </c>
      <c r="J79" s="116">
        <v>0.05</v>
      </c>
      <c r="K79" s="116">
        <v>0.1</v>
      </c>
      <c r="L79" s="117">
        <v>0.1</v>
      </c>
      <c r="M79" s="117">
        <v>0.1</v>
      </c>
      <c r="N79" s="117">
        <v>0.1</v>
      </c>
      <c r="O79" s="117">
        <v>0.1</v>
      </c>
      <c r="P79" s="117">
        <v>0.1</v>
      </c>
      <c r="Q79" s="125">
        <v>0.1</v>
      </c>
      <c r="R79" s="117">
        <v>0.1</v>
      </c>
      <c r="S79" s="117">
        <v>0.1</v>
      </c>
      <c r="T79" s="117">
        <v>0.05</v>
      </c>
      <c r="U79" s="118">
        <f t="shared" si="1"/>
        <v>0.99999999999999989</v>
      </c>
      <c r="V79" s="114" t="s">
        <v>419</v>
      </c>
      <c r="W79" s="57"/>
    </row>
    <row r="80" spans="1:23" ht="90" x14ac:dyDescent="0.2">
      <c r="A80" s="119" t="s">
        <v>558</v>
      </c>
      <c r="B80" s="114" t="s">
        <v>371</v>
      </c>
      <c r="C80" s="123" t="s">
        <v>559</v>
      </c>
      <c r="D80" s="114" t="s">
        <v>461</v>
      </c>
      <c r="E80" s="114" t="s">
        <v>1124</v>
      </c>
      <c r="F80" s="113" t="s">
        <v>560</v>
      </c>
      <c r="G80" s="115">
        <v>45658</v>
      </c>
      <c r="H80" s="115">
        <v>46022</v>
      </c>
      <c r="I80" s="116">
        <v>8.0000000000000016E-2</v>
      </c>
      <c r="J80" s="116">
        <v>8.0000000000000016E-2</v>
      </c>
      <c r="K80" s="116">
        <v>8.0000000000000016E-2</v>
      </c>
      <c r="L80" s="117">
        <v>8.0000000000000016E-2</v>
      </c>
      <c r="M80" s="117">
        <v>8.0000000000000016E-2</v>
      </c>
      <c r="N80" s="117">
        <v>8.0000000000000016E-2</v>
      </c>
      <c r="O80" s="117">
        <v>8.0000000000000016E-2</v>
      </c>
      <c r="P80" s="117">
        <v>8.0000000000000016E-2</v>
      </c>
      <c r="Q80" s="117">
        <v>8.0000000000000016E-2</v>
      </c>
      <c r="R80" s="117">
        <v>8.0000000000000016E-2</v>
      </c>
      <c r="S80" s="117">
        <v>8.0000000000000016E-2</v>
      </c>
      <c r="T80" s="118">
        <v>0.12000000000000001</v>
      </c>
      <c r="U80" s="118">
        <f t="shared" si="1"/>
        <v>1.0000000000000004</v>
      </c>
      <c r="V80" s="114" t="s">
        <v>561</v>
      </c>
      <c r="W80" s="57"/>
    </row>
    <row r="81" spans="1:23" ht="90" x14ac:dyDescent="0.2">
      <c r="A81" s="119" t="s">
        <v>558</v>
      </c>
      <c r="B81" s="114" t="s">
        <v>371</v>
      </c>
      <c r="C81" s="123" t="s">
        <v>559</v>
      </c>
      <c r="D81" s="114" t="s">
        <v>461</v>
      </c>
      <c r="E81" s="114" t="s">
        <v>1124</v>
      </c>
      <c r="F81" s="113" t="s">
        <v>562</v>
      </c>
      <c r="G81" s="115">
        <v>45658</v>
      </c>
      <c r="H81" s="115">
        <v>46022</v>
      </c>
      <c r="I81" s="116">
        <v>8.0000000000000016E-2</v>
      </c>
      <c r="J81" s="116">
        <v>8.0000000000000016E-2</v>
      </c>
      <c r="K81" s="116">
        <v>8.0000000000000016E-2</v>
      </c>
      <c r="L81" s="117">
        <v>8.0000000000000016E-2</v>
      </c>
      <c r="M81" s="117">
        <v>8.0000000000000016E-2</v>
      </c>
      <c r="N81" s="117">
        <v>8.0000000000000016E-2</v>
      </c>
      <c r="O81" s="117">
        <v>8.0000000000000016E-2</v>
      </c>
      <c r="P81" s="117">
        <v>8.0000000000000016E-2</v>
      </c>
      <c r="Q81" s="117">
        <v>8.0000000000000016E-2</v>
      </c>
      <c r="R81" s="117">
        <v>8.0000000000000016E-2</v>
      </c>
      <c r="S81" s="117">
        <v>8.0000000000000016E-2</v>
      </c>
      <c r="T81" s="118">
        <v>0.12000000000000001</v>
      </c>
      <c r="U81" s="118">
        <f t="shared" si="1"/>
        <v>1.0000000000000004</v>
      </c>
      <c r="V81" s="114" t="s">
        <v>561</v>
      </c>
      <c r="W81" s="57"/>
    </row>
    <row r="82" spans="1:23" ht="90" x14ac:dyDescent="0.2">
      <c r="A82" s="119" t="s">
        <v>558</v>
      </c>
      <c r="B82" s="114" t="s">
        <v>371</v>
      </c>
      <c r="C82" s="123" t="s">
        <v>559</v>
      </c>
      <c r="D82" s="114" t="s">
        <v>461</v>
      </c>
      <c r="E82" s="114" t="s">
        <v>1124</v>
      </c>
      <c r="F82" s="113" t="s">
        <v>563</v>
      </c>
      <c r="G82" s="115">
        <v>45658</v>
      </c>
      <c r="H82" s="115">
        <v>46022</v>
      </c>
      <c r="I82" s="116">
        <v>8.0000000000000016E-2</v>
      </c>
      <c r="J82" s="116">
        <v>8.0000000000000016E-2</v>
      </c>
      <c r="K82" s="116">
        <v>8.0000000000000016E-2</v>
      </c>
      <c r="L82" s="117">
        <v>8.0000000000000016E-2</v>
      </c>
      <c r="M82" s="117">
        <v>8.0000000000000016E-2</v>
      </c>
      <c r="N82" s="117">
        <v>8.0000000000000016E-2</v>
      </c>
      <c r="O82" s="117">
        <v>8.0000000000000016E-2</v>
      </c>
      <c r="P82" s="117">
        <v>8.0000000000000016E-2</v>
      </c>
      <c r="Q82" s="117">
        <v>8.0000000000000016E-2</v>
      </c>
      <c r="R82" s="117">
        <v>8.0000000000000016E-2</v>
      </c>
      <c r="S82" s="117">
        <v>8.0000000000000016E-2</v>
      </c>
      <c r="T82" s="118">
        <v>0.12000000000000001</v>
      </c>
      <c r="U82" s="118">
        <f t="shared" si="1"/>
        <v>1.0000000000000004</v>
      </c>
      <c r="V82" s="114" t="s">
        <v>561</v>
      </c>
      <c r="W82" s="57"/>
    </row>
    <row r="83" spans="1:23" ht="90" x14ac:dyDescent="0.2">
      <c r="A83" s="119" t="s">
        <v>558</v>
      </c>
      <c r="B83" s="114" t="s">
        <v>371</v>
      </c>
      <c r="C83" s="123" t="s">
        <v>559</v>
      </c>
      <c r="D83" s="114" t="s">
        <v>461</v>
      </c>
      <c r="E83" s="114" t="s">
        <v>1124</v>
      </c>
      <c r="F83" s="113" t="s">
        <v>564</v>
      </c>
      <c r="G83" s="115">
        <v>45658</v>
      </c>
      <c r="H83" s="115">
        <v>46022</v>
      </c>
      <c r="I83" s="116">
        <v>0.01</v>
      </c>
      <c r="J83" s="116">
        <v>0.01</v>
      </c>
      <c r="K83" s="116">
        <v>0.01</v>
      </c>
      <c r="L83" s="117">
        <v>0.05</v>
      </c>
      <c r="M83" s="117">
        <v>0.08</v>
      </c>
      <c r="N83" s="117">
        <v>0.08</v>
      </c>
      <c r="O83" s="117">
        <v>0.08</v>
      </c>
      <c r="P83" s="117">
        <v>0.08</v>
      </c>
      <c r="Q83" s="117">
        <v>0.08</v>
      </c>
      <c r="R83" s="117">
        <v>0.15</v>
      </c>
      <c r="S83" s="117">
        <v>0.15</v>
      </c>
      <c r="T83" s="118">
        <v>0.22</v>
      </c>
      <c r="U83" s="118">
        <f t="shared" si="1"/>
        <v>1</v>
      </c>
      <c r="V83" s="114" t="s">
        <v>561</v>
      </c>
      <c r="W83" s="57"/>
    </row>
    <row r="84" spans="1:23" ht="75" x14ac:dyDescent="0.2">
      <c r="A84" s="119" t="s">
        <v>558</v>
      </c>
      <c r="B84" s="114" t="s">
        <v>371</v>
      </c>
      <c r="C84" s="123" t="s">
        <v>565</v>
      </c>
      <c r="D84" s="114" t="s">
        <v>461</v>
      </c>
      <c r="E84" s="114" t="s">
        <v>1124</v>
      </c>
      <c r="F84" s="113" t="s">
        <v>566</v>
      </c>
      <c r="G84" s="115">
        <v>45658</v>
      </c>
      <c r="H84" s="115">
        <v>46022</v>
      </c>
      <c r="I84" s="116">
        <v>0.01</v>
      </c>
      <c r="J84" s="116">
        <v>0.01</v>
      </c>
      <c r="K84" s="116">
        <v>0.01</v>
      </c>
      <c r="L84" s="117">
        <v>0.05</v>
      </c>
      <c r="M84" s="117">
        <v>0.05</v>
      </c>
      <c r="N84" s="117">
        <v>0.05</v>
      </c>
      <c r="O84" s="118">
        <v>0.05</v>
      </c>
      <c r="P84" s="118">
        <v>0.05</v>
      </c>
      <c r="Q84" s="118">
        <v>0.12</v>
      </c>
      <c r="R84" s="118">
        <v>0.2</v>
      </c>
      <c r="S84" s="118">
        <v>0.2</v>
      </c>
      <c r="T84" s="118">
        <v>0.2</v>
      </c>
      <c r="U84" s="118">
        <f t="shared" si="1"/>
        <v>1</v>
      </c>
      <c r="V84" s="114" t="s">
        <v>561</v>
      </c>
      <c r="W84" s="57"/>
    </row>
    <row r="85" spans="1:23" ht="75" x14ac:dyDescent="0.2">
      <c r="A85" s="119" t="s">
        <v>558</v>
      </c>
      <c r="B85" s="114" t="s">
        <v>371</v>
      </c>
      <c r="C85" s="123" t="s">
        <v>565</v>
      </c>
      <c r="D85" s="114" t="s">
        <v>461</v>
      </c>
      <c r="E85" s="114" t="s">
        <v>1124</v>
      </c>
      <c r="F85" s="113" t="s">
        <v>567</v>
      </c>
      <c r="G85" s="115">
        <v>45658</v>
      </c>
      <c r="H85" s="115">
        <v>46022</v>
      </c>
      <c r="I85" s="116">
        <v>0.01</v>
      </c>
      <c r="J85" s="116">
        <v>0.01</v>
      </c>
      <c r="K85" s="116">
        <v>0.01</v>
      </c>
      <c r="L85" s="117">
        <v>0.05</v>
      </c>
      <c r="M85" s="117">
        <v>0.05</v>
      </c>
      <c r="N85" s="117">
        <v>0.05</v>
      </c>
      <c r="O85" s="118">
        <v>0.05</v>
      </c>
      <c r="P85" s="118">
        <v>0.05</v>
      </c>
      <c r="Q85" s="118">
        <v>0.12</v>
      </c>
      <c r="R85" s="118">
        <v>0.2</v>
      </c>
      <c r="S85" s="118">
        <v>0.2</v>
      </c>
      <c r="T85" s="118">
        <v>0.2</v>
      </c>
      <c r="U85" s="118">
        <f t="shared" si="1"/>
        <v>1</v>
      </c>
      <c r="V85" s="114" t="s">
        <v>561</v>
      </c>
      <c r="W85" s="57"/>
    </row>
    <row r="86" spans="1:23" ht="75" x14ac:dyDescent="0.2">
      <c r="A86" s="119" t="s">
        <v>558</v>
      </c>
      <c r="B86" s="114" t="s">
        <v>371</v>
      </c>
      <c r="C86" s="123" t="s">
        <v>568</v>
      </c>
      <c r="D86" s="114" t="s">
        <v>461</v>
      </c>
      <c r="E86" s="114" t="s">
        <v>1124</v>
      </c>
      <c r="F86" s="113" t="s">
        <v>569</v>
      </c>
      <c r="G86" s="115">
        <v>45658</v>
      </c>
      <c r="H86" s="115">
        <v>46022</v>
      </c>
      <c r="I86" s="116">
        <v>0.02</v>
      </c>
      <c r="J86" s="116">
        <v>0.02</v>
      </c>
      <c r="K86" s="116">
        <v>0.02</v>
      </c>
      <c r="L86" s="117">
        <v>0.02</v>
      </c>
      <c r="M86" s="117">
        <v>0.05</v>
      </c>
      <c r="N86" s="117">
        <v>0.05</v>
      </c>
      <c r="O86" s="118">
        <v>0.05</v>
      </c>
      <c r="P86" s="118">
        <v>0.1</v>
      </c>
      <c r="Q86" s="118">
        <v>0.1</v>
      </c>
      <c r="R86" s="118">
        <v>0.1</v>
      </c>
      <c r="S86" s="118">
        <v>0.1</v>
      </c>
      <c r="T86" s="118">
        <v>0.37</v>
      </c>
      <c r="U86" s="118">
        <f t="shared" si="1"/>
        <v>0.99999999999999989</v>
      </c>
      <c r="V86" s="114" t="s">
        <v>561</v>
      </c>
      <c r="W86" s="57"/>
    </row>
    <row r="87" spans="1:23" ht="75" x14ac:dyDescent="0.2">
      <c r="A87" s="119" t="s">
        <v>558</v>
      </c>
      <c r="B87" s="114" t="s">
        <v>371</v>
      </c>
      <c r="C87" s="123" t="s">
        <v>568</v>
      </c>
      <c r="D87" s="114" t="s">
        <v>461</v>
      </c>
      <c r="E87" s="114" t="s">
        <v>1124</v>
      </c>
      <c r="F87" s="113" t="s">
        <v>570</v>
      </c>
      <c r="G87" s="115">
        <v>45658</v>
      </c>
      <c r="H87" s="115">
        <v>46022</v>
      </c>
      <c r="I87" s="116">
        <v>0.02</v>
      </c>
      <c r="J87" s="116">
        <v>0.02</v>
      </c>
      <c r="K87" s="116">
        <v>0.02</v>
      </c>
      <c r="L87" s="117">
        <v>0.02</v>
      </c>
      <c r="M87" s="117">
        <v>0.05</v>
      </c>
      <c r="N87" s="117">
        <v>0.05</v>
      </c>
      <c r="O87" s="118">
        <v>0.05</v>
      </c>
      <c r="P87" s="118">
        <v>0.1</v>
      </c>
      <c r="Q87" s="118">
        <v>0.1</v>
      </c>
      <c r="R87" s="118">
        <v>0.1</v>
      </c>
      <c r="S87" s="118">
        <v>0.1</v>
      </c>
      <c r="T87" s="118">
        <v>0.37</v>
      </c>
      <c r="U87" s="118">
        <f t="shared" si="1"/>
        <v>0.99999999999999989</v>
      </c>
      <c r="V87" s="114" t="s">
        <v>561</v>
      </c>
      <c r="W87" s="57"/>
    </row>
    <row r="88" spans="1:23" ht="75" x14ac:dyDescent="0.2">
      <c r="A88" s="119" t="s">
        <v>558</v>
      </c>
      <c r="B88" s="114" t="s">
        <v>371</v>
      </c>
      <c r="C88" s="123" t="s">
        <v>568</v>
      </c>
      <c r="D88" s="114" t="s">
        <v>461</v>
      </c>
      <c r="E88" s="114" t="s">
        <v>1124</v>
      </c>
      <c r="F88" s="113" t="s">
        <v>571</v>
      </c>
      <c r="G88" s="115">
        <v>45658</v>
      </c>
      <c r="H88" s="115">
        <v>46022</v>
      </c>
      <c r="I88" s="116">
        <v>0.02</v>
      </c>
      <c r="J88" s="116">
        <v>0.02</v>
      </c>
      <c r="K88" s="116">
        <v>0.02</v>
      </c>
      <c r="L88" s="117">
        <v>0.02</v>
      </c>
      <c r="M88" s="117">
        <v>0.05</v>
      </c>
      <c r="N88" s="117">
        <v>0.05</v>
      </c>
      <c r="O88" s="118">
        <v>0.05</v>
      </c>
      <c r="P88" s="118">
        <v>0.1</v>
      </c>
      <c r="Q88" s="118">
        <v>0.1</v>
      </c>
      <c r="R88" s="118">
        <v>0.1</v>
      </c>
      <c r="S88" s="118">
        <v>0.1</v>
      </c>
      <c r="T88" s="118">
        <v>0.37</v>
      </c>
      <c r="U88" s="118">
        <f t="shared" si="1"/>
        <v>0.99999999999999989</v>
      </c>
      <c r="V88" s="114" t="s">
        <v>561</v>
      </c>
      <c r="W88" s="57"/>
    </row>
    <row r="89" spans="1:23" ht="120" x14ac:dyDescent="0.2">
      <c r="A89" s="119" t="s">
        <v>572</v>
      </c>
      <c r="B89" s="114" t="s">
        <v>359</v>
      </c>
      <c r="C89" s="123" t="s">
        <v>573</v>
      </c>
      <c r="D89" s="114" t="s">
        <v>461</v>
      </c>
      <c r="E89" s="114" t="s">
        <v>1125</v>
      </c>
      <c r="F89" s="113" t="s">
        <v>573</v>
      </c>
      <c r="G89" s="124">
        <v>45658</v>
      </c>
      <c r="H89" s="124">
        <v>46022</v>
      </c>
      <c r="I89" s="116"/>
      <c r="J89" s="116">
        <v>0.05</v>
      </c>
      <c r="K89" s="116">
        <v>0.1</v>
      </c>
      <c r="L89" s="117">
        <v>0.1</v>
      </c>
      <c r="M89" s="117">
        <v>0.1</v>
      </c>
      <c r="N89" s="117">
        <v>0.1</v>
      </c>
      <c r="O89" s="118">
        <v>0.1</v>
      </c>
      <c r="P89" s="118">
        <v>0.1</v>
      </c>
      <c r="Q89" s="118">
        <v>0.1</v>
      </c>
      <c r="R89" s="118">
        <v>0.1</v>
      </c>
      <c r="S89" s="118">
        <v>0.1</v>
      </c>
      <c r="T89" s="118">
        <v>0.05</v>
      </c>
      <c r="U89" s="118">
        <f t="shared" si="1"/>
        <v>0.99999999999999989</v>
      </c>
      <c r="V89" s="114" t="s">
        <v>574</v>
      </c>
      <c r="W89" s="57"/>
    </row>
    <row r="90" spans="1:23" ht="105" x14ac:dyDescent="0.2">
      <c r="A90" s="119" t="s">
        <v>572</v>
      </c>
      <c r="B90" s="114" t="s">
        <v>359</v>
      </c>
      <c r="C90" s="123" t="s">
        <v>573</v>
      </c>
      <c r="D90" s="114" t="s">
        <v>461</v>
      </c>
      <c r="E90" s="114" t="s">
        <v>1125</v>
      </c>
      <c r="F90" s="113" t="s">
        <v>575</v>
      </c>
      <c r="G90" s="124">
        <v>45658</v>
      </c>
      <c r="H90" s="124">
        <v>46022</v>
      </c>
      <c r="I90" s="116"/>
      <c r="J90" s="116"/>
      <c r="K90" s="116">
        <v>0.1</v>
      </c>
      <c r="L90" s="117">
        <v>0.1</v>
      </c>
      <c r="M90" s="117">
        <v>0.1</v>
      </c>
      <c r="N90" s="117">
        <v>0.1</v>
      </c>
      <c r="O90" s="118">
        <v>0.1</v>
      </c>
      <c r="P90" s="118">
        <v>0.1</v>
      </c>
      <c r="Q90" s="118">
        <v>0.1</v>
      </c>
      <c r="R90" s="118">
        <v>0.15</v>
      </c>
      <c r="S90" s="118">
        <v>0.1</v>
      </c>
      <c r="T90" s="118">
        <v>0.05</v>
      </c>
      <c r="U90" s="118">
        <f t="shared" si="1"/>
        <v>1</v>
      </c>
      <c r="V90" s="114" t="s">
        <v>574</v>
      </c>
      <c r="W90" s="57"/>
    </row>
    <row r="91" spans="1:23" ht="45" x14ac:dyDescent="0.2">
      <c r="A91" s="119" t="s">
        <v>572</v>
      </c>
      <c r="B91" s="114" t="s">
        <v>359</v>
      </c>
      <c r="C91" s="123" t="s">
        <v>108</v>
      </c>
      <c r="D91" s="114" t="s">
        <v>461</v>
      </c>
      <c r="E91" s="114" t="s">
        <v>1125</v>
      </c>
      <c r="F91" s="113" t="s">
        <v>576</v>
      </c>
      <c r="G91" s="124">
        <v>45658</v>
      </c>
      <c r="H91" s="124">
        <v>46022</v>
      </c>
      <c r="I91" s="116"/>
      <c r="J91" s="116">
        <v>0.05</v>
      </c>
      <c r="K91" s="116">
        <v>0.05</v>
      </c>
      <c r="L91" s="117">
        <v>0.05</v>
      </c>
      <c r="M91" s="117">
        <v>0.1</v>
      </c>
      <c r="N91" s="117">
        <v>0.1</v>
      </c>
      <c r="O91" s="117">
        <v>0.15</v>
      </c>
      <c r="P91" s="117">
        <v>0.1</v>
      </c>
      <c r="Q91" s="117">
        <v>0.1</v>
      </c>
      <c r="R91" s="117">
        <v>0.1</v>
      </c>
      <c r="S91" s="117">
        <v>0.1</v>
      </c>
      <c r="T91" s="117">
        <v>0.1</v>
      </c>
      <c r="U91" s="118">
        <f t="shared" si="1"/>
        <v>0.99999999999999989</v>
      </c>
      <c r="V91" s="114" t="s">
        <v>574</v>
      </c>
      <c r="W91" s="57"/>
    </row>
    <row r="92" spans="1:23" ht="45" x14ac:dyDescent="0.2">
      <c r="A92" s="119" t="s">
        <v>572</v>
      </c>
      <c r="B92" s="114" t="s">
        <v>359</v>
      </c>
      <c r="C92" s="123" t="s">
        <v>108</v>
      </c>
      <c r="D92" s="114" t="s">
        <v>461</v>
      </c>
      <c r="E92" s="114" t="s">
        <v>1125</v>
      </c>
      <c r="F92" s="113" t="s">
        <v>577</v>
      </c>
      <c r="G92" s="124">
        <v>45658</v>
      </c>
      <c r="H92" s="124">
        <v>46022</v>
      </c>
      <c r="I92" s="116">
        <v>0.05</v>
      </c>
      <c r="J92" s="116">
        <v>0.05</v>
      </c>
      <c r="K92" s="116">
        <v>0.05</v>
      </c>
      <c r="L92" s="117">
        <v>0.05</v>
      </c>
      <c r="M92" s="117">
        <v>0.05</v>
      </c>
      <c r="N92" s="117">
        <v>0.1</v>
      </c>
      <c r="O92" s="117">
        <v>0.15</v>
      </c>
      <c r="P92" s="117">
        <v>0.1</v>
      </c>
      <c r="Q92" s="117">
        <v>0.1</v>
      </c>
      <c r="R92" s="117">
        <v>0.1</v>
      </c>
      <c r="S92" s="117">
        <v>0.1</v>
      </c>
      <c r="T92" s="117">
        <v>0.1</v>
      </c>
      <c r="U92" s="118">
        <f t="shared" si="1"/>
        <v>0.99999999999999989</v>
      </c>
      <c r="V92" s="114" t="s">
        <v>574</v>
      </c>
      <c r="W92" s="57"/>
    </row>
    <row r="93" spans="1:23" ht="60" x14ac:dyDescent="0.2">
      <c r="A93" s="119" t="s">
        <v>572</v>
      </c>
      <c r="B93" s="114" t="s">
        <v>359</v>
      </c>
      <c r="C93" s="123" t="s">
        <v>578</v>
      </c>
      <c r="D93" s="114" t="s">
        <v>461</v>
      </c>
      <c r="E93" s="114" t="s">
        <v>1125</v>
      </c>
      <c r="F93" s="113" t="s">
        <v>579</v>
      </c>
      <c r="G93" s="124">
        <v>45658</v>
      </c>
      <c r="H93" s="124">
        <v>46022</v>
      </c>
      <c r="I93" s="116"/>
      <c r="J93" s="116"/>
      <c r="K93" s="116">
        <v>0.05</v>
      </c>
      <c r="L93" s="117">
        <v>0.1</v>
      </c>
      <c r="M93" s="117">
        <v>0.1</v>
      </c>
      <c r="N93" s="117">
        <v>0.1</v>
      </c>
      <c r="O93" s="117">
        <v>0.1</v>
      </c>
      <c r="P93" s="117">
        <v>0.1</v>
      </c>
      <c r="Q93" s="117">
        <v>0.15</v>
      </c>
      <c r="R93" s="117">
        <v>0.15</v>
      </c>
      <c r="S93" s="117">
        <v>0.1</v>
      </c>
      <c r="T93" s="117">
        <v>0.05</v>
      </c>
      <c r="U93" s="118">
        <f t="shared" si="1"/>
        <v>1</v>
      </c>
      <c r="V93" s="114" t="s">
        <v>574</v>
      </c>
      <c r="W93" s="57"/>
    </row>
    <row r="94" spans="1:23" ht="60" x14ac:dyDescent="0.2">
      <c r="A94" s="119" t="s">
        <v>572</v>
      </c>
      <c r="B94" s="114" t="s">
        <v>359</v>
      </c>
      <c r="C94" s="123" t="s">
        <v>578</v>
      </c>
      <c r="D94" s="114" t="s">
        <v>461</v>
      </c>
      <c r="E94" s="114" t="s">
        <v>1125</v>
      </c>
      <c r="F94" s="113" t="s">
        <v>580</v>
      </c>
      <c r="G94" s="124">
        <v>45658</v>
      </c>
      <c r="H94" s="124">
        <v>46022</v>
      </c>
      <c r="I94" s="116"/>
      <c r="J94" s="116"/>
      <c r="K94" s="116"/>
      <c r="L94" s="117">
        <v>0.05</v>
      </c>
      <c r="M94" s="117">
        <v>0.1</v>
      </c>
      <c r="N94" s="117">
        <v>0.1</v>
      </c>
      <c r="O94" s="117">
        <v>0.1</v>
      </c>
      <c r="P94" s="117">
        <v>0.15</v>
      </c>
      <c r="Q94" s="117">
        <v>0.15</v>
      </c>
      <c r="R94" s="117">
        <v>0.15</v>
      </c>
      <c r="S94" s="117">
        <v>0.1</v>
      </c>
      <c r="T94" s="117">
        <v>0.1</v>
      </c>
      <c r="U94" s="118">
        <f t="shared" si="1"/>
        <v>1</v>
      </c>
      <c r="V94" s="114" t="s">
        <v>574</v>
      </c>
      <c r="W94" s="57"/>
    </row>
    <row r="95" spans="1:23" ht="60" x14ac:dyDescent="0.2">
      <c r="A95" s="119" t="s">
        <v>581</v>
      </c>
      <c r="B95" s="114" t="s">
        <v>364</v>
      </c>
      <c r="C95" s="123" t="s">
        <v>582</v>
      </c>
      <c r="D95" s="114" t="s">
        <v>461</v>
      </c>
      <c r="E95" s="114" t="s">
        <v>1126</v>
      </c>
      <c r="F95" s="113" t="s">
        <v>583</v>
      </c>
      <c r="G95" s="115">
        <v>45658</v>
      </c>
      <c r="H95" s="115">
        <v>46022</v>
      </c>
      <c r="I95" s="116"/>
      <c r="J95" s="116"/>
      <c r="K95" s="116">
        <v>0.25</v>
      </c>
      <c r="L95" s="117"/>
      <c r="M95" s="117"/>
      <c r="N95" s="117">
        <v>0.25</v>
      </c>
      <c r="O95" s="118"/>
      <c r="P95" s="118"/>
      <c r="Q95" s="118">
        <v>0.25</v>
      </c>
      <c r="R95" s="118"/>
      <c r="S95" s="118"/>
      <c r="T95" s="118">
        <v>0.25</v>
      </c>
      <c r="U95" s="118">
        <f t="shared" si="1"/>
        <v>1</v>
      </c>
      <c r="V95" s="114" t="s">
        <v>365</v>
      </c>
      <c r="W95" s="57"/>
    </row>
    <row r="96" spans="1:23" ht="60" x14ac:dyDescent="0.2">
      <c r="A96" s="119" t="s">
        <v>581</v>
      </c>
      <c r="B96" s="114" t="s">
        <v>364</v>
      </c>
      <c r="C96" s="123" t="s">
        <v>582</v>
      </c>
      <c r="D96" s="114" t="s">
        <v>461</v>
      </c>
      <c r="E96" s="114" t="s">
        <v>1126</v>
      </c>
      <c r="F96" s="113" t="s">
        <v>584</v>
      </c>
      <c r="G96" s="115">
        <v>45658</v>
      </c>
      <c r="H96" s="115">
        <v>46022</v>
      </c>
      <c r="I96" s="116"/>
      <c r="J96" s="116"/>
      <c r="K96" s="116">
        <v>1</v>
      </c>
      <c r="L96" s="117"/>
      <c r="M96" s="117"/>
      <c r="N96" s="117"/>
      <c r="O96" s="118"/>
      <c r="P96" s="118"/>
      <c r="Q96" s="118"/>
      <c r="R96" s="118"/>
      <c r="S96" s="118"/>
      <c r="T96" s="118"/>
      <c r="U96" s="118">
        <f t="shared" si="1"/>
        <v>1</v>
      </c>
      <c r="V96" s="114" t="s">
        <v>365</v>
      </c>
      <c r="W96" s="57"/>
    </row>
    <row r="97" spans="1:23" ht="60" x14ac:dyDescent="0.2">
      <c r="A97" s="119" t="s">
        <v>581</v>
      </c>
      <c r="B97" s="114" t="s">
        <v>364</v>
      </c>
      <c r="C97" s="123" t="s">
        <v>582</v>
      </c>
      <c r="D97" s="114" t="s">
        <v>461</v>
      </c>
      <c r="E97" s="114" t="s">
        <v>1126</v>
      </c>
      <c r="F97" s="113" t="s">
        <v>585</v>
      </c>
      <c r="G97" s="115">
        <v>45658</v>
      </c>
      <c r="H97" s="115">
        <v>46022</v>
      </c>
      <c r="I97" s="116"/>
      <c r="J97" s="116"/>
      <c r="K97" s="116">
        <v>0.5</v>
      </c>
      <c r="L97" s="117"/>
      <c r="M97" s="117"/>
      <c r="N97" s="117">
        <v>0.5</v>
      </c>
      <c r="O97" s="118"/>
      <c r="P97" s="118"/>
      <c r="Q97" s="118"/>
      <c r="R97" s="118"/>
      <c r="S97" s="118"/>
      <c r="T97" s="118"/>
      <c r="U97" s="118">
        <f t="shared" si="1"/>
        <v>1</v>
      </c>
      <c r="V97" s="114" t="s">
        <v>365</v>
      </c>
      <c r="W97" s="57"/>
    </row>
    <row r="98" spans="1:23" ht="60" x14ac:dyDescent="0.2">
      <c r="A98" s="119" t="s">
        <v>581</v>
      </c>
      <c r="B98" s="114" t="s">
        <v>364</v>
      </c>
      <c r="C98" s="123" t="s">
        <v>586</v>
      </c>
      <c r="D98" s="114" t="s">
        <v>461</v>
      </c>
      <c r="E98" s="114" t="s">
        <v>1126</v>
      </c>
      <c r="F98" s="113" t="s">
        <v>587</v>
      </c>
      <c r="G98" s="115">
        <v>45658</v>
      </c>
      <c r="H98" s="115">
        <v>46022</v>
      </c>
      <c r="I98" s="116"/>
      <c r="J98" s="116"/>
      <c r="K98" s="116">
        <v>0.5</v>
      </c>
      <c r="L98" s="117"/>
      <c r="M98" s="117"/>
      <c r="N98" s="117">
        <v>0.5</v>
      </c>
      <c r="O98" s="118"/>
      <c r="P98" s="118"/>
      <c r="Q98" s="118"/>
      <c r="R98" s="118"/>
      <c r="S98" s="118"/>
      <c r="T98" s="118"/>
      <c r="U98" s="118">
        <f t="shared" si="1"/>
        <v>1</v>
      </c>
      <c r="V98" s="114" t="s">
        <v>365</v>
      </c>
      <c r="W98" s="57"/>
    </row>
    <row r="99" spans="1:23" ht="60" x14ac:dyDescent="0.2">
      <c r="A99" s="119" t="s">
        <v>581</v>
      </c>
      <c r="B99" s="114" t="s">
        <v>364</v>
      </c>
      <c r="C99" s="123" t="s">
        <v>586</v>
      </c>
      <c r="D99" s="114" t="s">
        <v>461</v>
      </c>
      <c r="E99" s="114" t="s">
        <v>1126</v>
      </c>
      <c r="F99" s="113" t="s">
        <v>588</v>
      </c>
      <c r="G99" s="115">
        <v>45658</v>
      </c>
      <c r="H99" s="115">
        <v>46022</v>
      </c>
      <c r="I99" s="116"/>
      <c r="J99" s="116"/>
      <c r="K99" s="116"/>
      <c r="L99" s="117"/>
      <c r="M99" s="117"/>
      <c r="N99" s="117">
        <v>0.2</v>
      </c>
      <c r="O99" s="118"/>
      <c r="P99" s="118"/>
      <c r="Q99" s="118">
        <v>0.2</v>
      </c>
      <c r="R99" s="118"/>
      <c r="S99" s="118"/>
      <c r="T99" s="118">
        <v>0.6</v>
      </c>
      <c r="U99" s="118">
        <f t="shared" si="1"/>
        <v>1</v>
      </c>
      <c r="V99" s="114" t="s">
        <v>365</v>
      </c>
      <c r="W99" s="57"/>
    </row>
    <row r="100" spans="1:23" ht="60" x14ac:dyDescent="0.2">
      <c r="A100" s="119" t="s">
        <v>581</v>
      </c>
      <c r="B100" s="114" t="s">
        <v>364</v>
      </c>
      <c r="C100" s="123" t="s">
        <v>74</v>
      </c>
      <c r="D100" s="114" t="s">
        <v>461</v>
      </c>
      <c r="E100" s="114" t="s">
        <v>1126</v>
      </c>
      <c r="F100" s="113" t="s">
        <v>589</v>
      </c>
      <c r="G100" s="115">
        <v>45658</v>
      </c>
      <c r="H100" s="115">
        <v>46022</v>
      </c>
      <c r="I100" s="116"/>
      <c r="J100" s="116"/>
      <c r="K100" s="116"/>
      <c r="L100" s="117"/>
      <c r="M100" s="117"/>
      <c r="N100" s="117">
        <v>0.3</v>
      </c>
      <c r="O100" s="118"/>
      <c r="P100" s="118"/>
      <c r="Q100" s="118">
        <v>0.2</v>
      </c>
      <c r="R100" s="118"/>
      <c r="S100" s="118"/>
      <c r="T100" s="118">
        <v>0.5</v>
      </c>
      <c r="U100" s="118">
        <f t="shared" si="1"/>
        <v>1</v>
      </c>
      <c r="V100" s="114" t="s">
        <v>365</v>
      </c>
      <c r="W100" s="57"/>
    </row>
    <row r="101" spans="1:23" ht="60" x14ac:dyDescent="0.2">
      <c r="A101" s="119" t="s">
        <v>581</v>
      </c>
      <c r="B101" s="114" t="s">
        <v>364</v>
      </c>
      <c r="C101" s="123" t="s">
        <v>74</v>
      </c>
      <c r="D101" s="114" t="s">
        <v>461</v>
      </c>
      <c r="E101" s="114" t="s">
        <v>1126</v>
      </c>
      <c r="F101" s="113" t="s">
        <v>590</v>
      </c>
      <c r="G101" s="115">
        <v>45658</v>
      </c>
      <c r="H101" s="115">
        <v>46022</v>
      </c>
      <c r="I101" s="116"/>
      <c r="J101" s="116"/>
      <c r="K101" s="116"/>
      <c r="L101" s="117"/>
      <c r="M101" s="117"/>
      <c r="N101" s="117"/>
      <c r="O101" s="118"/>
      <c r="P101" s="118"/>
      <c r="Q101" s="118">
        <v>0.5</v>
      </c>
      <c r="R101" s="118"/>
      <c r="S101" s="118"/>
      <c r="T101" s="118">
        <v>0.5</v>
      </c>
      <c r="U101" s="118">
        <f t="shared" si="1"/>
        <v>1</v>
      </c>
      <c r="V101" s="114" t="s">
        <v>365</v>
      </c>
      <c r="W101" s="57"/>
    </row>
    <row r="102" spans="1:23" ht="60" x14ac:dyDescent="0.2">
      <c r="A102" s="119" t="s">
        <v>581</v>
      </c>
      <c r="B102" s="114" t="s">
        <v>364</v>
      </c>
      <c r="C102" s="123" t="s">
        <v>74</v>
      </c>
      <c r="D102" s="114" t="s">
        <v>461</v>
      </c>
      <c r="E102" s="114" t="s">
        <v>1126</v>
      </c>
      <c r="F102" s="113" t="s">
        <v>591</v>
      </c>
      <c r="G102" s="115">
        <v>45658</v>
      </c>
      <c r="H102" s="115">
        <v>46022</v>
      </c>
      <c r="I102" s="116"/>
      <c r="J102" s="116"/>
      <c r="K102" s="116"/>
      <c r="L102" s="117"/>
      <c r="M102" s="117"/>
      <c r="N102" s="117"/>
      <c r="O102" s="118"/>
      <c r="P102" s="118"/>
      <c r="Q102" s="118"/>
      <c r="R102" s="118"/>
      <c r="S102" s="118"/>
      <c r="T102" s="118">
        <v>1</v>
      </c>
      <c r="U102" s="118">
        <f t="shared" si="1"/>
        <v>1</v>
      </c>
      <c r="V102" s="114" t="s">
        <v>365</v>
      </c>
      <c r="W102" s="57"/>
    </row>
    <row r="103" spans="1:23" ht="60" x14ac:dyDescent="0.2">
      <c r="A103" s="119" t="s">
        <v>581</v>
      </c>
      <c r="B103" s="114" t="s">
        <v>364</v>
      </c>
      <c r="C103" s="123" t="s">
        <v>592</v>
      </c>
      <c r="D103" s="114" t="s">
        <v>461</v>
      </c>
      <c r="E103" s="114" t="s">
        <v>1126</v>
      </c>
      <c r="F103" s="113" t="s">
        <v>593</v>
      </c>
      <c r="G103" s="115">
        <v>45658</v>
      </c>
      <c r="H103" s="115">
        <v>46022</v>
      </c>
      <c r="I103" s="116"/>
      <c r="J103" s="116"/>
      <c r="K103" s="116">
        <v>0.1</v>
      </c>
      <c r="L103" s="117"/>
      <c r="M103" s="117"/>
      <c r="N103" s="117">
        <v>0.6</v>
      </c>
      <c r="O103" s="118"/>
      <c r="P103" s="118"/>
      <c r="Q103" s="118">
        <v>0.3</v>
      </c>
      <c r="R103" s="118"/>
      <c r="S103" s="118"/>
      <c r="T103" s="118"/>
      <c r="U103" s="118">
        <f t="shared" si="1"/>
        <v>1</v>
      </c>
      <c r="V103" s="114" t="s">
        <v>365</v>
      </c>
      <c r="W103" s="57"/>
    </row>
    <row r="104" spans="1:23" ht="30" x14ac:dyDescent="0.2">
      <c r="A104" s="119" t="s">
        <v>594</v>
      </c>
      <c r="B104" s="114" t="s">
        <v>301</v>
      </c>
      <c r="C104" s="113" t="s">
        <v>80</v>
      </c>
      <c r="D104" s="114" t="s">
        <v>461</v>
      </c>
      <c r="E104" s="114" t="s">
        <v>1127</v>
      </c>
      <c r="F104" s="113" t="s">
        <v>595</v>
      </c>
      <c r="G104" s="115">
        <v>45658</v>
      </c>
      <c r="H104" s="115">
        <v>46022</v>
      </c>
      <c r="I104" s="127">
        <v>0.08</v>
      </c>
      <c r="J104" s="127">
        <v>0.08</v>
      </c>
      <c r="K104" s="127">
        <v>0.09</v>
      </c>
      <c r="L104" s="128">
        <v>0.08</v>
      </c>
      <c r="M104" s="128">
        <v>0.08</v>
      </c>
      <c r="N104" s="128">
        <v>0.09</v>
      </c>
      <c r="O104" s="128">
        <v>0.08</v>
      </c>
      <c r="P104" s="128">
        <v>0.08</v>
      </c>
      <c r="Q104" s="128">
        <v>0.09</v>
      </c>
      <c r="R104" s="128">
        <v>0.08</v>
      </c>
      <c r="S104" s="128">
        <v>0.09</v>
      </c>
      <c r="T104" s="128">
        <v>0.08</v>
      </c>
      <c r="U104" s="118">
        <f t="shared" si="1"/>
        <v>0.99999999999999978</v>
      </c>
      <c r="V104" s="114" t="s">
        <v>309</v>
      </c>
      <c r="W104" s="57"/>
    </row>
    <row r="105" spans="1:23" ht="30" x14ac:dyDescent="0.2">
      <c r="A105" s="119" t="s">
        <v>594</v>
      </c>
      <c r="B105" s="114" t="s">
        <v>301</v>
      </c>
      <c r="C105" s="113" t="s">
        <v>80</v>
      </c>
      <c r="D105" s="114" t="s">
        <v>461</v>
      </c>
      <c r="E105" s="114" t="s">
        <v>1127</v>
      </c>
      <c r="F105" s="113" t="s">
        <v>596</v>
      </c>
      <c r="G105" s="115">
        <v>45658</v>
      </c>
      <c r="H105" s="115">
        <v>46022</v>
      </c>
      <c r="I105" s="127">
        <v>0.08</v>
      </c>
      <c r="J105" s="127">
        <v>0.08</v>
      </c>
      <c r="K105" s="127">
        <v>0.09</v>
      </c>
      <c r="L105" s="128">
        <v>0.08</v>
      </c>
      <c r="M105" s="128">
        <v>0.08</v>
      </c>
      <c r="N105" s="128">
        <v>0.09</v>
      </c>
      <c r="O105" s="128">
        <v>0.08</v>
      </c>
      <c r="P105" s="128">
        <v>0.08</v>
      </c>
      <c r="Q105" s="128">
        <v>0.09</v>
      </c>
      <c r="R105" s="128">
        <v>0.08</v>
      </c>
      <c r="S105" s="128">
        <v>0.09</v>
      </c>
      <c r="T105" s="128">
        <v>0.08</v>
      </c>
      <c r="U105" s="118">
        <f t="shared" si="1"/>
        <v>0.99999999999999978</v>
      </c>
      <c r="V105" s="114" t="s">
        <v>309</v>
      </c>
      <c r="W105" s="57"/>
    </row>
    <row r="106" spans="1:23" ht="30" x14ac:dyDescent="0.2">
      <c r="A106" s="119" t="s">
        <v>594</v>
      </c>
      <c r="B106" s="114" t="s">
        <v>301</v>
      </c>
      <c r="C106" s="113" t="s">
        <v>80</v>
      </c>
      <c r="D106" s="114" t="s">
        <v>461</v>
      </c>
      <c r="E106" s="114" t="s">
        <v>1127</v>
      </c>
      <c r="F106" s="113" t="s">
        <v>597</v>
      </c>
      <c r="G106" s="115">
        <v>45658</v>
      </c>
      <c r="H106" s="115">
        <v>46022</v>
      </c>
      <c r="I106" s="127">
        <v>0.08</v>
      </c>
      <c r="J106" s="127">
        <v>0.08</v>
      </c>
      <c r="K106" s="127">
        <v>0.09</v>
      </c>
      <c r="L106" s="128">
        <v>0.08</v>
      </c>
      <c r="M106" s="128">
        <v>0.08</v>
      </c>
      <c r="N106" s="128">
        <v>0.09</v>
      </c>
      <c r="O106" s="128">
        <v>0.08</v>
      </c>
      <c r="P106" s="128">
        <v>0.08</v>
      </c>
      <c r="Q106" s="128">
        <v>0.09</v>
      </c>
      <c r="R106" s="128">
        <v>0.08</v>
      </c>
      <c r="S106" s="128">
        <v>0.09</v>
      </c>
      <c r="T106" s="128">
        <v>0.08</v>
      </c>
      <c r="U106" s="118">
        <f t="shared" si="1"/>
        <v>0.99999999999999978</v>
      </c>
      <c r="V106" s="114" t="s">
        <v>309</v>
      </c>
      <c r="W106" s="57"/>
    </row>
    <row r="107" spans="1:23" ht="30" x14ac:dyDescent="0.2">
      <c r="A107" s="119" t="s">
        <v>594</v>
      </c>
      <c r="B107" s="114" t="s">
        <v>301</v>
      </c>
      <c r="C107" s="113" t="s">
        <v>80</v>
      </c>
      <c r="D107" s="114" t="s">
        <v>461</v>
      </c>
      <c r="E107" s="114" t="s">
        <v>1127</v>
      </c>
      <c r="F107" s="113" t="s">
        <v>598</v>
      </c>
      <c r="G107" s="115">
        <v>45658</v>
      </c>
      <c r="H107" s="115">
        <v>46022</v>
      </c>
      <c r="I107" s="127">
        <v>0.08</v>
      </c>
      <c r="J107" s="127">
        <v>0.08</v>
      </c>
      <c r="K107" s="127">
        <v>0.09</v>
      </c>
      <c r="L107" s="128">
        <v>0.08</v>
      </c>
      <c r="M107" s="128">
        <v>0.08</v>
      </c>
      <c r="N107" s="128">
        <v>0.09</v>
      </c>
      <c r="O107" s="128">
        <v>0.08</v>
      </c>
      <c r="P107" s="128">
        <v>0.08</v>
      </c>
      <c r="Q107" s="128">
        <v>0.09</v>
      </c>
      <c r="R107" s="128">
        <v>0.08</v>
      </c>
      <c r="S107" s="128">
        <v>0.09</v>
      </c>
      <c r="T107" s="128">
        <v>0.08</v>
      </c>
      <c r="U107" s="118">
        <f t="shared" si="1"/>
        <v>0.99999999999999978</v>
      </c>
      <c r="V107" s="114" t="s">
        <v>309</v>
      </c>
      <c r="W107" s="57"/>
    </row>
    <row r="108" spans="1:23" ht="45" x14ac:dyDescent="0.2">
      <c r="A108" s="119" t="s">
        <v>594</v>
      </c>
      <c r="B108" s="114" t="s">
        <v>301</v>
      </c>
      <c r="C108" s="113" t="s">
        <v>81</v>
      </c>
      <c r="D108" s="114" t="s">
        <v>461</v>
      </c>
      <c r="E108" s="114" t="s">
        <v>1127</v>
      </c>
      <c r="F108" s="113" t="s">
        <v>599</v>
      </c>
      <c r="G108" s="115">
        <v>45658</v>
      </c>
      <c r="H108" s="115">
        <v>46022</v>
      </c>
      <c r="I108" s="127">
        <v>0.08</v>
      </c>
      <c r="J108" s="127">
        <v>0.08</v>
      </c>
      <c r="K108" s="127">
        <v>0.09</v>
      </c>
      <c r="L108" s="128">
        <v>0.08</v>
      </c>
      <c r="M108" s="128">
        <v>0.08</v>
      </c>
      <c r="N108" s="128">
        <v>0.09</v>
      </c>
      <c r="O108" s="128">
        <v>0.08</v>
      </c>
      <c r="P108" s="128">
        <v>0.08</v>
      </c>
      <c r="Q108" s="128">
        <v>0.09</v>
      </c>
      <c r="R108" s="128">
        <v>0.08</v>
      </c>
      <c r="S108" s="128">
        <v>0.09</v>
      </c>
      <c r="T108" s="128">
        <v>0.08</v>
      </c>
      <c r="U108" s="118">
        <f t="shared" si="1"/>
        <v>0.99999999999999978</v>
      </c>
      <c r="V108" s="114" t="s">
        <v>316</v>
      </c>
      <c r="W108" s="57"/>
    </row>
    <row r="109" spans="1:23" ht="30" x14ac:dyDescent="0.2">
      <c r="A109" s="119" t="s">
        <v>594</v>
      </c>
      <c r="B109" s="114" t="s">
        <v>301</v>
      </c>
      <c r="C109" s="113" t="s">
        <v>81</v>
      </c>
      <c r="D109" s="114" t="s">
        <v>461</v>
      </c>
      <c r="E109" s="114" t="s">
        <v>1127</v>
      </c>
      <c r="F109" s="113" t="s">
        <v>600</v>
      </c>
      <c r="G109" s="115">
        <v>45658</v>
      </c>
      <c r="H109" s="115">
        <v>46022</v>
      </c>
      <c r="I109" s="127">
        <v>0.08</v>
      </c>
      <c r="J109" s="127">
        <v>0.08</v>
      </c>
      <c r="K109" s="127">
        <v>0.09</v>
      </c>
      <c r="L109" s="128">
        <v>0.08</v>
      </c>
      <c r="M109" s="128">
        <v>0.08</v>
      </c>
      <c r="N109" s="128">
        <v>0.09</v>
      </c>
      <c r="O109" s="128">
        <v>0.08</v>
      </c>
      <c r="P109" s="128">
        <v>0.08</v>
      </c>
      <c r="Q109" s="128">
        <v>0.09</v>
      </c>
      <c r="R109" s="128">
        <v>0.08</v>
      </c>
      <c r="S109" s="128">
        <v>0.09</v>
      </c>
      <c r="T109" s="128">
        <v>0.08</v>
      </c>
      <c r="U109" s="118">
        <f t="shared" si="1"/>
        <v>0.99999999999999978</v>
      </c>
      <c r="V109" s="114" t="s">
        <v>316</v>
      </c>
      <c r="W109" s="57"/>
    </row>
    <row r="110" spans="1:23" ht="45" x14ac:dyDescent="0.2">
      <c r="A110" s="119" t="s">
        <v>594</v>
      </c>
      <c r="B110" s="114" t="s">
        <v>301</v>
      </c>
      <c r="C110" s="113" t="s">
        <v>81</v>
      </c>
      <c r="D110" s="114" t="s">
        <v>461</v>
      </c>
      <c r="E110" s="114" t="s">
        <v>1127</v>
      </c>
      <c r="F110" s="113" t="s">
        <v>601</v>
      </c>
      <c r="G110" s="115">
        <v>45658</v>
      </c>
      <c r="H110" s="115">
        <v>46022</v>
      </c>
      <c r="I110" s="127">
        <v>0.08</v>
      </c>
      <c r="J110" s="127">
        <v>0.08</v>
      </c>
      <c r="K110" s="127">
        <v>0.09</v>
      </c>
      <c r="L110" s="128">
        <v>0.08</v>
      </c>
      <c r="M110" s="128">
        <v>0.08</v>
      </c>
      <c r="N110" s="128">
        <v>0.09</v>
      </c>
      <c r="O110" s="128">
        <v>0.08</v>
      </c>
      <c r="P110" s="128">
        <v>0.08</v>
      </c>
      <c r="Q110" s="128">
        <v>0.09</v>
      </c>
      <c r="R110" s="128">
        <v>0.08</v>
      </c>
      <c r="S110" s="128">
        <v>0.09</v>
      </c>
      <c r="T110" s="128">
        <v>0.08</v>
      </c>
      <c r="U110" s="118">
        <f t="shared" si="1"/>
        <v>0.99999999999999978</v>
      </c>
      <c r="V110" s="114" t="s">
        <v>316</v>
      </c>
      <c r="W110" s="57"/>
    </row>
    <row r="111" spans="1:23" ht="30" x14ac:dyDescent="0.2">
      <c r="A111" s="119" t="s">
        <v>594</v>
      </c>
      <c r="B111" s="114" t="s">
        <v>301</v>
      </c>
      <c r="C111" s="113" t="s">
        <v>82</v>
      </c>
      <c r="D111" s="114" t="s">
        <v>461</v>
      </c>
      <c r="E111" s="114" t="s">
        <v>1127</v>
      </c>
      <c r="F111" s="113" t="s">
        <v>602</v>
      </c>
      <c r="G111" s="115">
        <v>45658</v>
      </c>
      <c r="H111" s="115">
        <v>46022</v>
      </c>
      <c r="I111" s="127">
        <v>0.08</v>
      </c>
      <c r="J111" s="127">
        <v>0.08</v>
      </c>
      <c r="K111" s="127">
        <v>0.09</v>
      </c>
      <c r="L111" s="128">
        <v>0.08</v>
      </c>
      <c r="M111" s="128">
        <v>0.08</v>
      </c>
      <c r="N111" s="128">
        <v>0.09</v>
      </c>
      <c r="O111" s="128">
        <v>0.08</v>
      </c>
      <c r="P111" s="128">
        <v>0.08</v>
      </c>
      <c r="Q111" s="128">
        <v>0.09</v>
      </c>
      <c r="R111" s="128">
        <v>0.08</v>
      </c>
      <c r="S111" s="128">
        <v>0.09</v>
      </c>
      <c r="T111" s="128">
        <v>0.08</v>
      </c>
      <c r="U111" s="118">
        <f t="shared" si="1"/>
        <v>0.99999999999999978</v>
      </c>
      <c r="V111" s="114" t="s">
        <v>316</v>
      </c>
      <c r="W111" s="57"/>
    </row>
    <row r="112" spans="1:23" ht="30" x14ac:dyDescent="0.2">
      <c r="A112" s="119" t="s">
        <v>594</v>
      </c>
      <c r="B112" s="114" t="s">
        <v>301</v>
      </c>
      <c r="C112" s="113" t="s">
        <v>82</v>
      </c>
      <c r="D112" s="114" t="s">
        <v>461</v>
      </c>
      <c r="E112" s="114" t="s">
        <v>1127</v>
      </c>
      <c r="F112" s="113" t="s">
        <v>603</v>
      </c>
      <c r="G112" s="115">
        <v>45658</v>
      </c>
      <c r="H112" s="115">
        <v>46022</v>
      </c>
      <c r="I112" s="127">
        <v>0.08</v>
      </c>
      <c r="J112" s="127">
        <v>0.08</v>
      </c>
      <c r="K112" s="127">
        <v>0.09</v>
      </c>
      <c r="L112" s="128">
        <v>0.08</v>
      </c>
      <c r="M112" s="128">
        <v>0.08</v>
      </c>
      <c r="N112" s="128">
        <v>0.09</v>
      </c>
      <c r="O112" s="128">
        <v>0.08</v>
      </c>
      <c r="P112" s="128">
        <v>0.08</v>
      </c>
      <c r="Q112" s="128">
        <v>0.09</v>
      </c>
      <c r="R112" s="128">
        <v>0.08</v>
      </c>
      <c r="S112" s="128">
        <v>0.09</v>
      </c>
      <c r="T112" s="128">
        <v>0.08</v>
      </c>
      <c r="U112" s="118">
        <f t="shared" si="1"/>
        <v>0.99999999999999978</v>
      </c>
      <c r="V112" s="114" t="s">
        <v>316</v>
      </c>
      <c r="W112" s="57"/>
    </row>
    <row r="113" spans="1:23" ht="30" x14ac:dyDescent="0.2">
      <c r="A113" s="119" t="s">
        <v>594</v>
      </c>
      <c r="B113" s="114" t="s">
        <v>301</v>
      </c>
      <c r="C113" s="113" t="s">
        <v>82</v>
      </c>
      <c r="D113" s="114" t="s">
        <v>461</v>
      </c>
      <c r="E113" s="114" t="s">
        <v>1127</v>
      </c>
      <c r="F113" s="113" t="s">
        <v>604</v>
      </c>
      <c r="G113" s="115">
        <v>45809</v>
      </c>
      <c r="H113" s="115">
        <v>46022</v>
      </c>
      <c r="I113" s="127"/>
      <c r="J113" s="127"/>
      <c r="K113" s="127"/>
      <c r="L113" s="128"/>
      <c r="M113" s="128"/>
      <c r="N113" s="128">
        <v>0.5</v>
      </c>
      <c r="O113" s="128"/>
      <c r="P113" s="128"/>
      <c r="Q113" s="128"/>
      <c r="R113" s="128"/>
      <c r="S113" s="128"/>
      <c r="T113" s="128">
        <v>0.5</v>
      </c>
      <c r="U113" s="118">
        <f t="shared" si="1"/>
        <v>1</v>
      </c>
      <c r="V113" s="114" t="s">
        <v>316</v>
      </c>
      <c r="W113" s="57"/>
    </row>
    <row r="114" spans="1:23" ht="30" x14ac:dyDescent="0.2">
      <c r="A114" s="119" t="s">
        <v>594</v>
      </c>
      <c r="B114" s="114" t="s">
        <v>301</v>
      </c>
      <c r="C114" s="113" t="s">
        <v>605</v>
      </c>
      <c r="D114" s="114" t="s">
        <v>461</v>
      </c>
      <c r="E114" s="114" t="s">
        <v>1127</v>
      </c>
      <c r="F114" s="113" t="s">
        <v>606</v>
      </c>
      <c r="G114" s="115">
        <v>45658</v>
      </c>
      <c r="H114" s="115">
        <v>46022</v>
      </c>
      <c r="I114" s="127">
        <v>0.08</v>
      </c>
      <c r="J114" s="127">
        <v>0.08</v>
      </c>
      <c r="K114" s="127">
        <v>0.09</v>
      </c>
      <c r="L114" s="128">
        <v>0.08</v>
      </c>
      <c r="M114" s="128">
        <v>0.08</v>
      </c>
      <c r="N114" s="128">
        <v>0.09</v>
      </c>
      <c r="O114" s="128">
        <v>0.08</v>
      </c>
      <c r="P114" s="128">
        <v>0.08</v>
      </c>
      <c r="Q114" s="128">
        <v>0.09</v>
      </c>
      <c r="R114" s="128">
        <v>0.08</v>
      </c>
      <c r="S114" s="128">
        <v>0.09</v>
      </c>
      <c r="T114" s="128">
        <v>0.08</v>
      </c>
      <c r="U114" s="118">
        <f t="shared" si="1"/>
        <v>0.99999999999999978</v>
      </c>
      <c r="V114" s="114" t="s">
        <v>316</v>
      </c>
      <c r="W114" s="57"/>
    </row>
    <row r="115" spans="1:23" ht="30" x14ac:dyDescent="0.2">
      <c r="A115" s="119" t="s">
        <v>594</v>
      </c>
      <c r="B115" s="114" t="s">
        <v>301</v>
      </c>
      <c r="C115" s="113" t="s">
        <v>605</v>
      </c>
      <c r="D115" s="114" t="s">
        <v>461</v>
      </c>
      <c r="E115" s="114" t="s">
        <v>1127</v>
      </c>
      <c r="F115" s="113" t="s">
        <v>607</v>
      </c>
      <c r="G115" s="115">
        <v>45658</v>
      </c>
      <c r="H115" s="115">
        <v>46022</v>
      </c>
      <c r="I115" s="127">
        <v>0.08</v>
      </c>
      <c r="J115" s="127">
        <v>0.08</v>
      </c>
      <c r="K115" s="127">
        <v>0.09</v>
      </c>
      <c r="L115" s="128">
        <v>0.08</v>
      </c>
      <c r="M115" s="128">
        <v>0.08</v>
      </c>
      <c r="N115" s="128">
        <v>0.09</v>
      </c>
      <c r="O115" s="128">
        <v>0.08</v>
      </c>
      <c r="P115" s="128">
        <v>0.08</v>
      </c>
      <c r="Q115" s="128">
        <v>0.09</v>
      </c>
      <c r="R115" s="128">
        <v>0.08</v>
      </c>
      <c r="S115" s="128">
        <v>0.09</v>
      </c>
      <c r="T115" s="128">
        <v>0.08</v>
      </c>
      <c r="U115" s="118">
        <f t="shared" si="1"/>
        <v>0.99999999999999978</v>
      </c>
      <c r="V115" s="114" t="s">
        <v>316</v>
      </c>
      <c r="W115" s="57"/>
    </row>
    <row r="116" spans="1:23" ht="30" x14ac:dyDescent="0.2">
      <c r="A116" s="119" t="s">
        <v>594</v>
      </c>
      <c r="B116" s="114" t="s">
        <v>301</v>
      </c>
      <c r="C116" s="113" t="s">
        <v>605</v>
      </c>
      <c r="D116" s="114" t="s">
        <v>461</v>
      </c>
      <c r="E116" s="114" t="s">
        <v>1127</v>
      </c>
      <c r="F116" s="113" t="s">
        <v>608</v>
      </c>
      <c r="G116" s="115">
        <v>45658</v>
      </c>
      <c r="H116" s="115">
        <v>46022</v>
      </c>
      <c r="I116" s="127">
        <v>0.08</v>
      </c>
      <c r="J116" s="127">
        <v>0.08</v>
      </c>
      <c r="K116" s="127">
        <v>0.09</v>
      </c>
      <c r="L116" s="128">
        <v>0.08</v>
      </c>
      <c r="M116" s="128">
        <v>0.08</v>
      </c>
      <c r="N116" s="128">
        <v>0.09</v>
      </c>
      <c r="O116" s="128">
        <v>0.08</v>
      </c>
      <c r="P116" s="128">
        <v>0.08</v>
      </c>
      <c r="Q116" s="128">
        <v>0.09</v>
      </c>
      <c r="R116" s="128">
        <v>0.08</v>
      </c>
      <c r="S116" s="128">
        <v>0.09</v>
      </c>
      <c r="T116" s="128">
        <v>0.08</v>
      </c>
      <c r="U116" s="118">
        <f t="shared" si="1"/>
        <v>0.99999999999999978</v>
      </c>
      <c r="V116" s="114" t="s">
        <v>316</v>
      </c>
      <c r="W116" s="57"/>
    </row>
    <row r="117" spans="1:23" ht="30" x14ac:dyDescent="0.2">
      <c r="A117" s="119" t="s">
        <v>594</v>
      </c>
      <c r="B117" s="114" t="s">
        <v>301</v>
      </c>
      <c r="C117" s="113" t="s">
        <v>90</v>
      </c>
      <c r="D117" s="114" t="s">
        <v>461</v>
      </c>
      <c r="E117" s="114" t="s">
        <v>1127</v>
      </c>
      <c r="F117" s="113" t="s">
        <v>609</v>
      </c>
      <c r="G117" s="115">
        <v>45658</v>
      </c>
      <c r="H117" s="115">
        <v>46022</v>
      </c>
      <c r="I117" s="127">
        <v>0.2</v>
      </c>
      <c r="J117" s="127">
        <v>7.0000000000000007E-2</v>
      </c>
      <c r="K117" s="127">
        <v>7.0000000000000007E-2</v>
      </c>
      <c r="L117" s="128">
        <v>7.0000000000000007E-2</v>
      </c>
      <c r="M117" s="128">
        <v>7.0000000000000007E-2</v>
      </c>
      <c r="N117" s="128">
        <v>7.0000000000000007E-2</v>
      </c>
      <c r="O117" s="128">
        <v>0.1</v>
      </c>
      <c r="P117" s="128">
        <v>7.0000000000000007E-2</v>
      </c>
      <c r="Q117" s="128">
        <v>7.0000000000000007E-2</v>
      </c>
      <c r="R117" s="128">
        <v>7.0000000000000007E-2</v>
      </c>
      <c r="S117" s="128">
        <v>7.0000000000000007E-2</v>
      </c>
      <c r="T117" s="128">
        <v>7.0000000000000007E-2</v>
      </c>
      <c r="U117" s="118">
        <f t="shared" si="1"/>
        <v>1.0000000000000002</v>
      </c>
      <c r="V117" s="114" t="s">
        <v>610</v>
      </c>
      <c r="W117" s="57"/>
    </row>
    <row r="118" spans="1:23" ht="30" x14ac:dyDescent="0.2">
      <c r="A118" s="119" t="s">
        <v>594</v>
      </c>
      <c r="B118" s="114" t="s">
        <v>301</v>
      </c>
      <c r="C118" s="113" t="s">
        <v>90</v>
      </c>
      <c r="D118" s="114" t="s">
        <v>461</v>
      </c>
      <c r="E118" s="114" t="s">
        <v>1127</v>
      </c>
      <c r="F118" s="113" t="s">
        <v>611</v>
      </c>
      <c r="G118" s="115">
        <v>45658</v>
      </c>
      <c r="H118" s="115">
        <v>45747</v>
      </c>
      <c r="I118" s="127">
        <v>0.3</v>
      </c>
      <c r="J118" s="127">
        <v>0.5</v>
      </c>
      <c r="K118" s="127">
        <v>0.2</v>
      </c>
      <c r="L118" s="128"/>
      <c r="M118" s="128"/>
      <c r="N118" s="128"/>
      <c r="O118" s="128"/>
      <c r="P118" s="128"/>
      <c r="Q118" s="128"/>
      <c r="R118" s="128"/>
      <c r="S118" s="128"/>
      <c r="T118" s="128"/>
      <c r="U118" s="118">
        <f t="shared" si="1"/>
        <v>1</v>
      </c>
      <c r="V118" s="114" t="s">
        <v>610</v>
      </c>
      <c r="W118" s="57"/>
    </row>
    <row r="119" spans="1:23" ht="30" x14ac:dyDescent="0.2">
      <c r="A119" s="119" t="s">
        <v>594</v>
      </c>
      <c r="B119" s="114" t="s">
        <v>301</v>
      </c>
      <c r="C119" s="113" t="s">
        <v>90</v>
      </c>
      <c r="D119" s="114" t="s">
        <v>461</v>
      </c>
      <c r="E119" s="114" t="s">
        <v>1127</v>
      </c>
      <c r="F119" s="113" t="s">
        <v>612</v>
      </c>
      <c r="G119" s="129">
        <v>45658</v>
      </c>
      <c r="H119" s="129">
        <v>46022</v>
      </c>
      <c r="I119" s="127"/>
      <c r="J119" s="127"/>
      <c r="K119" s="127">
        <v>0.14000000000000001</v>
      </c>
      <c r="L119" s="128">
        <v>0.14000000000000001</v>
      </c>
      <c r="M119" s="128">
        <v>0.09</v>
      </c>
      <c r="N119" s="128">
        <v>0.09</v>
      </c>
      <c r="O119" s="128">
        <v>0.09</v>
      </c>
      <c r="P119" s="128">
        <v>0.09</v>
      </c>
      <c r="Q119" s="128">
        <v>0.09</v>
      </c>
      <c r="R119" s="128">
        <v>0.09</v>
      </c>
      <c r="S119" s="128">
        <v>0.09</v>
      </c>
      <c r="T119" s="128">
        <v>0.09</v>
      </c>
      <c r="U119" s="118">
        <f t="shared" si="1"/>
        <v>0.99999999999999978</v>
      </c>
      <c r="V119" s="114" t="s">
        <v>610</v>
      </c>
      <c r="W119" s="57"/>
    </row>
    <row r="120" spans="1:23" ht="45" x14ac:dyDescent="0.2">
      <c r="A120" s="119" t="s">
        <v>594</v>
      </c>
      <c r="B120" s="114" t="s">
        <v>301</v>
      </c>
      <c r="C120" s="113" t="s">
        <v>90</v>
      </c>
      <c r="D120" s="114" t="s">
        <v>461</v>
      </c>
      <c r="E120" s="114" t="s">
        <v>1127</v>
      </c>
      <c r="F120" s="113" t="s">
        <v>613</v>
      </c>
      <c r="G120" s="115">
        <v>45658</v>
      </c>
      <c r="H120" s="115">
        <v>46022</v>
      </c>
      <c r="I120" s="127">
        <v>0.08</v>
      </c>
      <c r="J120" s="127">
        <v>0.08</v>
      </c>
      <c r="K120" s="127">
        <v>0.08</v>
      </c>
      <c r="L120" s="128">
        <v>0.08</v>
      </c>
      <c r="M120" s="128">
        <v>0.08</v>
      </c>
      <c r="N120" s="128">
        <v>0.08</v>
      </c>
      <c r="O120" s="128">
        <v>0.08</v>
      </c>
      <c r="P120" s="128">
        <v>0.08</v>
      </c>
      <c r="Q120" s="128">
        <v>0.09</v>
      </c>
      <c r="R120" s="128">
        <v>0.09</v>
      </c>
      <c r="S120" s="128">
        <v>0.09</v>
      </c>
      <c r="T120" s="128">
        <v>0.09</v>
      </c>
      <c r="U120" s="118">
        <f t="shared" si="1"/>
        <v>0.99999999999999989</v>
      </c>
      <c r="V120" s="114" t="s">
        <v>610</v>
      </c>
      <c r="W120" s="57"/>
    </row>
    <row r="121" spans="1:23" ht="30" x14ac:dyDescent="0.2">
      <c r="A121" s="119" t="s">
        <v>594</v>
      </c>
      <c r="B121" s="114" t="s">
        <v>301</v>
      </c>
      <c r="C121" s="113" t="s">
        <v>614</v>
      </c>
      <c r="D121" s="114" t="s">
        <v>461</v>
      </c>
      <c r="E121" s="114" t="s">
        <v>1127</v>
      </c>
      <c r="F121" s="113" t="s">
        <v>615</v>
      </c>
      <c r="G121" s="115">
        <v>45689</v>
      </c>
      <c r="H121" s="115">
        <v>45777</v>
      </c>
      <c r="I121" s="127"/>
      <c r="J121" s="127">
        <v>0.2</v>
      </c>
      <c r="K121" s="127">
        <v>0.3</v>
      </c>
      <c r="L121" s="128">
        <v>0.5</v>
      </c>
      <c r="M121" s="128"/>
      <c r="N121" s="128"/>
      <c r="O121" s="128"/>
      <c r="P121" s="128"/>
      <c r="Q121" s="128"/>
      <c r="R121" s="128"/>
      <c r="S121" s="128"/>
      <c r="T121" s="128"/>
      <c r="U121" s="118">
        <f t="shared" si="1"/>
        <v>1</v>
      </c>
      <c r="V121" s="114" t="s">
        <v>616</v>
      </c>
      <c r="W121" s="57"/>
    </row>
    <row r="122" spans="1:23" ht="60" x14ac:dyDescent="0.2">
      <c r="A122" s="119" t="s">
        <v>594</v>
      </c>
      <c r="B122" s="114" t="s">
        <v>301</v>
      </c>
      <c r="C122" s="113" t="s">
        <v>614</v>
      </c>
      <c r="D122" s="114" t="s">
        <v>461</v>
      </c>
      <c r="E122" s="114" t="s">
        <v>1127</v>
      </c>
      <c r="F122" s="113" t="s">
        <v>617</v>
      </c>
      <c r="G122" s="129">
        <v>45689</v>
      </c>
      <c r="H122" s="129">
        <v>45807</v>
      </c>
      <c r="I122" s="127"/>
      <c r="J122" s="127">
        <v>0.25</v>
      </c>
      <c r="K122" s="127">
        <v>0.25</v>
      </c>
      <c r="L122" s="128">
        <v>0.25</v>
      </c>
      <c r="M122" s="128">
        <v>0.25</v>
      </c>
      <c r="N122" s="128"/>
      <c r="O122" s="128"/>
      <c r="P122" s="128"/>
      <c r="Q122" s="128"/>
      <c r="R122" s="128"/>
      <c r="S122" s="128"/>
      <c r="T122" s="128"/>
      <c r="U122" s="118">
        <f t="shared" si="1"/>
        <v>1</v>
      </c>
      <c r="V122" s="114" t="s">
        <v>616</v>
      </c>
      <c r="W122" s="57"/>
    </row>
    <row r="123" spans="1:23" ht="30" x14ac:dyDescent="0.2">
      <c r="A123" s="119" t="s">
        <v>594</v>
      </c>
      <c r="B123" s="114" t="s">
        <v>301</v>
      </c>
      <c r="C123" s="113" t="s">
        <v>614</v>
      </c>
      <c r="D123" s="114" t="s">
        <v>461</v>
      </c>
      <c r="E123" s="114" t="s">
        <v>1127</v>
      </c>
      <c r="F123" s="113" t="s">
        <v>618</v>
      </c>
      <c r="G123" s="115">
        <v>45778</v>
      </c>
      <c r="H123" s="115">
        <v>45991</v>
      </c>
      <c r="I123" s="127"/>
      <c r="J123" s="127"/>
      <c r="K123" s="127"/>
      <c r="L123" s="128"/>
      <c r="M123" s="128">
        <v>0.1</v>
      </c>
      <c r="N123" s="128">
        <v>0.1</v>
      </c>
      <c r="O123" s="128">
        <v>0.3</v>
      </c>
      <c r="P123" s="128">
        <v>0.2</v>
      </c>
      <c r="Q123" s="128">
        <v>0.1</v>
      </c>
      <c r="R123" s="128">
        <v>0.1</v>
      </c>
      <c r="S123" s="128">
        <v>0.1</v>
      </c>
      <c r="T123" s="128"/>
      <c r="U123" s="118">
        <f t="shared" si="1"/>
        <v>0.99999999999999989</v>
      </c>
      <c r="V123" s="114" t="s">
        <v>616</v>
      </c>
      <c r="W123" s="57"/>
    </row>
    <row r="124" spans="1:23" ht="60" x14ac:dyDescent="0.2">
      <c r="A124" s="119" t="s">
        <v>594</v>
      </c>
      <c r="B124" s="114" t="s">
        <v>301</v>
      </c>
      <c r="C124" s="113" t="s">
        <v>614</v>
      </c>
      <c r="D124" s="114" t="s">
        <v>461</v>
      </c>
      <c r="E124" s="114" t="s">
        <v>1127</v>
      </c>
      <c r="F124" s="113" t="s">
        <v>619</v>
      </c>
      <c r="G124" s="115">
        <v>45778</v>
      </c>
      <c r="H124" s="115">
        <v>45930</v>
      </c>
      <c r="I124" s="127"/>
      <c r="J124" s="127"/>
      <c r="K124" s="127"/>
      <c r="L124" s="128"/>
      <c r="M124" s="128">
        <v>0.2</v>
      </c>
      <c r="N124" s="128">
        <v>0.2</v>
      </c>
      <c r="O124" s="128">
        <v>0.2</v>
      </c>
      <c r="P124" s="128">
        <v>0.2</v>
      </c>
      <c r="Q124" s="128">
        <v>0.2</v>
      </c>
      <c r="R124" s="128"/>
      <c r="S124" s="128"/>
      <c r="T124" s="128"/>
      <c r="U124" s="118">
        <f t="shared" si="1"/>
        <v>1</v>
      </c>
      <c r="V124" s="114" t="s">
        <v>616</v>
      </c>
      <c r="W124" s="57"/>
    </row>
    <row r="125" spans="1:23" ht="30" x14ac:dyDescent="0.2">
      <c r="A125" s="119" t="s">
        <v>594</v>
      </c>
      <c r="B125" s="114" t="s">
        <v>301</v>
      </c>
      <c r="C125" s="113" t="s">
        <v>614</v>
      </c>
      <c r="D125" s="114" t="s">
        <v>461</v>
      </c>
      <c r="E125" s="114" t="s">
        <v>1127</v>
      </c>
      <c r="F125" s="113" t="s">
        <v>620</v>
      </c>
      <c r="G125" s="115">
        <v>45931</v>
      </c>
      <c r="H125" s="115">
        <v>46022</v>
      </c>
      <c r="I125" s="127"/>
      <c r="J125" s="127"/>
      <c r="K125" s="127"/>
      <c r="L125" s="128"/>
      <c r="M125" s="128"/>
      <c r="N125" s="128"/>
      <c r="O125" s="128"/>
      <c r="P125" s="128"/>
      <c r="Q125" s="128"/>
      <c r="R125" s="128">
        <v>0.33</v>
      </c>
      <c r="S125" s="128">
        <v>0.34</v>
      </c>
      <c r="T125" s="128">
        <v>0.33</v>
      </c>
      <c r="U125" s="118">
        <f t="shared" si="1"/>
        <v>1</v>
      </c>
      <c r="V125" s="114" t="s">
        <v>616</v>
      </c>
      <c r="W125" s="57"/>
    </row>
    <row r="126" spans="1:23" ht="30" x14ac:dyDescent="0.2">
      <c r="A126" s="119" t="s">
        <v>594</v>
      </c>
      <c r="B126" s="114" t="s">
        <v>301</v>
      </c>
      <c r="C126" s="113" t="s">
        <v>86</v>
      </c>
      <c r="D126" s="114" t="s">
        <v>461</v>
      </c>
      <c r="E126" s="114" t="s">
        <v>1127</v>
      </c>
      <c r="F126" s="113" t="s">
        <v>621</v>
      </c>
      <c r="G126" s="115">
        <v>45717</v>
      </c>
      <c r="H126" s="115">
        <v>46022</v>
      </c>
      <c r="I126" s="127"/>
      <c r="J126" s="127"/>
      <c r="K126" s="127">
        <v>0.15</v>
      </c>
      <c r="L126" s="128"/>
      <c r="M126" s="128">
        <v>0.2</v>
      </c>
      <c r="N126" s="128"/>
      <c r="O126" s="128">
        <v>0.2</v>
      </c>
      <c r="P126" s="128"/>
      <c r="Q126" s="128">
        <v>0.2</v>
      </c>
      <c r="R126" s="128"/>
      <c r="S126" s="128">
        <v>0.2</v>
      </c>
      <c r="T126" s="128">
        <v>0.05</v>
      </c>
      <c r="U126" s="118">
        <f t="shared" si="1"/>
        <v>1</v>
      </c>
      <c r="V126" s="114" t="s">
        <v>622</v>
      </c>
      <c r="W126" s="57"/>
    </row>
    <row r="127" spans="1:23" ht="30" x14ac:dyDescent="0.2">
      <c r="A127" s="119" t="s">
        <v>594</v>
      </c>
      <c r="B127" s="114" t="s">
        <v>301</v>
      </c>
      <c r="C127" s="113" t="s">
        <v>86</v>
      </c>
      <c r="D127" s="114" t="s">
        <v>461</v>
      </c>
      <c r="E127" s="114" t="s">
        <v>1127</v>
      </c>
      <c r="F127" s="113" t="s">
        <v>623</v>
      </c>
      <c r="G127" s="115">
        <v>45689</v>
      </c>
      <c r="H127" s="115">
        <v>45961</v>
      </c>
      <c r="I127" s="127"/>
      <c r="J127" s="127">
        <v>0.15</v>
      </c>
      <c r="K127" s="127">
        <v>0.2</v>
      </c>
      <c r="L127" s="128"/>
      <c r="M127" s="128">
        <v>0.2</v>
      </c>
      <c r="N127" s="128"/>
      <c r="O127" s="128">
        <v>0.2</v>
      </c>
      <c r="P127" s="128"/>
      <c r="Q127" s="128"/>
      <c r="R127" s="128">
        <v>0.25</v>
      </c>
      <c r="S127" s="128"/>
      <c r="T127" s="128"/>
      <c r="U127" s="118">
        <f t="shared" si="1"/>
        <v>1</v>
      </c>
      <c r="V127" s="114" t="s">
        <v>622</v>
      </c>
      <c r="W127" s="57"/>
    </row>
    <row r="128" spans="1:23" ht="30" x14ac:dyDescent="0.2">
      <c r="A128" s="119" t="s">
        <v>594</v>
      </c>
      <c r="B128" s="114" t="s">
        <v>301</v>
      </c>
      <c r="C128" s="113" t="s">
        <v>86</v>
      </c>
      <c r="D128" s="114" t="s">
        <v>461</v>
      </c>
      <c r="E128" s="114" t="s">
        <v>1127</v>
      </c>
      <c r="F128" s="113" t="s">
        <v>624</v>
      </c>
      <c r="G128" s="115">
        <v>45717</v>
      </c>
      <c r="H128" s="115">
        <v>45991</v>
      </c>
      <c r="I128" s="127"/>
      <c r="J128" s="127"/>
      <c r="K128" s="127">
        <v>0.2</v>
      </c>
      <c r="L128" s="128"/>
      <c r="M128" s="128">
        <v>0.2</v>
      </c>
      <c r="N128" s="128"/>
      <c r="O128" s="128">
        <v>0.2</v>
      </c>
      <c r="P128" s="128"/>
      <c r="Q128" s="128">
        <v>0.2</v>
      </c>
      <c r="R128" s="128"/>
      <c r="S128" s="128">
        <v>0.2</v>
      </c>
      <c r="T128" s="128"/>
      <c r="U128" s="118">
        <f t="shared" si="1"/>
        <v>1</v>
      </c>
      <c r="V128" s="114" t="s">
        <v>622</v>
      </c>
      <c r="W128" s="57"/>
    </row>
    <row r="129" spans="1:23" ht="30" x14ac:dyDescent="0.2">
      <c r="A129" s="119" t="s">
        <v>594</v>
      </c>
      <c r="B129" s="114" t="s">
        <v>301</v>
      </c>
      <c r="C129" s="113" t="s">
        <v>86</v>
      </c>
      <c r="D129" s="114" t="s">
        <v>461</v>
      </c>
      <c r="E129" s="114" t="s">
        <v>1127</v>
      </c>
      <c r="F129" s="113" t="s">
        <v>625</v>
      </c>
      <c r="G129" s="115">
        <v>45658</v>
      </c>
      <c r="H129" s="115">
        <v>46022</v>
      </c>
      <c r="I129" s="127">
        <v>0.05</v>
      </c>
      <c r="J129" s="127">
        <v>0.15</v>
      </c>
      <c r="K129" s="127">
        <v>0.05</v>
      </c>
      <c r="L129" s="128">
        <v>0.1</v>
      </c>
      <c r="M129" s="128">
        <v>0.1</v>
      </c>
      <c r="N129" s="128">
        <v>0.05</v>
      </c>
      <c r="O129" s="128">
        <v>0.1</v>
      </c>
      <c r="P129" s="128">
        <v>0.05</v>
      </c>
      <c r="Q129" s="128">
        <v>0.1</v>
      </c>
      <c r="R129" s="128">
        <v>0.05</v>
      </c>
      <c r="S129" s="128">
        <v>0.1</v>
      </c>
      <c r="T129" s="128">
        <v>0.1</v>
      </c>
      <c r="U129" s="118">
        <f t="shared" si="1"/>
        <v>1</v>
      </c>
      <c r="V129" s="114" t="s">
        <v>622</v>
      </c>
      <c r="W129" s="57"/>
    </row>
    <row r="130" spans="1:23" ht="45" x14ac:dyDescent="0.2">
      <c r="A130" s="119" t="s">
        <v>594</v>
      </c>
      <c r="B130" s="114" t="s">
        <v>301</v>
      </c>
      <c r="C130" s="113" t="s">
        <v>88</v>
      </c>
      <c r="D130" s="114" t="s">
        <v>461</v>
      </c>
      <c r="E130" s="114" t="s">
        <v>1127</v>
      </c>
      <c r="F130" s="113" t="s">
        <v>626</v>
      </c>
      <c r="G130" s="115">
        <v>45658</v>
      </c>
      <c r="H130" s="115">
        <v>46022</v>
      </c>
      <c r="I130" s="127"/>
      <c r="J130" s="127"/>
      <c r="K130" s="127">
        <v>0.1</v>
      </c>
      <c r="L130" s="128">
        <v>0.1</v>
      </c>
      <c r="M130" s="128">
        <v>0.1</v>
      </c>
      <c r="N130" s="128">
        <v>0.1</v>
      </c>
      <c r="O130" s="128">
        <v>0.1</v>
      </c>
      <c r="P130" s="128">
        <v>0.1</v>
      </c>
      <c r="Q130" s="128">
        <v>0.1</v>
      </c>
      <c r="R130" s="128">
        <v>0.1</v>
      </c>
      <c r="S130" s="128">
        <v>0.1</v>
      </c>
      <c r="T130" s="128">
        <v>0.1</v>
      </c>
      <c r="U130" s="118">
        <f t="shared" si="1"/>
        <v>0.99999999999999989</v>
      </c>
      <c r="V130" s="114" t="s">
        <v>610</v>
      </c>
      <c r="W130" s="57"/>
    </row>
    <row r="131" spans="1:23" ht="45" x14ac:dyDescent="0.2">
      <c r="A131" s="119" t="s">
        <v>594</v>
      </c>
      <c r="B131" s="114" t="s">
        <v>301</v>
      </c>
      <c r="C131" s="113" t="s">
        <v>88</v>
      </c>
      <c r="D131" s="114" t="s">
        <v>461</v>
      </c>
      <c r="E131" s="114" t="s">
        <v>1127</v>
      </c>
      <c r="F131" s="113" t="s">
        <v>627</v>
      </c>
      <c r="G131" s="115">
        <v>45658</v>
      </c>
      <c r="H131" s="115">
        <v>46022</v>
      </c>
      <c r="I131" s="127">
        <v>0.05</v>
      </c>
      <c r="J131" s="127">
        <v>0.08</v>
      </c>
      <c r="K131" s="127">
        <v>0.08</v>
      </c>
      <c r="L131" s="128">
        <v>0.08</v>
      </c>
      <c r="M131" s="128">
        <v>0.09</v>
      </c>
      <c r="N131" s="128">
        <v>0.09</v>
      </c>
      <c r="O131" s="128">
        <v>0.09</v>
      </c>
      <c r="P131" s="128">
        <v>0.09</v>
      </c>
      <c r="Q131" s="128">
        <v>0.09</v>
      </c>
      <c r="R131" s="128">
        <v>0.09</v>
      </c>
      <c r="S131" s="128">
        <v>0.09</v>
      </c>
      <c r="T131" s="128">
        <v>0.08</v>
      </c>
      <c r="U131" s="118">
        <f t="shared" si="1"/>
        <v>0.99999999999999978</v>
      </c>
      <c r="V131" s="114" t="s">
        <v>610</v>
      </c>
      <c r="W131" s="57"/>
    </row>
    <row r="132" spans="1:23" ht="30" x14ac:dyDescent="0.2">
      <c r="A132" s="119" t="s">
        <v>594</v>
      </c>
      <c r="B132" s="114" t="s">
        <v>301</v>
      </c>
      <c r="C132" s="113" t="s">
        <v>88</v>
      </c>
      <c r="D132" s="114" t="s">
        <v>461</v>
      </c>
      <c r="E132" s="114" t="s">
        <v>1127</v>
      </c>
      <c r="F132" s="113" t="s">
        <v>628</v>
      </c>
      <c r="G132" s="115">
        <v>45658</v>
      </c>
      <c r="H132" s="115">
        <v>46022</v>
      </c>
      <c r="I132" s="127"/>
      <c r="J132" s="127"/>
      <c r="K132" s="127">
        <v>0.05</v>
      </c>
      <c r="L132" s="128">
        <v>0.25</v>
      </c>
      <c r="M132" s="128"/>
      <c r="N132" s="128">
        <v>0.05</v>
      </c>
      <c r="O132" s="128">
        <v>0.25</v>
      </c>
      <c r="P132" s="128"/>
      <c r="Q132" s="128">
        <v>0.05</v>
      </c>
      <c r="R132" s="128">
        <v>0.25</v>
      </c>
      <c r="S132" s="128"/>
      <c r="T132" s="128">
        <v>0.1</v>
      </c>
      <c r="U132" s="118">
        <f t="shared" si="1"/>
        <v>1</v>
      </c>
      <c r="V132" s="114" t="s">
        <v>610</v>
      </c>
      <c r="W132" s="57"/>
    </row>
    <row r="133" spans="1:23" ht="90" x14ac:dyDescent="0.2">
      <c r="A133" s="119" t="s">
        <v>629</v>
      </c>
      <c r="B133" s="114" t="s">
        <v>376</v>
      </c>
      <c r="C133" s="113" t="s">
        <v>102</v>
      </c>
      <c r="D133" s="114" t="s">
        <v>461</v>
      </c>
      <c r="E133" s="114" t="s">
        <v>1128</v>
      </c>
      <c r="F133" s="113" t="s">
        <v>630</v>
      </c>
      <c r="G133" s="115">
        <v>45658</v>
      </c>
      <c r="H133" s="115">
        <v>46022</v>
      </c>
      <c r="I133" s="127">
        <v>0.09</v>
      </c>
      <c r="J133" s="127">
        <v>0.08</v>
      </c>
      <c r="K133" s="127">
        <v>0.08</v>
      </c>
      <c r="L133" s="128">
        <v>0.09</v>
      </c>
      <c r="M133" s="128">
        <v>0.08</v>
      </c>
      <c r="N133" s="128">
        <v>0.08</v>
      </c>
      <c r="O133" s="128">
        <v>0.09</v>
      </c>
      <c r="P133" s="128">
        <v>0.08</v>
      </c>
      <c r="Q133" s="128">
        <v>0.08</v>
      </c>
      <c r="R133" s="128">
        <v>0.09</v>
      </c>
      <c r="S133" s="128">
        <v>0.08</v>
      </c>
      <c r="T133" s="128">
        <v>0.08</v>
      </c>
      <c r="U133" s="118">
        <f t="shared" si="1"/>
        <v>0.99999999999999978</v>
      </c>
      <c r="V133" s="114" t="s">
        <v>631</v>
      </c>
      <c r="W133" s="57"/>
    </row>
    <row r="134" spans="1:23" ht="75" x14ac:dyDescent="0.2">
      <c r="A134" s="119" t="s">
        <v>629</v>
      </c>
      <c r="B134" s="114" t="s">
        <v>376</v>
      </c>
      <c r="C134" s="113" t="s">
        <v>102</v>
      </c>
      <c r="D134" s="114" t="s">
        <v>461</v>
      </c>
      <c r="E134" s="114" t="s">
        <v>1128</v>
      </c>
      <c r="F134" s="113" t="s">
        <v>632</v>
      </c>
      <c r="G134" s="115">
        <v>45658</v>
      </c>
      <c r="H134" s="115">
        <v>46022</v>
      </c>
      <c r="I134" s="127">
        <v>0.09</v>
      </c>
      <c r="J134" s="127">
        <v>0.08</v>
      </c>
      <c r="K134" s="127">
        <v>0.08</v>
      </c>
      <c r="L134" s="128">
        <v>0.09</v>
      </c>
      <c r="M134" s="128">
        <v>0.08</v>
      </c>
      <c r="N134" s="128">
        <v>0.08</v>
      </c>
      <c r="O134" s="128">
        <v>0.09</v>
      </c>
      <c r="P134" s="128">
        <v>0.08</v>
      </c>
      <c r="Q134" s="128">
        <v>0.08</v>
      </c>
      <c r="R134" s="128">
        <v>0.09</v>
      </c>
      <c r="S134" s="128">
        <v>0.08</v>
      </c>
      <c r="T134" s="128">
        <v>0.08</v>
      </c>
      <c r="U134" s="118">
        <f t="shared" si="1"/>
        <v>0.99999999999999978</v>
      </c>
      <c r="V134" s="114" t="s">
        <v>633</v>
      </c>
      <c r="W134" s="57"/>
    </row>
    <row r="135" spans="1:23" ht="60" x14ac:dyDescent="0.2">
      <c r="A135" s="119" t="s">
        <v>629</v>
      </c>
      <c r="B135" s="114" t="s">
        <v>376</v>
      </c>
      <c r="C135" s="113" t="s">
        <v>102</v>
      </c>
      <c r="D135" s="114" t="s">
        <v>461</v>
      </c>
      <c r="E135" s="114" t="s">
        <v>1128</v>
      </c>
      <c r="F135" s="113" t="s">
        <v>634</v>
      </c>
      <c r="G135" s="115">
        <v>45658</v>
      </c>
      <c r="H135" s="115">
        <v>46022</v>
      </c>
      <c r="I135" s="127">
        <v>0.09</v>
      </c>
      <c r="J135" s="127">
        <v>0.08</v>
      </c>
      <c r="K135" s="127">
        <v>0.08</v>
      </c>
      <c r="L135" s="128">
        <v>0.09</v>
      </c>
      <c r="M135" s="128">
        <v>0.08</v>
      </c>
      <c r="N135" s="128">
        <v>0.08</v>
      </c>
      <c r="O135" s="128">
        <v>0.09</v>
      </c>
      <c r="P135" s="128">
        <v>0.08</v>
      </c>
      <c r="Q135" s="128">
        <v>0.08</v>
      </c>
      <c r="R135" s="128">
        <v>0.09</v>
      </c>
      <c r="S135" s="128">
        <v>0.08</v>
      </c>
      <c r="T135" s="128">
        <v>0.08</v>
      </c>
      <c r="U135" s="118">
        <f t="shared" si="1"/>
        <v>0.99999999999999978</v>
      </c>
      <c r="V135" s="114" t="s">
        <v>633</v>
      </c>
      <c r="W135" s="57"/>
    </row>
    <row r="136" spans="1:23" ht="45" x14ac:dyDescent="0.2">
      <c r="A136" s="119" t="s">
        <v>635</v>
      </c>
      <c r="B136" s="114" t="s">
        <v>133</v>
      </c>
      <c r="C136" s="130" t="s">
        <v>144</v>
      </c>
      <c r="D136" s="114" t="s">
        <v>636</v>
      </c>
      <c r="E136" s="195" t="s">
        <v>1129</v>
      </c>
      <c r="F136" s="113" t="s">
        <v>637</v>
      </c>
      <c r="G136" s="115">
        <v>45659</v>
      </c>
      <c r="H136" s="115">
        <v>46022</v>
      </c>
      <c r="I136" s="116">
        <v>0.08</v>
      </c>
      <c r="J136" s="116">
        <v>0.08</v>
      </c>
      <c r="K136" s="116">
        <v>0.09</v>
      </c>
      <c r="L136" s="117">
        <v>0.08</v>
      </c>
      <c r="M136" s="117">
        <v>0.08</v>
      </c>
      <c r="N136" s="117">
        <v>0.09</v>
      </c>
      <c r="O136" s="118">
        <v>0.08</v>
      </c>
      <c r="P136" s="118">
        <v>0.08</v>
      </c>
      <c r="Q136" s="118">
        <v>0.09</v>
      </c>
      <c r="R136" s="118">
        <v>0.08</v>
      </c>
      <c r="S136" s="118">
        <v>0.08</v>
      </c>
      <c r="T136" s="118">
        <v>0.09</v>
      </c>
      <c r="U136" s="118">
        <f t="shared" si="1"/>
        <v>0.99999999999999978</v>
      </c>
      <c r="V136" s="114" t="s">
        <v>134</v>
      </c>
      <c r="W136" s="57"/>
    </row>
    <row r="137" spans="1:23" ht="45" x14ac:dyDescent="0.2">
      <c r="A137" s="119" t="s">
        <v>635</v>
      </c>
      <c r="B137" s="114" t="s">
        <v>133</v>
      </c>
      <c r="C137" s="130" t="s">
        <v>144</v>
      </c>
      <c r="D137" s="114" t="s">
        <v>636</v>
      </c>
      <c r="E137" s="195" t="s">
        <v>1130</v>
      </c>
      <c r="F137" s="113" t="s">
        <v>638</v>
      </c>
      <c r="G137" s="115">
        <v>45659</v>
      </c>
      <c r="H137" s="115">
        <v>46022</v>
      </c>
      <c r="I137" s="116">
        <v>0.08</v>
      </c>
      <c r="J137" s="116">
        <v>0.08</v>
      </c>
      <c r="K137" s="116">
        <v>0.09</v>
      </c>
      <c r="L137" s="117">
        <v>0.08</v>
      </c>
      <c r="M137" s="117">
        <v>0.08</v>
      </c>
      <c r="N137" s="117">
        <v>0.09</v>
      </c>
      <c r="O137" s="118">
        <v>0.08</v>
      </c>
      <c r="P137" s="118">
        <v>0.08</v>
      </c>
      <c r="Q137" s="118">
        <v>0.09</v>
      </c>
      <c r="R137" s="118">
        <v>0.08</v>
      </c>
      <c r="S137" s="118">
        <v>0.08</v>
      </c>
      <c r="T137" s="118">
        <v>0.09</v>
      </c>
      <c r="U137" s="118">
        <f t="shared" ref="U137:U200" si="2">SUM(I137:T137)</f>
        <v>0.99999999999999978</v>
      </c>
      <c r="V137" s="114" t="s">
        <v>134</v>
      </c>
      <c r="W137" s="57"/>
    </row>
    <row r="138" spans="1:23" ht="90" x14ac:dyDescent="0.2">
      <c r="A138" s="119" t="s">
        <v>635</v>
      </c>
      <c r="B138" s="114" t="s">
        <v>133</v>
      </c>
      <c r="C138" s="130" t="s">
        <v>144</v>
      </c>
      <c r="D138" s="114" t="s">
        <v>636</v>
      </c>
      <c r="E138" s="195" t="s">
        <v>1131</v>
      </c>
      <c r="F138" s="113" t="s">
        <v>639</v>
      </c>
      <c r="G138" s="115">
        <v>45659</v>
      </c>
      <c r="H138" s="115">
        <v>46022</v>
      </c>
      <c r="I138" s="116">
        <v>0.08</v>
      </c>
      <c r="J138" s="116">
        <v>0.08</v>
      </c>
      <c r="K138" s="116">
        <v>0.09</v>
      </c>
      <c r="L138" s="117">
        <v>0.08</v>
      </c>
      <c r="M138" s="117">
        <v>0.08</v>
      </c>
      <c r="N138" s="117">
        <v>0.09</v>
      </c>
      <c r="O138" s="118">
        <v>0.08</v>
      </c>
      <c r="P138" s="118">
        <v>0.08</v>
      </c>
      <c r="Q138" s="118">
        <v>0.09</v>
      </c>
      <c r="R138" s="118">
        <v>0.08</v>
      </c>
      <c r="S138" s="118">
        <v>0.08</v>
      </c>
      <c r="T138" s="118">
        <v>0.09</v>
      </c>
      <c r="U138" s="118">
        <f t="shared" si="2"/>
        <v>0.99999999999999978</v>
      </c>
      <c r="V138" s="114" t="s">
        <v>134</v>
      </c>
      <c r="W138" s="57"/>
    </row>
    <row r="139" spans="1:23" ht="45" x14ac:dyDescent="0.2">
      <c r="A139" s="119" t="s">
        <v>635</v>
      </c>
      <c r="B139" s="114" t="s">
        <v>133</v>
      </c>
      <c r="C139" s="130" t="s">
        <v>144</v>
      </c>
      <c r="D139" s="114" t="s">
        <v>636</v>
      </c>
      <c r="E139" s="195" t="s">
        <v>1132</v>
      </c>
      <c r="F139" s="113" t="s">
        <v>640</v>
      </c>
      <c r="G139" s="115">
        <v>45659</v>
      </c>
      <c r="H139" s="115">
        <v>46022</v>
      </c>
      <c r="I139" s="116">
        <v>0.08</v>
      </c>
      <c r="J139" s="116">
        <v>0.08</v>
      </c>
      <c r="K139" s="116">
        <v>0.09</v>
      </c>
      <c r="L139" s="117">
        <v>0.08</v>
      </c>
      <c r="M139" s="117">
        <v>0.08</v>
      </c>
      <c r="N139" s="117">
        <v>0.09</v>
      </c>
      <c r="O139" s="118">
        <v>0.08</v>
      </c>
      <c r="P139" s="118">
        <v>0.08</v>
      </c>
      <c r="Q139" s="118">
        <v>0.09</v>
      </c>
      <c r="R139" s="118">
        <v>0.08</v>
      </c>
      <c r="S139" s="118">
        <v>0.08</v>
      </c>
      <c r="T139" s="118">
        <v>0.09</v>
      </c>
      <c r="U139" s="118">
        <f t="shared" si="2"/>
        <v>0.99999999999999978</v>
      </c>
      <c r="V139" s="114" t="s">
        <v>134</v>
      </c>
      <c r="W139" s="57"/>
    </row>
    <row r="140" spans="1:23" ht="45" x14ac:dyDescent="0.2">
      <c r="A140" s="119" t="s">
        <v>635</v>
      </c>
      <c r="B140" s="114" t="s">
        <v>133</v>
      </c>
      <c r="C140" s="130" t="s">
        <v>144</v>
      </c>
      <c r="D140" s="114" t="s">
        <v>636</v>
      </c>
      <c r="E140" s="195" t="s">
        <v>1133</v>
      </c>
      <c r="F140" s="113" t="s">
        <v>641</v>
      </c>
      <c r="G140" s="115">
        <v>45901</v>
      </c>
      <c r="H140" s="115">
        <v>46022</v>
      </c>
      <c r="I140" s="116"/>
      <c r="J140" s="116"/>
      <c r="K140" s="116"/>
      <c r="L140" s="117"/>
      <c r="M140" s="117"/>
      <c r="N140" s="117"/>
      <c r="O140" s="118"/>
      <c r="P140" s="118"/>
      <c r="Q140" s="118">
        <v>0.1</v>
      </c>
      <c r="R140" s="118">
        <v>0.2</v>
      </c>
      <c r="S140" s="118">
        <v>0.3</v>
      </c>
      <c r="T140" s="118">
        <v>0.4</v>
      </c>
      <c r="U140" s="118">
        <f t="shared" si="2"/>
        <v>1</v>
      </c>
      <c r="V140" s="114" t="s">
        <v>134</v>
      </c>
      <c r="W140" s="57"/>
    </row>
    <row r="141" spans="1:23" ht="45" x14ac:dyDescent="0.2">
      <c r="A141" s="119" t="s">
        <v>635</v>
      </c>
      <c r="B141" s="114" t="s">
        <v>133</v>
      </c>
      <c r="C141" s="130" t="s">
        <v>144</v>
      </c>
      <c r="D141" s="114" t="s">
        <v>636</v>
      </c>
      <c r="E141" s="195" t="s">
        <v>1134</v>
      </c>
      <c r="F141" s="113" t="s">
        <v>642</v>
      </c>
      <c r="G141" s="115">
        <v>45689</v>
      </c>
      <c r="H141" s="115">
        <v>45900</v>
      </c>
      <c r="I141" s="116">
        <v>0.08</v>
      </c>
      <c r="J141" s="116">
        <v>0.08</v>
      </c>
      <c r="K141" s="116">
        <v>0.09</v>
      </c>
      <c r="L141" s="117">
        <v>0.08</v>
      </c>
      <c r="M141" s="117">
        <v>0.08</v>
      </c>
      <c r="N141" s="117">
        <v>0.09</v>
      </c>
      <c r="O141" s="118">
        <v>0.08</v>
      </c>
      <c r="P141" s="118">
        <v>0.08</v>
      </c>
      <c r="Q141" s="118">
        <v>0.09</v>
      </c>
      <c r="R141" s="118">
        <v>0.08</v>
      </c>
      <c r="S141" s="118">
        <v>0.08</v>
      </c>
      <c r="T141" s="118">
        <v>0.09</v>
      </c>
      <c r="U141" s="118">
        <f t="shared" si="2"/>
        <v>0.99999999999999978</v>
      </c>
      <c r="V141" s="114" t="s">
        <v>134</v>
      </c>
      <c r="W141" s="57"/>
    </row>
    <row r="142" spans="1:23" ht="45" x14ac:dyDescent="0.2">
      <c r="A142" s="119" t="s">
        <v>635</v>
      </c>
      <c r="B142" s="114" t="s">
        <v>133</v>
      </c>
      <c r="C142" s="130" t="s">
        <v>144</v>
      </c>
      <c r="D142" s="114" t="s">
        <v>636</v>
      </c>
      <c r="E142" s="195" t="s">
        <v>1135</v>
      </c>
      <c r="F142" s="113" t="s">
        <v>643</v>
      </c>
      <c r="G142" s="115">
        <v>45748</v>
      </c>
      <c r="H142" s="115">
        <v>46022</v>
      </c>
      <c r="I142" s="116"/>
      <c r="J142" s="116"/>
      <c r="K142" s="116"/>
      <c r="L142" s="118">
        <v>0.33300000000000002</v>
      </c>
      <c r="M142" s="117"/>
      <c r="N142" s="117"/>
      <c r="O142" s="118"/>
      <c r="P142" s="118">
        <v>0.33300000000000002</v>
      </c>
      <c r="Q142" s="118"/>
      <c r="R142" s="118"/>
      <c r="S142" s="118"/>
      <c r="T142" s="118">
        <v>0.33300000000000002</v>
      </c>
      <c r="U142" s="118">
        <f t="shared" si="2"/>
        <v>0.99900000000000011</v>
      </c>
      <c r="V142" s="114" t="s">
        <v>134</v>
      </c>
      <c r="W142" s="57"/>
    </row>
    <row r="143" spans="1:23" ht="45" x14ac:dyDescent="0.2">
      <c r="A143" s="119" t="s">
        <v>635</v>
      </c>
      <c r="B143" s="114" t="s">
        <v>133</v>
      </c>
      <c r="C143" s="130" t="s">
        <v>144</v>
      </c>
      <c r="D143" s="114" t="s">
        <v>636</v>
      </c>
      <c r="E143" s="195" t="s">
        <v>1136</v>
      </c>
      <c r="F143" s="113" t="s">
        <v>644</v>
      </c>
      <c r="G143" s="115">
        <v>45810</v>
      </c>
      <c r="H143" s="115">
        <v>46022</v>
      </c>
      <c r="I143" s="116"/>
      <c r="J143" s="116"/>
      <c r="K143" s="116"/>
      <c r="L143" s="118"/>
      <c r="M143" s="117"/>
      <c r="N143" s="117">
        <v>0.3</v>
      </c>
      <c r="O143" s="118"/>
      <c r="P143" s="118"/>
      <c r="Q143" s="117">
        <v>0.3</v>
      </c>
      <c r="R143" s="118"/>
      <c r="S143" s="118"/>
      <c r="T143" s="117">
        <v>0.4</v>
      </c>
      <c r="U143" s="118">
        <f t="shared" si="2"/>
        <v>1</v>
      </c>
      <c r="V143" s="114" t="s">
        <v>134</v>
      </c>
      <c r="W143" s="57"/>
    </row>
    <row r="144" spans="1:23" ht="45" x14ac:dyDescent="0.2">
      <c r="A144" s="119" t="s">
        <v>635</v>
      </c>
      <c r="B144" s="114" t="s">
        <v>133</v>
      </c>
      <c r="C144" s="130" t="s">
        <v>144</v>
      </c>
      <c r="D144" s="114" t="s">
        <v>636</v>
      </c>
      <c r="E144" s="195" t="s">
        <v>1137</v>
      </c>
      <c r="F144" s="113" t="s">
        <v>645</v>
      </c>
      <c r="G144" s="115">
        <v>45659</v>
      </c>
      <c r="H144" s="115">
        <v>45900</v>
      </c>
      <c r="I144" s="131">
        <v>0.33300000000000002</v>
      </c>
      <c r="J144" s="116"/>
      <c r="K144" s="116"/>
      <c r="L144" s="118">
        <v>0.33300000000000002</v>
      </c>
      <c r="M144" s="117"/>
      <c r="N144" s="117"/>
      <c r="O144" s="118"/>
      <c r="P144" s="118">
        <v>0.33300000000000002</v>
      </c>
      <c r="Q144" s="118"/>
      <c r="R144" s="118"/>
      <c r="S144" s="118"/>
      <c r="T144" s="118"/>
      <c r="U144" s="118">
        <f t="shared" si="2"/>
        <v>0.99900000000000011</v>
      </c>
      <c r="V144" s="114" t="s">
        <v>134</v>
      </c>
      <c r="W144" s="57"/>
    </row>
    <row r="145" spans="1:23" ht="45" x14ac:dyDescent="0.2">
      <c r="A145" s="119" t="s">
        <v>635</v>
      </c>
      <c r="B145" s="114" t="s">
        <v>133</v>
      </c>
      <c r="C145" s="130" t="s">
        <v>144</v>
      </c>
      <c r="D145" s="114" t="s">
        <v>636</v>
      </c>
      <c r="E145" s="195" t="s">
        <v>1138</v>
      </c>
      <c r="F145" s="113" t="s">
        <v>646</v>
      </c>
      <c r="G145" s="115">
        <v>45659</v>
      </c>
      <c r="H145" s="115">
        <v>46022</v>
      </c>
      <c r="I145" s="116">
        <v>0.08</v>
      </c>
      <c r="J145" s="116">
        <v>0.08</v>
      </c>
      <c r="K145" s="116">
        <v>0.09</v>
      </c>
      <c r="L145" s="117">
        <v>0.08</v>
      </c>
      <c r="M145" s="117">
        <v>0.08</v>
      </c>
      <c r="N145" s="117">
        <v>0.09</v>
      </c>
      <c r="O145" s="118">
        <v>0.08</v>
      </c>
      <c r="P145" s="118">
        <v>0.08</v>
      </c>
      <c r="Q145" s="118">
        <v>0.09</v>
      </c>
      <c r="R145" s="118">
        <v>0.08</v>
      </c>
      <c r="S145" s="118">
        <v>0.08</v>
      </c>
      <c r="T145" s="118">
        <v>0.09</v>
      </c>
      <c r="U145" s="118">
        <f t="shared" si="2"/>
        <v>0.99999999999999978</v>
      </c>
      <c r="V145" s="114" t="s">
        <v>134</v>
      </c>
      <c r="W145" s="57"/>
    </row>
    <row r="146" spans="1:23" ht="60" x14ac:dyDescent="0.2">
      <c r="A146" s="119" t="s">
        <v>635</v>
      </c>
      <c r="B146" s="114" t="s">
        <v>133</v>
      </c>
      <c r="C146" s="130" t="s">
        <v>144</v>
      </c>
      <c r="D146" s="114" t="s">
        <v>636</v>
      </c>
      <c r="E146" s="195" t="s">
        <v>1139</v>
      </c>
      <c r="F146" s="113" t="s">
        <v>647</v>
      </c>
      <c r="G146" s="115">
        <v>45717</v>
      </c>
      <c r="H146" s="115">
        <v>46022</v>
      </c>
      <c r="I146" s="116"/>
      <c r="J146" s="116"/>
      <c r="K146" s="116">
        <v>0.1</v>
      </c>
      <c r="L146" s="117"/>
      <c r="M146" s="117"/>
      <c r="N146" s="117">
        <v>0.3</v>
      </c>
      <c r="O146" s="118"/>
      <c r="P146" s="118"/>
      <c r="Q146" s="118">
        <v>0.3</v>
      </c>
      <c r="R146" s="118"/>
      <c r="S146" s="118"/>
      <c r="T146" s="118">
        <v>0.3</v>
      </c>
      <c r="U146" s="118">
        <f t="shared" si="2"/>
        <v>1</v>
      </c>
      <c r="V146" s="114" t="s">
        <v>134</v>
      </c>
      <c r="W146" s="57"/>
    </row>
    <row r="147" spans="1:23" ht="45" x14ac:dyDescent="0.2">
      <c r="A147" s="119" t="s">
        <v>635</v>
      </c>
      <c r="B147" s="114" t="s">
        <v>133</v>
      </c>
      <c r="C147" s="130" t="s">
        <v>144</v>
      </c>
      <c r="D147" s="114" t="s">
        <v>636</v>
      </c>
      <c r="E147" s="195" t="s">
        <v>1140</v>
      </c>
      <c r="F147" s="113" t="s">
        <v>648</v>
      </c>
      <c r="G147" s="115">
        <v>45689</v>
      </c>
      <c r="H147" s="115">
        <v>46022</v>
      </c>
      <c r="I147" s="116"/>
      <c r="J147" s="116">
        <v>0.09</v>
      </c>
      <c r="K147" s="116">
        <v>0.09</v>
      </c>
      <c r="L147" s="117">
        <v>0.09</v>
      </c>
      <c r="M147" s="117">
        <v>0.1</v>
      </c>
      <c r="N147" s="117">
        <v>0.09</v>
      </c>
      <c r="O147" s="117">
        <v>0.09</v>
      </c>
      <c r="P147" s="117">
        <v>0.09</v>
      </c>
      <c r="Q147" s="117">
        <v>0.09</v>
      </c>
      <c r="R147" s="117">
        <v>0.09</v>
      </c>
      <c r="S147" s="117">
        <v>0.09</v>
      </c>
      <c r="T147" s="117">
        <v>0.09</v>
      </c>
      <c r="U147" s="118">
        <f t="shared" si="2"/>
        <v>0.99999999999999978</v>
      </c>
      <c r="V147" s="114" t="s">
        <v>134</v>
      </c>
      <c r="W147" s="57"/>
    </row>
    <row r="148" spans="1:23" ht="45" x14ac:dyDescent="0.2">
      <c r="A148" s="119" t="s">
        <v>635</v>
      </c>
      <c r="B148" s="114" t="s">
        <v>133</v>
      </c>
      <c r="C148" s="130" t="s">
        <v>144</v>
      </c>
      <c r="D148" s="114" t="s">
        <v>636</v>
      </c>
      <c r="E148" s="195" t="s">
        <v>1141</v>
      </c>
      <c r="F148" s="119" t="s">
        <v>649</v>
      </c>
      <c r="G148" s="115">
        <v>45748</v>
      </c>
      <c r="H148" s="115">
        <v>46022</v>
      </c>
      <c r="I148" s="116"/>
      <c r="J148" s="116"/>
      <c r="K148" s="116"/>
      <c r="L148" s="117">
        <v>0.1</v>
      </c>
      <c r="M148" s="117">
        <v>0.1</v>
      </c>
      <c r="N148" s="117">
        <v>0.1</v>
      </c>
      <c r="O148" s="117">
        <v>0.1</v>
      </c>
      <c r="P148" s="117">
        <v>0.2</v>
      </c>
      <c r="Q148" s="117">
        <v>0.2</v>
      </c>
      <c r="R148" s="117">
        <v>0.1</v>
      </c>
      <c r="S148" s="117">
        <v>0.05</v>
      </c>
      <c r="T148" s="117">
        <v>0.05</v>
      </c>
      <c r="U148" s="118">
        <f t="shared" si="2"/>
        <v>1</v>
      </c>
      <c r="V148" s="114" t="s">
        <v>134</v>
      </c>
      <c r="W148" s="57"/>
    </row>
    <row r="149" spans="1:23" ht="60" x14ac:dyDescent="0.2">
      <c r="A149" s="119" t="s">
        <v>635</v>
      </c>
      <c r="B149" s="114" t="s">
        <v>133</v>
      </c>
      <c r="C149" s="113" t="s">
        <v>149</v>
      </c>
      <c r="D149" s="114" t="s">
        <v>636</v>
      </c>
      <c r="E149" s="195" t="s">
        <v>1142</v>
      </c>
      <c r="F149" s="119" t="s">
        <v>650</v>
      </c>
      <c r="G149" s="129">
        <v>45659</v>
      </c>
      <c r="H149" s="129">
        <v>46022</v>
      </c>
      <c r="I149" s="116">
        <v>0.08</v>
      </c>
      <c r="J149" s="116">
        <v>0.08</v>
      </c>
      <c r="K149" s="116">
        <v>0.09</v>
      </c>
      <c r="L149" s="117">
        <v>0.08</v>
      </c>
      <c r="M149" s="117">
        <v>0.08</v>
      </c>
      <c r="N149" s="117">
        <v>0.09</v>
      </c>
      <c r="O149" s="117">
        <v>0.08</v>
      </c>
      <c r="P149" s="117">
        <v>0.08</v>
      </c>
      <c r="Q149" s="117">
        <v>0.09</v>
      </c>
      <c r="R149" s="117">
        <v>0.08</v>
      </c>
      <c r="S149" s="117">
        <v>0.08</v>
      </c>
      <c r="T149" s="117">
        <v>0.09</v>
      </c>
      <c r="U149" s="118">
        <f t="shared" si="2"/>
        <v>0.99999999999999978</v>
      </c>
      <c r="V149" s="114" t="s">
        <v>134</v>
      </c>
      <c r="W149" s="57"/>
    </row>
    <row r="150" spans="1:23" ht="63" customHeight="1" x14ac:dyDescent="0.2">
      <c r="A150" s="119" t="s">
        <v>635</v>
      </c>
      <c r="B150" s="114" t="s">
        <v>133</v>
      </c>
      <c r="C150" s="130" t="s">
        <v>651</v>
      </c>
      <c r="D150" s="114" t="s">
        <v>636</v>
      </c>
      <c r="E150" s="195" t="s">
        <v>1143</v>
      </c>
      <c r="F150" s="113" t="s">
        <v>652</v>
      </c>
      <c r="G150" s="115">
        <v>45839</v>
      </c>
      <c r="H150" s="115">
        <v>46022</v>
      </c>
      <c r="I150" s="116"/>
      <c r="J150" s="116"/>
      <c r="K150" s="116"/>
      <c r="L150" s="117"/>
      <c r="M150" s="117"/>
      <c r="N150" s="117"/>
      <c r="O150" s="118">
        <v>0.5</v>
      </c>
      <c r="P150" s="118"/>
      <c r="Q150" s="118"/>
      <c r="R150" s="118"/>
      <c r="S150" s="118"/>
      <c r="T150" s="118">
        <v>0.5</v>
      </c>
      <c r="U150" s="118">
        <f t="shared" si="2"/>
        <v>1</v>
      </c>
      <c r="V150" s="114" t="s">
        <v>134</v>
      </c>
      <c r="W150" s="57"/>
    </row>
    <row r="151" spans="1:23" ht="52.5" customHeight="1" x14ac:dyDescent="0.2">
      <c r="A151" s="119" t="s">
        <v>635</v>
      </c>
      <c r="B151" s="114" t="s">
        <v>133</v>
      </c>
      <c r="C151" s="130" t="s">
        <v>651</v>
      </c>
      <c r="D151" s="114" t="s">
        <v>636</v>
      </c>
      <c r="E151" s="195" t="s">
        <v>1144</v>
      </c>
      <c r="F151" s="113" t="s">
        <v>653</v>
      </c>
      <c r="G151" s="115">
        <v>45748</v>
      </c>
      <c r="H151" s="115">
        <v>46022</v>
      </c>
      <c r="I151" s="116"/>
      <c r="J151" s="116"/>
      <c r="K151" s="116"/>
      <c r="L151" s="117">
        <v>0.33</v>
      </c>
      <c r="M151" s="117"/>
      <c r="N151" s="117"/>
      <c r="O151" s="117">
        <v>0.33</v>
      </c>
      <c r="P151" s="118"/>
      <c r="Q151" s="118"/>
      <c r="R151" s="118">
        <v>0.34</v>
      </c>
      <c r="S151" s="118"/>
      <c r="T151" s="118"/>
      <c r="U151" s="118">
        <f t="shared" si="2"/>
        <v>1</v>
      </c>
      <c r="V151" s="114" t="s">
        <v>134</v>
      </c>
      <c r="W151" s="57"/>
    </row>
    <row r="152" spans="1:23" ht="59.25" customHeight="1" x14ac:dyDescent="0.2">
      <c r="A152" s="119" t="s">
        <v>635</v>
      </c>
      <c r="B152" s="114" t="s">
        <v>133</v>
      </c>
      <c r="C152" s="130" t="s">
        <v>651</v>
      </c>
      <c r="D152" s="114" t="s">
        <v>636</v>
      </c>
      <c r="E152" s="195" t="s">
        <v>1145</v>
      </c>
      <c r="F152" s="113" t="s">
        <v>654</v>
      </c>
      <c r="G152" s="115">
        <v>45659</v>
      </c>
      <c r="H152" s="115">
        <v>45900</v>
      </c>
      <c r="I152" s="131">
        <v>0.33300000000000002</v>
      </c>
      <c r="J152" s="116"/>
      <c r="K152" s="116"/>
      <c r="L152" s="118">
        <v>0.33300000000000002</v>
      </c>
      <c r="M152" s="117"/>
      <c r="N152" s="117"/>
      <c r="O152" s="118"/>
      <c r="P152" s="118">
        <v>0.33300000000000002</v>
      </c>
      <c r="Q152" s="118"/>
      <c r="R152" s="118"/>
      <c r="S152" s="118"/>
      <c r="T152" s="118"/>
      <c r="U152" s="118">
        <f t="shared" si="2"/>
        <v>0.99900000000000011</v>
      </c>
      <c r="V152" s="114" t="s">
        <v>134</v>
      </c>
      <c r="W152" s="57"/>
    </row>
    <row r="153" spans="1:23" ht="60" x14ac:dyDescent="0.2">
      <c r="A153" s="119" t="s">
        <v>635</v>
      </c>
      <c r="B153" s="114" t="s">
        <v>133</v>
      </c>
      <c r="C153" s="113" t="s">
        <v>149</v>
      </c>
      <c r="D153" s="114" t="s">
        <v>636</v>
      </c>
      <c r="E153" s="195" t="s">
        <v>1146</v>
      </c>
      <c r="F153" s="113" t="s">
        <v>655</v>
      </c>
      <c r="G153" s="115">
        <v>45659</v>
      </c>
      <c r="H153" s="115">
        <v>46022</v>
      </c>
      <c r="I153" s="116">
        <v>0.08</v>
      </c>
      <c r="J153" s="116">
        <v>0.08</v>
      </c>
      <c r="K153" s="116">
        <v>0.09</v>
      </c>
      <c r="L153" s="117">
        <v>0.08</v>
      </c>
      <c r="M153" s="117">
        <v>0.08</v>
      </c>
      <c r="N153" s="117">
        <v>0.09</v>
      </c>
      <c r="O153" s="117">
        <v>0.08</v>
      </c>
      <c r="P153" s="117">
        <v>0.08</v>
      </c>
      <c r="Q153" s="117">
        <v>0.09</v>
      </c>
      <c r="R153" s="117">
        <v>0.08</v>
      </c>
      <c r="S153" s="117">
        <v>0.08</v>
      </c>
      <c r="T153" s="117">
        <v>0.09</v>
      </c>
      <c r="U153" s="118">
        <f t="shared" si="2"/>
        <v>0.99999999999999978</v>
      </c>
      <c r="V153" s="114" t="s">
        <v>134</v>
      </c>
      <c r="W153" s="57"/>
    </row>
    <row r="154" spans="1:23" ht="30" x14ac:dyDescent="0.2">
      <c r="A154" s="119" t="s">
        <v>635</v>
      </c>
      <c r="B154" s="114" t="s">
        <v>133</v>
      </c>
      <c r="C154" s="113" t="s">
        <v>149</v>
      </c>
      <c r="D154" s="114" t="s">
        <v>636</v>
      </c>
      <c r="E154" s="195" t="s">
        <v>1147</v>
      </c>
      <c r="F154" s="113" t="s">
        <v>656</v>
      </c>
      <c r="G154" s="115">
        <v>45659</v>
      </c>
      <c r="H154" s="115">
        <v>46022</v>
      </c>
      <c r="I154" s="116">
        <v>0.08</v>
      </c>
      <c r="J154" s="116">
        <v>0.08</v>
      </c>
      <c r="K154" s="116">
        <v>0.09</v>
      </c>
      <c r="L154" s="117">
        <v>0.08</v>
      </c>
      <c r="M154" s="117">
        <v>0.08</v>
      </c>
      <c r="N154" s="117">
        <v>0.09</v>
      </c>
      <c r="O154" s="117">
        <v>0.08</v>
      </c>
      <c r="P154" s="117">
        <v>0.08</v>
      </c>
      <c r="Q154" s="117">
        <v>0.09</v>
      </c>
      <c r="R154" s="117">
        <v>0.08</v>
      </c>
      <c r="S154" s="117">
        <v>0.08</v>
      </c>
      <c r="T154" s="117">
        <v>0.09</v>
      </c>
      <c r="U154" s="118">
        <f t="shared" si="2"/>
        <v>0.99999999999999978</v>
      </c>
      <c r="V154" s="114" t="s">
        <v>134</v>
      </c>
      <c r="W154" s="57"/>
    </row>
    <row r="155" spans="1:23" ht="45" x14ac:dyDescent="0.2">
      <c r="A155" s="119" t="s">
        <v>635</v>
      </c>
      <c r="B155" s="114" t="s">
        <v>133</v>
      </c>
      <c r="C155" s="113" t="s">
        <v>149</v>
      </c>
      <c r="D155" s="114" t="s">
        <v>636</v>
      </c>
      <c r="E155" s="195" t="s">
        <v>1148</v>
      </c>
      <c r="F155" s="113" t="s">
        <v>657</v>
      </c>
      <c r="G155" s="115">
        <v>45659</v>
      </c>
      <c r="H155" s="115">
        <v>46022</v>
      </c>
      <c r="I155" s="116">
        <v>0.08</v>
      </c>
      <c r="J155" s="116">
        <v>0.08</v>
      </c>
      <c r="K155" s="116">
        <v>0.09</v>
      </c>
      <c r="L155" s="117">
        <v>0.08</v>
      </c>
      <c r="M155" s="117">
        <v>0.08</v>
      </c>
      <c r="N155" s="117">
        <v>0.09</v>
      </c>
      <c r="O155" s="117">
        <v>0.08</v>
      </c>
      <c r="P155" s="117">
        <v>0.08</v>
      </c>
      <c r="Q155" s="117">
        <v>0.09</v>
      </c>
      <c r="R155" s="117">
        <v>0.08</v>
      </c>
      <c r="S155" s="117">
        <v>0.08</v>
      </c>
      <c r="T155" s="117">
        <v>0.09</v>
      </c>
      <c r="U155" s="118">
        <f t="shared" si="2"/>
        <v>0.99999999999999978</v>
      </c>
      <c r="V155" s="114" t="s">
        <v>134</v>
      </c>
      <c r="W155" s="57"/>
    </row>
    <row r="156" spans="1:23" ht="60" x14ac:dyDescent="0.2">
      <c r="A156" s="119" t="s">
        <v>635</v>
      </c>
      <c r="B156" s="114" t="s">
        <v>133</v>
      </c>
      <c r="C156" s="113" t="s">
        <v>658</v>
      </c>
      <c r="D156" s="114" t="s">
        <v>636</v>
      </c>
      <c r="E156" s="195" t="s">
        <v>1149</v>
      </c>
      <c r="F156" s="113" t="s">
        <v>659</v>
      </c>
      <c r="G156" s="115">
        <v>45839</v>
      </c>
      <c r="H156" s="115">
        <v>45900</v>
      </c>
      <c r="I156" s="116"/>
      <c r="J156" s="116"/>
      <c r="K156" s="116"/>
      <c r="L156" s="117"/>
      <c r="M156" s="117"/>
      <c r="N156" s="117"/>
      <c r="O156" s="117">
        <v>0.8</v>
      </c>
      <c r="P156" s="117">
        <v>0.2</v>
      </c>
      <c r="Q156" s="117"/>
      <c r="R156" s="117"/>
      <c r="S156" s="117"/>
      <c r="T156" s="117"/>
      <c r="U156" s="118">
        <f t="shared" si="2"/>
        <v>1</v>
      </c>
      <c r="V156" s="114" t="s">
        <v>134</v>
      </c>
      <c r="W156" s="57"/>
    </row>
    <row r="157" spans="1:23" ht="75" x14ac:dyDescent="0.2">
      <c r="A157" s="119" t="s">
        <v>635</v>
      </c>
      <c r="B157" s="114" t="s">
        <v>133</v>
      </c>
      <c r="C157" s="113" t="s">
        <v>658</v>
      </c>
      <c r="D157" s="114" t="s">
        <v>636</v>
      </c>
      <c r="E157" s="195" t="s">
        <v>1150</v>
      </c>
      <c r="F157" s="113" t="s">
        <v>660</v>
      </c>
      <c r="G157" s="115">
        <v>45870</v>
      </c>
      <c r="H157" s="115">
        <v>46022</v>
      </c>
      <c r="I157" s="116"/>
      <c r="J157" s="116"/>
      <c r="K157" s="116"/>
      <c r="L157" s="117"/>
      <c r="M157" s="117"/>
      <c r="N157" s="117"/>
      <c r="O157" s="117"/>
      <c r="P157" s="117">
        <v>0.3</v>
      </c>
      <c r="Q157" s="117">
        <v>0.3</v>
      </c>
      <c r="R157" s="117">
        <v>0.15</v>
      </c>
      <c r="S157" s="117">
        <v>0.15</v>
      </c>
      <c r="T157" s="117">
        <v>0.1</v>
      </c>
      <c r="U157" s="118">
        <f t="shared" si="2"/>
        <v>1</v>
      </c>
      <c r="V157" s="114" t="s">
        <v>134</v>
      </c>
      <c r="W157" s="57"/>
    </row>
    <row r="158" spans="1:23" ht="60" x14ac:dyDescent="0.2">
      <c r="A158" s="119" t="s">
        <v>635</v>
      </c>
      <c r="B158" s="114" t="s">
        <v>133</v>
      </c>
      <c r="C158" s="113" t="s">
        <v>658</v>
      </c>
      <c r="D158" s="114" t="s">
        <v>636</v>
      </c>
      <c r="E158" s="195" t="s">
        <v>1151</v>
      </c>
      <c r="F158" s="113" t="s">
        <v>661</v>
      </c>
      <c r="G158" s="115">
        <v>45962</v>
      </c>
      <c r="H158" s="115">
        <v>46022</v>
      </c>
      <c r="I158" s="116"/>
      <c r="J158" s="116"/>
      <c r="K158" s="116"/>
      <c r="L158" s="117"/>
      <c r="M158" s="117"/>
      <c r="N158" s="117"/>
      <c r="O158" s="117"/>
      <c r="P158" s="117"/>
      <c r="Q158" s="117"/>
      <c r="R158" s="117"/>
      <c r="S158" s="117">
        <v>0.2</v>
      </c>
      <c r="T158" s="117">
        <v>0.8</v>
      </c>
      <c r="U158" s="118">
        <f t="shared" si="2"/>
        <v>1</v>
      </c>
      <c r="V158" s="114" t="s">
        <v>134</v>
      </c>
      <c r="W158" s="57"/>
    </row>
    <row r="159" spans="1:23" ht="30" x14ac:dyDescent="0.2">
      <c r="A159" s="119" t="s">
        <v>635</v>
      </c>
      <c r="B159" s="114" t="s">
        <v>288</v>
      </c>
      <c r="C159" s="123" t="s">
        <v>292</v>
      </c>
      <c r="D159" s="114" t="s">
        <v>636</v>
      </c>
      <c r="E159" s="196" t="s">
        <v>1152</v>
      </c>
      <c r="F159" s="113" t="s">
        <v>662</v>
      </c>
      <c r="G159" s="115">
        <v>45658</v>
      </c>
      <c r="H159" s="115">
        <v>46022</v>
      </c>
      <c r="I159" s="116">
        <v>0.08</v>
      </c>
      <c r="J159" s="116">
        <v>0.08</v>
      </c>
      <c r="K159" s="116">
        <v>0.09</v>
      </c>
      <c r="L159" s="117">
        <v>0.08</v>
      </c>
      <c r="M159" s="117">
        <v>0.08</v>
      </c>
      <c r="N159" s="117">
        <v>0.09</v>
      </c>
      <c r="O159" s="118">
        <v>0.08</v>
      </c>
      <c r="P159" s="118">
        <v>0.08</v>
      </c>
      <c r="Q159" s="118">
        <v>0.09</v>
      </c>
      <c r="R159" s="118">
        <v>0.08</v>
      </c>
      <c r="S159" s="118">
        <v>0.08</v>
      </c>
      <c r="T159" s="118">
        <v>0.09</v>
      </c>
      <c r="U159" s="118">
        <f t="shared" si="2"/>
        <v>0.99999999999999978</v>
      </c>
      <c r="V159" s="114" t="s">
        <v>289</v>
      </c>
      <c r="W159" s="57"/>
    </row>
    <row r="160" spans="1:23" ht="30" x14ac:dyDescent="0.2">
      <c r="A160" s="119" t="s">
        <v>635</v>
      </c>
      <c r="B160" s="114" t="s">
        <v>288</v>
      </c>
      <c r="C160" s="123" t="s">
        <v>292</v>
      </c>
      <c r="D160" s="114" t="s">
        <v>636</v>
      </c>
      <c r="E160" s="196" t="s">
        <v>1153</v>
      </c>
      <c r="F160" s="113" t="s">
        <v>663</v>
      </c>
      <c r="G160" s="115">
        <v>45658</v>
      </c>
      <c r="H160" s="115">
        <v>46022</v>
      </c>
      <c r="I160" s="116">
        <v>0.08</v>
      </c>
      <c r="J160" s="116">
        <v>0.08</v>
      </c>
      <c r="K160" s="116">
        <v>0.09</v>
      </c>
      <c r="L160" s="117">
        <v>0.08</v>
      </c>
      <c r="M160" s="117">
        <v>0.08</v>
      </c>
      <c r="N160" s="117">
        <v>0.09</v>
      </c>
      <c r="O160" s="118">
        <v>0.08</v>
      </c>
      <c r="P160" s="118">
        <v>0.08</v>
      </c>
      <c r="Q160" s="118">
        <v>0.09</v>
      </c>
      <c r="R160" s="118">
        <v>0.08</v>
      </c>
      <c r="S160" s="118">
        <v>0.08</v>
      </c>
      <c r="T160" s="118">
        <v>0.09</v>
      </c>
      <c r="U160" s="118">
        <f t="shared" si="2"/>
        <v>0.99999999999999978</v>
      </c>
      <c r="V160" s="114" t="s">
        <v>289</v>
      </c>
      <c r="W160" s="57"/>
    </row>
    <row r="161" spans="1:23" ht="30" x14ac:dyDescent="0.2">
      <c r="A161" s="119" t="s">
        <v>635</v>
      </c>
      <c r="B161" s="114" t="s">
        <v>288</v>
      </c>
      <c r="C161" s="123" t="s">
        <v>292</v>
      </c>
      <c r="D161" s="114" t="s">
        <v>636</v>
      </c>
      <c r="E161" s="196" t="s">
        <v>1154</v>
      </c>
      <c r="F161" s="113" t="s">
        <v>664</v>
      </c>
      <c r="G161" s="115">
        <v>45658</v>
      </c>
      <c r="H161" s="115">
        <v>46022</v>
      </c>
      <c r="I161" s="116">
        <v>0.12</v>
      </c>
      <c r="J161" s="116">
        <v>0.06</v>
      </c>
      <c r="K161" s="116">
        <v>0.06</v>
      </c>
      <c r="L161" s="117">
        <v>0.1</v>
      </c>
      <c r="M161" s="117">
        <v>0.11</v>
      </c>
      <c r="N161" s="117">
        <v>0.06</v>
      </c>
      <c r="O161" s="118">
        <v>0.06</v>
      </c>
      <c r="P161" s="118">
        <v>0.1</v>
      </c>
      <c r="Q161" s="118">
        <v>0.11</v>
      </c>
      <c r="R161" s="118">
        <v>0.06</v>
      </c>
      <c r="S161" s="118">
        <v>0.06</v>
      </c>
      <c r="T161" s="118">
        <v>0.1</v>
      </c>
      <c r="U161" s="118">
        <f t="shared" si="2"/>
        <v>1.0000000000000002</v>
      </c>
      <c r="V161" s="114" t="s">
        <v>289</v>
      </c>
      <c r="W161" s="57"/>
    </row>
    <row r="162" spans="1:23" ht="30" x14ac:dyDescent="0.2">
      <c r="A162" s="119" t="s">
        <v>635</v>
      </c>
      <c r="B162" s="114" t="s">
        <v>288</v>
      </c>
      <c r="C162" s="123" t="s">
        <v>292</v>
      </c>
      <c r="D162" s="114" t="s">
        <v>636</v>
      </c>
      <c r="E162" s="196" t="s">
        <v>1155</v>
      </c>
      <c r="F162" s="113" t="s">
        <v>665</v>
      </c>
      <c r="G162" s="115">
        <v>45658</v>
      </c>
      <c r="H162" s="115">
        <v>46022</v>
      </c>
      <c r="I162" s="116">
        <v>0.08</v>
      </c>
      <c r="J162" s="116">
        <v>0.08</v>
      </c>
      <c r="K162" s="116">
        <v>0.09</v>
      </c>
      <c r="L162" s="117">
        <v>0.08</v>
      </c>
      <c r="M162" s="117">
        <v>0.08</v>
      </c>
      <c r="N162" s="117">
        <v>0.09</v>
      </c>
      <c r="O162" s="118">
        <v>0.08</v>
      </c>
      <c r="P162" s="118">
        <v>0.08</v>
      </c>
      <c r="Q162" s="118">
        <v>0.09</v>
      </c>
      <c r="R162" s="118">
        <v>0.08</v>
      </c>
      <c r="S162" s="118">
        <v>0.08</v>
      </c>
      <c r="T162" s="118">
        <v>0.09</v>
      </c>
      <c r="U162" s="118">
        <f t="shared" si="2"/>
        <v>0.99999999999999978</v>
      </c>
      <c r="V162" s="114" t="s">
        <v>289</v>
      </c>
      <c r="W162" s="57"/>
    </row>
    <row r="163" spans="1:23" ht="30" x14ac:dyDescent="0.2">
      <c r="A163" s="119" t="s">
        <v>635</v>
      </c>
      <c r="B163" s="114" t="s">
        <v>288</v>
      </c>
      <c r="C163" s="123" t="s">
        <v>292</v>
      </c>
      <c r="D163" s="114" t="s">
        <v>636</v>
      </c>
      <c r="E163" s="196" t="s">
        <v>1156</v>
      </c>
      <c r="F163" s="113" t="s">
        <v>666</v>
      </c>
      <c r="G163" s="115">
        <v>45658</v>
      </c>
      <c r="H163" s="115">
        <v>46022</v>
      </c>
      <c r="I163" s="116">
        <v>0.08</v>
      </c>
      <c r="J163" s="116">
        <v>0.08</v>
      </c>
      <c r="K163" s="116">
        <v>0.09</v>
      </c>
      <c r="L163" s="117">
        <v>0.08</v>
      </c>
      <c r="M163" s="117">
        <v>0.08</v>
      </c>
      <c r="N163" s="117">
        <v>0.09</v>
      </c>
      <c r="O163" s="118">
        <v>0.08</v>
      </c>
      <c r="P163" s="118">
        <v>0.08</v>
      </c>
      <c r="Q163" s="118">
        <v>0.09</v>
      </c>
      <c r="R163" s="118">
        <v>0.08</v>
      </c>
      <c r="S163" s="118">
        <v>0.08</v>
      </c>
      <c r="T163" s="118">
        <v>0.09</v>
      </c>
      <c r="U163" s="118">
        <f t="shared" si="2"/>
        <v>0.99999999999999978</v>
      </c>
      <c r="V163" s="114" t="s">
        <v>289</v>
      </c>
      <c r="W163" s="57"/>
    </row>
    <row r="164" spans="1:23" ht="30" x14ac:dyDescent="0.2">
      <c r="A164" s="119" t="s">
        <v>635</v>
      </c>
      <c r="B164" s="114" t="s">
        <v>288</v>
      </c>
      <c r="C164" s="123" t="s">
        <v>292</v>
      </c>
      <c r="D164" s="114" t="s">
        <v>636</v>
      </c>
      <c r="E164" s="196" t="s">
        <v>1157</v>
      </c>
      <c r="F164" s="113" t="s">
        <v>667</v>
      </c>
      <c r="G164" s="115">
        <v>45658</v>
      </c>
      <c r="H164" s="115">
        <v>46022</v>
      </c>
      <c r="I164" s="116">
        <v>0.33</v>
      </c>
      <c r="J164" s="116">
        <v>0.33</v>
      </c>
      <c r="K164" s="116"/>
      <c r="L164" s="117"/>
      <c r="M164" s="117"/>
      <c r="N164" s="117"/>
      <c r="O164" s="118"/>
      <c r="P164" s="118"/>
      <c r="Q164" s="118"/>
      <c r="R164" s="118"/>
      <c r="S164" s="118"/>
      <c r="T164" s="118">
        <v>0.34</v>
      </c>
      <c r="U164" s="118">
        <f t="shared" si="2"/>
        <v>1</v>
      </c>
      <c r="V164" s="114" t="s">
        <v>289</v>
      </c>
      <c r="W164" s="57"/>
    </row>
    <row r="165" spans="1:23" ht="45" x14ac:dyDescent="0.2">
      <c r="A165" s="119" t="s">
        <v>635</v>
      </c>
      <c r="B165" s="114" t="s">
        <v>288</v>
      </c>
      <c r="C165" s="123" t="s">
        <v>292</v>
      </c>
      <c r="D165" s="114" t="s">
        <v>636</v>
      </c>
      <c r="E165" s="196" t="s">
        <v>1158</v>
      </c>
      <c r="F165" s="113" t="s">
        <v>668</v>
      </c>
      <c r="G165" s="115">
        <v>45658</v>
      </c>
      <c r="H165" s="115">
        <v>46022</v>
      </c>
      <c r="I165" s="116">
        <v>0.05</v>
      </c>
      <c r="J165" s="116">
        <v>0.05</v>
      </c>
      <c r="K165" s="116">
        <v>0.15</v>
      </c>
      <c r="L165" s="117">
        <v>0.05</v>
      </c>
      <c r="M165" s="117">
        <v>0.05</v>
      </c>
      <c r="N165" s="117">
        <v>0.15</v>
      </c>
      <c r="O165" s="118">
        <v>0.05</v>
      </c>
      <c r="P165" s="118">
        <v>0.05</v>
      </c>
      <c r="Q165" s="118">
        <v>0.15</v>
      </c>
      <c r="R165" s="118">
        <v>0.05</v>
      </c>
      <c r="S165" s="118">
        <v>0.05</v>
      </c>
      <c r="T165" s="118">
        <v>0.15</v>
      </c>
      <c r="U165" s="118">
        <f t="shared" si="2"/>
        <v>1.0000000000000002</v>
      </c>
      <c r="V165" s="114" t="s">
        <v>289</v>
      </c>
      <c r="W165" s="57"/>
    </row>
    <row r="166" spans="1:23" ht="60" x14ac:dyDescent="0.2">
      <c r="A166" s="119" t="s">
        <v>635</v>
      </c>
      <c r="B166" s="114" t="s">
        <v>288</v>
      </c>
      <c r="C166" s="123" t="s">
        <v>295</v>
      </c>
      <c r="D166" s="114" t="s">
        <v>636</v>
      </c>
      <c r="E166" s="196" t="s">
        <v>1159</v>
      </c>
      <c r="F166" s="113" t="s">
        <v>669</v>
      </c>
      <c r="G166" s="115">
        <v>45658</v>
      </c>
      <c r="H166" s="115">
        <v>46022</v>
      </c>
      <c r="I166" s="116">
        <v>0.08</v>
      </c>
      <c r="J166" s="116">
        <v>0.08</v>
      </c>
      <c r="K166" s="116">
        <v>0.09</v>
      </c>
      <c r="L166" s="117">
        <v>0.08</v>
      </c>
      <c r="M166" s="117">
        <v>0.08</v>
      </c>
      <c r="N166" s="117">
        <v>0.09</v>
      </c>
      <c r="O166" s="118">
        <v>0.08</v>
      </c>
      <c r="P166" s="118">
        <v>0.08</v>
      </c>
      <c r="Q166" s="118">
        <v>0.09</v>
      </c>
      <c r="R166" s="118">
        <v>0.08</v>
      </c>
      <c r="S166" s="118">
        <v>0.08</v>
      </c>
      <c r="T166" s="118">
        <v>0.09</v>
      </c>
      <c r="U166" s="118">
        <f t="shared" si="2"/>
        <v>0.99999999999999978</v>
      </c>
      <c r="V166" s="114" t="s">
        <v>289</v>
      </c>
      <c r="W166" s="57"/>
    </row>
    <row r="167" spans="1:23" ht="45" x14ac:dyDescent="0.2">
      <c r="A167" s="119" t="s">
        <v>635</v>
      </c>
      <c r="B167" s="114" t="s">
        <v>288</v>
      </c>
      <c r="C167" s="123" t="s">
        <v>295</v>
      </c>
      <c r="D167" s="114" t="s">
        <v>636</v>
      </c>
      <c r="E167" s="196" t="s">
        <v>1160</v>
      </c>
      <c r="F167" s="113" t="s">
        <v>670</v>
      </c>
      <c r="G167" s="115">
        <v>45658</v>
      </c>
      <c r="H167" s="115">
        <v>46022</v>
      </c>
      <c r="I167" s="116">
        <v>0.08</v>
      </c>
      <c r="J167" s="116">
        <v>0.08</v>
      </c>
      <c r="K167" s="116">
        <v>0.09</v>
      </c>
      <c r="L167" s="117">
        <v>0.08</v>
      </c>
      <c r="M167" s="117">
        <v>0.08</v>
      </c>
      <c r="N167" s="117">
        <v>0.09</v>
      </c>
      <c r="O167" s="118">
        <v>0.08</v>
      </c>
      <c r="P167" s="118">
        <v>0.08</v>
      </c>
      <c r="Q167" s="118">
        <v>0.09</v>
      </c>
      <c r="R167" s="118">
        <v>0.08</v>
      </c>
      <c r="S167" s="118">
        <v>0.08</v>
      </c>
      <c r="T167" s="118">
        <v>0.09</v>
      </c>
      <c r="U167" s="118">
        <f t="shared" si="2"/>
        <v>0.99999999999999978</v>
      </c>
      <c r="V167" s="114" t="s">
        <v>289</v>
      </c>
      <c r="W167" s="57"/>
    </row>
    <row r="168" spans="1:23" ht="30" x14ac:dyDescent="0.2">
      <c r="A168" s="119" t="s">
        <v>635</v>
      </c>
      <c r="B168" s="114" t="s">
        <v>288</v>
      </c>
      <c r="C168" s="123" t="s">
        <v>298</v>
      </c>
      <c r="D168" s="114" t="s">
        <v>636</v>
      </c>
      <c r="E168" s="196" t="s">
        <v>1161</v>
      </c>
      <c r="F168" s="113" t="s">
        <v>671</v>
      </c>
      <c r="G168" s="115">
        <v>45658</v>
      </c>
      <c r="H168" s="115">
        <v>46022</v>
      </c>
      <c r="I168" s="116">
        <v>0.08</v>
      </c>
      <c r="J168" s="116">
        <v>0.08</v>
      </c>
      <c r="K168" s="116">
        <v>0.09</v>
      </c>
      <c r="L168" s="117">
        <v>0.08</v>
      </c>
      <c r="M168" s="117">
        <v>0.08</v>
      </c>
      <c r="N168" s="117">
        <v>0.09</v>
      </c>
      <c r="O168" s="118">
        <v>0.08</v>
      </c>
      <c r="P168" s="118">
        <v>0.08</v>
      </c>
      <c r="Q168" s="118">
        <v>0.09</v>
      </c>
      <c r="R168" s="118">
        <v>0.08</v>
      </c>
      <c r="S168" s="118">
        <v>0.08</v>
      </c>
      <c r="T168" s="118">
        <v>0.09</v>
      </c>
      <c r="U168" s="118">
        <f t="shared" si="2"/>
        <v>0.99999999999999978</v>
      </c>
      <c r="V168" s="114" t="s">
        <v>289</v>
      </c>
      <c r="W168" s="57"/>
    </row>
    <row r="169" spans="1:23" ht="30" x14ac:dyDescent="0.2">
      <c r="A169" s="119" t="s">
        <v>635</v>
      </c>
      <c r="B169" s="114" t="s">
        <v>288</v>
      </c>
      <c r="C169" s="123" t="s">
        <v>298</v>
      </c>
      <c r="D169" s="114" t="s">
        <v>636</v>
      </c>
      <c r="E169" s="196" t="s">
        <v>1162</v>
      </c>
      <c r="F169" s="113" t="s">
        <v>672</v>
      </c>
      <c r="G169" s="115">
        <v>45658</v>
      </c>
      <c r="H169" s="115">
        <v>46022</v>
      </c>
      <c r="I169" s="116">
        <v>0.08</v>
      </c>
      <c r="J169" s="116">
        <v>0.08</v>
      </c>
      <c r="K169" s="116">
        <v>0.09</v>
      </c>
      <c r="L169" s="117">
        <v>0.08</v>
      </c>
      <c r="M169" s="117">
        <v>0.08</v>
      </c>
      <c r="N169" s="117">
        <v>0.09</v>
      </c>
      <c r="O169" s="118">
        <v>0.08</v>
      </c>
      <c r="P169" s="118">
        <v>0.08</v>
      </c>
      <c r="Q169" s="118">
        <v>0.09</v>
      </c>
      <c r="R169" s="118">
        <v>0.08</v>
      </c>
      <c r="S169" s="118">
        <v>0.08</v>
      </c>
      <c r="T169" s="118">
        <v>0.09</v>
      </c>
      <c r="U169" s="118">
        <f t="shared" si="2"/>
        <v>0.99999999999999978</v>
      </c>
      <c r="V169" s="114" t="s">
        <v>289</v>
      </c>
      <c r="W169" s="57"/>
    </row>
    <row r="170" spans="1:23" ht="30" x14ac:dyDescent="0.2">
      <c r="A170" s="119" t="s">
        <v>635</v>
      </c>
      <c r="B170" s="114" t="s">
        <v>288</v>
      </c>
      <c r="C170" s="123" t="s">
        <v>298</v>
      </c>
      <c r="D170" s="114" t="s">
        <v>636</v>
      </c>
      <c r="E170" s="196" t="s">
        <v>1163</v>
      </c>
      <c r="F170" s="113" t="s">
        <v>673</v>
      </c>
      <c r="G170" s="115">
        <v>45658</v>
      </c>
      <c r="H170" s="115">
        <v>46022</v>
      </c>
      <c r="I170" s="116">
        <v>0.08</v>
      </c>
      <c r="J170" s="116">
        <v>0.08</v>
      </c>
      <c r="K170" s="116">
        <v>0.09</v>
      </c>
      <c r="L170" s="117">
        <v>0.08</v>
      </c>
      <c r="M170" s="117">
        <v>0.08</v>
      </c>
      <c r="N170" s="117">
        <v>0.09</v>
      </c>
      <c r="O170" s="118">
        <v>0.08</v>
      </c>
      <c r="P170" s="118">
        <v>0.08</v>
      </c>
      <c r="Q170" s="118">
        <v>0.09</v>
      </c>
      <c r="R170" s="118">
        <v>0.08</v>
      </c>
      <c r="S170" s="118">
        <v>0.08</v>
      </c>
      <c r="T170" s="118">
        <v>0.09</v>
      </c>
      <c r="U170" s="118">
        <f t="shared" si="2"/>
        <v>0.99999999999999978</v>
      </c>
      <c r="V170" s="114" t="s">
        <v>289</v>
      </c>
      <c r="W170" s="57"/>
    </row>
    <row r="171" spans="1:23" ht="30" x14ac:dyDescent="0.2">
      <c r="A171" s="119" t="s">
        <v>635</v>
      </c>
      <c r="B171" s="114" t="s">
        <v>288</v>
      </c>
      <c r="C171" s="123" t="s">
        <v>298</v>
      </c>
      <c r="D171" s="114" t="s">
        <v>636</v>
      </c>
      <c r="E171" s="196" t="s">
        <v>1164</v>
      </c>
      <c r="F171" s="113" t="s">
        <v>674</v>
      </c>
      <c r="G171" s="115">
        <v>45658</v>
      </c>
      <c r="H171" s="115">
        <v>46022</v>
      </c>
      <c r="I171" s="116">
        <v>0.08</v>
      </c>
      <c r="J171" s="116">
        <v>0.08</v>
      </c>
      <c r="K171" s="116">
        <v>0.09</v>
      </c>
      <c r="L171" s="117">
        <v>0.08</v>
      </c>
      <c r="M171" s="117">
        <v>0.08</v>
      </c>
      <c r="N171" s="117">
        <v>0.09</v>
      </c>
      <c r="O171" s="118">
        <v>0.08</v>
      </c>
      <c r="P171" s="118">
        <v>0.08</v>
      </c>
      <c r="Q171" s="118">
        <v>0.09</v>
      </c>
      <c r="R171" s="118">
        <v>0.08</v>
      </c>
      <c r="S171" s="118">
        <v>0.08</v>
      </c>
      <c r="T171" s="118">
        <v>0.09</v>
      </c>
      <c r="U171" s="118">
        <f t="shared" si="2"/>
        <v>0.99999999999999978</v>
      </c>
      <c r="V171" s="114" t="s">
        <v>289</v>
      </c>
      <c r="W171" s="57"/>
    </row>
    <row r="172" spans="1:23" ht="30" x14ac:dyDescent="0.2">
      <c r="A172" s="119" t="s">
        <v>635</v>
      </c>
      <c r="B172" s="114" t="s">
        <v>288</v>
      </c>
      <c r="C172" s="123" t="s">
        <v>298</v>
      </c>
      <c r="D172" s="114" t="s">
        <v>636</v>
      </c>
      <c r="E172" s="196" t="s">
        <v>1165</v>
      </c>
      <c r="F172" s="113" t="s">
        <v>675</v>
      </c>
      <c r="G172" s="115">
        <v>45658</v>
      </c>
      <c r="H172" s="115">
        <v>46022</v>
      </c>
      <c r="I172" s="116">
        <v>0.08</v>
      </c>
      <c r="J172" s="116">
        <v>0.08</v>
      </c>
      <c r="K172" s="116">
        <v>0.09</v>
      </c>
      <c r="L172" s="117">
        <v>0.08</v>
      </c>
      <c r="M172" s="117">
        <v>0.08</v>
      </c>
      <c r="N172" s="117">
        <v>0.09</v>
      </c>
      <c r="O172" s="118">
        <v>0.08</v>
      </c>
      <c r="P172" s="118">
        <v>0.08</v>
      </c>
      <c r="Q172" s="118">
        <v>0.09</v>
      </c>
      <c r="R172" s="118">
        <v>0.08</v>
      </c>
      <c r="S172" s="118">
        <v>0.08</v>
      </c>
      <c r="T172" s="118">
        <v>0.09</v>
      </c>
      <c r="U172" s="118">
        <f t="shared" si="2"/>
        <v>0.99999999999999978</v>
      </c>
      <c r="V172" s="114" t="s">
        <v>289</v>
      </c>
      <c r="W172" s="57"/>
    </row>
    <row r="173" spans="1:23" ht="30" x14ac:dyDescent="0.2">
      <c r="A173" s="119" t="s">
        <v>635</v>
      </c>
      <c r="B173" s="114" t="s">
        <v>288</v>
      </c>
      <c r="C173" s="123" t="s">
        <v>298</v>
      </c>
      <c r="D173" s="114" t="s">
        <v>636</v>
      </c>
      <c r="E173" s="196" t="s">
        <v>1166</v>
      </c>
      <c r="F173" s="113" t="s">
        <v>676</v>
      </c>
      <c r="G173" s="115">
        <v>45658</v>
      </c>
      <c r="H173" s="115">
        <v>46022</v>
      </c>
      <c r="I173" s="116">
        <v>0.04</v>
      </c>
      <c r="J173" s="116">
        <v>0.08</v>
      </c>
      <c r="K173" s="116">
        <v>0.1</v>
      </c>
      <c r="L173" s="117">
        <v>0.08</v>
      </c>
      <c r="M173" s="117">
        <v>0.08</v>
      </c>
      <c r="N173" s="117">
        <v>0.1</v>
      </c>
      <c r="O173" s="118">
        <v>0.08</v>
      </c>
      <c r="P173" s="118">
        <v>0.09</v>
      </c>
      <c r="Q173" s="118">
        <v>0.09</v>
      </c>
      <c r="R173" s="118">
        <v>0.09</v>
      </c>
      <c r="S173" s="118">
        <v>0.08</v>
      </c>
      <c r="T173" s="118">
        <v>0.09</v>
      </c>
      <c r="U173" s="118">
        <f t="shared" si="2"/>
        <v>0.99999999999999978</v>
      </c>
      <c r="V173" s="114" t="s">
        <v>289</v>
      </c>
      <c r="W173" s="57"/>
    </row>
    <row r="174" spans="1:23" ht="45" x14ac:dyDescent="0.2">
      <c r="A174" s="119" t="s">
        <v>635</v>
      </c>
      <c r="B174" s="114" t="s">
        <v>301</v>
      </c>
      <c r="C174" s="123" t="s">
        <v>677</v>
      </c>
      <c r="D174" s="114" t="s">
        <v>636</v>
      </c>
      <c r="E174" s="196" t="s">
        <v>1167</v>
      </c>
      <c r="F174" s="113" t="s">
        <v>678</v>
      </c>
      <c r="G174" s="115">
        <v>45658</v>
      </c>
      <c r="H174" s="115">
        <v>46022</v>
      </c>
      <c r="I174" s="132">
        <v>0.08</v>
      </c>
      <c r="J174" s="132">
        <v>0.08</v>
      </c>
      <c r="K174" s="132">
        <v>0.08</v>
      </c>
      <c r="L174" s="133">
        <v>0.08</v>
      </c>
      <c r="M174" s="133">
        <v>0.08</v>
      </c>
      <c r="N174" s="133">
        <v>0.08</v>
      </c>
      <c r="O174" s="133">
        <v>0.08</v>
      </c>
      <c r="P174" s="133">
        <v>0.08</v>
      </c>
      <c r="Q174" s="133">
        <v>0.08</v>
      </c>
      <c r="R174" s="133">
        <v>0.08</v>
      </c>
      <c r="S174" s="133">
        <v>0.08</v>
      </c>
      <c r="T174" s="133">
        <v>0.12</v>
      </c>
      <c r="U174" s="118">
        <f t="shared" si="2"/>
        <v>0.99999999999999989</v>
      </c>
      <c r="V174" s="114" t="s">
        <v>622</v>
      </c>
      <c r="W174" s="57"/>
    </row>
    <row r="175" spans="1:23" ht="30" x14ac:dyDescent="0.2">
      <c r="A175" s="119" t="s">
        <v>635</v>
      </c>
      <c r="B175" s="114" t="s">
        <v>301</v>
      </c>
      <c r="C175" s="123" t="s">
        <v>677</v>
      </c>
      <c r="D175" s="114" t="s">
        <v>636</v>
      </c>
      <c r="E175" s="196" t="s">
        <v>1168</v>
      </c>
      <c r="F175" s="113" t="s">
        <v>679</v>
      </c>
      <c r="G175" s="115">
        <v>45658</v>
      </c>
      <c r="H175" s="115">
        <v>46022</v>
      </c>
      <c r="I175" s="132">
        <v>0.08</v>
      </c>
      <c r="J175" s="132">
        <v>0.08</v>
      </c>
      <c r="K175" s="132">
        <v>0.08</v>
      </c>
      <c r="L175" s="133">
        <v>0.08</v>
      </c>
      <c r="M175" s="133">
        <v>0.08</v>
      </c>
      <c r="N175" s="133">
        <v>0.08</v>
      </c>
      <c r="O175" s="133">
        <v>0.08</v>
      </c>
      <c r="P175" s="133">
        <v>0.08</v>
      </c>
      <c r="Q175" s="133">
        <v>0.08</v>
      </c>
      <c r="R175" s="133">
        <v>0.08</v>
      </c>
      <c r="S175" s="133">
        <v>0.08</v>
      </c>
      <c r="T175" s="133">
        <v>0.12</v>
      </c>
      <c r="U175" s="118">
        <f t="shared" si="2"/>
        <v>0.99999999999999989</v>
      </c>
      <c r="V175" s="114" t="s">
        <v>622</v>
      </c>
      <c r="W175" s="57"/>
    </row>
    <row r="176" spans="1:23" ht="30" x14ac:dyDescent="0.2">
      <c r="A176" s="119" t="s">
        <v>635</v>
      </c>
      <c r="B176" s="114" t="s">
        <v>301</v>
      </c>
      <c r="C176" s="113" t="s">
        <v>680</v>
      </c>
      <c r="D176" s="114" t="s">
        <v>636</v>
      </c>
      <c r="E176" s="196" t="s">
        <v>1169</v>
      </c>
      <c r="F176" s="113" t="s">
        <v>681</v>
      </c>
      <c r="G176" s="115">
        <v>45658</v>
      </c>
      <c r="H176" s="115">
        <v>46022</v>
      </c>
      <c r="I176" s="132">
        <v>0.08</v>
      </c>
      <c r="J176" s="132">
        <v>0.08</v>
      </c>
      <c r="K176" s="132">
        <v>0.09</v>
      </c>
      <c r="L176" s="133">
        <v>0.08</v>
      </c>
      <c r="M176" s="133">
        <v>0.08</v>
      </c>
      <c r="N176" s="133">
        <v>0.09</v>
      </c>
      <c r="O176" s="133">
        <v>0.08</v>
      </c>
      <c r="P176" s="133">
        <v>0.08</v>
      </c>
      <c r="Q176" s="133">
        <v>0.09</v>
      </c>
      <c r="R176" s="133">
        <v>0.08</v>
      </c>
      <c r="S176" s="133">
        <v>0.08</v>
      </c>
      <c r="T176" s="133">
        <v>0.09</v>
      </c>
      <c r="U176" s="118">
        <f t="shared" si="2"/>
        <v>0.99999999999999978</v>
      </c>
      <c r="V176" s="114" t="s">
        <v>622</v>
      </c>
      <c r="W176" s="57"/>
    </row>
    <row r="177" spans="1:23" ht="30" x14ac:dyDescent="0.2">
      <c r="A177" s="119" t="s">
        <v>635</v>
      </c>
      <c r="B177" s="114" t="s">
        <v>301</v>
      </c>
      <c r="C177" s="113" t="s">
        <v>680</v>
      </c>
      <c r="D177" s="114" t="s">
        <v>636</v>
      </c>
      <c r="E177" s="196" t="s">
        <v>1170</v>
      </c>
      <c r="F177" s="113" t="s">
        <v>682</v>
      </c>
      <c r="G177" s="115">
        <v>45658</v>
      </c>
      <c r="H177" s="115">
        <v>45930</v>
      </c>
      <c r="I177" s="132"/>
      <c r="J177" s="132"/>
      <c r="K177" s="132">
        <v>0.25</v>
      </c>
      <c r="L177" s="133">
        <v>0.25</v>
      </c>
      <c r="M177" s="133"/>
      <c r="N177" s="133"/>
      <c r="O177" s="133"/>
      <c r="P177" s="133">
        <v>0.25</v>
      </c>
      <c r="Q177" s="133">
        <v>0.25</v>
      </c>
      <c r="R177" s="133"/>
      <c r="S177" s="133"/>
      <c r="T177" s="133"/>
      <c r="U177" s="118">
        <f t="shared" si="2"/>
        <v>1</v>
      </c>
      <c r="V177" s="114" t="s">
        <v>622</v>
      </c>
      <c r="W177" s="57"/>
    </row>
    <row r="178" spans="1:23" ht="45" x14ac:dyDescent="0.2">
      <c r="A178" s="119" t="s">
        <v>635</v>
      </c>
      <c r="B178" s="114" t="s">
        <v>301</v>
      </c>
      <c r="C178" s="113" t="s">
        <v>680</v>
      </c>
      <c r="D178" s="114" t="s">
        <v>636</v>
      </c>
      <c r="E178" s="196" t="s">
        <v>1171</v>
      </c>
      <c r="F178" s="113" t="s">
        <v>683</v>
      </c>
      <c r="G178" s="115">
        <v>45658</v>
      </c>
      <c r="H178" s="115">
        <v>46022</v>
      </c>
      <c r="I178" s="132">
        <v>0.08</v>
      </c>
      <c r="J178" s="132">
        <v>0.08</v>
      </c>
      <c r="K178" s="132">
        <v>0.09</v>
      </c>
      <c r="L178" s="133">
        <v>0.08</v>
      </c>
      <c r="M178" s="133">
        <v>0.08</v>
      </c>
      <c r="N178" s="133">
        <v>0.09</v>
      </c>
      <c r="O178" s="133">
        <v>0.08</v>
      </c>
      <c r="P178" s="133">
        <v>0.08</v>
      </c>
      <c r="Q178" s="133">
        <v>0.09</v>
      </c>
      <c r="R178" s="133">
        <v>0.08</v>
      </c>
      <c r="S178" s="133">
        <v>0.08</v>
      </c>
      <c r="T178" s="133">
        <v>0.09</v>
      </c>
      <c r="U178" s="118">
        <f t="shared" si="2"/>
        <v>0.99999999999999978</v>
      </c>
      <c r="V178" s="114" t="s">
        <v>622</v>
      </c>
      <c r="W178" s="57"/>
    </row>
    <row r="179" spans="1:23" ht="30" x14ac:dyDescent="0.2">
      <c r="A179" s="119" t="s">
        <v>635</v>
      </c>
      <c r="B179" s="114" t="s">
        <v>301</v>
      </c>
      <c r="C179" s="123" t="s">
        <v>312</v>
      </c>
      <c r="D179" s="114" t="s">
        <v>636</v>
      </c>
      <c r="E179" s="196" t="s">
        <v>1172</v>
      </c>
      <c r="F179" s="113" t="s">
        <v>684</v>
      </c>
      <c r="G179" s="115">
        <v>45658</v>
      </c>
      <c r="H179" s="115">
        <v>46022</v>
      </c>
      <c r="I179" s="116">
        <v>0.09</v>
      </c>
      <c r="J179" s="116">
        <v>0.09</v>
      </c>
      <c r="K179" s="116">
        <v>0.09</v>
      </c>
      <c r="L179" s="117">
        <v>0.09</v>
      </c>
      <c r="M179" s="117">
        <v>0.08</v>
      </c>
      <c r="N179" s="117">
        <v>0.08</v>
      </c>
      <c r="O179" s="117">
        <v>0.08</v>
      </c>
      <c r="P179" s="117">
        <v>0.08</v>
      </c>
      <c r="Q179" s="117">
        <v>0.08</v>
      </c>
      <c r="R179" s="117">
        <v>0.08</v>
      </c>
      <c r="S179" s="117">
        <v>0.08</v>
      </c>
      <c r="T179" s="117">
        <v>0.08</v>
      </c>
      <c r="U179" s="118">
        <f t="shared" si="2"/>
        <v>0.99999999999999978</v>
      </c>
      <c r="V179" s="114" t="s">
        <v>309</v>
      </c>
      <c r="W179" s="57"/>
    </row>
    <row r="180" spans="1:23" ht="30" x14ac:dyDescent="0.2">
      <c r="A180" s="119" t="s">
        <v>635</v>
      </c>
      <c r="B180" s="114" t="s">
        <v>301</v>
      </c>
      <c r="C180" s="123" t="s">
        <v>312</v>
      </c>
      <c r="D180" s="114" t="s">
        <v>636</v>
      </c>
      <c r="E180" s="196" t="s">
        <v>1173</v>
      </c>
      <c r="F180" s="113" t="s">
        <v>685</v>
      </c>
      <c r="G180" s="115">
        <v>45658</v>
      </c>
      <c r="H180" s="115">
        <v>46022</v>
      </c>
      <c r="I180" s="116">
        <v>0.05</v>
      </c>
      <c r="J180" s="116">
        <v>0.09</v>
      </c>
      <c r="K180" s="116">
        <v>0.09</v>
      </c>
      <c r="L180" s="117">
        <v>0.09</v>
      </c>
      <c r="M180" s="117">
        <v>0.09</v>
      </c>
      <c r="N180" s="117">
        <v>0.09</v>
      </c>
      <c r="O180" s="117">
        <v>0.09</v>
      </c>
      <c r="P180" s="117">
        <v>0.09</v>
      </c>
      <c r="Q180" s="117">
        <v>0.09</v>
      </c>
      <c r="R180" s="117">
        <v>0.09</v>
      </c>
      <c r="S180" s="117">
        <v>0.09</v>
      </c>
      <c r="T180" s="117">
        <v>0.05</v>
      </c>
      <c r="U180" s="118">
        <f t="shared" si="2"/>
        <v>0.99999999999999989</v>
      </c>
      <c r="V180" s="114" t="s">
        <v>309</v>
      </c>
      <c r="W180" s="57"/>
    </row>
    <row r="181" spans="1:23" ht="75" x14ac:dyDescent="0.2">
      <c r="A181" s="119" t="s">
        <v>635</v>
      </c>
      <c r="B181" s="114" t="s">
        <v>301</v>
      </c>
      <c r="C181" s="123" t="s">
        <v>315</v>
      </c>
      <c r="D181" s="114" t="s">
        <v>636</v>
      </c>
      <c r="E181" s="196" t="s">
        <v>1174</v>
      </c>
      <c r="F181" s="113" t="s">
        <v>686</v>
      </c>
      <c r="G181" s="115">
        <v>45658</v>
      </c>
      <c r="H181" s="115">
        <v>46022</v>
      </c>
      <c r="I181" s="116">
        <v>0.5</v>
      </c>
      <c r="J181" s="116">
        <v>0.2</v>
      </c>
      <c r="K181" s="132"/>
      <c r="L181" s="133"/>
      <c r="M181" s="133"/>
      <c r="N181" s="133"/>
      <c r="O181" s="133"/>
      <c r="P181" s="133"/>
      <c r="Q181" s="133"/>
      <c r="R181" s="133"/>
      <c r="S181" s="133"/>
      <c r="T181" s="133">
        <v>0.3</v>
      </c>
      <c r="U181" s="118">
        <f t="shared" si="2"/>
        <v>1</v>
      </c>
      <c r="V181" s="114" t="s">
        <v>309</v>
      </c>
      <c r="W181" s="57"/>
    </row>
    <row r="182" spans="1:23" ht="30" x14ac:dyDescent="0.2">
      <c r="A182" s="119" t="s">
        <v>635</v>
      </c>
      <c r="B182" s="114" t="s">
        <v>301</v>
      </c>
      <c r="C182" s="123" t="s">
        <v>315</v>
      </c>
      <c r="D182" s="114" t="s">
        <v>636</v>
      </c>
      <c r="E182" s="196" t="s">
        <v>1175</v>
      </c>
      <c r="F182" s="113" t="s">
        <v>687</v>
      </c>
      <c r="G182" s="115">
        <v>45717</v>
      </c>
      <c r="H182" s="115">
        <v>45991</v>
      </c>
      <c r="I182" s="116"/>
      <c r="J182" s="116"/>
      <c r="K182" s="116">
        <v>0.2</v>
      </c>
      <c r="L182" s="117">
        <v>0.1</v>
      </c>
      <c r="M182" s="117">
        <v>0.1</v>
      </c>
      <c r="N182" s="117">
        <v>0.1</v>
      </c>
      <c r="O182" s="117">
        <v>0.1</v>
      </c>
      <c r="P182" s="117">
        <v>0.1</v>
      </c>
      <c r="Q182" s="117">
        <v>0.1</v>
      </c>
      <c r="R182" s="117">
        <v>0.1</v>
      </c>
      <c r="S182" s="117">
        <v>0.1</v>
      </c>
      <c r="T182" s="133"/>
      <c r="U182" s="118">
        <f t="shared" si="2"/>
        <v>0.99999999999999989</v>
      </c>
      <c r="V182" s="114" t="s">
        <v>309</v>
      </c>
      <c r="W182" s="57"/>
    </row>
    <row r="183" spans="1:23" ht="30" x14ac:dyDescent="0.2">
      <c r="A183" s="119" t="s">
        <v>635</v>
      </c>
      <c r="B183" s="114" t="s">
        <v>301</v>
      </c>
      <c r="C183" s="123" t="s">
        <v>315</v>
      </c>
      <c r="D183" s="114" t="s">
        <v>636</v>
      </c>
      <c r="E183" s="196" t="s">
        <v>1176</v>
      </c>
      <c r="F183" s="113" t="s">
        <v>688</v>
      </c>
      <c r="G183" s="115">
        <v>45689</v>
      </c>
      <c r="H183" s="115">
        <v>45961</v>
      </c>
      <c r="I183" s="132"/>
      <c r="J183" s="132">
        <v>0.05</v>
      </c>
      <c r="K183" s="116">
        <v>0.15</v>
      </c>
      <c r="L183" s="117">
        <v>0.1</v>
      </c>
      <c r="M183" s="117">
        <v>0.1</v>
      </c>
      <c r="N183" s="117">
        <v>0.1</v>
      </c>
      <c r="O183" s="117">
        <v>0.15</v>
      </c>
      <c r="P183" s="117">
        <v>0.15</v>
      </c>
      <c r="Q183" s="117">
        <v>0.1</v>
      </c>
      <c r="R183" s="117">
        <v>0.1</v>
      </c>
      <c r="S183" s="133"/>
      <c r="T183" s="133"/>
      <c r="U183" s="118">
        <f t="shared" si="2"/>
        <v>1</v>
      </c>
      <c r="V183" s="114" t="s">
        <v>309</v>
      </c>
      <c r="W183" s="57"/>
    </row>
    <row r="184" spans="1:23" ht="45" x14ac:dyDescent="0.2">
      <c r="A184" s="119" t="s">
        <v>635</v>
      </c>
      <c r="B184" s="114" t="s">
        <v>301</v>
      </c>
      <c r="C184" s="123" t="s">
        <v>689</v>
      </c>
      <c r="D184" s="114" t="s">
        <v>636</v>
      </c>
      <c r="E184" s="196" t="s">
        <v>1177</v>
      </c>
      <c r="F184" s="113" t="s">
        <v>690</v>
      </c>
      <c r="G184" s="115">
        <v>45658</v>
      </c>
      <c r="H184" s="115">
        <v>46022</v>
      </c>
      <c r="I184" s="132">
        <v>0.05</v>
      </c>
      <c r="J184" s="132">
        <v>0.1</v>
      </c>
      <c r="K184" s="132">
        <v>0.2</v>
      </c>
      <c r="L184" s="133">
        <v>0.05</v>
      </c>
      <c r="M184" s="133">
        <v>0.05</v>
      </c>
      <c r="N184" s="133">
        <v>0.05</v>
      </c>
      <c r="O184" s="133">
        <v>0.1</v>
      </c>
      <c r="P184" s="133">
        <v>0.2</v>
      </c>
      <c r="Q184" s="133">
        <v>0.05</v>
      </c>
      <c r="R184" s="133">
        <v>0.05</v>
      </c>
      <c r="S184" s="133">
        <v>0.05</v>
      </c>
      <c r="T184" s="133">
        <v>0.05</v>
      </c>
      <c r="U184" s="118">
        <f t="shared" si="2"/>
        <v>1.0000000000000002</v>
      </c>
      <c r="V184" s="114" t="s">
        <v>610</v>
      </c>
      <c r="W184" s="57"/>
    </row>
    <row r="185" spans="1:23" ht="45" x14ac:dyDescent="0.2">
      <c r="A185" s="119" t="s">
        <v>635</v>
      </c>
      <c r="B185" s="114" t="s">
        <v>301</v>
      </c>
      <c r="C185" s="123" t="s">
        <v>689</v>
      </c>
      <c r="D185" s="114" t="s">
        <v>636</v>
      </c>
      <c r="E185" s="196" t="s">
        <v>1178</v>
      </c>
      <c r="F185" s="113" t="s">
        <v>691</v>
      </c>
      <c r="G185" s="115">
        <v>45658</v>
      </c>
      <c r="H185" s="115">
        <v>46022</v>
      </c>
      <c r="I185" s="132">
        <v>0.05</v>
      </c>
      <c r="J185" s="132">
        <v>0.1</v>
      </c>
      <c r="K185" s="132">
        <v>0.4</v>
      </c>
      <c r="L185" s="133">
        <v>0.05</v>
      </c>
      <c r="M185" s="133">
        <v>0.05</v>
      </c>
      <c r="N185" s="133">
        <v>0.05</v>
      </c>
      <c r="O185" s="133">
        <v>0.05</v>
      </c>
      <c r="P185" s="133">
        <v>0.05</v>
      </c>
      <c r="Q185" s="133">
        <v>0.05</v>
      </c>
      <c r="R185" s="133">
        <v>0.05</v>
      </c>
      <c r="S185" s="133">
        <v>0.05</v>
      </c>
      <c r="T185" s="133">
        <v>0.05</v>
      </c>
      <c r="U185" s="118">
        <f t="shared" si="2"/>
        <v>1.0000000000000004</v>
      </c>
      <c r="V185" s="114" t="s">
        <v>610</v>
      </c>
      <c r="W185" s="57"/>
    </row>
    <row r="186" spans="1:23" ht="45" x14ac:dyDescent="0.2">
      <c r="A186" s="119" t="s">
        <v>635</v>
      </c>
      <c r="B186" s="114" t="s">
        <v>301</v>
      </c>
      <c r="C186" s="123" t="s">
        <v>689</v>
      </c>
      <c r="D186" s="114" t="s">
        <v>636</v>
      </c>
      <c r="E186" s="196" t="s">
        <v>1179</v>
      </c>
      <c r="F186" s="113" t="s">
        <v>692</v>
      </c>
      <c r="G186" s="115">
        <v>45658</v>
      </c>
      <c r="H186" s="115">
        <v>46022</v>
      </c>
      <c r="I186" s="132">
        <v>0.05</v>
      </c>
      <c r="J186" s="132">
        <v>0.1</v>
      </c>
      <c r="K186" s="132">
        <v>0.2</v>
      </c>
      <c r="L186" s="133">
        <v>0.05</v>
      </c>
      <c r="M186" s="133">
        <v>0.05</v>
      </c>
      <c r="N186" s="133">
        <v>0.05</v>
      </c>
      <c r="O186" s="133">
        <v>0.1</v>
      </c>
      <c r="P186" s="133">
        <v>0.2</v>
      </c>
      <c r="Q186" s="133">
        <v>0.05</v>
      </c>
      <c r="R186" s="133">
        <v>0.05</v>
      </c>
      <c r="S186" s="133">
        <v>0.05</v>
      </c>
      <c r="T186" s="133">
        <v>0.05</v>
      </c>
      <c r="U186" s="118">
        <f t="shared" si="2"/>
        <v>1.0000000000000002</v>
      </c>
      <c r="V186" s="114" t="s">
        <v>610</v>
      </c>
      <c r="W186" s="57"/>
    </row>
    <row r="187" spans="1:23" ht="30" x14ac:dyDescent="0.2">
      <c r="A187" s="119" t="s">
        <v>635</v>
      </c>
      <c r="B187" s="114" t="s">
        <v>301</v>
      </c>
      <c r="C187" s="123" t="s">
        <v>328</v>
      </c>
      <c r="D187" s="114" t="s">
        <v>636</v>
      </c>
      <c r="E187" s="196" t="s">
        <v>1180</v>
      </c>
      <c r="F187" s="113" t="s">
        <v>693</v>
      </c>
      <c r="G187" s="115">
        <v>45658</v>
      </c>
      <c r="H187" s="115">
        <v>46022</v>
      </c>
      <c r="I187" s="132">
        <v>0.05</v>
      </c>
      <c r="J187" s="132">
        <v>0.05</v>
      </c>
      <c r="K187" s="132">
        <v>0.1</v>
      </c>
      <c r="L187" s="133">
        <v>0.1</v>
      </c>
      <c r="M187" s="133">
        <v>0.1</v>
      </c>
      <c r="N187" s="133">
        <v>0.1</v>
      </c>
      <c r="O187" s="133">
        <v>0.1</v>
      </c>
      <c r="P187" s="133">
        <v>0.1</v>
      </c>
      <c r="Q187" s="133">
        <v>0.1</v>
      </c>
      <c r="R187" s="133">
        <v>0.1</v>
      </c>
      <c r="S187" s="133">
        <v>0.05</v>
      </c>
      <c r="T187" s="133">
        <v>0.05</v>
      </c>
      <c r="U187" s="118">
        <f t="shared" si="2"/>
        <v>1</v>
      </c>
      <c r="V187" s="114" t="s">
        <v>610</v>
      </c>
      <c r="W187" s="57"/>
    </row>
    <row r="188" spans="1:23" ht="30" x14ac:dyDescent="0.2">
      <c r="A188" s="119" t="s">
        <v>635</v>
      </c>
      <c r="B188" s="114" t="s">
        <v>301</v>
      </c>
      <c r="C188" s="123" t="s">
        <v>328</v>
      </c>
      <c r="D188" s="114" t="s">
        <v>636</v>
      </c>
      <c r="E188" s="196" t="s">
        <v>1181</v>
      </c>
      <c r="F188" s="113" t="s">
        <v>694</v>
      </c>
      <c r="G188" s="115">
        <v>45658</v>
      </c>
      <c r="H188" s="115">
        <v>46022</v>
      </c>
      <c r="I188" s="132">
        <v>0.05</v>
      </c>
      <c r="J188" s="132">
        <v>0.05</v>
      </c>
      <c r="K188" s="132">
        <v>0.05</v>
      </c>
      <c r="L188" s="133">
        <v>0.05</v>
      </c>
      <c r="M188" s="133">
        <v>0.1</v>
      </c>
      <c r="N188" s="133">
        <v>0.1</v>
      </c>
      <c r="O188" s="133">
        <v>0.1</v>
      </c>
      <c r="P188" s="133">
        <v>0.1</v>
      </c>
      <c r="Q188" s="133">
        <v>0.1</v>
      </c>
      <c r="R188" s="133">
        <v>0.1</v>
      </c>
      <c r="S188" s="133">
        <v>0.15</v>
      </c>
      <c r="T188" s="133">
        <v>0.05</v>
      </c>
      <c r="U188" s="118">
        <f t="shared" si="2"/>
        <v>1</v>
      </c>
      <c r="V188" s="114" t="s">
        <v>610</v>
      </c>
      <c r="W188" s="57"/>
    </row>
    <row r="189" spans="1:23" ht="75" x14ac:dyDescent="0.2">
      <c r="A189" s="119" t="s">
        <v>635</v>
      </c>
      <c r="B189" s="114" t="s">
        <v>301</v>
      </c>
      <c r="C189" s="123" t="s">
        <v>328</v>
      </c>
      <c r="D189" s="114" t="s">
        <v>636</v>
      </c>
      <c r="E189" s="196" t="s">
        <v>1182</v>
      </c>
      <c r="F189" s="113" t="s">
        <v>695</v>
      </c>
      <c r="G189" s="115">
        <v>45658</v>
      </c>
      <c r="H189" s="115">
        <v>45991</v>
      </c>
      <c r="I189" s="132">
        <v>0.05</v>
      </c>
      <c r="J189" s="132">
        <v>0.1</v>
      </c>
      <c r="K189" s="132">
        <v>0.1</v>
      </c>
      <c r="L189" s="133">
        <v>0.1</v>
      </c>
      <c r="M189" s="133">
        <v>0.1</v>
      </c>
      <c r="N189" s="133">
        <v>0.1</v>
      </c>
      <c r="O189" s="133">
        <v>0.1</v>
      </c>
      <c r="P189" s="133">
        <v>0.1</v>
      </c>
      <c r="Q189" s="133">
        <v>0.1</v>
      </c>
      <c r="R189" s="133">
        <v>0.1</v>
      </c>
      <c r="S189" s="133">
        <v>0.05</v>
      </c>
      <c r="T189" s="133"/>
      <c r="U189" s="118">
        <f t="shared" si="2"/>
        <v>0.99999999999999989</v>
      </c>
      <c r="V189" s="114" t="s">
        <v>610</v>
      </c>
      <c r="W189" s="57"/>
    </row>
    <row r="190" spans="1:23" ht="30" x14ac:dyDescent="0.2">
      <c r="A190" s="119" t="s">
        <v>635</v>
      </c>
      <c r="B190" s="114" t="s">
        <v>301</v>
      </c>
      <c r="C190" s="123" t="s">
        <v>328</v>
      </c>
      <c r="D190" s="114" t="s">
        <v>636</v>
      </c>
      <c r="E190" s="196" t="s">
        <v>1183</v>
      </c>
      <c r="F190" s="113" t="s">
        <v>696</v>
      </c>
      <c r="G190" s="115">
        <v>45658</v>
      </c>
      <c r="H190" s="115">
        <v>46022</v>
      </c>
      <c r="I190" s="132">
        <v>0.05</v>
      </c>
      <c r="J190" s="132">
        <v>0.1</v>
      </c>
      <c r="K190" s="132">
        <v>0.1</v>
      </c>
      <c r="L190" s="133">
        <v>0.1</v>
      </c>
      <c r="M190" s="133">
        <v>0.1</v>
      </c>
      <c r="N190" s="133">
        <v>0.1</v>
      </c>
      <c r="O190" s="133">
        <v>0.1</v>
      </c>
      <c r="P190" s="133">
        <v>0.1</v>
      </c>
      <c r="Q190" s="133">
        <v>0.1</v>
      </c>
      <c r="R190" s="133">
        <v>0.05</v>
      </c>
      <c r="S190" s="133">
        <v>0.05</v>
      </c>
      <c r="T190" s="133">
        <v>0.05</v>
      </c>
      <c r="U190" s="118">
        <f t="shared" si="2"/>
        <v>1</v>
      </c>
      <c r="V190" s="114" t="s">
        <v>610</v>
      </c>
      <c r="W190" s="57"/>
    </row>
    <row r="191" spans="1:23" ht="30" x14ac:dyDescent="0.2">
      <c r="A191" s="119" t="s">
        <v>635</v>
      </c>
      <c r="B191" s="114" t="s">
        <v>301</v>
      </c>
      <c r="C191" s="123" t="s">
        <v>328</v>
      </c>
      <c r="D191" s="114" t="s">
        <v>636</v>
      </c>
      <c r="E191" s="196" t="s">
        <v>1184</v>
      </c>
      <c r="F191" s="113" t="s">
        <v>697</v>
      </c>
      <c r="G191" s="115">
        <v>45931</v>
      </c>
      <c r="H191" s="115">
        <v>46022</v>
      </c>
      <c r="I191" s="132"/>
      <c r="J191" s="132"/>
      <c r="K191" s="132"/>
      <c r="L191" s="133"/>
      <c r="M191" s="133"/>
      <c r="N191" s="133"/>
      <c r="O191" s="133"/>
      <c r="P191" s="133"/>
      <c r="Q191" s="133"/>
      <c r="R191" s="133">
        <v>0.4</v>
      </c>
      <c r="S191" s="133">
        <v>0.5</v>
      </c>
      <c r="T191" s="133">
        <v>0.1</v>
      </c>
      <c r="U191" s="118">
        <f t="shared" si="2"/>
        <v>1</v>
      </c>
      <c r="V191" s="114" t="s">
        <v>610</v>
      </c>
      <c r="W191" s="57"/>
    </row>
    <row r="192" spans="1:23" ht="60" x14ac:dyDescent="0.2">
      <c r="A192" s="119" t="s">
        <v>635</v>
      </c>
      <c r="B192" s="114" t="s">
        <v>301</v>
      </c>
      <c r="C192" s="123" t="s">
        <v>319</v>
      </c>
      <c r="D192" s="114" t="s">
        <v>636</v>
      </c>
      <c r="E192" s="196" t="s">
        <v>1185</v>
      </c>
      <c r="F192" s="113" t="s">
        <v>698</v>
      </c>
      <c r="G192" s="115">
        <v>45658</v>
      </c>
      <c r="H192" s="115">
        <v>46022</v>
      </c>
      <c r="I192" s="132"/>
      <c r="J192" s="132">
        <v>0.09</v>
      </c>
      <c r="K192" s="132">
        <v>0.1</v>
      </c>
      <c r="L192" s="133">
        <v>0.09</v>
      </c>
      <c r="M192" s="133">
        <v>0.09</v>
      </c>
      <c r="N192" s="133">
        <v>0.09</v>
      </c>
      <c r="O192" s="133">
        <v>0.09</v>
      </c>
      <c r="P192" s="133">
        <v>0.09</v>
      </c>
      <c r="Q192" s="133">
        <v>0.09</v>
      </c>
      <c r="R192" s="133">
        <v>0.09</v>
      </c>
      <c r="S192" s="133">
        <v>0.09</v>
      </c>
      <c r="T192" s="133">
        <v>0.09</v>
      </c>
      <c r="U192" s="118">
        <f t="shared" si="2"/>
        <v>0.99999999999999978</v>
      </c>
      <c r="V192" s="114" t="s">
        <v>316</v>
      </c>
      <c r="W192" s="57"/>
    </row>
    <row r="193" spans="1:23" ht="45" x14ac:dyDescent="0.2">
      <c r="A193" s="119" t="s">
        <v>635</v>
      </c>
      <c r="B193" s="114" t="s">
        <v>301</v>
      </c>
      <c r="C193" s="123" t="s">
        <v>319</v>
      </c>
      <c r="D193" s="114" t="s">
        <v>636</v>
      </c>
      <c r="E193" s="196" t="s">
        <v>1186</v>
      </c>
      <c r="F193" s="113" t="s">
        <v>699</v>
      </c>
      <c r="G193" s="115">
        <v>45658</v>
      </c>
      <c r="H193" s="115">
        <v>46022</v>
      </c>
      <c r="I193" s="132"/>
      <c r="J193" s="132">
        <v>0.09</v>
      </c>
      <c r="K193" s="132">
        <v>0.1</v>
      </c>
      <c r="L193" s="133">
        <v>0.09</v>
      </c>
      <c r="M193" s="133">
        <v>0.09</v>
      </c>
      <c r="N193" s="133">
        <v>0.09</v>
      </c>
      <c r="O193" s="133">
        <v>0.09</v>
      </c>
      <c r="P193" s="133">
        <v>0.09</v>
      </c>
      <c r="Q193" s="133">
        <v>0.09</v>
      </c>
      <c r="R193" s="133">
        <v>0.09</v>
      </c>
      <c r="S193" s="133">
        <v>0.09</v>
      </c>
      <c r="T193" s="133">
        <v>0.09</v>
      </c>
      <c r="U193" s="118">
        <f t="shared" si="2"/>
        <v>0.99999999999999978</v>
      </c>
      <c r="V193" s="114" t="s">
        <v>316</v>
      </c>
      <c r="W193" s="57"/>
    </row>
    <row r="194" spans="1:23" ht="45" x14ac:dyDescent="0.2">
      <c r="A194" s="119" t="s">
        <v>635</v>
      </c>
      <c r="B194" s="114" t="s">
        <v>301</v>
      </c>
      <c r="C194" s="123" t="s">
        <v>700</v>
      </c>
      <c r="D194" s="114" t="s">
        <v>636</v>
      </c>
      <c r="E194" s="196" t="s">
        <v>1187</v>
      </c>
      <c r="F194" s="113" t="s">
        <v>701</v>
      </c>
      <c r="G194" s="115">
        <v>45658</v>
      </c>
      <c r="H194" s="115">
        <v>45716</v>
      </c>
      <c r="I194" s="132"/>
      <c r="J194" s="132">
        <v>1</v>
      </c>
      <c r="K194" s="132"/>
      <c r="L194" s="133"/>
      <c r="M194" s="133"/>
      <c r="N194" s="133"/>
      <c r="O194" s="133"/>
      <c r="P194" s="133"/>
      <c r="Q194" s="133"/>
      <c r="R194" s="133"/>
      <c r="S194" s="133"/>
      <c r="T194" s="133"/>
      <c r="U194" s="118">
        <f t="shared" si="2"/>
        <v>1</v>
      </c>
      <c r="V194" s="114" t="s">
        <v>316</v>
      </c>
      <c r="W194" s="57"/>
    </row>
    <row r="195" spans="1:23" ht="45" x14ac:dyDescent="0.2">
      <c r="A195" s="119" t="s">
        <v>635</v>
      </c>
      <c r="B195" s="114" t="s">
        <v>301</v>
      </c>
      <c r="C195" s="123" t="s">
        <v>700</v>
      </c>
      <c r="D195" s="114" t="s">
        <v>636</v>
      </c>
      <c r="E195" s="196" t="s">
        <v>1188</v>
      </c>
      <c r="F195" s="113" t="s">
        <v>702</v>
      </c>
      <c r="G195" s="115">
        <v>45658</v>
      </c>
      <c r="H195" s="115">
        <v>45961</v>
      </c>
      <c r="I195" s="132"/>
      <c r="J195" s="132">
        <v>0.35</v>
      </c>
      <c r="K195" s="132"/>
      <c r="L195" s="133"/>
      <c r="M195" s="133"/>
      <c r="N195" s="133">
        <v>0.3</v>
      </c>
      <c r="O195" s="133"/>
      <c r="P195" s="133"/>
      <c r="Q195" s="133"/>
      <c r="R195" s="133">
        <v>0.35</v>
      </c>
      <c r="S195" s="133"/>
      <c r="T195" s="133"/>
      <c r="U195" s="118">
        <f t="shared" si="2"/>
        <v>0.99999999999999989</v>
      </c>
      <c r="V195" s="114" t="s">
        <v>316</v>
      </c>
      <c r="W195" s="57"/>
    </row>
    <row r="196" spans="1:23" ht="45" x14ac:dyDescent="0.2">
      <c r="A196" s="119" t="s">
        <v>635</v>
      </c>
      <c r="B196" s="114" t="s">
        <v>301</v>
      </c>
      <c r="C196" s="123" t="s">
        <v>700</v>
      </c>
      <c r="D196" s="114" t="s">
        <v>636</v>
      </c>
      <c r="E196" s="196" t="s">
        <v>1189</v>
      </c>
      <c r="F196" s="113" t="s">
        <v>703</v>
      </c>
      <c r="G196" s="115">
        <v>45658</v>
      </c>
      <c r="H196" s="115">
        <v>45961</v>
      </c>
      <c r="I196" s="132"/>
      <c r="J196" s="132">
        <v>0.35</v>
      </c>
      <c r="K196" s="132"/>
      <c r="L196" s="133"/>
      <c r="M196" s="133"/>
      <c r="N196" s="133">
        <v>0.3</v>
      </c>
      <c r="O196" s="133"/>
      <c r="P196" s="133"/>
      <c r="Q196" s="133"/>
      <c r="R196" s="133">
        <v>0.35</v>
      </c>
      <c r="S196" s="133"/>
      <c r="T196" s="133"/>
      <c r="U196" s="118">
        <f t="shared" si="2"/>
        <v>0.99999999999999989</v>
      </c>
      <c r="V196" s="114" t="s">
        <v>316</v>
      </c>
      <c r="W196" s="57"/>
    </row>
    <row r="197" spans="1:23" ht="30" x14ac:dyDescent="0.2">
      <c r="A197" s="119" t="s">
        <v>635</v>
      </c>
      <c r="B197" s="114" t="s">
        <v>301</v>
      </c>
      <c r="C197" s="123" t="s">
        <v>704</v>
      </c>
      <c r="D197" s="114" t="s">
        <v>636</v>
      </c>
      <c r="E197" s="196" t="s">
        <v>1190</v>
      </c>
      <c r="F197" s="113" t="s">
        <v>705</v>
      </c>
      <c r="G197" s="115">
        <v>45748</v>
      </c>
      <c r="H197" s="115">
        <v>46022</v>
      </c>
      <c r="I197" s="116"/>
      <c r="J197" s="116"/>
      <c r="K197" s="132"/>
      <c r="L197" s="133">
        <v>0.34</v>
      </c>
      <c r="M197" s="133"/>
      <c r="N197" s="133"/>
      <c r="O197" s="133"/>
      <c r="P197" s="133">
        <v>0.33</v>
      </c>
      <c r="Q197" s="133"/>
      <c r="R197" s="133"/>
      <c r="S197" s="133"/>
      <c r="T197" s="133">
        <v>0.33</v>
      </c>
      <c r="U197" s="118">
        <f t="shared" si="2"/>
        <v>1</v>
      </c>
      <c r="V197" s="114" t="s">
        <v>616</v>
      </c>
      <c r="W197" s="57"/>
    </row>
    <row r="198" spans="1:23" ht="30" x14ac:dyDescent="0.2">
      <c r="A198" s="119" t="s">
        <v>635</v>
      </c>
      <c r="B198" s="114" t="s">
        <v>301</v>
      </c>
      <c r="C198" s="123" t="s">
        <v>704</v>
      </c>
      <c r="D198" s="114" t="s">
        <v>636</v>
      </c>
      <c r="E198" s="196" t="s">
        <v>1191</v>
      </c>
      <c r="F198" s="113" t="s">
        <v>706</v>
      </c>
      <c r="G198" s="115">
        <v>45717</v>
      </c>
      <c r="H198" s="115">
        <v>46022</v>
      </c>
      <c r="I198" s="116"/>
      <c r="J198" s="116"/>
      <c r="K198" s="132">
        <v>0.25</v>
      </c>
      <c r="L198" s="133"/>
      <c r="M198" s="133"/>
      <c r="N198" s="133">
        <v>0.25</v>
      </c>
      <c r="O198" s="133"/>
      <c r="P198" s="133"/>
      <c r="Q198" s="133">
        <v>0.25</v>
      </c>
      <c r="R198" s="133"/>
      <c r="S198" s="133"/>
      <c r="T198" s="133">
        <v>0.25</v>
      </c>
      <c r="U198" s="118">
        <f t="shared" si="2"/>
        <v>1</v>
      </c>
      <c r="V198" s="114" t="s">
        <v>616</v>
      </c>
      <c r="W198" s="57"/>
    </row>
    <row r="199" spans="1:23" ht="30" x14ac:dyDescent="0.2">
      <c r="A199" s="119" t="s">
        <v>635</v>
      </c>
      <c r="B199" s="114" t="s">
        <v>301</v>
      </c>
      <c r="C199" s="123" t="s">
        <v>704</v>
      </c>
      <c r="D199" s="114" t="s">
        <v>636</v>
      </c>
      <c r="E199" s="196" t="s">
        <v>1192</v>
      </c>
      <c r="F199" s="113" t="s">
        <v>707</v>
      </c>
      <c r="G199" s="115">
        <v>45717</v>
      </c>
      <c r="H199" s="115">
        <v>46022</v>
      </c>
      <c r="I199" s="116"/>
      <c r="J199" s="116"/>
      <c r="K199" s="132">
        <v>0.25</v>
      </c>
      <c r="L199" s="133"/>
      <c r="M199" s="133"/>
      <c r="N199" s="133">
        <v>0.25</v>
      </c>
      <c r="O199" s="133"/>
      <c r="P199" s="133"/>
      <c r="Q199" s="133">
        <v>0.25</v>
      </c>
      <c r="R199" s="133"/>
      <c r="S199" s="133"/>
      <c r="T199" s="133">
        <v>0.25</v>
      </c>
      <c r="U199" s="118">
        <f t="shared" si="2"/>
        <v>1</v>
      </c>
      <c r="V199" s="114" t="s">
        <v>616</v>
      </c>
      <c r="W199" s="57"/>
    </row>
    <row r="200" spans="1:23" ht="30" x14ac:dyDescent="0.2">
      <c r="A200" s="119" t="s">
        <v>635</v>
      </c>
      <c r="B200" s="114" t="s">
        <v>301</v>
      </c>
      <c r="C200" s="123" t="s">
        <v>704</v>
      </c>
      <c r="D200" s="114" t="s">
        <v>636</v>
      </c>
      <c r="E200" s="196" t="s">
        <v>1193</v>
      </c>
      <c r="F200" s="113" t="s">
        <v>708</v>
      </c>
      <c r="G200" s="115">
        <v>45717</v>
      </c>
      <c r="H200" s="115">
        <v>46022</v>
      </c>
      <c r="I200" s="116"/>
      <c r="J200" s="116"/>
      <c r="K200" s="132">
        <v>0.25</v>
      </c>
      <c r="L200" s="133"/>
      <c r="M200" s="133"/>
      <c r="N200" s="133">
        <v>0.25</v>
      </c>
      <c r="O200" s="133"/>
      <c r="P200" s="133"/>
      <c r="Q200" s="133">
        <v>0.25</v>
      </c>
      <c r="R200" s="133"/>
      <c r="S200" s="133"/>
      <c r="T200" s="133">
        <v>0.25</v>
      </c>
      <c r="U200" s="118">
        <f t="shared" si="2"/>
        <v>1</v>
      </c>
      <c r="V200" s="114" t="s">
        <v>616</v>
      </c>
      <c r="W200" s="57"/>
    </row>
    <row r="201" spans="1:23" ht="30" x14ac:dyDescent="0.2">
      <c r="A201" s="119" t="s">
        <v>635</v>
      </c>
      <c r="B201" s="114" t="s">
        <v>301</v>
      </c>
      <c r="C201" s="123" t="s">
        <v>704</v>
      </c>
      <c r="D201" s="114" t="s">
        <v>636</v>
      </c>
      <c r="E201" s="196" t="s">
        <v>1194</v>
      </c>
      <c r="F201" s="113" t="s">
        <v>709</v>
      </c>
      <c r="G201" s="115">
        <v>45717</v>
      </c>
      <c r="H201" s="115">
        <v>46022</v>
      </c>
      <c r="I201" s="116"/>
      <c r="J201" s="116"/>
      <c r="K201" s="132">
        <v>0.25</v>
      </c>
      <c r="L201" s="133"/>
      <c r="M201" s="133"/>
      <c r="N201" s="133">
        <v>0.25</v>
      </c>
      <c r="O201" s="133"/>
      <c r="P201" s="133"/>
      <c r="Q201" s="133">
        <v>0.25</v>
      </c>
      <c r="R201" s="133"/>
      <c r="S201" s="133"/>
      <c r="T201" s="133">
        <v>0.25</v>
      </c>
      <c r="U201" s="118">
        <f t="shared" ref="U201:U264" si="3">SUM(I201:T201)</f>
        <v>1</v>
      </c>
      <c r="V201" s="114" t="s">
        <v>616</v>
      </c>
      <c r="W201" s="57"/>
    </row>
    <row r="202" spans="1:23" ht="30" x14ac:dyDescent="0.2">
      <c r="A202" s="119" t="s">
        <v>635</v>
      </c>
      <c r="B202" s="114" t="s">
        <v>301</v>
      </c>
      <c r="C202" s="123" t="s">
        <v>704</v>
      </c>
      <c r="D202" s="114" t="s">
        <v>636</v>
      </c>
      <c r="E202" s="196" t="s">
        <v>1195</v>
      </c>
      <c r="F202" s="113" t="s">
        <v>667</v>
      </c>
      <c r="G202" s="115">
        <v>45717</v>
      </c>
      <c r="H202" s="115">
        <v>46022</v>
      </c>
      <c r="I202" s="116"/>
      <c r="J202" s="116"/>
      <c r="K202" s="132">
        <v>0.25</v>
      </c>
      <c r="L202" s="133"/>
      <c r="M202" s="133"/>
      <c r="N202" s="133">
        <v>0.25</v>
      </c>
      <c r="O202" s="133"/>
      <c r="P202" s="133"/>
      <c r="Q202" s="133">
        <v>0.25</v>
      </c>
      <c r="R202" s="133"/>
      <c r="S202" s="133"/>
      <c r="T202" s="133">
        <v>0.25</v>
      </c>
      <c r="U202" s="118">
        <f t="shared" si="3"/>
        <v>1</v>
      </c>
      <c r="V202" s="114" t="s">
        <v>616</v>
      </c>
      <c r="W202" s="57"/>
    </row>
    <row r="203" spans="1:23" ht="30" x14ac:dyDescent="0.2">
      <c r="A203" s="119" t="s">
        <v>635</v>
      </c>
      <c r="B203" s="114" t="s">
        <v>301</v>
      </c>
      <c r="C203" s="123" t="s">
        <v>704</v>
      </c>
      <c r="D203" s="114" t="s">
        <v>636</v>
      </c>
      <c r="E203" s="196" t="s">
        <v>1196</v>
      </c>
      <c r="F203" s="113" t="s">
        <v>710</v>
      </c>
      <c r="G203" s="115">
        <v>45748</v>
      </c>
      <c r="H203" s="115">
        <v>46022</v>
      </c>
      <c r="I203" s="132"/>
      <c r="J203" s="132"/>
      <c r="K203" s="132"/>
      <c r="L203" s="133">
        <v>0.33</v>
      </c>
      <c r="M203" s="133"/>
      <c r="N203" s="133"/>
      <c r="O203" s="117"/>
      <c r="P203" s="117">
        <v>0.33</v>
      </c>
      <c r="Q203" s="117"/>
      <c r="R203" s="117"/>
      <c r="S203" s="133"/>
      <c r="T203" s="133">
        <v>0.34</v>
      </c>
      <c r="U203" s="118">
        <f t="shared" si="3"/>
        <v>1</v>
      </c>
      <c r="V203" s="114" t="s">
        <v>616</v>
      </c>
      <c r="W203" s="57"/>
    </row>
    <row r="204" spans="1:23" ht="75" x14ac:dyDescent="0.2">
      <c r="A204" s="119" t="s">
        <v>635</v>
      </c>
      <c r="B204" s="114" t="s">
        <v>331</v>
      </c>
      <c r="C204" s="123" t="s">
        <v>711</v>
      </c>
      <c r="D204" s="114" t="s">
        <v>636</v>
      </c>
      <c r="E204" s="196" t="s">
        <v>1197</v>
      </c>
      <c r="F204" s="120" t="s">
        <v>712</v>
      </c>
      <c r="G204" s="115">
        <v>45658</v>
      </c>
      <c r="H204" s="115">
        <v>46022</v>
      </c>
      <c r="I204" s="126">
        <v>0.08</v>
      </c>
      <c r="J204" s="126">
        <v>0.08</v>
      </c>
      <c r="K204" s="126">
        <v>0.08</v>
      </c>
      <c r="L204" s="125">
        <v>0.08</v>
      </c>
      <c r="M204" s="125">
        <v>0.08</v>
      </c>
      <c r="N204" s="125">
        <v>0.08</v>
      </c>
      <c r="O204" s="125">
        <v>0.08</v>
      </c>
      <c r="P204" s="125">
        <v>0.08</v>
      </c>
      <c r="Q204" s="125">
        <v>0.09</v>
      </c>
      <c r="R204" s="125">
        <v>0.09</v>
      </c>
      <c r="S204" s="125">
        <v>0.09</v>
      </c>
      <c r="T204" s="125">
        <v>0.09</v>
      </c>
      <c r="U204" s="118">
        <f t="shared" si="3"/>
        <v>0.99999999999999989</v>
      </c>
      <c r="V204" s="114" t="s">
        <v>332</v>
      </c>
      <c r="W204" s="57"/>
    </row>
    <row r="205" spans="1:23" ht="75" x14ac:dyDescent="0.2">
      <c r="A205" s="119" t="s">
        <v>635</v>
      </c>
      <c r="B205" s="114" t="s">
        <v>331</v>
      </c>
      <c r="C205" s="123" t="s">
        <v>711</v>
      </c>
      <c r="D205" s="114" t="s">
        <v>636</v>
      </c>
      <c r="E205" s="196" t="s">
        <v>1198</v>
      </c>
      <c r="F205" s="134" t="s">
        <v>713</v>
      </c>
      <c r="G205" s="115">
        <v>45658</v>
      </c>
      <c r="H205" s="115">
        <v>46022</v>
      </c>
      <c r="I205" s="126"/>
      <c r="J205" s="126">
        <v>0.09</v>
      </c>
      <c r="K205" s="126">
        <v>0.09</v>
      </c>
      <c r="L205" s="125">
        <v>0.09</v>
      </c>
      <c r="M205" s="125">
        <v>0.09</v>
      </c>
      <c r="N205" s="125">
        <v>0.09</v>
      </c>
      <c r="O205" s="125">
        <v>0.09</v>
      </c>
      <c r="P205" s="125">
        <v>0.09</v>
      </c>
      <c r="Q205" s="125">
        <v>0.09</v>
      </c>
      <c r="R205" s="125">
        <v>0.09</v>
      </c>
      <c r="S205" s="125">
        <v>0.09</v>
      </c>
      <c r="T205" s="125">
        <v>0.1</v>
      </c>
      <c r="U205" s="118">
        <f t="shared" si="3"/>
        <v>0.99999999999999978</v>
      </c>
      <c r="V205" s="114" t="s">
        <v>332</v>
      </c>
      <c r="W205" s="57"/>
    </row>
    <row r="206" spans="1:23" ht="45" x14ac:dyDescent="0.2">
      <c r="A206" s="119" t="s">
        <v>635</v>
      </c>
      <c r="B206" s="114" t="s">
        <v>331</v>
      </c>
      <c r="C206" s="123" t="s">
        <v>714</v>
      </c>
      <c r="D206" s="114" t="s">
        <v>636</v>
      </c>
      <c r="E206" s="196" t="s">
        <v>1199</v>
      </c>
      <c r="F206" s="120" t="s">
        <v>715</v>
      </c>
      <c r="G206" s="115">
        <v>45658</v>
      </c>
      <c r="H206" s="115">
        <v>46022</v>
      </c>
      <c r="I206" s="126"/>
      <c r="J206" s="126">
        <v>0.08</v>
      </c>
      <c r="K206" s="126">
        <v>0.09</v>
      </c>
      <c r="L206" s="125">
        <v>0.08</v>
      </c>
      <c r="M206" s="125">
        <v>0.08</v>
      </c>
      <c r="N206" s="125">
        <v>0.09</v>
      </c>
      <c r="O206" s="125">
        <v>0.09</v>
      </c>
      <c r="P206" s="125">
        <v>0.09</v>
      </c>
      <c r="Q206" s="125">
        <v>0.11</v>
      </c>
      <c r="R206" s="125">
        <v>0.09</v>
      </c>
      <c r="S206" s="125">
        <v>0.09</v>
      </c>
      <c r="T206" s="125">
        <v>0.11</v>
      </c>
      <c r="U206" s="118">
        <f t="shared" si="3"/>
        <v>0.99999999999999989</v>
      </c>
      <c r="V206" s="114" t="s">
        <v>332</v>
      </c>
      <c r="W206" s="57"/>
    </row>
    <row r="207" spans="1:23" ht="45" x14ac:dyDescent="0.2">
      <c r="A207" s="119" t="s">
        <v>635</v>
      </c>
      <c r="B207" s="114" t="s">
        <v>331</v>
      </c>
      <c r="C207" s="123" t="s">
        <v>714</v>
      </c>
      <c r="D207" s="114" t="s">
        <v>636</v>
      </c>
      <c r="E207" s="196" t="s">
        <v>1200</v>
      </c>
      <c r="F207" s="120" t="s">
        <v>716</v>
      </c>
      <c r="G207" s="115">
        <v>45658</v>
      </c>
      <c r="H207" s="115">
        <v>46022</v>
      </c>
      <c r="I207" s="126"/>
      <c r="J207" s="126">
        <v>0.05</v>
      </c>
      <c r="K207" s="126">
        <v>0.1</v>
      </c>
      <c r="L207" s="125">
        <v>0.1</v>
      </c>
      <c r="M207" s="125">
        <v>0.1</v>
      </c>
      <c r="N207" s="125">
        <v>0.1</v>
      </c>
      <c r="O207" s="125">
        <v>0.1</v>
      </c>
      <c r="P207" s="125">
        <v>0.1</v>
      </c>
      <c r="Q207" s="125">
        <v>0.1</v>
      </c>
      <c r="R207" s="125">
        <v>0.1</v>
      </c>
      <c r="S207" s="125">
        <v>0.1</v>
      </c>
      <c r="T207" s="125">
        <v>0.05</v>
      </c>
      <c r="U207" s="118">
        <f t="shared" si="3"/>
        <v>0.99999999999999989</v>
      </c>
      <c r="V207" s="114" t="s">
        <v>332</v>
      </c>
      <c r="W207" s="57"/>
    </row>
    <row r="208" spans="1:23" ht="60" x14ac:dyDescent="0.2">
      <c r="A208" s="119" t="s">
        <v>635</v>
      </c>
      <c r="B208" s="114" t="s">
        <v>331</v>
      </c>
      <c r="C208" s="123" t="s">
        <v>717</v>
      </c>
      <c r="D208" s="114" t="s">
        <v>636</v>
      </c>
      <c r="E208" s="196" t="s">
        <v>1201</v>
      </c>
      <c r="F208" s="120" t="s">
        <v>718</v>
      </c>
      <c r="G208" s="115">
        <v>45658</v>
      </c>
      <c r="H208" s="115">
        <v>46022</v>
      </c>
      <c r="I208" s="126">
        <v>0.08</v>
      </c>
      <c r="J208" s="126">
        <v>0.08</v>
      </c>
      <c r="K208" s="126">
        <v>0.09</v>
      </c>
      <c r="L208" s="125">
        <v>0.08</v>
      </c>
      <c r="M208" s="125">
        <v>0.08</v>
      </c>
      <c r="N208" s="125">
        <v>0.09</v>
      </c>
      <c r="O208" s="125">
        <v>0.08</v>
      </c>
      <c r="P208" s="125">
        <v>0.08</v>
      </c>
      <c r="Q208" s="125">
        <v>0.09</v>
      </c>
      <c r="R208" s="125">
        <v>0.08</v>
      </c>
      <c r="S208" s="125">
        <v>0.08</v>
      </c>
      <c r="T208" s="125">
        <v>0.09</v>
      </c>
      <c r="U208" s="118">
        <f t="shared" si="3"/>
        <v>0.99999999999999978</v>
      </c>
      <c r="V208" s="114" t="s">
        <v>332</v>
      </c>
      <c r="W208" s="57"/>
    </row>
    <row r="209" spans="1:23" ht="45" x14ac:dyDescent="0.2">
      <c r="A209" s="119" t="s">
        <v>635</v>
      </c>
      <c r="B209" s="114" t="s">
        <v>331</v>
      </c>
      <c r="C209" s="123" t="s">
        <v>717</v>
      </c>
      <c r="D209" s="114" t="s">
        <v>636</v>
      </c>
      <c r="E209" s="196" t="s">
        <v>1202</v>
      </c>
      <c r="F209" s="120" t="s">
        <v>719</v>
      </c>
      <c r="G209" s="115">
        <v>45658</v>
      </c>
      <c r="H209" s="115">
        <v>46022</v>
      </c>
      <c r="I209" s="126">
        <v>0.08</v>
      </c>
      <c r="J209" s="126">
        <v>0.08</v>
      </c>
      <c r="K209" s="126">
        <v>0.09</v>
      </c>
      <c r="L209" s="125">
        <v>0.08</v>
      </c>
      <c r="M209" s="125">
        <v>0.08</v>
      </c>
      <c r="N209" s="125">
        <v>0.09</v>
      </c>
      <c r="O209" s="125">
        <v>0.08</v>
      </c>
      <c r="P209" s="125">
        <v>0.08</v>
      </c>
      <c r="Q209" s="125">
        <v>0.09</v>
      </c>
      <c r="R209" s="125">
        <v>0.08</v>
      </c>
      <c r="S209" s="125">
        <v>0.08</v>
      </c>
      <c r="T209" s="125">
        <v>0.09</v>
      </c>
      <c r="U209" s="118">
        <f t="shared" si="3"/>
        <v>0.99999999999999978</v>
      </c>
      <c r="V209" s="114" t="s">
        <v>332</v>
      </c>
      <c r="W209" s="57"/>
    </row>
    <row r="210" spans="1:23" ht="45" x14ac:dyDescent="0.2">
      <c r="A210" s="119" t="s">
        <v>635</v>
      </c>
      <c r="B210" s="114" t="s">
        <v>331</v>
      </c>
      <c r="C210" s="123" t="s">
        <v>717</v>
      </c>
      <c r="D210" s="114" t="s">
        <v>636</v>
      </c>
      <c r="E210" s="196" t="s">
        <v>1203</v>
      </c>
      <c r="F210" s="120" t="s">
        <v>720</v>
      </c>
      <c r="G210" s="115">
        <v>45658</v>
      </c>
      <c r="H210" s="115">
        <v>46022</v>
      </c>
      <c r="I210" s="126">
        <v>0.08</v>
      </c>
      <c r="J210" s="126">
        <v>0.08</v>
      </c>
      <c r="K210" s="126">
        <v>0.09</v>
      </c>
      <c r="L210" s="125">
        <v>0.08</v>
      </c>
      <c r="M210" s="125">
        <v>0.08</v>
      </c>
      <c r="N210" s="125">
        <v>0.09</v>
      </c>
      <c r="O210" s="125">
        <v>0.08</v>
      </c>
      <c r="P210" s="125">
        <v>0.08</v>
      </c>
      <c r="Q210" s="125">
        <v>0.09</v>
      </c>
      <c r="R210" s="125">
        <v>0.08</v>
      </c>
      <c r="S210" s="125">
        <v>0.08</v>
      </c>
      <c r="T210" s="125">
        <v>0.09</v>
      </c>
      <c r="U210" s="118">
        <f t="shared" si="3"/>
        <v>0.99999999999999978</v>
      </c>
      <c r="V210" s="114" t="s">
        <v>332</v>
      </c>
      <c r="W210" s="57"/>
    </row>
    <row r="211" spans="1:23" ht="45" x14ac:dyDescent="0.2">
      <c r="A211" s="119" t="s">
        <v>635</v>
      </c>
      <c r="B211" s="114" t="s">
        <v>331</v>
      </c>
      <c r="C211" s="113" t="s">
        <v>721</v>
      </c>
      <c r="D211" s="114" t="s">
        <v>636</v>
      </c>
      <c r="E211" s="196" t="s">
        <v>1204</v>
      </c>
      <c r="F211" s="120" t="s">
        <v>722</v>
      </c>
      <c r="G211" s="115">
        <v>45658</v>
      </c>
      <c r="H211" s="115">
        <v>46022</v>
      </c>
      <c r="I211" s="122">
        <v>0.05</v>
      </c>
      <c r="J211" s="122">
        <v>0.05</v>
      </c>
      <c r="K211" s="122">
        <v>0.09</v>
      </c>
      <c r="L211" s="121">
        <v>0.09</v>
      </c>
      <c r="M211" s="121">
        <v>0.09</v>
      </c>
      <c r="N211" s="121">
        <v>0.09</v>
      </c>
      <c r="O211" s="121">
        <v>0.09</v>
      </c>
      <c r="P211" s="121">
        <v>0.09</v>
      </c>
      <c r="Q211" s="121">
        <v>0.09</v>
      </c>
      <c r="R211" s="121">
        <v>0.09</v>
      </c>
      <c r="S211" s="121">
        <v>0.09</v>
      </c>
      <c r="T211" s="121">
        <v>0.09</v>
      </c>
      <c r="U211" s="118">
        <f t="shared" si="3"/>
        <v>0.99999999999999978</v>
      </c>
      <c r="V211" s="114" t="s">
        <v>332</v>
      </c>
      <c r="W211" s="57"/>
    </row>
    <row r="212" spans="1:23" ht="45" x14ac:dyDescent="0.2">
      <c r="A212" s="119" t="s">
        <v>635</v>
      </c>
      <c r="B212" s="114" t="s">
        <v>331</v>
      </c>
      <c r="C212" s="113" t="s">
        <v>721</v>
      </c>
      <c r="D212" s="114" t="s">
        <v>636</v>
      </c>
      <c r="E212" s="196" t="s">
        <v>1205</v>
      </c>
      <c r="F212" s="120" t="s">
        <v>723</v>
      </c>
      <c r="G212" s="115">
        <v>45658</v>
      </c>
      <c r="H212" s="115">
        <v>46022</v>
      </c>
      <c r="I212" s="122">
        <v>0.09</v>
      </c>
      <c r="J212" s="122">
        <v>0.09</v>
      </c>
      <c r="K212" s="122">
        <v>0.09</v>
      </c>
      <c r="L212" s="121">
        <v>0.08</v>
      </c>
      <c r="M212" s="121">
        <v>0.08</v>
      </c>
      <c r="N212" s="121">
        <v>0.08</v>
      </c>
      <c r="O212" s="121">
        <v>0.08</v>
      </c>
      <c r="P212" s="121">
        <v>0.08</v>
      </c>
      <c r="Q212" s="121">
        <v>0.08</v>
      </c>
      <c r="R212" s="121">
        <v>0.08</v>
      </c>
      <c r="S212" s="121">
        <v>0.08</v>
      </c>
      <c r="T212" s="121">
        <v>0.09</v>
      </c>
      <c r="U212" s="118">
        <f t="shared" si="3"/>
        <v>0.99999999999999978</v>
      </c>
      <c r="V212" s="114" t="s">
        <v>332</v>
      </c>
      <c r="W212" s="57"/>
    </row>
    <row r="213" spans="1:23" ht="45" x14ac:dyDescent="0.2">
      <c r="A213" s="119" t="s">
        <v>635</v>
      </c>
      <c r="B213" s="114" t="s">
        <v>331</v>
      </c>
      <c r="C213" s="113" t="s">
        <v>721</v>
      </c>
      <c r="D213" s="114" t="s">
        <v>636</v>
      </c>
      <c r="E213" s="196" t="s">
        <v>1206</v>
      </c>
      <c r="F213" s="120" t="s">
        <v>724</v>
      </c>
      <c r="G213" s="115">
        <v>45658</v>
      </c>
      <c r="H213" s="115">
        <v>46022</v>
      </c>
      <c r="I213" s="122">
        <v>0.08</v>
      </c>
      <c r="J213" s="122">
        <v>0.08</v>
      </c>
      <c r="K213" s="122">
        <v>0.09</v>
      </c>
      <c r="L213" s="121">
        <v>0.08</v>
      </c>
      <c r="M213" s="121">
        <v>0.08</v>
      </c>
      <c r="N213" s="121">
        <v>0.09</v>
      </c>
      <c r="O213" s="121">
        <v>0.08</v>
      </c>
      <c r="P213" s="121">
        <v>0.08</v>
      </c>
      <c r="Q213" s="121">
        <v>0.09</v>
      </c>
      <c r="R213" s="121">
        <v>0.08</v>
      </c>
      <c r="S213" s="121">
        <v>0.08</v>
      </c>
      <c r="T213" s="121">
        <v>0.09</v>
      </c>
      <c r="U213" s="118">
        <f t="shared" si="3"/>
        <v>0.99999999999999978</v>
      </c>
      <c r="V213" s="114" t="s">
        <v>332</v>
      </c>
      <c r="W213" s="57"/>
    </row>
    <row r="214" spans="1:23" ht="60" x14ac:dyDescent="0.2">
      <c r="A214" s="119" t="s">
        <v>635</v>
      </c>
      <c r="B214" s="114" t="s">
        <v>331</v>
      </c>
      <c r="C214" s="113" t="s">
        <v>721</v>
      </c>
      <c r="D214" s="114" t="s">
        <v>636</v>
      </c>
      <c r="E214" s="196" t="s">
        <v>1207</v>
      </c>
      <c r="F214" s="120" t="s">
        <v>725</v>
      </c>
      <c r="G214" s="115">
        <v>45658</v>
      </c>
      <c r="H214" s="115">
        <v>46022</v>
      </c>
      <c r="I214" s="122"/>
      <c r="J214" s="122"/>
      <c r="K214" s="122">
        <v>0.1</v>
      </c>
      <c r="L214" s="121">
        <v>0.1</v>
      </c>
      <c r="M214" s="121">
        <v>0.1</v>
      </c>
      <c r="N214" s="121">
        <v>0.1</v>
      </c>
      <c r="O214" s="121">
        <v>0.1</v>
      </c>
      <c r="P214" s="121">
        <v>0.1</v>
      </c>
      <c r="Q214" s="121">
        <v>0.1</v>
      </c>
      <c r="R214" s="121">
        <v>0.1</v>
      </c>
      <c r="S214" s="121">
        <v>0.1</v>
      </c>
      <c r="T214" s="121">
        <v>0.1</v>
      </c>
      <c r="U214" s="118">
        <f t="shared" si="3"/>
        <v>0.99999999999999989</v>
      </c>
      <c r="V214" s="114" t="s">
        <v>332</v>
      </c>
      <c r="W214" s="57"/>
    </row>
    <row r="215" spans="1:23" ht="45" x14ac:dyDescent="0.2">
      <c r="A215" s="119" t="s">
        <v>635</v>
      </c>
      <c r="B215" s="114" t="s">
        <v>331</v>
      </c>
      <c r="C215" s="113" t="s">
        <v>721</v>
      </c>
      <c r="D215" s="114" t="s">
        <v>636</v>
      </c>
      <c r="E215" s="196" t="s">
        <v>1208</v>
      </c>
      <c r="F215" s="120" t="s">
        <v>726</v>
      </c>
      <c r="G215" s="115">
        <v>45658</v>
      </c>
      <c r="H215" s="115">
        <v>46022</v>
      </c>
      <c r="I215" s="122">
        <v>0.08</v>
      </c>
      <c r="J215" s="122">
        <v>0.08</v>
      </c>
      <c r="K215" s="122">
        <v>0.08</v>
      </c>
      <c r="L215" s="121">
        <v>0.08</v>
      </c>
      <c r="M215" s="121">
        <v>0.08</v>
      </c>
      <c r="N215" s="121">
        <v>0.08</v>
      </c>
      <c r="O215" s="121">
        <v>0.08</v>
      </c>
      <c r="P215" s="121">
        <v>0.08</v>
      </c>
      <c r="Q215" s="121">
        <v>0.09</v>
      </c>
      <c r="R215" s="121">
        <v>0.09</v>
      </c>
      <c r="S215" s="121">
        <v>0.09</v>
      </c>
      <c r="T215" s="121">
        <v>0.09</v>
      </c>
      <c r="U215" s="118">
        <f t="shared" si="3"/>
        <v>0.99999999999999989</v>
      </c>
      <c r="V215" s="114" t="s">
        <v>332</v>
      </c>
      <c r="W215" s="57"/>
    </row>
    <row r="216" spans="1:23" ht="45" x14ac:dyDescent="0.2">
      <c r="A216" s="119" t="s">
        <v>635</v>
      </c>
      <c r="B216" s="114" t="s">
        <v>331</v>
      </c>
      <c r="C216" s="113" t="s">
        <v>721</v>
      </c>
      <c r="D216" s="114" t="s">
        <v>636</v>
      </c>
      <c r="E216" s="196" t="s">
        <v>1209</v>
      </c>
      <c r="F216" s="120" t="s">
        <v>727</v>
      </c>
      <c r="G216" s="115">
        <v>45658</v>
      </c>
      <c r="H216" s="115">
        <v>46022</v>
      </c>
      <c r="I216" s="122">
        <v>0.05</v>
      </c>
      <c r="J216" s="122">
        <v>0.05</v>
      </c>
      <c r="K216" s="122">
        <v>0.1</v>
      </c>
      <c r="L216" s="121">
        <v>0.05</v>
      </c>
      <c r="M216" s="121">
        <v>0.05</v>
      </c>
      <c r="N216" s="121">
        <v>0.1</v>
      </c>
      <c r="O216" s="121">
        <v>0.05</v>
      </c>
      <c r="P216" s="121">
        <v>0.05</v>
      </c>
      <c r="Q216" s="121">
        <v>0.1</v>
      </c>
      <c r="R216" s="121">
        <v>0.1</v>
      </c>
      <c r="S216" s="121">
        <v>0.15</v>
      </c>
      <c r="T216" s="121">
        <v>0.15</v>
      </c>
      <c r="U216" s="118">
        <f t="shared" si="3"/>
        <v>1</v>
      </c>
      <c r="V216" s="114" t="s">
        <v>332</v>
      </c>
      <c r="W216" s="57"/>
    </row>
    <row r="217" spans="1:23" ht="60" x14ac:dyDescent="0.2">
      <c r="A217" s="119" t="s">
        <v>635</v>
      </c>
      <c r="B217" s="114" t="s">
        <v>331</v>
      </c>
      <c r="C217" s="113" t="s">
        <v>728</v>
      </c>
      <c r="D217" s="114" t="s">
        <v>636</v>
      </c>
      <c r="E217" s="196" t="s">
        <v>1210</v>
      </c>
      <c r="F217" s="120" t="s">
        <v>729</v>
      </c>
      <c r="G217" s="115">
        <v>45658</v>
      </c>
      <c r="H217" s="115">
        <v>46022</v>
      </c>
      <c r="I217" s="122"/>
      <c r="J217" s="122">
        <v>0.08</v>
      </c>
      <c r="K217" s="122">
        <v>0.08</v>
      </c>
      <c r="L217" s="121">
        <v>0.09</v>
      </c>
      <c r="M217" s="121">
        <v>0.09</v>
      </c>
      <c r="N217" s="121">
        <v>0.09</v>
      </c>
      <c r="O217" s="121">
        <v>0.09</v>
      </c>
      <c r="P217" s="121">
        <v>0.09</v>
      </c>
      <c r="Q217" s="121">
        <v>0.09</v>
      </c>
      <c r="R217" s="121">
        <v>0.1</v>
      </c>
      <c r="S217" s="121">
        <v>0.1</v>
      </c>
      <c r="T217" s="121">
        <v>0.1</v>
      </c>
      <c r="U217" s="118">
        <f t="shared" si="3"/>
        <v>0.99999999999999978</v>
      </c>
      <c r="V217" s="114" t="s">
        <v>332</v>
      </c>
      <c r="W217" s="57"/>
    </row>
    <row r="218" spans="1:23" ht="75" x14ac:dyDescent="0.2">
      <c r="A218" s="119" t="s">
        <v>635</v>
      </c>
      <c r="B218" s="114" t="s">
        <v>331</v>
      </c>
      <c r="C218" s="113" t="s">
        <v>728</v>
      </c>
      <c r="D218" s="114" t="s">
        <v>636</v>
      </c>
      <c r="E218" s="196" t="s">
        <v>1211</v>
      </c>
      <c r="F218" s="120" t="s">
        <v>730</v>
      </c>
      <c r="G218" s="115">
        <v>45658</v>
      </c>
      <c r="H218" s="115">
        <v>46022</v>
      </c>
      <c r="I218" s="122"/>
      <c r="J218" s="122">
        <v>0.08</v>
      </c>
      <c r="K218" s="122">
        <v>0.08</v>
      </c>
      <c r="L218" s="121">
        <v>0.09</v>
      </c>
      <c r="M218" s="121">
        <v>0.09</v>
      </c>
      <c r="N218" s="121">
        <v>0.09</v>
      </c>
      <c r="O218" s="121">
        <v>0.09</v>
      </c>
      <c r="P218" s="121">
        <v>0.09</v>
      </c>
      <c r="Q218" s="121">
        <v>0.09</v>
      </c>
      <c r="R218" s="121">
        <v>0.1</v>
      </c>
      <c r="S218" s="121">
        <v>0.1</v>
      </c>
      <c r="T218" s="121">
        <v>0.1</v>
      </c>
      <c r="U218" s="118">
        <f t="shared" si="3"/>
        <v>0.99999999999999978</v>
      </c>
      <c r="V218" s="114" t="s">
        <v>332</v>
      </c>
      <c r="W218" s="57"/>
    </row>
    <row r="219" spans="1:23" ht="75" x14ac:dyDescent="0.2">
      <c r="A219" s="119" t="s">
        <v>635</v>
      </c>
      <c r="B219" s="114" t="s">
        <v>331</v>
      </c>
      <c r="C219" s="113" t="s">
        <v>358</v>
      </c>
      <c r="D219" s="114" t="s">
        <v>636</v>
      </c>
      <c r="E219" s="196" t="s">
        <v>1212</v>
      </c>
      <c r="F219" s="120" t="s">
        <v>731</v>
      </c>
      <c r="G219" s="115">
        <v>45658</v>
      </c>
      <c r="H219" s="115">
        <v>46022</v>
      </c>
      <c r="I219" s="126"/>
      <c r="J219" s="126"/>
      <c r="K219" s="126">
        <v>0.25</v>
      </c>
      <c r="L219" s="125"/>
      <c r="M219" s="125"/>
      <c r="N219" s="125">
        <v>0.25</v>
      </c>
      <c r="O219" s="125"/>
      <c r="P219" s="125"/>
      <c r="Q219" s="125">
        <v>0.25</v>
      </c>
      <c r="R219" s="125"/>
      <c r="S219" s="125"/>
      <c r="T219" s="125">
        <v>0.25</v>
      </c>
      <c r="U219" s="118">
        <f t="shared" si="3"/>
        <v>1</v>
      </c>
      <c r="V219" s="114" t="s">
        <v>332</v>
      </c>
      <c r="W219" s="57"/>
    </row>
    <row r="220" spans="1:23" ht="30" x14ac:dyDescent="0.2">
      <c r="A220" s="119" t="s">
        <v>635</v>
      </c>
      <c r="B220" s="114" t="s">
        <v>359</v>
      </c>
      <c r="C220" s="113" t="s">
        <v>330</v>
      </c>
      <c r="D220" s="114" t="s">
        <v>636</v>
      </c>
      <c r="E220" s="114" t="s">
        <v>1213</v>
      </c>
      <c r="F220" s="113" t="s">
        <v>732</v>
      </c>
      <c r="G220" s="135">
        <v>45658</v>
      </c>
      <c r="H220" s="135">
        <v>46022</v>
      </c>
      <c r="I220" s="116">
        <v>0.08</v>
      </c>
      <c r="J220" s="116">
        <v>0.08</v>
      </c>
      <c r="K220" s="116">
        <v>0.08</v>
      </c>
      <c r="L220" s="117">
        <v>0.08</v>
      </c>
      <c r="M220" s="117">
        <v>0.08</v>
      </c>
      <c r="N220" s="117">
        <v>0.08</v>
      </c>
      <c r="O220" s="117">
        <v>0.08</v>
      </c>
      <c r="P220" s="117">
        <v>0.08</v>
      </c>
      <c r="Q220" s="117">
        <v>0.09</v>
      </c>
      <c r="R220" s="117">
        <v>0.09</v>
      </c>
      <c r="S220" s="117">
        <v>0.09</v>
      </c>
      <c r="T220" s="117">
        <v>0.09</v>
      </c>
      <c r="U220" s="118">
        <f t="shared" si="3"/>
        <v>0.99999999999999989</v>
      </c>
      <c r="V220" s="114" t="s">
        <v>574</v>
      </c>
      <c r="W220" s="57"/>
    </row>
    <row r="221" spans="1:23" ht="45" x14ac:dyDescent="0.2">
      <c r="A221" s="119" t="s">
        <v>635</v>
      </c>
      <c r="B221" s="114" t="s">
        <v>359</v>
      </c>
      <c r="C221" s="113" t="s">
        <v>330</v>
      </c>
      <c r="D221" s="114" t="s">
        <v>636</v>
      </c>
      <c r="E221" s="114" t="s">
        <v>1214</v>
      </c>
      <c r="F221" s="113" t="s">
        <v>733</v>
      </c>
      <c r="G221" s="136">
        <v>45658</v>
      </c>
      <c r="H221" s="136">
        <v>46022</v>
      </c>
      <c r="I221" s="116">
        <v>0.08</v>
      </c>
      <c r="J221" s="116">
        <v>0.08</v>
      </c>
      <c r="K221" s="116">
        <v>0.08</v>
      </c>
      <c r="L221" s="117">
        <v>0.08</v>
      </c>
      <c r="M221" s="117">
        <v>0.08</v>
      </c>
      <c r="N221" s="117">
        <v>0.08</v>
      </c>
      <c r="O221" s="117">
        <v>0.08</v>
      </c>
      <c r="P221" s="117">
        <v>0.08</v>
      </c>
      <c r="Q221" s="117">
        <v>0.09</v>
      </c>
      <c r="R221" s="117">
        <v>0.09</v>
      </c>
      <c r="S221" s="117">
        <v>0.09</v>
      </c>
      <c r="T221" s="117">
        <v>0.09</v>
      </c>
      <c r="U221" s="118">
        <f t="shared" si="3"/>
        <v>0.99999999999999989</v>
      </c>
      <c r="V221" s="114" t="s">
        <v>574</v>
      </c>
      <c r="W221" s="57"/>
    </row>
    <row r="222" spans="1:23" ht="45" x14ac:dyDescent="0.2">
      <c r="A222" s="119" t="s">
        <v>635</v>
      </c>
      <c r="B222" s="114" t="s">
        <v>359</v>
      </c>
      <c r="C222" s="113" t="s">
        <v>330</v>
      </c>
      <c r="D222" s="114" t="s">
        <v>636</v>
      </c>
      <c r="E222" s="114" t="s">
        <v>1215</v>
      </c>
      <c r="F222" s="113" t="s">
        <v>734</v>
      </c>
      <c r="G222" s="135">
        <v>45658</v>
      </c>
      <c r="H222" s="135">
        <v>46022</v>
      </c>
      <c r="I222" s="116">
        <v>0.04</v>
      </c>
      <c r="J222" s="116">
        <v>0.04</v>
      </c>
      <c r="K222" s="116">
        <v>0.04</v>
      </c>
      <c r="L222" s="117">
        <v>0.08</v>
      </c>
      <c r="M222" s="117">
        <v>0.08</v>
      </c>
      <c r="N222" s="117">
        <v>0.08</v>
      </c>
      <c r="O222" s="117">
        <v>0.1</v>
      </c>
      <c r="P222" s="117">
        <v>0.1</v>
      </c>
      <c r="Q222" s="117">
        <v>0.1</v>
      </c>
      <c r="R222" s="117">
        <v>0.1</v>
      </c>
      <c r="S222" s="117">
        <v>0.12</v>
      </c>
      <c r="T222" s="117">
        <v>0.12</v>
      </c>
      <c r="U222" s="118">
        <f t="shared" si="3"/>
        <v>1</v>
      </c>
      <c r="V222" s="114" t="s">
        <v>574</v>
      </c>
      <c r="W222" s="57"/>
    </row>
    <row r="223" spans="1:23" ht="30" x14ac:dyDescent="0.2">
      <c r="A223" s="119" t="s">
        <v>635</v>
      </c>
      <c r="B223" s="114" t="s">
        <v>359</v>
      </c>
      <c r="C223" s="113" t="s">
        <v>330</v>
      </c>
      <c r="D223" s="114" t="s">
        <v>636</v>
      </c>
      <c r="E223" s="114" t="s">
        <v>1216</v>
      </c>
      <c r="F223" s="137" t="s">
        <v>705</v>
      </c>
      <c r="G223" s="135">
        <v>45658</v>
      </c>
      <c r="H223" s="135">
        <v>46022</v>
      </c>
      <c r="I223" s="116">
        <v>0.08</v>
      </c>
      <c r="J223" s="116">
        <v>0.08</v>
      </c>
      <c r="K223" s="116">
        <v>0.08</v>
      </c>
      <c r="L223" s="117">
        <v>0.08</v>
      </c>
      <c r="M223" s="117">
        <v>0.08</v>
      </c>
      <c r="N223" s="117">
        <v>0.08</v>
      </c>
      <c r="O223" s="117">
        <v>0.08</v>
      </c>
      <c r="P223" s="117">
        <v>0.08</v>
      </c>
      <c r="Q223" s="117">
        <v>0.09</v>
      </c>
      <c r="R223" s="117">
        <v>0.09</v>
      </c>
      <c r="S223" s="117">
        <v>0.09</v>
      </c>
      <c r="T223" s="117">
        <v>0.09</v>
      </c>
      <c r="U223" s="118">
        <f t="shared" si="3"/>
        <v>0.99999999999999989</v>
      </c>
      <c r="V223" s="114" t="s">
        <v>574</v>
      </c>
      <c r="W223" s="57"/>
    </row>
    <row r="224" spans="1:23" ht="75" x14ac:dyDescent="0.2">
      <c r="A224" s="119" t="s">
        <v>635</v>
      </c>
      <c r="B224" s="114" t="s">
        <v>359</v>
      </c>
      <c r="C224" s="113" t="s">
        <v>330</v>
      </c>
      <c r="D224" s="114" t="s">
        <v>636</v>
      </c>
      <c r="E224" s="114" t="s">
        <v>1217</v>
      </c>
      <c r="F224" s="113" t="s">
        <v>735</v>
      </c>
      <c r="G224" s="135">
        <v>45658</v>
      </c>
      <c r="H224" s="135">
        <v>46022</v>
      </c>
      <c r="I224" s="116"/>
      <c r="J224" s="116"/>
      <c r="K224" s="116">
        <v>0.09</v>
      </c>
      <c r="L224" s="117">
        <v>0.09</v>
      </c>
      <c r="M224" s="117">
        <v>0.09</v>
      </c>
      <c r="N224" s="117">
        <v>0.09</v>
      </c>
      <c r="O224" s="118">
        <v>0.09</v>
      </c>
      <c r="P224" s="118">
        <v>0.1</v>
      </c>
      <c r="Q224" s="118">
        <v>0.1</v>
      </c>
      <c r="R224" s="118">
        <v>0.1</v>
      </c>
      <c r="S224" s="118">
        <v>0.1</v>
      </c>
      <c r="T224" s="118">
        <v>0.15</v>
      </c>
      <c r="U224" s="118">
        <f t="shared" si="3"/>
        <v>0.99999999999999989</v>
      </c>
      <c r="V224" s="114" t="s">
        <v>574</v>
      </c>
      <c r="W224" s="57"/>
    </row>
    <row r="225" spans="1:23" ht="30" x14ac:dyDescent="0.2">
      <c r="A225" s="119" t="s">
        <v>635</v>
      </c>
      <c r="B225" s="114" t="s">
        <v>359</v>
      </c>
      <c r="C225" s="113" t="s">
        <v>330</v>
      </c>
      <c r="D225" s="114" t="s">
        <v>636</v>
      </c>
      <c r="E225" s="114" t="s">
        <v>1218</v>
      </c>
      <c r="F225" s="137" t="s">
        <v>736</v>
      </c>
      <c r="G225" s="135">
        <v>45658</v>
      </c>
      <c r="H225" s="135">
        <v>46022</v>
      </c>
      <c r="I225" s="116">
        <v>0.08</v>
      </c>
      <c r="J225" s="116">
        <v>0.08</v>
      </c>
      <c r="K225" s="116">
        <v>0.08</v>
      </c>
      <c r="L225" s="117">
        <v>0.08</v>
      </c>
      <c r="M225" s="117">
        <v>0.08</v>
      </c>
      <c r="N225" s="117">
        <v>0.08</v>
      </c>
      <c r="O225" s="117">
        <v>0.08</v>
      </c>
      <c r="P225" s="117">
        <v>0.08</v>
      </c>
      <c r="Q225" s="117">
        <v>0.09</v>
      </c>
      <c r="R225" s="117">
        <v>0.09</v>
      </c>
      <c r="S225" s="117">
        <v>0.09</v>
      </c>
      <c r="T225" s="117">
        <v>0.09</v>
      </c>
      <c r="U225" s="118">
        <f t="shared" si="3"/>
        <v>0.99999999999999989</v>
      </c>
      <c r="V225" s="114" t="s">
        <v>574</v>
      </c>
      <c r="W225" s="57"/>
    </row>
    <row r="226" spans="1:23" ht="30" x14ac:dyDescent="0.2">
      <c r="A226" s="119" t="s">
        <v>635</v>
      </c>
      <c r="B226" s="114" t="s">
        <v>359</v>
      </c>
      <c r="C226" s="113" t="s">
        <v>330</v>
      </c>
      <c r="D226" s="114" t="s">
        <v>636</v>
      </c>
      <c r="E226" s="114" t="s">
        <v>1219</v>
      </c>
      <c r="F226" s="137" t="s">
        <v>737</v>
      </c>
      <c r="G226" s="135">
        <v>45658</v>
      </c>
      <c r="H226" s="135">
        <v>46022</v>
      </c>
      <c r="I226" s="116">
        <v>0.08</v>
      </c>
      <c r="J226" s="116">
        <v>0.08</v>
      </c>
      <c r="K226" s="116">
        <v>0.08</v>
      </c>
      <c r="L226" s="117">
        <v>0.08</v>
      </c>
      <c r="M226" s="117">
        <v>0.08</v>
      </c>
      <c r="N226" s="117">
        <v>0.08</v>
      </c>
      <c r="O226" s="117">
        <v>0.08</v>
      </c>
      <c r="P226" s="117">
        <v>0.08</v>
      </c>
      <c r="Q226" s="117">
        <v>0.09</v>
      </c>
      <c r="R226" s="117">
        <v>0.09</v>
      </c>
      <c r="S226" s="117">
        <v>0.09</v>
      </c>
      <c r="T226" s="117">
        <v>0.09</v>
      </c>
      <c r="U226" s="118">
        <f t="shared" si="3"/>
        <v>0.99999999999999989</v>
      </c>
      <c r="V226" s="114" t="s">
        <v>574</v>
      </c>
      <c r="W226" s="57"/>
    </row>
    <row r="227" spans="1:23" ht="30" x14ac:dyDescent="0.2">
      <c r="A227" s="119" t="s">
        <v>635</v>
      </c>
      <c r="B227" s="114" t="s">
        <v>359</v>
      </c>
      <c r="C227" s="113" t="s">
        <v>330</v>
      </c>
      <c r="D227" s="114" t="s">
        <v>636</v>
      </c>
      <c r="E227" s="114" t="s">
        <v>1220</v>
      </c>
      <c r="F227" s="137" t="s">
        <v>738</v>
      </c>
      <c r="G227" s="135">
        <v>45658</v>
      </c>
      <c r="H227" s="135">
        <v>46022</v>
      </c>
      <c r="I227" s="116">
        <v>0.08</v>
      </c>
      <c r="J227" s="116">
        <v>0.08</v>
      </c>
      <c r="K227" s="116">
        <v>0.08</v>
      </c>
      <c r="L227" s="117">
        <v>0.08</v>
      </c>
      <c r="M227" s="117">
        <v>0.08</v>
      </c>
      <c r="N227" s="117">
        <v>0.08</v>
      </c>
      <c r="O227" s="117">
        <v>0.08</v>
      </c>
      <c r="P227" s="117">
        <v>0.08</v>
      </c>
      <c r="Q227" s="117">
        <v>0.09</v>
      </c>
      <c r="R227" s="117">
        <v>0.09</v>
      </c>
      <c r="S227" s="117">
        <v>0.09</v>
      </c>
      <c r="T227" s="117">
        <v>0.09</v>
      </c>
      <c r="U227" s="118">
        <f t="shared" si="3"/>
        <v>0.99999999999999989</v>
      </c>
      <c r="V227" s="114" t="s">
        <v>574</v>
      </c>
      <c r="W227" s="57"/>
    </row>
    <row r="228" spans="1:23" ht="60" x14ac:dyDescent="0.2">
      <c r="A228" s="119" t="s">
        <v>635</v>
      </c>
      <c r="B228" s="114" t="s">
        <v>359</v>
      </c>
      <c r="C228" s="113" t="s">
        <v>330</v>
      </c>
      <c r="D228" s="114" t="s">
        <v>636</v>
      </c>
      <c r="E228" s="114" t="s">
        <v>1221</v>
      </c>
      <c r="F228" s="113" t="s">
        <v>739</v>
      </c>
      <c r="G228" s="135">
        <v>45658</v>
      </c>
      <c r="H228" s="135">
        <v>46022</v>
      </c>
      <c r="I228" s="116">
        <v>0.08</v>
      </c>
      <c r="J228" s="116">
        <v>0.08</v>
      </c>
      <c r="K228" s="116">
        <v>0.08</v>
      </c>
      <c r="L228" s="117">
        <v>0.08</v>
      </c>
      <c r="M228" s="117">
        <v>0.08</v>
      </c>
      <c r="N228" s="117">
        <v>0.08</v>
      </c>
      <c r="O228" s="117">
        <v>0.08</v>
      </c>
      <c r="P228" s="117">
        <v>0.08</v>
      </c>
      <c r="Q228" s="117">
        <v>0.09</v>
      </c>
      <c r="R228" s="117">
        <v>0.09</v>
      </c>
      <c r="S228" s="117">
        <v>0.09</v>
      </c>
      <c r="T228" s="117">
        <v>0.09</v>
      </c>
      <c r="U228" s="118">
        <f t="shared" si="3"/>
        <v>0.99999999999999989</v>
      </c>
      <c r="V228" s="114" t="s">
        <v>574</v>
      </c>
      <c r="W228" s="57"/>
    </row>
    <row r="229" spans="1:23" ht="60" x14ac:dyDescent="0.2">
      <c r="A229" s="119" t="s">
        <v>635</v>
      </c>
      <c r="B229" s="114" t="s">
        <v>359</v>
      </c>
      <c r="C229" s="113" t="s">
        <v>330</v>
      </c>
      <c r="D229" s="114" t="s">
        <v>636</v>
      </c>
      <c r="E229" s="114" t="s">
        <v>1222</v>
      </c>
      <c r="F229" s="113" t="s">
        <v>740</v>
      </c>
      <c r="G229" s="135">
        <v>45658</v>
      </c>
      <c r="H229" s="135">
        <v>46022</v>
      </c>
      <c r="I229" s="116">
        <v>0.08</v>
      </c>
      <c r="J229" s="116">
        <v>0.08</v>
      </c>
      <c r="K229" s="116">
        <v>0.08</v>
      </c>
      <c r="L229" s="117">
        <v>0.08</v>
      </c>
      <c r="M229" s="117">
        <v>0.08</v>
      </c>
      <c r="N229" s="117">
        <v>0.08</v>
      </c>
      <c r="O229" s="117">
        <v>0.08</v>
      </c>
      <c r="P229" s="117">
        <v>0.08</v>
      </c>
      <c r="Q229" s="117">
        <v>0.09</v>
      </c>
      <c r="R229" s="117">
        <v>0.09</v>
      </c>
      <c r="S229" s="117">
        <v>0.09</v>
      </c>
      <c r="T229" s="117">
        <v>0.09</v>
      </c>
      <c r="U229" s="118">
        <f t="shared" si="3"/>
        <v>0.99999999999999989</v>
      </c>
      <c r="V229" s="114" t="s">
        <v>574</v>
      </c>
      <c r="W229" s="57"/>
    </row>
    <row r="230" spans="1:23" ht="60" x14ac:dyDescent="0.2">
      <c r="A230" s="119" t="s">
        <v>635</v>
      </c>
      <c r="B230" s="114" t="s">
        <v>359</v>
      </c>
      <c r="C230" s="138" t="s">
        <v>363</v>
      </c>
      <c r="D230" s="114" t="s">
        <v>636</v>
      </c>
      <c r="E230" s="114" t="s">
        <v>1223</v>
      </c>
      <c r="F230" s="113" t="s">
        <v>741</v>
      </c>
      <c r="G230" s="135">
        <v>45658</v>
      </c>
      <c r="H230" s="135">
        <v>46022</v>
      </c>
      <c r="I230" s="116"/>
      <c r="J230" s="116"/>
      <c r="K230" s="116">
        <v>0.06</v>
      </c>
      <c r="L230" s="117">
        <v>7.0000000000000007E-2</v>
      </c>
      <c r="M230" s="117">
        <v>0.08</v>
      </c>
      <c r="N230" s="117">
        <v>0.08</v>
      </c>
      <c r="O230" s="117">
        <v>0.1</v>
      </c>
      <c r="P230" s="117">
        <v>0.1</v>
      </c>
      <c r="Q230" s="117">
        <v>0.12</v>
      </c>
      <c r="R230" s="117">
        <v>0.12</v>
      </c>
      <c r="S230" s="117">
        <v>0.12</v>
      </c>
      <c r="T230" s="118">
        <v>0.15</v>
      </c>
      <c r="U230" s="118">
        <f t="shared" si="3"/>
        <v>1</v>
      </c>
      <c r="V230" s="114" t="s">
        <v>574</v>
      </c>
      <c r="W230" s="57"/>
    </row>
    <row r="231" spans="1:23" ht="45" x14ac:dyDescent="0.2">
      <c r="A231" s="119" t="s">
        <v>635</v>
      </c>
      <c r="B231" s="114" t="s">
        <v>359</v>
      </c>
      <c r="C231" s="138" t="s">
        <v>363</v>
      </c>
      <c r="D231" s="114" t="s">
        <v>636</v>
      </c>
      <c r="E231" s="114" t="s">
        <v>1224</v>
      </c>
      <c r="F231" s="113" t="s">
        <v>742</v>
      </c>
      <c r="G231" s="135">
        <v>45658</v>
      </c>
      <c r="H231" s="135">
        <v>46022</v>
      </c>
      <c r="I231" s="116"/>
      <c r="J231" s="116"/>
      <c r="K231" s="116"/>
      <c r="L231" s="117">
        <v>0.04</v>
      </c>
      <c r="M231" s="117">
        <v>0.12</v>
      </c>
      <c r="N231" s="117">
        <v>0.12</v>
      </c>
      <c r="O231" s="117">
        <v>0.12</v>
      </c>
      <c r="P231" s="117">
        <v>0.12</v>
      </c>
      <c r="Q231" s="117">
        <v>0.12</v>
      </c>
      <c r="R231" s="117">
        <v>0.12</v>
      </c>
      <c r="S231" s="117">
        <v>0.12</v>
      </c>
      <c r="T231" s="117">
        <v>0.12</v>
      </c>
      <c r="U231" s="118">
        <f t="shared" si="3"/>
        <v>1</v>
      </c>
      <c r="V231" s="114" t="s">
        <v>574</v>
      </c>
      <c r="W231" s="57"/>
    </row>
    <row r="232" spans="1:23" ht="45" x14ac:dyDescent="0.2">
      <c r="A232" s="119" t="s">
        <v>635</v>
      </c>
      <c r="B232" s="114" t="s">
        <v>359</v>
      </c>
      <c r="C232" s="138" t="s">
        <v>363</v>
      </c>
      <c r="D232" s="114" t="s">
        <v>636</v>
      </c>
      <c r="E232" s="114" t="s">
        <v>1225</v>
      </c>
      <c r="F232" s="113" t="s">
        <v>743</v>
      </c>
      <c r="G232" s="135">
        <v>45658</v>
      </c>
      <c r="H232" s="135">
        <v>46022</v>
      </c>
      <c r="I232" s="116">
        <v>0.08</v>
      </c>
      <c r="J232" s="116">
        <v>0.08</v>
      </c>
      <c r="K232" s="116">
        <v>0.08</v>
      </c>
      <c r="L232" s="117">
        <v>0.08</v>
      </c>
      <c r="M232" s="117">
        <v>0.08</v>
      </c>
      <c r="N232" s="117">
        <v>0.08</v>
      </c>
      <c r="O232" s="117">
        <v>0.08</v>
      </c>
      <c r="P232" s="117">
        <v>0.08</v>
      </c>
      <c r="Q232" s="117">
        <v>0.09</v>
      </c>
      <c r="R232" s="117">
        <v>0.09</v>
      </c>
      <c r="S232" s="117">
        <v>0.09</v>
      </c>
      <c r="T232" s="117">
        <v>0.09</v>
      </c>
      <c r="U232" s="118">
        <f t="shared" si="3"/>
        <v>0.99999999999999989</v>
      </c>
      <c r="V232" s="114" t="s">
        <v>574</v>
      </c>
      <c r="W232" s="57"/>
    </row>
    <row r="233" spans="1:23" ht="75" x14ac:dyDescent="0.2">
      <c r="A233" s="119" t="s">
        <v>635</v>
      </c>
      <c r="B233" s="114" t="s">
        <v>359</v>
      </c>
      <c r="C233" s="138" t="s">
        <v>363</v>
      </c>
      <c r="D233" s="114" t="s">
        <v>636</v>
      </c>
      <c r="E233" s="114" t="s">
        <v>1226</v>
      </c>
      <c r="F233" s="113" t="s">
        <v>744</v>
      </c>
      <c r="G233" s="135">
        <v>45658</v>
      </c>
      <c r="H233" s="135">
        <v>46022</v>
      </c>
      <c r="I233" s="116"/>
      <c r="J233" s="116"/>
      <c r="K233" s="116"/>
      <c r="L233" s="117">
        <v>0.04</v>
      </c>
      <c r="M233" s="117">
        <v>0.12</v>
      </c>
      <c r="N233" s="117">
        <v>0.12</v>
      </c>
      <c r="O233" s="117">
        <v>0.12</v>
      </c>
      <c r="P233" s="117">
        <v>0.12</v>
      </c>
      <c r="Q233" s="117">
        <v>0.12</v>
      </c>
      <c r="R233" s="117">
        <v>0.12</v>
      </c>
      <c r="S233" s="117">
        <v>0.12</v>
      </c>
      <c r="T233" s="117">
        <v>0.12</v>
      </c>
      <c r="U233" s="118">
        <f t="shared" si="3"/>
        <v>1</v>
      </c>
      <c r="V233" s="114" t="s">
        <v>574</v>
      </c>
      <c r="W233" s="57"/>
    </row>
    <row r="234" spans="1:23" ht="30" x14ac:dyDescent="0.2">
      <c r="A234" s="119" t="s">
        <v>635</v>
      </c>
      <c r="B234" s="114" t="s">
        <v>364</v>
      </c>
      <c r="C234" s="139" t="s">
        <v>279</v>
      </c>
      <c r="D234" s="114" t="s">
        <v>636</v>
      </c>
      <c r="E234" s="114" t="s">
        <v>1227</v>
      </c>
      <c r="F234" s="119" t="s">
        <v>646</v>
      </c>
      <c r="G234" s="115">
        <v>45658</v>
      </c>
      <c r="H234" s="115">
        <v>46022</v>
      </c>
      <c r="I234" s="140">
        <v>0.08</v>
      </c>
      <c r="J234" s="140">
        <v>0.08</v>
      </c>
      <c r="K234" s="140">
        <v>0.09</v>
      </c>
      <c r="L234" s="141">
        <v>0.08</v>
      </c>
      <c r="M234" s="141">
        <v>0.08</v>
      </c>
      <c r="N234" s="141">
        <v>0.09</v>
      </c>
      <c r="O234" s="141">
        <v>0.08</v>
      </c>
      <c r="P234" s="141">
        <v>0.08</v>
      </c>
      <c r="Q234" s="141">
        <v>0.09</v>
      </c>
      <c r="R234" s="141">
        <v>0.08</v>
      </c>
      <c r="S234" s="141">
        <v>0.08</v>
      </c>
      <c r="T234" s="141">
        <v>0.09</v>
      </c>
      <c r="U234" s="118">
        <f t="shared" si="3"/>
        <v>0.99999999999999978</v>
      </c>
      <c r="V234" s="114" t="s">
        <v>365</v>
      </c>
      <c r="W234" s="57"/>
    </row>
    <row r="235" spans="1:23" ht="30" x14ac:dyDescent="0.2">
      <c r="A235" s="119" t="s">
        <v>635</v>
      </c>
      <c r="B235" s="114" t="s">
        <v>364</v>
      </c>
      <c r="C235" s="139" t="s">
        <v>279</v>
      </c>
      <c r="D235" s="114" t="s">
        <v>636</v>
      </c>
      <c r="E235" s="114" t="s">
        <v>1228</v>
      </c>
      <c r="F235" s="119" t="s">
        <v>745</v>
      </c>
      <c r="G235" s="115">
        <v>45658</v>
      </c>
      <c r="H235" s="115">
        <v>46022</v>
      </c>
      <c r="I235" s="140"/>
      <c r="J235" s="140"/>
      <c r="K235" s="140">
        <v>0.25</v>
      </c>
      <c r="L235" s="141"/>
      <c r="M235" s="141"/>
      <c r="N235" s="141">
        <v>0.25</v>
      </c>
      <c r="O235" s="142"/>
      <c r="P235" s="142"/>
      <c r="Q235" s="142">
        <v>0.25</v>
      </c>
      <c r="R235" s="142"/>
      <c r="S235" s="142"/>
      <c r="T235" s="142">
        <v>0.25</v>
      </c>
      <c r="U235" s="118">
        <f t="shared" si="3"/>
        <v>1</v>
      </c>
      <c r="V235" s="114" t="s">
        <v>365</v>
      </c>
      <c r="W235" s="57"/>
    </row>
    <row r="236" spans="1:23" ht="45" x14ac:dyDescent="0.2">
      <c r="A236" s="119" t="s">
        <v>635</v>
      </c>
      <c r="B236" s="114" t="s">
        <v>364</v>
      </c>
      <c r="C236" s="139" t="s">
        <v>279</v>
      </c>
      <c r="D236" s="114" t="s">
        <v>636</v>
      </c>
      <c r="E236" s="114" t="s">
        <v>1229</v>
      </c>
      <c r="F236" s="119" t="s">
        <v>746</v>
      </c>
      <c r="G236" s="115">
        <v>45658</v>
      </c>
      <c r="H236" s="115">
        <v>46022</v>
      </c>
      <c r="I236" s="140"/>
      <c r="J236" s="140"/>
      <c r="K236" s="140"/>
      <c r="L236" s="141"/>
      <c r="M236" s="141"/>
      <c r="N236" s="141">
        <v>0.5</v>
      </c>
      <c r="O236" s="142"/>
      <c r="P236" s="142"/>
      <c r="Q236" s="142"/>
      <c r="R236" s="142"/>
      <c r="S236" s="142"/>
      <c r="T236" s="142">
        <v>0.5</v>
      </c>
      <c r="U236" s="118">
        <f t="shared" si="3"/>
        <v>1</v>
      </c>
      <c r="V236" s="114" t="s">
        <v>365</v>
      </c>
      <c r="W236" s="57"/>
    </row>
    <row r="237" spans="1:23" ht="30" x14ac:dyDescent="0.2">
      <c r="A237" s="119" t="s">
        <v>635</v>
      </c>
      <c r="B237" s="114" t="s">
        <v>364</v>
      </c>
      <c r="C237" s="139" t="s">
        <v>279</v>
      </c>
      <c r="D237" s="114" t="s">
        <v>636</v>
      </c>
      <c r="E237" s="114" t="s">
        <v>1230</v>
      </c>
      <c r="F237" s="119" t="s">
        <v>710</v>
      </c>
      <c r="G237" s="115">
        <v>45658</v>
      </c>
      <c r="H237" s="115">
        <v>46022</v>
      </c>
      <c r="I237" s="140"/>
      <c r="J237" s="140"/>
      <c r="K237" s="140"/>
      <c r="L237" s="141">
        <v>0.3</v>
      </c>
      <c r="M237" s="141"/>
      <c r="N237" s="141"/>
      <c r="O237" s="142"/>
      <c r="P237" s="142">
        <v>0.3</v>
      </c>
      <c r="Q237" s="142"/>
      <c r="R237" s="142"/>
      <c r="S237" s="142"/>
      <c r="T237" s="142">
        <v>0.4</v>
      </c>
      <c r="U237" s="118">
        <f t="shared" si="3"/>
        <v>1</v>
      </c>
      <c r="V237" s="114" t="s">
        <v>365</v>
      </c>
      <c r="W237" s="57"/>
    </row>
    <row r="238" spans="1:23" ht="30" x14ac:dyDescent="0.2">
      <c r="A238" s="119" t="s">
        <v>635</v>
      </c>
      <c r="B238" s="114" t="s">
        <v>364</v>
      </c>
      <c r="C238" s="139" t="s">
        <v>279</v>
      </c>
      <c r="D238" s="114" t="s">
        <v>636</v>
      </c>
      <c r="E238" s="114" t="s">
        <v>1231</v>
      </c>
      <c r="F238" s="119" t="s">
        <v>747</v>
      </c>
      <c r="G238" s="115">
        <v>45658</v>
      </c>
      <c r="H238" s="115">
        <v>46022</v>
      </c>
      <c r="I238" s="140"/>
      <c r="J238" s="140"/>
      <c r="K238" s="140"/>
      <c r="L238" s="141"/>
      <c r="M238" s="141"/>
      <c r="N238" s="141"/>
      <c r="O238" s="142">
        <v>0.5</v>
      </c>
      <c r="P238" s="142"/>
      <c r="Q238" s="142"/>
      <c r="R238" s="142"/>
      <c r="S238" s="142"/>
      <c r="T238" s="142">
        <v>0.5</v>
      </c>
      <c r="U238" s="118">
        <f t="shared" si="3"/>
        <v>1</v>
      </c>
      <c r="V238" s="114" t="s">
        <v>365</v>
      </c>
      <c r="W238" s="57"/>
    </row>
    <row r="239" spans="1:23" ht="30" x14ac:dyDescent="0.2">
      <c r="A239" s="119" t="s">
        <v>635</v>
      </c>
      <c r="B239" s="114" t="s">
        <v>364</v>
      </c>
      <c r="C239" s="139" t="s">
        <v>279</v>
      </c>
      <c r="D239" s="114" t="s">
        <v>636</v>
      </c>
      <c r="E239" s="114" t="s">
        <v>1232</v>
      </c>
      <c r="F239" s="119" t="s">
        <v>748</v>
      </c>
      <c r="G239" s="115">
        <v>45658</v>
      </c>
      <c r="H239" s="115">
        <v>46022</v>
      </c>
      <c r="I239" s="140"/>
      <c r="J239" s="140"/>
      <c r="K239" s="140"/>
      <c r="L239" s="141"/>
      <c r="M239" s="141"/>
      <c r="N239" s="141">
        <v>0.5</v>
      </c>
      <c r="O239" s="142"/>
      <c r="P239" s="142"/>
      <c r="Q239" s="142"/>
      <c r="R239" s="142"/>
      <c r="S239" s="142"/>
      <c r="T239" s="142">
        <v>0.5</v>
      </c>
      <c r="U239" s="118">
        <f t="shared" si="3"/>
        <v>1</v>
      </c>
      <c r="V239" s="114" t="s">
        <v>365</v>
      </c>
      <c r="W239" s="57"/>
    </row>
    <row r="240" spans="1:23" ht="30" x14ac:dyDescent="0.2">
      <c r="A240" s="119" t="s">
        <v>635</v>
      </c>
      <c r="B240" s="114" t="s">
        <v>364</v>
      </c>
      <c r="C240" s="139" t="s">
        <v>279</v>
      </c>
      <c r="D240" s="114" t="s">
        <v>636</v>
      </c>
      <c r="E240" s="114" t="s">
        <v>1233</v>
      </c>
      <c r="F240" s="119" t="s">
        <v>705</v>
      </c>
      <c r="G240" s="115">
        <v>45658</v>
      </c>
      <c r="H240" s="115">
        <v>46022</v>
      </c>
      <c r="I240" s="140"/>
      <c r="J240" s="140"/>
      <c r="K240" s="140">
        <v>0.25</v>
      </c>
      <c r="L240" s="141"/>
      <c r="M240" s="141"/>
      <c r="N240" s="141">
        <v>0.25</v>
      </c>
      <c r="O240" s="142"/>
      <c r="P240" s="142"/>
      <c r="Q240" s="142">
        <v>0.25</v>
      </c>
      <c r="R240" s="142"/>
      <c r="S240" s="142"/>
      <c r="T240" s="142">
        <v>0.25</v>
      </c>
      <c r="U240" s="118">
        <f t="shared" si="3"/>
        <v>1</v>
      </c>
      <c r="V240" s="114" t="s">
        <v>365</v>
      </c>
      <c r="W240" s="57"/>
    </row>
    <row r="241" spans="1:23" ht="45" x14ac:dyDescent="0.2">
      <c r="A241" s="119" t="s">
        <v>635</v>
      </c>
      <c r="B241" s="114" t="s">
        <v>364</v>
      </c>
      <c r="C241" s="139" t="s">
        <v>279</v>
      </c>
      <c r="D241" s="114" t="s">
        <v>636</v>
      </c>
      <c r="E241" s="114" t="s">
        <v>1234</v>
      </c>
      <c r="F241" s="119" t="s">
        <v>749</v>
      </c>
      <c r="G241" s="115">
        <v>45658</v>
      </c>
      <c r="H241" s="115">
        <v>46022</v>
      </c>
      <c r="I241" s="140"/>
      <c r="J241" s="140"/>
      <c r="K241" s="140">
        <v>0.25</v>
      </c>
      <c r="L241" s="141"/>
      <c r="M241" s="141"/>
      <c r="N241" s="141">
        <v>0.25</v>
      </c>
      <c r="O241" s="142"/>
      <c r="P241" s="142"/>
      <c r="Q241" s="142">
        <v>0.25</v>
      </c>
      <c r="R241" s="142"/>
      <c r="S241" s="142"/>
      <c r="T241" s="142">
        <v>0.25</v>
      </c>
      <c r="U241" s="118">
        <f t="shared" si="3"/>
        <v>1</v>
      </c>
      <c r="V241" s="114" t="s">
        <v>365</v>
      </c>
      <c r="W241" s="57"/>
    </row>
    <row r="242" spans="1:23" ht="45" x14ac:dyDescent="0.2">
      <c r="A242" s="119" t="s">
        <v>635</v>
      </c>
      <c r="B242" s="114" t="s">
        <v>364</v>
      </c>
      <c r="C242" s="113" t="s">
        <v>750</v>
      </c>
      <c r="D242" s="114" t="s">
        <v>636</v>
      </c>
      <c r="E242" s="114" t="s">
        <v>1235</v>
      </c>
      <c r="F242" s="119" t="s">
        <v>751</v>
      </c>
      <c r="G242" s="115">
        <v>45658</v>
      </c>
      <c r="H242" s="115">
        <v>46022</v>
      </c>
      <c r="I242" s="140"/>
      <c r="J242" s="140"/>
      <c r="K242" s="140"/>
      <c r="L242" s="141"/>
      <c r="M242" s="141"/>
      <c r="N242" s="141">
        <v>1</v>
      </c>
      <c r="O242" s="142"/>
      <c r="P242" s="142"/>
      <c r="Q242" s="142"/>
      <c r="R242" s="142"/>
      <c r="S242" s="142"/>
      <c r="T242" s="142"/>
      <c r="U242" s="118">
        <f t="shared" si="3"/>
        <v>1</v>
      </c>
      <c r="V242" s="114" t="s">
        <v>365</v>
      </c>
      <c r="W242" s="57"/>
    </row>
    <row r="243" spans="1:23" ht="45" x14ac:dyDescent="0.2">
      <c r="A243" s="119" t="s">
        <v>635</v>
      </c>
      <c r="B243" s="114" t="s">
        <v>364</v>
      </c>
      <c r="C243" s="113" t="s">
        <v>750</v>
      </c>
      <c r="D243" s="114" t="s">
        <v>636</v>
      </c>
      <c r="E243" s="114" t="s">
        <v>1236</v>
      </c>
      <c r="F243" s="119" t="s">
        <v>752</v>
      </c>
      <c r="G243" s="115">
        <v>45658</v>
      </c>
      <c r="H243" s="115">
        <v>46022</v>
      </c>
      <c r="I243" s="140"/>
      <c r="J243" s="140"/>
      <c r="K243" s="140"/>
      <c r="L243" s="141"/>
      <c r="M243" s="141"/>
      <c r="N243" s="141"/>
      <c r="O243" s="142"/>
      <c r="P243" s="142"/>
      <c r="Q243" s="142"/>
      <c r="R243" s="142"/>
      <c r="S243" s="142"/>
      <c r="T243" s="142">
        <v>1</v>
      </c>
      <c r="U243" s="118">
        <f t="shared" si="3"/>
        <v>1</v>
      </c>
      <c r="V243" s="114" t="s">
        <v>365</v>
      </c>
      <c r="W243" s="57"/>
    </row>
    <row r="244" spans="1:23" ht="30" x14ac:dyDescent="0.2">
      <c r="A244" s="119" t="s">
        <v>635</v>
      </c>
      <c r="B244" s="114" t="s">
        <v>371</v>
      </c>
      <c r="C244" s="113" t="s">
        <v>375</v>
      </c>
      <c r="D244" s="114" t="s">
        <v>636</v>
      </c>
      <c r="E244" s="197" t="s">
        <v>1237</v>
      </c>
      <c r="F244" s="113" t="s">
        <v>705</v>
      </c>
      <c r="G244" s="115">
        <v>45748</v>
      </c>
      <c r="H244" s="115">
        <v>46022</v>
      </c>
      <c r="I244" s="116"/>
      <c r="J244" s="116"/>
      <c r="K244" s="116"/>
      <c r="L244" s="117">
        <v>0.33</v>
      </c>
      <c r="M244" s="117"/>
      <c r="N244" s="117"/>
      <c r="O244" s="118"/>
      <c r="P244" s="118">
        <v>0.33</v>
      </c>
      <c r="Q244" s="118"/>
      <c r="R244" s="118"/>
      <c r="S244" s="118"/>
      <c r="T244" s="118">
        <v>0.34</v>
      </c>
      <c r="U244" s="118">
        <f t="shared" si="3"/>
        <v>1</v>
      </c>
      <c r="V244" s="114" t="s">
        <v>561</v>
      </c>
      <c r="W244" s="57"/>
    </row>
    <row r="245" spans="1:23" ht="30" x14ac:dyDescent="0.2">
      <c r="A245" s="119" t="s">
        <v>635</v>
      </c>
      <c r="B245" s="114" t="s">
        <v>371</v>
      </c>
      <c r="C245" s="113" t="s">
        <v>375</v>
      </c>
      <c r="D245" s="114" t="s">
        <v>636</v>
      </c>
      <c r="E245" s="197" t="s">
        <v>1238</v>
      </c>
      <c r="F245" s="113" t="s">
        <v>706</v>
      </c>
      <c r="G245" s="115">
        <v>45717</v>
      </c>
      <c r="H245" s="115">
        <v>46022</v>
      </c>
      <c r="I245" s="116"/>
      <c r="J245" s="116"/>
      <c r="K245" s="116">
        <v>0.05</v>
      </c>
      <c r="L245" s="117">
        <v>0.05</v>
      </c>
      <c r="M245" s="117">
        <v>0.05</v>
      </c>
      <c r="N245" s="117">
        <v>0.05</v>
      </c>
      <c r="O245" s="118">
        <v>0.05</v>
      </c>
      <c r="P245" s="118">
        <v>0.05</v>
      </c>
      <c r="Q245" s="118">
        <v>0.1</v>
      </c>
      <c r="R245" s="118">
        <v>0.1</v>
      </c>
      <c r="S245" s="118">
        <v>0.1</v>
      </c>
      <c r="T245" s="118">
        <v>0.4</v>
      </c>
      <c r="U245" s="118">
        <f t="shared" si="3"/>
        <v>1</v>
      </c>
      <c r="V245" s="114" t="s">
        <v>561</v>
      </c>
      <c r="W245" s="57"/>
    </row>
    <row r="246" spans="1:23" ht="30" x14ac:dyDescent="0.2">
      <c r="A246" s="119" t="s">
        <v>635</v>
      </c>
      <c r="B246" s="114" t="s">
        <v>371</v>
      </c>
      <c r="C246" s="113" t="s">
        <v>375</v>
      </c>
      <c r="D246" s="114" t="s">
        <v>636</v>
      </c>
      <c r="E246" s="197" t="s">
        <v>1239</v>
      </c>
      <c r="F246" s="113" t="s">
        <v>753</v>
      </c>
      <c r="G246" s="115">
        <v>45748</v>
      </c>
      <c r="H246" s="115">
        <v>46022</v>
      </c>
      <c r="I246" s="116"/>
      <c r="J246" s="116"/>
      <c r="K246" s="116"/>
      <c r="L246" s="117">
        <v>0.33</v>
      </c>
      <c r="M246" s="117"/>
      <c r="N246" s="117"/>
      <c r="O246" s="118"/>
      <c r="P246" s="118">
        <v>0.33</v>
      </c>
      <c r="Q246" s="118"/>
      <c r="R246" s="118"/>
      <c r="S246" s="118"/>
      <c r="T246" s="118">
        <v>0.34</v>
      </c>
      <c r="U246" s="118">
        <f t="shared" si="3"/>
        <v>1</v>
      </c>
      <c r="V246" s="114" t="s">
        <v>561</v>
      </c>
      <c r="W246" s="57"/>
    </row>
    <row r="247" spans="1:23" ht="30" x14ac:dyDescent="0.2">
      <c r="A247" s="119" t="s">
        <v>635</v>
      </c>
      <c r="B247" s="114" t="s">
        <v>371</v>
      </c>
      <c r="C247" s="113" t="s">
        <v>375</v>
      </c>
      <c r="D247" s="114" t="s">
        <v>636</v>
      </c>
      <c r="E247" s="197" t="s">
        <v>1240</v>
      </c>
      <c r="F247" s="113" t="s">
        <v>646</v>
      </c>
      <c r="G247" s="115">
        <v>45658</v>
      </c>
      <c r="H247" s="115">
        <v>46022</v>
      </c>
      <c r="I247" s="116">
        <v>0.02</v>
      </c>
      <c r="J247" s="116">
        <v>0.02</v>
      </c>
      <c r="K247" s="116">
        <v>0.02</v>
      </c>
      <c r="L247" s="117">
        <v>0.27</v>
      </c>
      <c r="M247" s="117"/>
      <c r="N247" s="117"/>
      <c r="O247" s="118"/>
      <c r="P247" s="118">
        <v>0.33</v>
      </c>
      <c r="Q247" s="118"/>
      <c r="R247" s="118"/>
      <c r="S247" s="118"/>
      <c r="T247" s="118">
        <v>0.34</v>
      </c>
      <c r="U247" s="118">
        <f t="shared" si="3"/>
        <v>1</v>
      </c>
      <c r="V247" s="114" t="s">
        <v>561</v>
      </c>
      <c r="W247" s="57"/>
    </row>
    <row r="248" spans="1:23" ht="30" x14ac:dyDescent="0.2">
      <c r="A248" s="119" t="s">
        <v>635</v>
      </c>
      <c r="B248" s="114" t="s">
        <v>371</v>
      </c>
      <c r="C248" s="113" t="s">
        <v>375</v>
      </c>
      <c r="D248" s="114" t="s">
        <v>636</v>
      </c>
      <c r="E248" s="197" t="s">
        <v>1241</v>
      </c>
      <c r="F248" s="113" t="s">
        <v>745</v>
      </c>
      <c r="G248" s="115">
        <v>45658</v>
      </c>
      <c r="H248" s="115">
        <v>46022</v>
      </c>
      <c r="I248" s="116">
        <v>0.05</v>
      </c>
      <c r="J248" s="116">
        <v>0.05</v>
      </c>
      <c r="K248" s="116">
        <v>0.05</v>
      </c>
      <c r="L248" s="117">
        <v>0.18</v>
      </c>
      <c r="M248" s="117"/>
      <c r="N248" s="117"/>
      <c r="O248" s="118"/>
      <c r="P248" s="118">
        <v>0.33</v>
      </c>
      <c r="Q248" s="118"/>
      <c r="R248" s="118"/>
      <c r="S248" s="118"/>
      <c r="T248" s="118">
        <v>0.34</v>
      </c>
      <c r="U248" s="118">
        <f t="shared" si="3"/>
        <v>1</v>
      </c>
      <c r="V248" s="114" t="s">
        <v>561</v>
      </c>
      <c r="W248" s="57"/>
    </row>
    <row r="249" spans="1:23" ht="30" x14ac:dyDescent="0.2">
      <c r="A249" s="119" t="s">
        <v>635</v>
      </c>
      <c r="B249" s="114" t="s">
        <v>371</v>
      </c>
      <c r="C249" s="113" t="s">
        <v>375</v>
      </c>
      <c r="D249" s="114" t="s">
        <v>636</v>
      </c>
      <c r="E249" s="197" t="s">
        <v>1242</v>
      </c>
      <c r="F249" s="113" t="s">
        <v>667</v>
      </c>
      <c r="G249" s="115">
        <v>45931</v>
      </c>
      <c r="H249" s="115">
        <v>46022</v>
      </c>
      <c r="I249" s="116"/>
      <c r="J249" s="116"/>
      <c r="K249" s="116"/>
      <c r="L249" s="117"/>
      <c r="M249" s="117"/>
      <c r="N249" s="117"/>
      <c r="O249" s="118"/>
      <c r="P249" s="118"/>
      <c r="Q249" s="118"/>
      <c r="R249" s="118">
        <v>0.1</v>
      </c>
      <c r="S249" s="118">
        <v>0.1</v>
      </c>
      <c r="T249" s="118">
        <v>0.8</v>
      </c>
      <c r="U249" s="118">
        <f t="shared" si="3"/>
        <v>1</v>
      </c>
      <c r="V249" s="114" t="s">
        <v>561</v>
      </c>
      <c r="W249" s="57"/>
    </row>
    <row r="250" spans="1:23" ht="30" x14ac:dyDescent="0.2">
      <c r="A250" s="119" t="s">
        <v>635</v>
      </c>
      <c r="B250" s="114" t="s">
        <v>371</v>
      </c>
      <c r="C250" s="113" t="s">
        <v>375</v>
      </c>
      <c r="D250" s="114" t="s">
        <v>636</v>
      </c>
      <c r="E250" s="197" t="s">
        <v>1243</v>
      </c>
      <c r="F250" s="113" t="s">
        <v>754</v>
      </c>
      <c r="G250" s="115">
        <v>45992</v>
      </c>
      <c r="H250" s="115">
        <v>46022</v>
      </c>
      <c r="I250" s="116"/>
      <c r="J250" s="116"/>
      <c r="K250" s="116"/>
      <c r="L250" s="117"/>
      <c r="M250" s="117"/>
      <c r="N250" s="117"/>
      <c r="O250" s="118"/>
      <c r="P250" s="118"/>
      <c r="Q250" s="118"/>
      <c r="R250" s="118"/>
      <c r="S250" s="118"/>
      <c r="T250" s="143">
        <v>1</v>
      </c>
      <c r="U250" s="118">
        <f t="shared" si="3"/>
        <v>1</v>
      </c>
      <c r="V250" s="114" t="s">
        <v>561</v>
      </c>
      <c r="W250" s="57"/>
    </row>
    <row r="251" spans="1:23" ht="30" x14ac:dyDescent="0.2">
      <c r="A251" s="119" t="s">
        <v>635</v>
      </c>
      <c r="B251" s="114" t="s">
        <v>371</v>
      </c>
      <c r="C251" s="123" t="s">
        <v>755</v>
      </c>
      <c r="D251" s="114" t="s">
        <v>636</v>
      </c>
      <c r="E251" s="197" t="s">
        <v>1244</v>
      </c>
      <c r="F251" s="113" t="s">
        <v>756</v>
      </c>
      <c r="G251" s="115">
        <v>45658</v>
      </c>
      <c r="H251" s="115">
        <v>46022</v>
      </c>
      <c r="I251" s="116">
        <v>0.05</v>
      </c>
      <c r="J251" s="116">
        <v>0.05</v>
      </c>
      <c r="K251" s="116">
        <v>0.1</v>
      </c>
      <c r="L251" s="117">
        <v>0.1</v>
      </c>
      <c r="M251" s="117">
        <v>0.1</v>
      </c>
      <c r="N251" s="117">
        <v>0.1</v>
      </c>
      <c r="O251" s="118">
        <v>0.1</v>
      </c>
      <c r="P251" s="118">
        <v>0.1</v>
      </c>
      <c r="Q251" s="118">
        <v>0.1</v>
      </c>
      <c r="R251" s="118">
        <v>0.1</v>
      </c>
      <c r="S251" s="118">
        <v>0.05</v>
      </c>
      <c r="T251" s="118">
        <v>0.05</v>
      </c>
      <c r="U251" s="118">
        <f t="shared" si="3"/>
        <v>1</v>
      </c>
      <c r="V251" s="114" t="s">
        <v>561</v>
      </c>
      <c r="W251" s="57"/>
    </row>
    <row r="252" spans="1:23" ht="30" x14ac:dyDescent="0.2">
      <c r="A252" s="119" t="s">
        <v>635</v>
      </c>
      <c r="B252" s="114" t="s">
        <v>371</v>
      </c>
      <c r="C252" s="123" t="s">
        <v>755</v>
      </c>
      <c r="D252" s="114" t="s">
        <v>636</v>
      </c>
      <c r="E252" s="197" t="s">
        <v>1245</v>
      </c>
      <c r="F252" s="113" t="s">
        <v>757</v>
      </c>
      <c r="G252" s="115">
        <v>45931</v>
      </c>
      <c r="H252" s="115">
        <v>46022</v>
      </c>
      <c r="I252" s="116"/>
      <c r="J252" s="116"/>
      <c r="K252" s="116"/>
      <c r="L252" s="117"/>
      <c r="M252" s="117"/>
      <c r="N252" s="117"/>
      <c r="O252" s="118"/>
      <c r="P252" s="118"/>
      <c r="Q252" s="118"/>
      <c r="R252" s="118">
        <v>0.2</v>
      </c>
      <c r="S252" s="118">
        <v>0.3</v>
      </c>
      <c r="T252" s="118">
        <v>0.5</v>
      </c>
      <c r="U252" s="118">
        <f t="shared" si="3"/>
        <v>1</v>
      </c>
      <c r="V252" s="114" t="s">
        <v>561</v>
      </c>
      <c r="W252" s="57"/>
    </row>
    <row r="253" spans="1:23" ht="90" x14ac:dyDescent="0.2">
      <c r="A253" s="119" t="s">
        <v>635</v>
      </c>
      <c r="B253" s="114" t="s">
        <v>154</v>
      </c>
      <c r="C253" s="113" t="s">
        <v>174</v>
      </c>
      <c r="D253" s="114" t="s">
        <v>636</v>
      </c>
      <c r="E253" s="114" t="s">
        <v>1246</v>
      </c>
      <c r="F253" s="113" t="s">
        <v>758</v>
      </c>
      <c r="G253" s="115">
        <v>45689</v>
      </c>
      <c r="H253" s="115">
        <v>46022</v>
      </c>
      <c r="I253" s="116"/>
      <c r="J253" s="116">
        <v>0.09</v>
      </c>
      <c r="K253" s="116">
        <v>0.09</v>
      </c>
      <c r="L253" s="117">
        <v>0.09</v>
      </c>
      <c r="M253" s="117">
        <v>0.09</v>
      </c>
      <c r="N253" s="117">
        <v>0.09</v>
      </c>
      <c r="O253" s="118">
        <v>0.09</v>
      </c>
      <c r="P253" s="118">
        <v>0.09</v>
      </c>
      <c r="Q253" s="118">
        <v>0.09</v>
      </c>
      <c r="R253" s="118">
        <v>0.09</v>
      </c>
      <c r="S253" s="118">
        <v>0.09</v>
      </c>
      <c r="T253" s="118">
        <v>0.1</v>
      </c>
      <c r="U253" s="118">
        <f t="shared" si="3"/>
        <v>0.99999999999999978</v>
      </c>
      <c r="V253" s="114" t="s">
        <v>463</v>
      </c>
      <c r="W253" s="57"/>
    </row>
    <row r="254" spans="1:23" ht="45" x14ac:dyDescent="0.2">
      <c r="A254" s="119" t="s">
        <v>635</v>
      </c>
      <c r="B254" s="114" t="s">
        <v>154</v>
      </c>
      <c r="C254" s="123" t="s">
        <v>158</v>
      </c>
      <c r="D254" s="114" t="s">
        <v>636</v>
      </c>
      <c r="E254" s="114" t="s">
        <v>1247</v>
      </c>
      <c r="F254" s="113" t="s">
        <v>759</v>
      </c>
      <c r="G254" s="115">
        <v>45901</v>
      </c>
      <c r="H254" s="115">
        <v>45930</v>
      </c>
      <c r="I254" s="116"/>
      <c r="J254" s="116"/>
      <c r="K254" s="116"/>
      <c r="L254" s="117"/>
      <c r="M254" s="117"/>
      <c r="N254" s="117"/>
      <c r="O254" s="118"/>
      <c r="P254" s="118"/>
      <c r="Q254" s="118">
        <v>1</v>
      </c>
      <c r="R254" s="118"/>
      <c r="S254" s="118"/>
      <c r="T254" s="118"/>
      <c r="U254" s="118">
        <f t="shared" si="3"/>
        <v>1</v>
      </c>
      <c r="V254" s="114" t="s">
        <v>517</v>
      </c>
      <c r="W254" s="57"/>
    </row>
    <row r="255" spans="1:23" ht="45" x14ac:dyDescent="0.2">
      <c r="A255" s="119" t="s">
        <v>635</v>
      </c>
      <c r="B255" s="114" t="s">
        <v>154</v>
      </c>
      <c r="C255" s="123" t="s">
        <v>158</v>
      </c>
      <c r="D255" s="114" t="s">
        <v>636</v>
      </c>
      <c r="E255" s="114" t="s">
        <v>1248</v>
      </c>
      <c r="F255" s="113" t="s">
        <v>760</v>
      </c>
      <c r="G255" s="115">
        <v>45931</v>
      </c>
      <c r="H255" s="115">
        <v>45991</v>
      </c>
      <c r="I255" s="116"/>
      <c r="J255" s="116"/>
      <c r="K255" s="116"/>
      <c r="L255" s="117"/>
      <c r="M255" s="117"/>
      <c r="N255" s="117"/>
      <c r="O255" s="118"/>
      <c r="P255" s="118"/>
      <c r="Q255" s="118"/>
      <c r="R255" s="118">
        <v>0.5</v>
      </c>
      <c r="S255" s="118">
        <v>0.5</v>
      </c>
      <c r="T255" s="118"/>
      <c r="U255" s="118">
        <f t="shared" si="3"/>
        <v>1</v>
      </c>
      <c r="V255" s="114" t="s">
        <v>517</v>
      </c>
      <c r="W255" s="57"/>
    </row>
    <row r="256" spans="1:23" ht="45" x14ac:dyDescent="0.2">
      <c r="A256" s="119" t="s">
        <v>635</v>
      </c>
      <c r="B256" s="114" t="s">
        <v>154</v>
      </c>
      <c r="C256" s="123" t="s">
        <v>158</v>
      </c>
      <c r="D256" s="114" t="s">
        <v>636</v>
      </c>
      <c r="E256" s="114" t="s">
        <v>1249</v>
      </c>
      <c r="F256" s="113" t="s">
        <v>761</v>
      </c>
      <c r="G256" s="115">
        <v>45962</v>
      </c>
      <c r="H256" s="115">
        <v>46022</v>
      </c>
      <c r="I256" s="116"/>
      <c r="J256" s="116"/>
      <c r="K256" s="116"/>
      <c r="L256" s="117"/>
      <c r="M256" s="117"/>
      <c r="N256" s="117"/>
      <c r="O256" s="118"/>
      <c r="P256" s="118"/>
      <c r="Q256" s="118"/>
      <c r="R256" s="118"/>
      <c r="S256" s="118">
        <v>0.5</v>
      </c>
      <c r="T256" s="118">
        <v>0.5</v>
      </c>
      <c r="U256" s="118">
        <f t="shared" si="3"/>
        <v>1</v>
      </c>
      <c r="V256" s="114" t="s">
        <v>517</v>
      </c>
      <c r="W256" s="57"/>
    </row>
    <row r="257" spans="1:23" ht="90" x14ac:dyDescent="0.2">
      <c r="A257" s="119" t="s">
        <v>635</v>
      </c>
      <c r="B257" s="114" t="s">
        <v>154</v>
      </c>
      <c r="C257" s="113" t="s">
        <v>174</v>
      </c>
      <c r="D257" s="114" t="s">
        <v>636</v>
      </c>
      <c r="E257" s="114" t="s">
        <v>1250</v>
      </c>
      <c r="F257" s="113" t="s">
        <v>762</v>
      </c>
      <c r="G257" s="129">
        <v>45717</v>
      </c>
      <c r="H257" s="129">
        <v>46022</v>
      </c>
      <c r="I257" s="116"/>
      <c r="J257" s="116"/>
      <c r="K257" s="116">
        <v>0.25</v>
      </c>
      <c r="L257" s="117"/>
      <c r="M257" s="117"/>
      <c r="N257" s="117">
        <v>0.25</v>
      </c>
      <c r="O257" s="118"/>
      <c r="P257" s="118"/>
      <c r="Q257" s="118">
        <v>0.25</v>
      </c>
      <c r="R257" s="118"/>
      <c r="S257" s="118"/>
      <c r="T257" s="118">
        <v>0.25</v>
      </c>
      <c r="U257" s="118">
        <f t="shared" si="3"/>
        <v>1</v>
      </c>
      <c r="V257" s="114" t="s">
        <v>513</v>
      </c>
      <c r="W257" s="57"/>
    </row>
    <row r="258" spans="1:23" ht="45" x14ac:dyDescent="0.2">
      <c r="A258" s="119" t="s">
        <v>635</v>
      </c>
      <c r="B258" s="114" t="s">
        <v>154</v>
      </c>
      <c r="C258" s="123" t="s">
        <v>171</v>
      </c>
      <c r="D258" s="114" t="s">
        <v>636</v>
      </c>
      <c r="E258" s="114" t="s">
        <v>1251</v>
      </c>
      <c r="F258" s="113" t="s">
        <v>763</v>
      </c>
      <c r="G258" s="115">
        <v>45689</v>
      </c>
      <c r="H258" s="115">
        <v>46022</v>
      </c>
      <c r="I258" s="116"/>
      <c r="J258" s="116">
        <v>0.25</v>
      </c>
      <c r="K258" s="116">
        <v>0.25</v>
      </c>
      <c r="L258" s="117"/>
      <c r="M258" s="117"/>
      <c r="N258" s="117"/>
      <c r="O258" s="118"/>
      <c r="P258" s="118">
        <v>0.25</v>
      </c>
      <c r="Q258" s="118">
        <v>0.25</v>
      </c>
      <c r="R258" s="118"/>
      <c r="S258" s="118"/>
      <c r="T258" s="118"/>
      <c r="U258" s="118">
        <f t="shared" si="3"/>
        <v>1</v>
      </c>
      <c r="V258" s="114" t="s">
        <v>513</v>
      </c>
      <c r="W258" s="57"/>
    </row>
    <row r="259" spans="1:23" ht="30" x14ac:dyDescent="0.2">
      <c r="A259" s="119" t="s">
        <v>635</v>
      </c>
      <c r="B259" s="114" t="s">
        <v>154</v>
      </c>
      <c r="C259" s="123" t="s">
        <v>171</v>
      </c>
      <c r="D259" s="114" t="s">
        <v>636</v>
      </c>
      <c r="E259" s="114" t="s">
        <v>1252</v>
      </c>
      <c r="F259" s="113" t="s">
        <v>764</v>
      </c>
      <c r="G259" s="115">
        <v>45717</v>
      </c>
      <c r="H259" s="115">
        <v>46022</v>
      </c>
      <c r="I259" s="116"/>
      <c r="J259" s="116"/>
      <c r="K259" s="116">
        <v>0.5</v>
      </c>
      <c r="L259" s="117"/>
      <c r="M259" s="117"/>
      <c r="N259" s="117"/>
      <c r="O259" s="118"/>
      <c r="P259" s="118"/>
      <c r="Q259" s="118">
        <v>0.5</v>
      </c>
      <c r="R259" s="118"/>
      <c r="S259" s="118"/>
      <c r="T259" s="118"/>
      <c r="U259" s="118">
        <f t="shared" si="3"/>
        <v>1</v>
      </c>
      <c r="V259" s="114" t="s">
        <v>513</v>
      </c>
      <c r="W259" s="57"/>
    </row>
    <row r="260" spans="1:23" ht="30" x14ac:dyDescent="0.2">
      <c r="A260" s="119" t="s">
        <v>635</v>
      </c>
      <c r="B260" s="114" t="s">
        <v>154</v>
      </c>
      <c r="C260" s="123" t="s">
        <v>171</v>
      </c>
      <c r="D260" s="114" t="s">
        <v>636</v>
      </c>
      <c r="E260" s="114" t="s">
        <v>1253</v>
      </c>
      <c r="F260" s="113" t="s">
        <v>765</v>
      </c>
      <c r="G260" s="115">
        <v>45778</v>
      </c>
      <c r="H260" s="115">
        <v>46022</v>
      </c>
      <c r="I260" s="116"/>
      <c r="J260" s="116"/>
      <c r="K260" s="116"/>
      <c r="L260" s="117"/>
      <c r="M260" s="117">
        <v>0.5</v>
      </c>
      <c r="N260" s="117"/>
      <c r="O260" s="118"/>
      <c r="P260" s="118"/>
      <c r="Q260" s="118"/>
      <c r="R260" s="118">
        <v>0.5</v>
      </c>
      <c r="S260" s="118"/>
      <c r="T260" s="118"/>
      <c r="U260" s="118">
        <f t="shared" si="3"/>
        <v>1</v>
      </c>
      <c r="V260" s="114" t="s">
        <v>513</v>
      </c>
      <c r="W260" s="57"/>
    </row>
    <row r="261" spans="1:23" ht="45" x14ac:dyDescent="0.2">
      <c r="A261" s="119" t="s">
        <v>635</v>
      </c>
      <c r="B261" s="114" t="s">
        <v>154</v>
      </c>
      <c r="C261" s="123" t="s">
        <v>766</v>
      </c>
      <c r="D261" s="114" t="s">
        <v>636</v>
      </c>
      <c r="E261" s="114" t="s">
        <v>1254</v>
      </c>
      <c r="F261" s="113" t="s">
        <v>767</v>
      </c>
      <c r="G261" s="115">
        <v>45658</v>
      </c>
      <c r="H261" s="115">
        <v>46022</v>
      </c>
      <c r="I261" s="116">
        <v>0.05</v>
      </c>
      <c r="J261" s="116">
        <v>0.05</v>
      </c>
      <c r="K261" s="116">
        <v>0.1</v>
      </c>
      <c r="L261" s="117">
        <v>0.1</v>
      </c>
      <c r="M261" s="117">
        <v>0.1</v>
      </c>
      <c r="N261" s="117">
        <v>0.1</v>
      </c>
      <c r="O261" s="118">
        <v>0.1</v>
      </c>
      <c r="P261" s="118">
        <v>0.1</v>
      </c>
      <c r="Q261" s="118">
        <v>0.1</v>
      </c>
      <c r="R261" s="118">
        <v>0.1</v>
      </c>
      <c r="S261" s="118">
        <v>0.05</v>
      </c>
      <c r="T261" s="118">
        <v>0.05</v>
      </c>
      <c r="U261" s="118">
        <f t="shared" si="3"/>
        <v>1</v>
      </c>
      <c r="V261" s="114" t="s">
        <v>494</v>
      </c>
      <c r="W261" s="57"/>
    </row>
    <row r="262" spans="1:23" ht="30" x14ac:dyDescent="0.2">
      <c r="A262" s="119" t="s">
        <v>635</v>
      </c>
      <c r="B262" s="114" t="s">
        <v>154</v>
      </c>
      <c r="C262" s="123" t="s">
        <v>766</v>
      </c>
      <c r="D262" s="114" t="s">
        <v>636</v>
      </c>
      <c r="E262" s="114" t="s">
        <v>1255</v>
      </c>
      <c r="F262" s="113" t="s">
        <v>768</v>
      </c>
      <c r="G262" s="115">
        <v>45658</v>
      </c>
      <c r="H262" s="115">
        <v>46022</v>
      </c>
      <c r="I262" s="116">
        <v>0.05</v>
      </c>
      <c r="J262" s="116">
        <v>0.05</v>
      </c>
      <c r="K262" s="116">
        <v>0.1</v>
      </c>
      <c r="L262" s="117">
        <v>0.1</v>
      </c>
      <c r="M262" s="117">
        <v>0.1</v>
      </c>
      <c r="N262" s="117">
        <v>0.1</v>
      </c>
      <c r="O262" s="118">
        <v>0.1</v>
      </c>
      <c r="P262" s="118">
        <v>0.1</v>
      </c>
      <c r="Q262" s="118">
        <v>0.1</v>
      </c>
      <c r="R262" s="118">
        <v>0.1</v>
      </c>
      <c r="S262" s="118">
        <v>0.05</v>
      </c>
      <c r="T262" s="118">
        <v>0.05</v>
      </c>
      <c r="U262" s="118">
        <f t="shared" si="3"/>
        <v>1</v>
      </c>
      <c r="V262" s="114" t="s">
        <v>494</v>
      </c>
      <c r="W262" s="57"/>
    </row>
    <row r="263" spans="1:23" ht="45" x14ac:dyDescent="0.2">
      <c r="A263" s="119" t="s">
        <v>635</v>
      </c>
      <c r="B263" s="114" t="s">
        <v>154</v>
      </c>
      <c r="C263" s="123" t="s">
        <v>177</v>
      </c>
      <c r="D263" s="114" t="s">
        <v>636</v>
      </c>
      <c r="E263" s="114" t="s">
        <v>1256</v>
      </c>
      <c r="F263" s="113" t="s">
        <v>769</v>
      </c>
      <c r="G263" s="115">
        <v>45809</v>
      </c>
      <c r="H263" s="115">
        <v>46022</v>
      </c>
      <c r="I263" s="116"/>
      <c r="J263" s="116"/>
      <c r="K263" s="116"/>
      <c r="L263" s="117"/>
      <c r="M263" s="117"/>
      <c r="N263" s="117"/>
      <c r="O263" s="118">
        <v>0.5</v>
      </c>
      <c r="P263" s="118"/>
      <c r="Q263" s="118"/>
      <c r="R263" s="118"/>
      <c r="S263" s="118"/>
      <c r="T263" s="118">
        <v>0.5</v>
      </c>
      <c r="U263" s="118">
        <f t="shared" si="3"/>
        <v>1</v>
      </c>
      <c r="V263" s="114" t="s">
        <v>483</v>
      </c>
      <c r="W263" s="57"/>
    </row>
    <row r="264" spans="1:23" ht="45" x14ac:dyDescent="0.2">
      <c r="A264" s="119" t="s">
        <v>635</v>
      </c>
      <c r="B264" s="114" t="s">
        <v>154</v>
      </c>
      <c r="C264" s="123" t="s">
        <v>177</v>
      </c>
      <c r="D264" s="114" t="s">
        <v>636</v>
      </c>
      <c r="E264" s="114" t="s">
        <v>1257</v>
      </c>
      <c r="F264" s="113" t="s">
        <v>770</v>
      </c>
      <c r="G264" s="115">
        <v>45778</v>
      </c>
      <c r="H264" s="115">
        <v>45778</v>
      </c>
      <c r="I264" s="116"/>
      <c r="J264" s="116"/>
      <c r="K264" s="116"/>
      <c r="L264" s="117"/>
      <c r="M264" s="117">
        <v>1</v>
      </c>
      <c r="N264" s="117"/>
      <c r="O264" s="118"/>
      <c r="P264" s="118"/>
      <c r="Q264" s="118"/>
      <c r="R264" s="118"/>
      <c r="S264" s="118"/>
      <c r="T264" s="118"/>
      <c r="U264" s="118">
        <f t="shared" si="3"/>
        <v>1</v>
      </c>
      <c r="V264" s="114" t="s">
        <v>483</v>
      </c>
      <c r="W264" s="57"/>
    </row>
    <row r="265" spans="1:23" ht="45" x14ac:dyDescent="0.2">
      <c r="A265" s="119" t="s">
        <v>635</v>
      </c>
      <c r="B265" s="114" t="s">
        <v>154</v>
      </c>
      <c r="C265" s="113" t="s">
        <v>174</v>
      </c>
      <c r="D265" s="114" t="s">
        <v>636</v>
      </c>
      <c r="E265" s="114" t="s">
        <v>1258</v>
      </c>
      <c r="F265" s="113" t="s">
        <v>705</v>
      </c>
      <c r="G265" s="115">
        <v>45748</v>
      </c>
      <c r="H265" s="115">
        <v>46022</v>
      </c>
      <c r="I265" s="116"/>
      <c r="J265" s="116"/>
      <c r="K265" s="116"/>
      <c r="L265" s="117">
        <v>0.33</v>
      </c>
      <c r="M265" s="117"/>
      <c r="N265" s="117"/>
      <c r="O265" s="118"/>
      <c r="P265" s="118">
        <v>0.34</v>
      </c>
      <c r="Q265" s="118"/>
      <c r="R265" s="118"/>
      <c r="S265" s="118"/>
      <c r="T265" s="118">
        <v>0.33</v>
      </c>
      <c r="U265" s="118">
        <f t="shared" ref="U265:U328" si="4">SUM(I265:T265)</f>
        <v>1</v>
      </c>
      <c r="V265" s="114" t="s">
        <v>163</v>
      </c>
      <c r="W265" s="57"/>
    </row>
    <row r="266" spans="1:23" ht="45" x14ac:dyDescent="0.2">
      <c r="A266" s="119" t="s">
        <v>635</v>
      </c>
      <c r="B266" s="114" t="s">
        <v>154</v>
      </c>
      <c r="C266" s="113" t="s">
        <v>174</v>
      </c>
      <c r="D266" s="114" t="s">
        <v>636</v>
      </c>
      <c r="E266" s="114" t="s">
        <v>1259</v>
      </c>
      <c r="F266" s="113" t="s">
        <v>706</v>
      </c>
      <c r="G266" s="115">
        <v>45658</v>
      </c>
      <c r="H266" s="115">
        <v>46022</v>
      </c>
      <c r="I266" s="116">
        <v>0.08</v>
      </c>
      <c r="J266" s="116">
        <v>0.08</v>
      </c>
      <c r="K266" s="116">
        <v>0.08</v>
      </c>
      <c r="L266" s="117">
        <v>0.1</v>
      </c>
      <c r="M266" s="117">
        <v>0.08</v>
      </c>
      <c r="N266" s="117">
        <v>0.08</v>
      </c>
      <c r="O266" s="118">
        <v>0.08</v>
      </c>
      <c r="P266" s="118">
        <v>0.1</v>
      </c>
      <c r="Q266" s="118">
        <v>0.08</v>
      </c>
      <c r="R266" s="118">
        <v>0.08</v>
      </c>
      <c r="S266" s="118">
        <v>0.08</v>
      </c>
      <c r="T266" s="118">
        <v>0.08</v>
      </c>
      <c r="U266" s="118">
        <f t="shared" si="4"/>
        <v>0.99999999999999978</v>
      </c>
      <c r="V266" s="114" t="s">
        <v>163</v>
      </c>
      <c r="W266" s="57"/>
    </row>
    <row r="267" spans="1:23" ht="45" x14ac:dyDescent="0.2">
      <c r="A267" s="119" t="s">
        <v>635</v>
      </c>
      <c r="B267" s="114" t="s">
        <v>154</v>
      </c>
      <c r="C267" s="113" t="s">
        <v>174</v>
      </c>
      <c r="D267" s="114" t="s">
        <v>636</v>
      </c>
      <c r="E267" s="114" t="s">
        <v>1260</v>
      </c>
      <c r="F267" s="113" t="s">
        <v>753</v>
      </c>
      <c r="G267" s="129">
        <v>45658</v>
      </c>
      <c r="H267" s="129">
        <v>46022</v>
      </c>
      <c r="I267" s="116">
        <v>0.08</v>
      </c>
      <c r="J267" s="116">
        <v>0.08</v>
      </c>
      <c r="K267" s="116">
        <v>0.08</v>
      </c>
      <c r="L267" s="117">
        <v>0.1</v>
      </c>
      <c r="M267" s="117">
        <v>0.08</v>
      </c>
      <c r="N267" s="117">
        <v>0.08</v>
      </c>
      <c r="O267" s="118">
        <v>0.08</v>
      </c>
      <c r="P267" s="118">
        <v>0.1</v>
      </c>
      <c r="Q267" s="118">
        <v>0.08</v>
      </c>
      <c r="R267" s="118">
        <v>0.08</v>
      </c>
      <c r="S267" s="118">
        <v>0.08</v>
      </c>
      <c r="T267" s="118">
        <v>0.08</v>
      </c>
      <c r="U267" s="118">
        <f t="shared" si="4"/>
        <v>0.99999999999999978</v>
      </c>
      <c r="V267" s="114" t="s">
        <v>163</v>
      </c>
      <c r="W267" s="57"/>
    </row>
    <row r="268" spans="1:23" ht="45" x14ac:dyDescent="0.2">
      <c r="A268" s="119" t="s">
        <v>635</v>
      </c>
      <c r="B268" s="114" t="s">
        <v>154</v>
      </c>
      <c r="C268" s="113" t="s">
        <v>174</v>
      </c>
      <c r="D268" s="114" t="s">
        <v>636</v>
      </c>
      <c r="E268" s="114" t="s">
        <v>1261</v>
      </c>
      <c r="F268" s="113" t="s">
        <v>646</v>
      </c>
      <c r="G268" s="115">
        <v>45658</v>
      </c>
      <c r="H268" s="115">
        <v>46022</v>
      </c>
      <c r="I268" s="116">
        <v>0.08</v>
      </c>
      <c r="J268" s="116">
        <v>0.08</v>
      </c>
      <c r="K268" s="116">
        <v>0.08</v>
      </c>
      <c r="L268" s="117">
        <v>0.1</v>
      </c>
      <c r="M268" s="117">
        <v>0.08</v>
      </c>
      <c r="N268" s="117">
        <v>0.08</v>
      </c>
      <c r="O268" s="118">
        <v>0.08</v>
      </c>
      <c r="P268" s="118">
        <v>0.1</v>
      </c>
      <c r="Q268" s="118">
        <v>0.08</v>
      </c>
      <c r="R268" s="118">
        <v>0.08</v>
      </c>
      <c r="S268" s="118">
        <v>0.08</v>
      </c>
      <c r="T268" s="118">
        <v>0.08</v>
      </c>
      <c r="U268" s="118">
        <f t="shared" si="4"/>
        <v>0.99999999999999978</v>
      </c>
      <c r="V268" s="114" t="s">
        <v>163</v>
      </c>
      <c r="W268" s="57"/>
    </row>
    <row r="269" spans="1:23" ht="45" x14ac:dyDescent="0.2">
      <c r="A269" s="119" t="s">
        <v>635</v>
      </c>
      <c r="B269" s="114" t="s">
        <v>154</v>
      </c>
      <c r="C269" s="113" t="s">
        <v>174</v>
      </c>
      <c r="D269" s="114" t="s">
        <v>636</v>
      </c>
      <c r="E269" s="114" t="s">
        <v>1262</v>
      </c>
      <c r="F269" s="113" t="s">
        <v>745</v>
      </c>
      <c r="G269" s="115">
        <v>45658</v>
      </c>
      <c r="H269" s="115">
        <v>46022</v>
      </c>
      <c r="I269" s="116">
        <v>0.08</v>
      </c>
      <c r="J269" s="116">
        <v>0.08</v>
      </c>
      <c r="K269" s="116">
        <v>0.08</v>
      </c>
      <c r="L269" s="117">
        <v>0.1</v>
      </c>
      <c r="M269" s="117">
        <v>0.08</v>
      </c>
      <c r="N269" s="117">
        <v>0.08</v>
      </c>
      <c r="O269" s="118">
        <v>0.08</v>
      </c>
      <c r="P269" s="118">
        <v>0.1</v>
      </c>
      <c r="Q269" s="118">
        <v>0.08</v>
      </c>
      <c r="R269" s="118">
        <v>0.08</v>
      </c>
      <c r="S269" s="118">
        <v>0.08</v>
      </c>
      <c r="T269" s="118">
        <v>0.08</v>
      </c>
      <c r="U269" s="118">
        <f t="shared" si="4"/>
        <v>0.99999999999999978</v>
      </c>
      <c r="V269" s="114" t="s">
        <v>163</v>
      </c>
      <c r="W269" s="57"/>
    </row>
    <row r="270" spans="1:23" ht="45" x14ac:dyDescent="0.2">
      <c r="A270" s="119" t="s">
        <v>635</v>
      </c>
      <c r="B270" s="114" t="s">
        <v>154</v>
      </c>
      <c r="C270" s="113" t="s">
        <v>174</v>
      </c>
      <c r="D270" s="114" t="s">
        <v>636</v>
      </c>
      <c r="E270" s="114" t="s">
        <v>1263</v>
      </c>
      <c r="F270" s="113" t="s">
        <v>771</v>
      </c>
      <c r="G270" s="115">
        <v>45689</v>
      </c>
      <c r="H270" s="115">
        <v>46022</v>
      </c>
      <c r="I270" s="116"/>
      <c r="J270" s="116">
        <v>0.09</v>
      </c>
      <c r="K270" s="116">
        <v>0.09</v>
      </c>
      <c r="L270" s="117">
        <v>0.09</v>
      </c>
      <c r="M270" s="117">
        <v>0.09</v>
      </c>
      <c r="N270" s="117">
        <v>0.14000000000000001</v>
      </c>
      <c r="O270" s="118">
        <v>0.09</v>
      </c>
      <c r="P270" s="118">
        <v>0.09</v>
      </c>
      <c r="Q270" s="118">
        <v>0.09</v>
      </c>
      <c r="R270" s="118">
        <v>0.09</v>
      </c>
      <c r="S270" s="118">
        <v>0.09</v>
      </c>
      <c r="T270" s="118">
        <v>0.05</v>
      </c>
      <c r="U270" s="118">
        <f t="shared" si="4"/>
        <v>0.99999999999999989</v>
      </c>
      <c r="V270" s="114" t="s">
        <v>163</v>
      </c>
      <c r="W270" s="57"/>
    </row>
    <row r="271" spans="1:23" ht="45" x14ac:dyDescent="0.2">
      <c r="A271" s="119" t="s">
        <v>635</v>
      </c>
      <c r="B271" s="114" t="s">
        <v>154</v>
      </c>
      <c r="C271" s="144" t="s">
        <v>167</v>
      </c>
      <c r="D271" s="114" t="s">
        <v>636</v>
      </c>
      <c r="E271" s="114" t="s">
        <v>1264</v>
      </c>
      <c r="F271" s="113" t="s">
        <v>772</v>
      </c>
      <c r="G271" s="115">
        <v>45809</v>
      </c>
      <c r="H271" s="115">
        <v>46022</v>
      </c>
      <c r="I271" s="116"/>
      <c r="J271" s="116"/>
      <c r="K271" s="116"/>
      <c r="L271" s="117"/>
      <c r="M271" s="117"/>
      <c r="N271" s="117">
        <v>0.5</v>
      </c>
      <c r="O271" s="118"/>
      <c r="P271" s="118"/>
      <c r="Q271" s="118"/>
      <c r="R271" s="118"/>
      <c r="S271" s="118"/>
      <c r="T271" s="118">
        <v>0.5</v>
      </c>
      <c r="U271" s="118">
        <f t="shared" si="4"/>
        <v>1</v>
      </c>
      <c r="V271" s="114" t="s">
        <v>163</v>
      </c>
      <c r="W271" s="57"/>
    </row>
    <row r="272" spans="1:23" ht="45" x14ac:dyDescent="0.2">
      <c r="A272" s="119" t="s">
        <v>635</v>
      </c>
      <c r="B272" s="114" t="s">
        <v>154</v>
      </c>
      <c r="C272" s="144" t="s">
        <v>167</v>
      </c>
      <c r="D272" s="114" t="s">
        <v>636</v>
      </c>
      <c r="E272" s="114" t="s">
        <v>1265</v>
      </c>
      <c r="F272" s="113" t="s">
        <v>773</v>
      </c>
      <c r="G272" s="115">
        <v>45809</v>
      </c>
      <c r="H272" s="115">
        <v>46022</v>
      </c>
      <c r="I272" s="116"/>
      <c r="J272" s="116"/>
      <c r="K272" s="116"/>
      <c r="L272" s="117"/>
      <c r="M272" s="117"/>
      <c r="N272" s="117">
        <v>0.5</v>
      </c>
      <c r="O272" s="118"/>
      <c r="P272" s="118"/>
      <c r="Q272" s="118"/>
      <c r="R272" s="118"/>
      <c r="S272" s="118"/>
      <c r="T272" s="118">
        <v>0.5</v>
      </c>
      <c r="U272" s="118">
        <f t="shared" si="4"/>
        <v>1</v>
      </c>
      <c r="V272" s="114" t="s">
        <v>163</v>
      </c>
      <c r="W272" s="57"/>
    </row>
    <row r="273" spans="1:23" ht="60" x14ac:dyDescent="0.2">
      <c r="A273" s="119" t="s">
        <v>635</v>
      </c>
      <c r="B273" s="114" t="s">
        <v>376</v>
      </c>
      <c r="C273" s="123" t="s">
        <v>774</v>
      </c>
      <c r="D273" s="114" t="s">
        <v>636</v>
      </c>
      <c r="E273" s="114" t="s">
        <v>1266</v>
      </c>
      <c r="F273" s="113" t="s">
        <v>775</v>
      </c>
      <c r="G273" s="115">
        <v>45689</v>
      </c>
      <c r="H273" s="115">
        <v>45747</v>
      </c>
      <c r="I273" s="116"/>
      <c r="J273" s="116">
        <v>0.4</v>
      </c>
      <c r="K273" s="116">
        <v>0.5</v>
      </c>
      <c r="L273" s="117"/>
      <c r="M273" s="117"/>
      <c r="N273" s="117"/>
      <c r="O273" s="118">
        <v>0.1</v>
      </c>
      <c r="P273" s="118"/>
      <c r="Q273" s="118"/>
      <c r="R273" s="118"/>
      <c r="S273" s="118"/>
      <c r="T273" s="118"/>
      <c r="U273" s="118">
        <f t="shared" si="4"/>
        <v>1</v>
      </c>
      <c r="V273" s="114" t="s">
        <v>776</v>
      </c>
      <c r="W273" s="57"/>
    </row>
    <row r="274" spans="1:23" ht="60" x14ac:dyDescent="0.2">
      <c r="A274" s="119" t="s">
        <v>635</v>
      </c>
      <c r="B274" s="114" t="s">
        <v>376</v>
      </c>
      <c r="C274" s="123" t="s">
        <v>395</v>
      </c>
      <c r="D274" s="114" t="s">
        <v>636</v>
      </c>
      <c r="E274" s="114" t="s">
        <v>1267</v>
      </c>
      <c r="F274" s="113" t="s">
        <v>777</v>
      </c>
      <c r="G274" s="115">
        <v>45689</v>
      </c>
      <c r="H274" s="115">
        <v>46022</v>
      </c>
      <c r="I274" s="116"/>
      <c r="J274" s="116">
        <v>0.05</v>
      </c>
      <c r="K274" s="116">
        <v>0.1</v>
      </c>
      <c r="L274" s="117">
        <v>0.1</v>
      </c>
      <c r="M274" s="117">
        <v>0.1</v>
      </c>
      <c r="N274" s="117">
        <v>0.1</v>
      </c>
      <c r="O274" s="118">
        <v>0.1</v>
      </c>
      <c r="P274" s="118">
        <v>0.1</v>
      </c>
      <c r="Q274" s="118">
        <v>0.1</v>
      </c>
      <c r="R274" s="118">
        <v>0.1</v>
      </c>
      <c r="S274" s="118">
        <v>0.1</v>
      </c>
      <c r="T274" s="118">
        <v>0.05</v>
      </c>
      <c r="U274" s="118">
        <f t="shared" si="4"/>
        <v>0.99999999999999989</v>
      </c>
      <c r="V274" s="114" t="s">
        <v>778</v>
      </c>
      <c r="W274" s="57"/>
    </row>
    <row r="275" spans="1:23" ht="45" x14ac:dyDescent="0.2">
      <c r="A275" s="119" t="s">
        <v>635</v>
      </c>
      <c r="B275" s="114" t="s">
        <v>376</v>
      </c>
      <c r="C275" s="144" t="s">
        <v>405</v>
      </c>
      <c r="D275" s="114" t="s">
        <v>636</v>
      </c>
      <c r="E275" s="114" t="s">
        <v>1268</v>
      </c>
      <c r="F275" s="113" t="s">
        <v>779</v>
      </c>
      <c r="G275" s="115">
        <v>45717</v>
      </c>
      <c r="H275" s="115">
        <v>46022</v>
      </c>
      <c r="I275" s="116"/>
      <c r="J275" s="116"/>
      <c r="K275" s="116">
        <v>0.25</v>
      </c>
      <c r="L275" s="117"/>
      <c r="M275" s="117"/>
      <c r="N275" s="117">
        <v>0.25</v>
      </c>
      <c r="O275" s="118"/>
      <c r="P275" s="118"/>
      <c r="Q275" s="118">
        <v>0.25</v>
      </c>
      <c r="R275" s="118"/>
      <c r="S275" s="118"/>
      <c r="T275" s="118">
        <v>0.25</v>
      </c>
      <c r="U275" s="118">
        <f t="shared" si="4"/>
        <v>1</v>
      </c>
      <c r="V275" s="114" t="s">
        <v>776</v>
      </c>
      <c r="W275" s="57"/>
    </row>
    <row r="276" spans="1:23" ht="45" x14ac:dyDescent="0.2">
      <c r="A276" s="119" t="s">
        <v>635</v>
      </c>
      <c r="B276" s="114" t="s">
        <v>376</v>
      </c>
      <c r="C276" s="144" t="s">
        <v>405</v>
      </c>
      <c r="D276" s="114" t="s">
        <v>636</v>
      </c>
      <c r="E276" s="114" t="s">
        <v>1269</v>
      </c>
      <c r="F276" s="113" t="s">
        <v>780</v>
      </c>
      <c r="G276" s="115">
        <v>45689</v>
      </c>
      <c r="H276" s="115">
        <v>45930</v>
      </c>
      <c r="I276" s="116"/>
      <c r="J276" s="116">
        <v>0.2</v>
      </c>
      <c r="K276" s="116">
        <v>0.4</v>
      </c>
      <c r="L276" s="117"/>
      <c r="M276" s="117">
        <v>0.2</v>
      </c>
      <c r="N276" s="117"/>
      <c r="O276" s="118"/>
      <c r="P276" s="118"/>
      <c r="Q276" s="118">
        <v>0.2</v>
      </c>
      <c r="R276" s="118"/>
      <c r="S276" s="118"/>
      <c r="T276" s="118"/>
      <c r="U276" s="118">
        <f t="shared" si="4"/>
        <v>1</v>
      </c>
      <c r="V276" s="114" t="s">
        <v>776</v>
      </c>
      <c r="W276" s="57"/>
    </row>
    <row r="277" spans="1:23" ht="45" x14ac:dyDescent="0.2">
      <c r="A277" s="119" t="s">
        <v>635</v>
      </c>
      <c r="B277" s="114" t="s">
        <v>376</v>
      </c>
      <c r="C277" s="144" t="s">
        <v>405</v>
      </c>
      <c r="D277" s="114" t="s">
        <v>636</v>
      </c>
      <c r="E277" s="114" t="s">
        <v>1270</v>
      </c>
      <c r="F277" s="113" t="s">
        <v>781</v>
      </c>
      <c r="G277" s="115">
        <v>45689</v>
      </c>
      <c r="H277" s="115">
        <v>45991</v>
      </c>
      <c r="I277" s="116"/>
      <c r="J277" s="116">
        <v>0.25</v>
      </c>
      <c r="K277" s="116"/>
      <c r="L277" s="117"/>
      <c r="M277" s="117">
        <v>0.25</v>
      </c>
      <c r="N277" s="117"/>
      <c r="O277" s="118"/>
      <c r="P277" s="118">
        <v>0.25</v>
      </c>
      <c r="Q277" s="118"/>
      <c r="R277" s="118"/>
      <c r="S277" s="118">
        <v>0.25</v>
      </c>
      <c r="T277" s="118"/>
      <c r="U277" s="118">
        <f t="shared" si="4"/>
        <v>1</v>
      </c>
      <c r="V277" s="114" t="s">
        <v>776</v>
      </c>
      <c r="W277" s="57"/>
    </row>
    <row r="278" spans="1:23" ht="45" x14ac:dyDescent="0.2">
      <c r="A278" s="119" t="s">
        <v>635</v>
      </c>
      <c r="B278" s="114" t="s">
        <v>376</v>
      </c>
      <c r="C278" s="144" t="s">
        <v>405</v>
      </c>
      <c r="D278" s="114" t="s">
        <v>636</v>
      </c>
      <c r="E278" s="114" t="s">
        <v>1271</v>
      </c>
      <c r="F278" s="113" t="s">
        <v>782</v>
      </c>
      <c r="G278" s="115">
        <v>45658</v>
      </c>
      <c r="H278" s="115">
        <v>46022</v>
      </c>
      <c r="I278" s="116">
        <v>0.09</v>
      </c>
      <c r="J278" s="116">
        <v>0.08</v>
      </c>
      <c r="K278" s="116">
        <v>0.08</v>
      </c>
      <c r="L278" s="117">
        <v>0.09</v>
      </c>
      <c r="M278" s="117">
        <v>0.08</v>
      </c>
      <c r="N278" s="117">
        <v>0.08</v>
      </c>
      <c r="O278" s="118">
        <v>0.09</v>
      </c>
      <c r="P278" s="118">
        <v>0.08</v>
      </c>
      <c r="Q278" s="118">
        <v>0.08</v>
      </c>
      <c r="R278" s="118">
        <v>0.09</v>
      </c>
      <c r="S278" s="118">
        <v>0.08</v>
      </c>
      <c r="T278" s="118">
        <v>0.08</v>
      </c>
      <c r="U278" s="118">
        <f t="shared" si="4"/>
        <v>0.99999999999999978</v>
      </c>
      <c r="V278" s="114" t="s">
        <v>776</v>
      </c>
      <c r="W278" s="57"/>
    </row>
    <row r="279" spans="1:23" ht="45" x14ac:dyDescent="0.2">
      <c r="A279" s="119" t="s">
        <v>635</v>
      </c>
      <c r="B279" s="114" t="s">
        <v>376</v>
      </c>
      <c r="C279" s="123" t="s">
        <v>408</v>
      </c>
      <c r="D279" s="114" t="s">
        <v>636</v>
      </c>
      <c r="E279" s="114" t="s">
        <v>1272</v>
      </c>
      <c r="F279" s="113" t="s">
        <v>783</v>
      </c>
      <c r="G279" s="115">
        <v>45658</v>
      </c>
      <c r="H279" s="115">
        <v>45747</v>
      </c>
      <c r="I279" s="116">
        <v>0.2</v>
      </c>
      <c r="J279" s="116"/>
      <c r="K279" s="116">
        <v>0.8</v>
      </c>
      <c r="L279" s="117"/>
      <c r="M279" s="117"/>
      <c r="N279" s="117"/>
      <c r="O279" s="118"/>
      <c r="P279" s="118"/>
      <c r="Q279" s="118"/>
      <c r="R279" s="118"/>
      <c r="S279" s="118"/>
      <c r="T279" s="118"/>
      <c r="U279" s="118">
        <f t="shared" si="4"/>
        <v>1</v>
      </c>
      <c r="V279" s="114" t="s">
        <v>776</v>
      </c>
      <c r="W279" s="57"/>
    </row>
    <row r="280" spans="1:23" ht="45" x14ac:dyDescent="0.2">
      <c r="A280" s="119" t="s">
        <v>635</v>
      </c>
      <c r="B280" s="114" t="s">
        <v>376</v>
      </c>
      <c r="C280" s="123" t="s">
        <v>408</v>
      </c>
      <c r="D280" s="114" t="s">
        <v>636</v>
      </c>
      <c r="E280" s="114" t="s">
        <v>1273</v>
      </c>
      <c r="F280" s="113" t="s">
        <v>784</v>
      </c>
      <c r="G280" s="115">
        <v>45689</v>
      </c>
      <c r="H280" s="115">
        <v>45900</v>
      </c>
      <c r="I280" s="116"/>
      <c r="J280" s="116">
        <v>0.5</v>
      </c>
      <c r="K280" s="116"/>
      <c r="L280" s="117"/>
      <c r="M280" s="117"/>
      <c r="N280" s="117"/>
      <c r="O280" s="118"/>
      <c r="P280" s="118">
        <v>0.5</v>
      </c>
      <c r="Q280" s="118"/>
      <c r="R280" s="118"/>
      <c r="S280" s="118"/>
      <c r="T280" s="118"/>
      <c r="U280" s="118">
        <f t="shared" si="4"/>
        <v>1</v>
      </c>
      <c r="V280" s="114" t="s">
        <v>776</v>
      </c>
      <c r="W280" s="57"/>
    </row>
    <row r="281" spans="1:23" ht="45" x14ac:dyDescent="0.2">
      <c r="A281" s="119" t="s">
        <v>635</v>
      </c>
      <c r="B281" s="114" t="s">
        <v>376</v>
      </c>
      <c r="C281" s="123" t="s">
        <v>408</v>
      </c>
      <c r="D281" s="114" t="s">
        <v>636</v>
      </c>
      <c r="E281" s="114" t="s">
        <v>1274</v>
      </c>
      <c r="F281" s="113" t="s">
        <v>785</v>
      </c>
      <c r="G281" s="115">
        <v>45689</v>
      </c>
      <c r="H281" s="115">
        <v>45991</v>
      </c>
      <c r="I281" s="116"/>
      <c r="J281" s="116">
        <v>0.25</v>
      </c>
      <c r="K281" s="116"/>
      <c r="L281" s="117"/>
      <c r="M281" s="117">
        <v>0.25</v>
      </c>
      <c r="N281" s="117"/>
      <c r="O281" s="118"/>
      <c r="P281" s="118">
        <v>0.25</v>
      </c>
      <c r="Q281" s="118"/>
      <c r="R281" s="118"/>
      <c r="S281" s="118">
        <v>0.25</v>
      </c>
      <c r="T281" s="118"/>
      <c r="U281" s="118">
        <f t="shared" si="4"/>
        <v>1</v>
      </c>
      <c r="V281" s="114" t="s">
        <v>776</v>
      </c>
      <c r="W281" s="57"/>
    </row>
    <row r="282" spans="1:23" ht="45" x14ac:dyDescent="0.2">
      <c r="A282" s="119" t="s">
        <v>635</v>
      </c>
      <c r="B282" s="114" t="s">
        <v>376</v>
      </c>
      <c r="C282" s="123" t="s">
        <v>408</v>
      </c>
      <c r="D282" s="114" t="s">
        <v>636</v>
      </c>
      <c r="E282" s="114" t="s">
        <v>1275</v>
      </c>
      <c r="F282" s="113" t="s">
        <v>786</v>
      </c>
      <c r="G282" s="115">
        <v>45689</v>
      </c>
      <c r="H282" s="115">
        <v>45991</v>
      </c>
      <c r="I282" s="116"/>
      <c r="J282" s="116">
        <v>0.25</v>
      </c>
      <c r="K282" s="116"/>
      <c r="L282" s="117"/>
      <c r="M282" s="117">
        <v>0.25</v>
      </c>
      <c r="N282" s="117"/>
      <c r="O282" s="118"/>
      <c r="P282" s="118">
        <v>0.25</v>
      </c>
      <c r="Q282" s="118"/>
      <c r="R282" s="118"/>
      <c r="S282" s="118">
        <v>0.25</v>
      </c>
      <c r="T282" s="118"/>
      <c r="U282" s="118">
        <f t="shared" si="4"/>
        <v>1</v>
      </c>
      <c r="V282" s="114" t="s">
        <v>776</v>
      </c>
      <c r="W282" s="57"/>
    </row>
    <row r="283" spans="1:23" ht="90" x14ac:dyDescent="0.2">
      <c r="A283" s="119" t="s">
        <v>635</v>
      </c>
      <c r="B283" s="114" t="s">
        <v>376</v>
      </c>
      <c r="C283" s="123" t="s">
        <v>403</v>
      </c>
      <c r="D283" s="114" t="s">
        <v>636</v>
      </c>
      <c r="E283" s="114" t="s">
        <v>1276</v>
      </c>
      <c r="F283" s="113" t="s">
        <v>787</v>
      </c>
      <c r="G283" s="115">
        <v>45658</v>
      </c>
      <c r="H283" s="115">
        <v>46022</v>
      </c>
      <c r="I283" s="116">
        <v>0.1</v>
      </c>
      <c r="J283" s="116">
        <v>0.15</v>
      </c>
      <c r="K283" s="116">
        <v>0.1</v>
      </c>
      <c r="L283" s="117">
        <v>0.1</v>
      </c>
      <c r="M283" s="117">
        <v>0.05</v>
      </c>
      <c r="N283" s="117">
        <v>0.05</v>
      </c>
      <c r="O283" s="118">
        <v>0.05</v>
      </c>
      <c r="P283" s="118">
        <v>0.05</v>
      </c>
      <c r="Q283" s="118">
        <v>0.05</v>
      </c>
      <c r="R283" s="118">
        <v>0.1</v>
      </c>
      <c r="S283" s="118">
        <v>0.1</v>
      </c>
      <c r="T283" s="118">
        <v>0.1</v>
      </c>
      <c r="U283" s="118">
        <f t="shared" si="4"/>
        <v>1</v>
      </c>
      <c r="V283" s="114" t="s">
        <v>776</v>
      </c>
      <c r="W283" s="57"/>
    </row>
    <row r="284" spans="1:23" ht="45" x14ac:dyDescent="0.2">
      <c r="A284" s="119" t="s">
        <v>635</v>
      </c>
      <c r="B284" s="114" t="s">
        <v>376</v>
      </c>
      <c r="C284" s="123" t="s">
        <v>403</v>
      </c>
      <c r="D284" s="114" t="s">
        <v>636</v>
      </c>
      <c r="E284" s="114" t="s">
        <v>1277</v>
      </c>
      <c r="F284" s="113" t="s">
        <v>788</v>
      </c>
      <c r="G284" s="115">
        <v>45658</v>
      </c>
      <c r="H284" s="115">
        <v>45777</v>
      </c>
      <c r="I284" s="116">
        <v>0.2</v>
      </c>
      <c r="J284" s="116">
        <v>0.4</v>
      </c>
      <c r="K284" s="116">
        <v>0.3</v>
      </c>
      <c r="L284" s="117">
        <v>0.1</v>
      </c>
      <c r="M284" s="117"/>
      <c r="N284" s="117"/>
      <c r="O284" s="118"/>
      <c r="P284" s="118"/>
      <c r="Q284" s="118"/>
      <c r="R284" s="118"/>
      <c r="S284" s="118"/>
      <c r="T284" s="118"/>
      <c r="U284" s="118">
        <f t="shared" si="4"/>
        <v>1.0000000000000002</v>
      </c>
      <c r="V284" s="114" t="s">
        <v>776</v>
      </c>
      <c r="W284" s="57"/>
    </row>
    <row r="285" spans="1:23" ht="60" x14ac:dyDescent="0.2">
      <c r="A285" s="119" t="s">
        <v>635</v>
      </c>
      <c r="B285" s="114" t="s">
        <v>376</v>
      </c>
      <c r="C285" s="123" t="s">
        <v>403</v>
      </c>
      <c r="D285" s="114" t="s">
        <v>636</v>
      </c>
      <c r="E285" s="114" t="s">
        <v>1278</v>
      </c>
      <c r="F285" s="113" t="s">
        <v>789</v>
      </c>
      <c r="G285" s="115">
        <v>45778</v>
      </c>
      <c r="H285" s="115">
        <v>45991</v>
      </c>
      <c r="I285" s="116"/>
      <c r="J285" s="116"/>
      <c r="K285" s="116"/>
      <c r="L285" s="117"/>
      <c r="M285" s="117">
        <v>0.35</v>
      </c>
      <c r="N285" s="117"/>
      <c r="O285" s="118"/>
      <c r="P285" s="118">
        <v>0.35</v>
      </c>
      <c r="Q285" s="118"/>
      <c r="R285" s="118"/>
      <c r="S285" s="118">
        <v>0.3</v>
      </c>
      <c r="T285" s="118"/>
      <c r="U285" s="118">
        <f t="shared" si="4"/>
        <v>1</v>
      </c>
      <c r="V285" s="114" t="s">
        <v>776</v>
      </c>
      <c r="W285" s="57"/>
    </row>
    <row r="286" spans="1:23" ht="45" x14ac:dyDescent="0.2">
      <c r="A286" s="119" t="s">
        <v>635</v>
      </c>
      <c r="B286" s="114" t="s">
        <v>376</v>
      </c>
      <c r="C286" s="123" t="s">
        <v>403</v>
      </c>
      <c r="D286" s="114" t="s">
        <v>636</v>
      </c>
      <c r="E286" s="114" t="s">
        <v>1279</v>
      </c>
      <c r="F286" s="113" t="s">
        <v>790</v>
      </c>
      <c r="G286" s="115">
        <v>45931</v>
      </c>
      <c r="H286" s="115">
        <v>45991</v>
      </c>
      <c r="I286" s="116"/>
      <c r="J286" s="116"/>
      <c r="K286" s="116"/>
      <c r="L286" s="117"/>
      <c r="M286" s="117"/>
      <c r="N286" s="117"/>
      <c r="O286" s="118"/>
      <c r="P286" s="118"/>
      <c r="Q286" s="118"/>
      <c r="R286" s="118">
        <v>0.5</v>
      </c>
      <c r="S286" s="118">
        <v>0.5</v>
      </c>
      <c r="T286" s="118"/>
      <c r="U286" s="118">
        <f t="shared" si="4"/>
        <v>1</v>
      </c>
      <c r="V286" s="114" t="s">
        <v>776</v>
      </c>
      <c r="W286" s="57"/>
    </row>
    <row r="287" spans="1:23" ht="60" x14ac:dyDescent="0.2">
      <c r="A287" s="119" t="s">
        <v>635</v>
      </c>
      <c r="B287" s="114" t="s">
        <v>376</v>
      </c>
      <c r="C287" s="123" t="s">
        <v>774</v>
      </c>
      <c r="D287" s="114" t="s">
        <v>636</v>
      </c>
      <c r="E287" s="114" t="s">
        <v>1280</v>
      </c>
      <c r="F287" s="113" t="s">
        <v>791</v>
      </c>
      <c r="G287" s="115">
        <v>45689</v>
      </c>
      <c r="H287" s="115">
        <v>45747</v>
      </c>
      <c r="I287" s="116"/>
      <c r="J287" s="116">
        <v>0.4</v>
      </c>
      <c r="K287" s="116">
        <v>0.5</v>
      </c>
      <c r="L287" s="117"/>
      <c r="M287" s="117"/>
      <c r="N287" s="117"/>
      <c r="O287" s="118">
        <v>0.1</v>
      </c>
      <c r="P287" s="118"/>
      <c r="Q287" s="118"/>
      <c r="R287" s="118"/>
      <c r="S287" s="118"/>
      <c r="T287" s="118"/>
      <c r="U287" s="118">
        <f t="shared" si="4"/>
        <v>1</v>
      </c>
      <c r="V287" s="114" t="s">
        <v>778</v>
      </c>
      <c r="W287" s="57"/>
    </row>
    <row r="288" spans="1:23" ht="45" x14ac:dyDescent="0.2">
      <c r="A288" s="119" t="s">
        <v>635</v>
      </c>
      <c r="B288" s="114" t="s">
        <v>376</v>
      </c>
      <c r="C288" s="123" t="s">
        <v>395</v>
      </c>
      <c r="D288" s="114" t="s">
        <v>636</v>
      </c>
      <c r="E288" s="114" t="s">
        <v>1281</v>
      </c>
      <c r="F288" s="113" t="s">
        <v>792</v>
      </c>
      <c r="G288" s="115">
        <v>45689</v>
      </c>
      <c r="H288" s="115">
        <v>46022</v>
      </c>
      <c r="I288" s="116"/>
      <c r="J288" s="116">
        <v>0.05</v>
      </c>
      <c r="K288" s="116">
        <v>0.1</v>
      </c>
      <c r="L288" s="117">
        <v>0.1</v>
      </c>
      <c r="M288" s="117">
        <v>0.1</v>
      </c>
      <c r="N288" s="117">
        <v>0.1</v>
      </c>
      <c r="O288" s="118">
        <v>0.1</v>
      </c>
      <c r="P288" s="118">
        <v>0.1</v>
      </c>
      <c r="Q288" s="118">
        <v>0.1</v>
      </c>
      <c r="R288" s="118">
        <v>0.1</v>
      </c>
      <c r="S288" s="118">
        <v>0.1</v>
      </c>
      <c r="T288" s="118">
        <v>0.05</v>
      </c>
      <c r="U288" s="118">
        <f t="shared" si="4"/>
        <v>0.99999999999999989</v>
      </c>
      <c r="V288" s="114" t="s">
        <v>778</v>
      </c>
      <c r="W288" s="57"/>
    </row>
    <row r="289" spans="1:23" ht="45" x14ac:dyDescent="0.2">
      <c r="A289" s="119" t="s">
        <v>635</v>
      </c>
      <c r="B289" s="114" t="s">
        <v>376</v>
      </c>
      <c r="C289" s="144" t="s">
        <v>405</v>
      </c>
      <c r="D289" s="114" t="s">
        <v>636</v>
      </c>
      <c r="E289" s="114" t="s">
        <v>1282</v>
      </c>
      <c r="F289" s="113" t="s">
        <v>793</v>
      </c>
      <c r="G289" s="115">
        <v>45809</v>
      </c>
      <c r="H289" s="115">
        <v>45869</v>
      </c>
      <c r="I289" s="116"/>
      <c r="J289" s="116"/>
      <c r="K289" s="116"/>
      <c r="L289" s="117"/>
      <c r="M289" s="117"/>
      <c r="N289" s="117">
        <v>0.2</v>
      </c>
      <c r="O289" s="118">
        <v>0.8</v>
      </c>
      <c r="P289" s="118"/>
      <c r="Q289" s="118"/>
      <c r="R289" s="118"/>
      <c r="S289" s="118"/>
      <c r="T289" s="118"/>
      <c r="U289" s="118">
        <f t="shared" si="4"/>
        <v>1</v>
      </c>
      <c r="V289" s="114" t="s">
        <v>778</v>
      </c>
      <c r="W289" s="57"/>
    </row>
    <row r="290" spans="1:23" ht="45" x14ac:dyDescent="0.2">
      <c r="A290" s="119" t="s">
        <v>635</v>
      </c>
      <c r="B290" s="114" t="s">
        <v>376</v>
      </c>
      <c r="C290" s="144" t="s">
        <v>405</v>
      </c>
      <c r="D290" s="114" t="s">
        <v>636</v>
      </c>
      <c r="E290" s="114" t="s">
        <v>1283</v>
      </c>
      <c r="F290" s="113" t="s">
        <v>794</v>
      </c>
      <c r="G290" s="115">
        <v>45658</v>
      </c>
      <c r="H290" s="115">
        <v>46022</v>
      </c>
      <c r="I290" s="116">
        <v>0.09</v>
      </c>
      <c r="J290" s="116">
        <v>0.08</v>
      </c>
      <c r="K290" s="116">
        <v>0.08</v>
      </c>
      <c r="L290" s="117">
        <v>0.09</v>
      </c>
      <c r="M290" s="117">
        <v>0.08</v>
      </c>
      <c r="N290" s="117">
        <v>0.08</v>
      </c>
      <c r="O290" s="118">
        <v>0.09</v>
      </c>
      <c r="P290" s="118">
        <v>0.08</v>
      </c>
      <c r="Q290" s="118">
        <v>0.08</v>
      </c>
      <c r="R290" s="118">
        <v>0.09</v>
      </c>
      <c r="S290" s="118">
        <v>0.08</v>
      </c>
      <c r="T290" s="118">
        <v>0.08</v>
      </c>
      <c r="U290" s="118">
        <f t="shared" si="4"/>
        <v>0.99999999999999978</v>
      </c>
      <c r="V290" s="114" t="s">
        <v>778</v>
      </c>
      <c r="W290" s="57"/>
    </row>
    <row r="291" spans="1:23" ht="45" x14ac:dyDescent="0.2">
      <c r="A291" s="119" t="s">
        <v>635</v>
      </c>
      <c r="B291" s="114" t="s">
        <v>376</v>
      </c>
      <c r="C291" s="144" t="s">
        <v>405</v>
      </c>
      <c r="D291" s="114" t="s">
        <v>636</v>
      </c>
      <c r="E291" s="114" t="s">
        <v>1284</v>
      </c>
      <c r="F291" s="113" t="s">
        <v>795</v>
      </c>
      <c r="G291" s="115">
        <v>45658</v>
      </c>
      <c r="H291" s="115">
        <v>46022</v>
      </c>
      <c r="I291" s="116">
        <v>0.09</v>
      </c>
      <c r="J291" s="116">
        <v>0.08</v>
      </c>
      <c r="K291" s="116">
        <v>0.08</v>
      </c>
      <c r="L291" s="117">
        <v>0.09</v>
      </c>
      <c r="M291" s="117">
        <v>0.08</v>
      </c>
      <c r="N291" s="117">
        <v>0.08</v>
      </c>
      <c r="O291" s="118">
        <v>0.09</v>
      </c>
      <c r="P291" s="118">
        <v>0.08</v>
      </c>
      <c r="Q291" s="118">
        <v>0.08</v>
      </c>
      <c r="R291" s="118">
        <v>0.09</v>
      </c>
      <c r="S291" s="118">
        <v>0.08</v>
      </c>
      <c r="T291" s="118">
        <v>0.08</v>
      </c>
      <c r="U291" s="118">
        <f t="shared" si="4"/>
        <v>0.99999999999999978</v>
      </c>
      <c r="V291" s="114" t="s">
        <v>778</v>
      </c>
      <c r="W291" s="57"/>
    </row>
    <row r="292" spans="1:23" ht="45" x14ac:dyDescent="0.2">
      <c r="A292" s="119" t="s">
        <v>635</v>
      </c>
      <c r="B292" s="114" t="s">
        <v>376</v>
      </c>
      <c r="C292" s="144" t="s">
        <v>405</v>
      </c>
      <c r="D292" s="114" t="s">
        <v>636</v>
      </c>
      <c r="E292" s="114" t="s">
        <v>1285</v>
      </c>
      <c r="F292" s="113" t="s">
        <v>796</v>
      </c>
      <c r="G292" s="115">
        <v>45658</v>
      </c>
      <c r="H292" s="115">
        <v>46022</v>
      </c>
      <c r="I292" s="116">
        <v>0.09</v>
      </c>
      <c r="J292" s="116">
        <v>0.08</v>
      </c>
      <c r="K292" s="116">
        <v>0.08</v>
      </c>
      <c r="L292" s="117">
        <v>0.09</v>
      </c>
      <c r="M292" s="117">
        <v>0.08</v>
      </c>
      <c r="N292" s="117">
        <v>0.08</v>
      </c>
      <c r="O292" s="118">
        <v>0.09</v>
      </c>
      <c r="P292" s="118">
        <v>0.08</v>
      </c>
      <c r="Q292" s="118">
        <v>0.08</v>
      </c>
      <c r="R292" s="118">
        <v>0.09</v>
      </c>
      <c r="S292" s="118">
        <v>0.08</v>
      </c>
      <c r="T292" s="118">
        <v>0.08</v>
      </c>
      <c r="U292" s="118">
        <f t="shared" si="4"/>
        <v>0.99999999999999978</v>
      </c>
      <c r="V292" s="114" t="s">
        <v>778</v>
      </c>
      <c r="W292" s="57"/>
    </row>
    <row r="293" spans="1:23" ht="45" x14ac:dyDescent="0.2">
      <c r="A293" s="119" t="s">
        <v>635</v>
      </c>
      <c r="B293" s="114" t="s">
        <v>376</v>
      </c>
      <c r="C293" s="123" t="s">
        <v>797</v>
      </c>
      <c r="D293" s="114" t="s">
        <v>636</v>
      </c>
      <c r="E293" s="114" t="s">
        <v>1286</v>
      </c>
      <c r="F293" s="113" t="s">
        <v>798</v>
      </c>
      <c r="G293" s="115">
        <v>45689</v>
      </c>
      <c r="H293" s="115">
        <v>45900</v>
      </c>
      <c r="I293" s="116"/>
      <c r="J293" s="116">
        <v>0.5</v>
      </c>
      <c r="K293" s="116"/>
      <c r="L293" s="117"/>
      <c r="M293" s="117"/>
      <c r="N293" s="117"/>
      <c r="O293" s="118"/>
      <c r="P293" s="118">
        <v>0.5</v>
      </c>
      <c r="Q293" s="118"/>
      <c r="R293" s="118"/>
      <c r="S293" s="118"/>
      <c r="T293" s="118"/>
      <c r="U293" s="118">
        <f t="shared" si="4"/>
        <v>1</v>
      </c>
      <c r="V293" s="114" t="s">
        <v>778</v>
      </c>
      <c r="W293" s="57"/>
    </row>
    <row r="294" spans="1:23" ht="60" x14ac:dyDescent="0.2">
      <c r="A294" s="119" t="s">
        <v>635</v>
      </c>
      <c r="B294" s="114" t="s">
        <v>376</v>
      </c>
      <c r="C294" s="123" t="s">
        <v>797</v>
      </c>
      <c r="D294" s="114" t="s">
        <v>636</v>
      </c>
      <c r="E294" s="114" t="s">
        <v>1287</v>
      </c>
      <c r="F294" s="113" t="s">
        <v>799</v>
      </c>
      <c r="G294" s="115">
        <v>45717</v>
      </c>
      <c r="H294" s="115">
        <v>45930</v>
      </c>
      <c r="I294" s="116"/>
      <c r="J294" s="116"/>
      <c r="K294" s="116">
        <v>0.5</v>
      </c>
      <c r="L294" s="117"/>
      <c r="M294" s="117"/>
      <c r="N294" s="117"/>
      <c r="O294" s="118"/>
      <c r="P294" s="118"/>
      <c r="Q294" s="118">
        <v>0.5</v>
      </c>
      <c r="R294" s="118"/>
      <c r="S294" s="118"/>
      <c r="T294" s="118"/>
      <c r="U294" s="118">
        <f t="shared" si="4"/>
        <v>1</v>
      </c>
      <c r="V294" s="114" t="s">
        <v>778</v>
      </c>
      <c r="W294" s="57"/>
    </row>
    <row r="295" spans="1:23" ht="45" x14ac:dyDescent="0.2">
      <c r="A295" s="119" t="s">
        <v>635</v>
      </c>
      <c r="B295" s="114" t="s">
        <v>376</v>
      </c>
      <c r="C295" s="123" t="s">
        <v>797</v>
      </c>
      <c r="D295" s="114" t="s">
        <v>636</v>
      </c>
      <c r="E295" s="114" t="s">
        <v>1288</v>
      </c>
      <c r="F295" s="113" t="s">
        <v>800</v>
      </c>
      <c r="G295" s="115">
        <v>45717</v>
      </c>
      <c r="H295" s="115">
        <v>46022</v>
      </c>
      <c r="I295" s="116"/>
      <c r="J295" s="116"/>
      <c r="K295" s="116">
        <v>0.25</v>
      </c>
      <c r="L295" s="117"/>
      <c r="M295" s="117"/>
      <c r="N295" s="117">
        <v>0.25</v>
      </c>
      <c r="O295" s="118"/>
      <c r="P295" s="118"/>
      <c r="Q295" s="118">
        <v>0.25</v>
      </c>
      <c r="R295" s="118"/>
      <c r="S295" s="118"/>
      <c r="T295" s="118">
        <v>0.25</v>
      </c>
      <c r="U295" s="118">
        <f t="shared" si="4"/>
        <v>1</v>
      </c>
      <c r="V295" s="114" t="s">
        <v>778</v>
      </c>
      <c r="W295" s="57"/>
    </row>
    <row r="296" spans="1:23" ht="45" x14ac:dyDescent="0.2">
      <c r="A296" s="119" t="s">
        <v>635</v>
      </c>
      <c r="B296" s="114" t="s">
        <v>376</v>
      </c>
      <c r="C296" s="123" t="s">
        <v>797</v>
      </c>
      <c r="D296" s="114" t="s">
        <v>636</v>
      </c>
      <c r="E296" s="114" t="s">
        <v>1289</v>
      </c>
      <c r="F296" s="113" t="s">
        <v>801</v>
      </c>
      <c r="G296" s="115">
        <v>45809</v>
      </c>
      <c r="H296" s="115">
        <v>46022</v>
      </c>
      <c r="I296" s="116"/>
      <c r="J296" s="116"/>
      <c r="K296" s="116"/>
      <c r="L296" s="117"/>
      <c r="M296" s="117"/>
      <c r="N296" s="117">
        <v>0.5</v>
      </c>
      <c r="O296" s="118"/>
      <c r="P296" s="118"/>
      <c r="Q296" s="118"/>
      <c r="R296" s="118"/>
      <c r="S296" s="118"/>
      <c r="T296" s="118">
        <v>0.5</v>
      </c>
      <c r="U296" s="118">
        <f t="shared" si="4"/>
        <v>1</v>
      </c>
      <c r="V296" s="114" t="s">
        <v>778</v>
      </c>
      <c r="W296" s="57"/>
    </row>
    <row r="297" spans="1:23" ht="60" x14ac:dyDescent="0.2">
      <c r="A297" s="119" t="s">
        <v>635</v>
      </c>
      <c r="B297" s="114" t="s">
        <v>376</v>
      </c>
      <c r="C297" s="123" t="s">
        <v>797</v>
      </c>
      <c r="D297" s="114" t="s">
        <v>636</v>
      </c>
      <c r="E297" s="114" t="s">
        <v>1290</v>
      </c>
      <c r="F297" s="113" t="s">
        <v>802</v>
      </c>
      <c r="G297" s="115">
        <v>45778</v>
      </c>
      <c r="H297" s="115">
        <v>45869</v>
      </c>
      <c r="I297" s="116"/>
      <c r="J297" s="116"/>
      <c r="K297" s="116"/>
      <c r="L297" s="117"/>
      <c r="M297" s="117">
        <v>0.2</v>
      </c>
      <c r="N297" s="117">
        <v>0.2</v>
      </c>
      <c r="O297" s="118">
        <v>0.6</v>
      </c>
      <c r="P297" s="118"/>
      <c r="Q297" s="118"/>
      <c r="R297" s="118"/>
      <c r="S297" s="118"/>
      <c r="T297" s="118"/>
      <c r="U297" s="118">
        <f t="shared" si="4"/>
        <v>1</v>
      </c>
      <c r="V297" s="114" t="s">
        <v>778</v>
      </c>
      <c r="W297" s="57"/>
    </row>
    <row r="298" spans="1:23" ht="45" x14ac:dyDescent="0.2">
      <c r="A298" s="119" t="s">
        <v>635</v>
      </c>
      <c r="B298" s="114" t="s">
        <v>376</v>
      </c>
      <c r="C298" s="123" t="s">
        <v>803</v>
      </c>
      <c r="D298" s="114" t="s">
        <v>636</v>
      </c>
      <c r="E298" s="114" t="s">
        <v>1291</v>
      </c>
      <c r="F298" s="113" t="s">
        <v>804</v>
      </c>
      <c r="G298" s="115">
        <v>45658</v>
      </c>
      <c r="H298" s="115">
        <v>45777</v>
      </c>
      <c r="I298" s="116">
        <v>0.2</v>
      </c>
      <c r="J298" s="116">
        <v>0.2</v>
      </c>
      <c r="K298" s="116">
        <v>0.2</v>
      </c>
      <c r="L298" s="117">
        <v>0.4</v>
      </c>
      <c r="M298" s="117"/>
      <c r="N298" s="117"/>
      <c r="O298" s="118"/>
      <c r="P298" s="118"/>
      <c r="Q298" s="118"/>
      <c r="R298" s="118"/>
      <c r="S298" s="118"/>
      <c r="T298" s="118"/>
      <c r="U298" s="118">
        <f t="shared" si="4"/>
        <v>1</v>
      </c>
      <c r="V298" s="114" t="s">
        <v>778</v>
      </c>
      <c r="W298" s="57"/>
    </row>
    <row r="299" spans="1:23" ht="45" x14ac:dyDescent="0.2">
      <c r="A299" s="119" t="s">
        <v>635</v>
      </c>
      <c r="B299" s="114" t="s">
        <v>376</v>
      </c>
      <c r="C299" s="123" t="s">
        <v>803</v>
      </c>
      <c r="D299" s="114" t="s">
        <v>636</v>
      </c>
      <c r="E299" s="114" t="s">
        <v>1292</v>
      </c>
      <c r="F299" s="113" t="s">
        <v>805</v>
      </c>
      <c r="G299" s="115">
        <v>45748</v>
      </c>
      <c r="H299" s="115">
        <v>45777</v>
      </c>
      <c r="I299" s="116"/>
      <c r="J299" s="116"/>
      <c r="K299" s="116"/>
      <c r="L299" s="117">
        <v>1</v>
      </c>
      <c r="M299" s="117"/>
      <c r="N299" s="117"/>
      <c r="O299" s="118"/>
      <c r="P299" s="118"/>
      <c r="Q299" s="118"/>
      <c r="R299" s="118"/>
      <c r="S299" s="118"/>
      <c r="T299" s="118"/>
      <c r="U299" s="118">
        <f t="shared" si="4"/>
        <v>1</v>
      </c>
      <c r="V299" s="114" t="s">
        <v>778</v>
      </c>
      <c r="W299" s="57"/>
    </row>
    <row r="300" spans="1:23" ht="45" x14ac:dyDescent="0.2">
      <c r="A300" s="119" t="s">
        <v>635</v>
      </c>
      <c r="B300" s="114" t="s">
        <v>376</v>
      </c>
      <c r="C300" s="123" t="s">
        <v>803</v>
      </c>
      <c r="D300" s="114" t="s">
        <v>636</v>
      </c>
      <c r="E300" s="114" t="s">
        <v>1293</v>
      </c>
      <c r="F300" s="113" t="s">
        <v>806</v>
      </c>
      <c r="G300" s="115">
        <v>45748</v>
      </c>
      <c r="H300" s="115">
        <v>45777</v>
      </c>
      <c r="I300" s="116"/>
      <c r="J300" s="116"/>
      <c r="K300" s="116"/>
      <c r="L300" s="117">
        <v>1</v>
      </c>
      <c r="M300" s="117"/>
      <c r="N300" s="117"/>
      <c r="O300" s="118"/>
      <c r="P300" s="118"/>
      <c r="Q300" s="118"/>
      <c r="R300" s="118"/>
      <c r="S300" s="118"/>
      <c r="T300" s="118"/>
      <c r="U300" s="118">
        <f t="shared" si="4"/>
        <v>1</v>
      </c>
      <c r="V300" s="114" t="s">
        <v>778</v>
      </c>
      <c r="W300" s="57"/>
    </row>
    <row r="301" spans="1:23" ht="45" x14ac:dyDescent="0.2">
      <c r="A301" s="119" t="s">
        <v>635</v>
      </c>
      <c r="B301" s="114" t="s">
        <v>376</v>
      </c>
      <c r="C301" s="123" t="s">
        <v>803</v>
      </c>
      <c r="D301" s="114" t="s">
        <v>636</v>
      </c>
      <c r="E301" s="114" t="s">
        <v>1294</v>
      </c>
      <c r="F301" s="113" t="s">
        <v>807</v>
      </c>
      <c r="G301" s="129">
        <v>45658</v>
      </c>
      <c r="H301" s="129">
        <v>45746</v>
      </c>
      <c r="I301" s="116">
        <v>0.4</v>
      </c>
      <c r="J301" s="116">
        <v>0.4</v>
      </c>
      <c r="K301" s="116">
        <v>0.2</v>
      </c>
      <c r="L301" s="117"/>
      <c r="M301" s="117"/>
      <c r="N301" s="117"/>
      <c r="O301" s="118"/>
      <c r="P301" s="118"/>
      <c r="Q301" s="118"/>
      <c r="R301" s="118"/>
      <c r="S301" s="118"/>
      <c r="T301" s="118"/>
      <c r="U301" s="118">
        <f t="shared" si="4"/>
        <v>1</v>
      </c>
      <c r="V301" s="114" t="s">
        <v>778</v>
      </c>
      <c r="W301" s="57"/>
    </row>
    <row r="302" spans="1:23" ht="45" x14ac:dyDescent="0.2">
      <c r="A302" s="119" t="s">
        <v>635</v>
      </c>
      <c r="B302" s="114" t="s">
        <v>376</v>
      </c>
      <c r="C302" s="123" t="s">
        <v>380</v>
      </c>
      <c r="D302" s="114" t="s">
        <v>636</v>
      </c>
      <c r="E302" s="114" t="s">
        <v>1295</v>
      </c>
      <c r="F302" s="113" t="s">
        <v>808</v>
      </c>
      <c r="G302" s="115">
        <v>45658</v>
      </c>
      <c r="H302" s="115">
        <v>46022</v>
      </c>
      <c r="I302" s="116">
        <v>0.25</v>
      </c>
      <c r="J302" s="116"/>
      <c r="K302" s="116"/>
      <c r="L302" s="117">
        <v>0.25</v>
      </c>
      <c r="M302" s="117"/>
      <c r="N302" s="117"/>
      <c r="O302" s="118">
        <v>0.25</v>
      </c>
      <c r="P302" s="118"/>
      <c r="Q302" s="118"/>
      <c r="R302" s="118">
        <v>0.25</v>
      </c>
      <c r="S302" s="118"/>
      <c r="T302" s="118"/>
      <c r="U302" s="118">
        <f t="shared" si="4"/>
        <v>1</v>
      </c>
      <c r="V302" s="114" t="s">
        <v>778</v>
      </c>
      <c r="W302" s="57"/>
    </row>
    <row r="303" spans="1:23" ht="60" x14ac:dyDescent="0.2">
      <c r="A303" s="119" t="s">
        <v>635</v>
      </c>
      <c r="B303" s="114" t="s">
        <v>376</v>
      </c>
      <c r="C303" s="123" t="s">
        <v>380</v>
      </c>
      <c r="D303" s="114" t="s">
        <v>636</v>
      </c>
      <c r="E303" s="114" t="s">
        <v>1296</v>
      </c>
      <c r="F303" s="113" t="s">
        <v>809</v>
      </c>
      <c r="G303" s="115">
        <v>45658</v>
      </c>
      <c r="H303" s="115">
        <v>46022</v>
      </c>
      <c r="I303" s="116">
        <v>0.09</v>
      </c>
      <c r="J303" s="116">
        <v>0.08</v>
      </c>
      <c r="K303" s="116">
        <v>0.08</v>
      </c>
      <c r="L303" s="117">
        <v>0.09</v>
      </c>
      <c r="M303" s="117">
        <v>0.08</v>
      </c>
      <c r="N303" s="117">
        <v>0.08</v>
      </c>
      <c r="O303" s="118">
        <v>0.09</v>
      </c>
      <c r="P303" s="118">
        <v>0.08</v>
      </c>
      <c r="Q303" s="118">
        <v>0.08</v>
      </c>
      <c r="R303" s="118">
        <v>0.09</v>
      </c>
      <c r="S303" s="118">
        <v>0.08</v>
      </c>
      <c r="T303" s="118">
        <v>0.08</v>
      </c>
      <c r="U303" s="118">
        <f t="shared" si="4"/>
        <v>0.99999999999999978</v>
      </c>
      <c r="V303" s="114" t="s">
        <v>778</v>
      </c>
      <c r="W303" s="57"/>
    </row>
    <row r="304" spans="1:23" ht="60" x14ac:dyDescent="0.2">
      <c r="A304" s="119" t="s">
        <v>635</v>
      </c>
      <c r="B304" s="114" t="s">
        <v>376</v>
      </c>
      <c r="C304" s="123" t="s">
        <v>380</v>
      </c>
      <c r="D304" s="114" t="s">
        <v>636</v>
      </c>
      <c r="E304" s="114" t="s">
        <v>1297</v>
      </c>
      <c r="F304" s="113" t="s">
        <v>810</v>
      </c>
      <c r="G304" s="115">
        <v>45658</v>
      </c>
      <c r="H304" s="115">
        <v>46022</v>
      </c>
      <c r="I304" s="116">
        <v>0.09</v>
      </c>
      <c r="J304" s="116">
        <v>0.08</v>
      </c>
      <c r="K304" s="116">
        <v>0.08</v>
      </c>
      <c r="L304" s="117">
        <v>0.09</v>
      </c>
      <c r="M304" s="117">
        <v>0.08</v>
      </c>
      <c r="N304" s="117">
        <v>0.08</v>
      </c>
      <c r="O304" s="118">
        <v>0.09</v>
      </c>
      <c r="P304" s="118">
        <v>0.08</v>
      </c>
      <c r="Q304" s="118">
        <v>0.08</v>
      </c>
      <c r="R304" s="118">
        <v>0.09</v>
      </c>
      <c r="S304" s="118">
        <v>0.08</v>
      </c>
      <c r="T304" s="118">
        <v>0.08</v>
      </c>
      <c r="U304" s="118">
        <f t="shared" si="4"/>
        <v>0.99999999999999978</v>
      </c>
      <c r="V304" s="114" t="s">
        <v>778</v>
      </c>
      <c r="W304" s="57"/>
    </row>
    <row r="305" spans="1:23" ht="45" x14ac:dyDescent="0.2">
      <c r="A305" s="119" t="s">
        <v>635</v>
      </c>
      <c r="B305" s="114" t="s">
        <v>376</v>
      </c>
      <c r="C305" s="123" t="s">
        <v>380</v>
      </c>
      <c r="D305" s="114" t="s">
        <v>636</v>
      </c>
      <c r="E305" s="114" t="s">
        <v>1298</v>
      </c>
      <c r="F305" s="113" t="s">
        <v>811</v>
      </c>
      <c r="G305" s="115">
        <v>45658</v>
      </c>
      <c r="H305" s="115">
        <v>46022</v>
      </c>
      <c r="I305" s="116">
        <v>0.09</v>
      </c>
      <c r="J305" s="116">
        <v>0.08</v>
      </c>
      <c r="K305" s="116">
        <v>0.08</v>
      </c>
      <c r="L305" s="117">
        <v>0.09</v>
      </c>
      <c r="M305" s="117">
        <v>0.08</v>
      </c>
      <c r="N305" s="117">
        <v>0.08</v>
      </c>
      <c r="O305" s="118">
        <v>0.09</v>
      </c>
      <c r="P305" s="118">
        <v>0.08</v>
      </c>
      <c r="Q305" s="118">
        <v>0.08</v>
      </c>
      <c r="R305" s="118">
        <v>0.09</v>
      </c>
      <c r="S305" s="118">
        <v>0.08</v>
      </c>
      <c r="T305" s="118">
        <v>0.08</v>
      </c>
      <c r="U305" s="118">
        <f t="shared" si="4"/>
        <v>0.99999999999999978</v>
      </c>
      <c r="V305" s="114" t="s">
        <v>778</v>
      </c>
      <c r="W305" s="57"/>
    </row>
    <row r="306" spans="1:23" ht="45" x14ac:dyDescent="0.2">
      <c r="A306" s="119" t="s">
        <v>635</v>
      </c>
      <c r="B306" s="114" t="s">
        <v>376</v>
      </c>
      <c r="C306" s="123" t="s">
        <v>380</v>
      </c>
      <c r="D306" s="114" t="s">
        <v>636</v>
      </c>
      <c r="E306" s="114" t="s">
        <v>1299</v>
      </c>
      <c r="F306" s="113" t="s">
        <v>812</v>
      </c>
      <c r="G306" s="115">
        <v>45658</v>
      </c>
      <c r="H306" s="115">
        <v>45777</v>
      </c>
      <c r="I306" s="116"/>
      <c r="J306" s="116"/>
      <c r="K306" s="116"/>
      <c r="L306" s="117">
        <v>1</v>
      </c>
      <c r="M306" s="117"/>
      <c r="N306" s="117"/>
      <c r="O306" s="118"/>
      <c r="P306" s="118"/>
      <c r="Q306" s="118"/>
      <c r="R306" s="118"/>
      <c r="S306" s="118"/>
      <c r="T306" s="118"/>
      <c r="U306" s="118">
        <f t="shared" si="4"/>
        <v>1</v>
      </c>
      <c r="V306" s="114" t="s">
        <v>778</v>
      </c>
      <c r="W306" s="57"/>
    </row>
    <row r="307" spans="1:23" ht="45" x14ac:dyDescent="0.2">
      <c r="A307" s="119" t="s">
        <v>635</v>
      </c>
      <c r="B307" s="114" t="s">
        <v>376</v>
      </c>
      <c r="C307" s="123" t="s">
        <v>380</v>
      </c>
      <c r="D307" s="114" t="s">
        <v>636</v>
      </c>
      <c r="E307" s="114" t="s">
        <v>1300</v>
      </c>
      <c r="F307" s="113" t="s">
        <v>813</v>
      </c>
      <c r="G307" s="115">
        <v>45853</v>
      </c>
      <c r="H307" s="115">
        <v>46022</v>
      </c>
      <c r="I307" s="116"/>
      <c r="J307" s="116"/>
      <c r="K307" s="116"/>
      <c r="L307" s="117"/>
      <c r="M307" s="117"/>
      <c r="N307" s="117"/>
      <c r="O307" s="118"/>
      <c r="P307" s="118">
        <v>0.2</v>
      </c>
      <c r="Q307" s="118">
        <v>0.2</v>
      </c>
      <c r="R307" s="118">
        <v>0.2</v>
      </c>
      <c r="S307" s="118">
        <v>0.2</v>
      </c>
      <c r="T307" s="118">
        <v>0.2</v>
      </c>
      <c r="U307" s="118">
        <f t="shared" si="4"/>
        <v>1</v>
      </c>
      <c r="V307" s="114" t="s">
        <v>778</v>
      </c>
      <c r="W307" s="57"/>
    </row>
    <row r="308" spans="1:23" ht="65.25" customHeight="1" x14ac:dyDescent="0.2">
      <c r="A308" s="119" t="s">
        <v>635</v>
      </c>
      <c r="B308" s="114" t="s">
        <v>376</v>
      </c>
      <c r="C308" s="145" t="s">
        <v>392</v>
      </c>
      <c r="D308" s="114" t="s">
        <v>636</v>
      </c>
      <c r="E308" s="114" t="s">
        <v>1301</v>
      </c>
      <c r="F308" s="113" t="s">
        <v>814</v>
      </c>
      <c r="G308" s="115">
        <v>45689</v>
      </c>
      <c r="H308" s="115">
        <v>45747</v>
      </c>
      <c r="I308" s="116"/>
      <c r="J308" s="116">
        <v>0.4</v>
      </c>
      <c r="K308" s="116">
        <v>0.5</v>
      </c>
      <c r="L308" s="117"/>
      <c r="M308" s="117"/>
      <c r="N308" s="117"/>
      <c r="O308" s="118">
        <v>0.1</v>
      </c>
      <c r="P308" s="118"/>
      <c r="Q308" s="118"/>
      <c r="R308" s="118"/>
      <c r="S308" s="118"/>
      <c r="T308" s="118"/>
      <c r="U308" s="118">
        <f t="shared" si="4"/>
        <v>1</v>
      </c>
      <c r="V308" s="114" t="s">
        <v>633</v>
      </c>
      <c r="W308" s="57"/>
    </row>
    <row r="309" spans="1:23" ht="52.5" customHeight="1" x14ac:dyDescent="0.2">
      <c r="A309" s="119" t="s">
        <v>635</v>
      </c>
      <c r="B309" s="114" t="s">
        <v>376</v>
      </c>
      <c r="C309" s="144" t="s">
        <v>405</v>
      </c>
      <c r="D309" s="114" t="s">
        <v>636</v>
      </c>
      <c r="E309" s="114" t="s">
        <v>1302</v>
      </c>
      <c r="F309" s="113" t="s">
        <v>815</v>
      </c>
      <c r="G309" s="115">
        <v>45689</v>
      </c>
      <c r="H309" s="115">
        <v>45747</v>
      </c>
      <c r="I309" s="116"/>
      <c r="J309" s="116">
        <v>0.4</v>
      </c>
      <c r="K309" s="116">
        <v>0.5</v>
      </c>
      <c r="L309" s="117"/>
      <c r="M309" s="117"/>
      <c r="N309" s="117"/>
      <c r="O309" s="118">
        <v>0.1</v>
      </c>
      <c r="P309" s="118"/>
      <c r="Q309" s="118"/>
      <c r="R309" s="118"/>
      <c r="S309" s="118"/>
      <c r="T309" s="118"/>
      <c r="U309" s="118">
        <f t="shared" si="4"/>
        <v>1</v>
      </c>
      <c r="V309" s="114" t="s">
        <v>633</v>
      </c>
      <c r="W309" s="57"/>
    </row>
    <row r="310" spans="1:23" ht="45" x14ac:dyDescent="0.2">
      <c r="A310" s="119" t="s">
        <v>635</v>
      </c>
      <c r="B310" s="114" t="s">
        <v>376</v>
      </c>
      <c r="C310" s="144" t="s">
        <v>405</v>
      </c>
      <c r="D310" s="114" t="s">
        <v>636</v>
      </c>
      <c r="E310" s="114" t="s">
        <v>1303</v>
      </c>
      <c r="F310" s="113" t="s">
        <v>816</v>
      </c>
      <c r="G310" s="115">
        <v>45717</v>
      </c>
      <c r="H310" s="115">
        <v>46022</v>
      </c>
      <c r="I310" s="116"/>
      <c r="J310" s="116"/>
      <c r="K310" s="116">
        <v>0.25</v>
      </c>
      <c r="L310" s="117"/>
      <c r="M310" s="117"/>
      <c r="N310" s="117">
        <v>0.25</v>
      </c>
      <c r="O310" s="118"/>
      <c r="P310" s="118"/>
      <c r="Q310" s="118">
        <v>0.25</v>
      </c>
      <c r="R310" s="118"/>
      <c r="S310" s="118"/>
      <c r="T310" s="118">
        <v>0.25</v>
      </c>
      <c r="U310" s="118">
        <f t="shared" si="4"/>
        <v>1</v>
      </c>
      <c r="V310" s="114" t="s">
        <v>633</v>
      </c>
      <c r="W310" s="57"/>
    </row>
    <row r="311" spans="1:23" ht="45" x14ac:dyDescent="0.2">
      <c r="A311" s="119" t="s">
        <v>635</v>
      </c>
      <c r="B311" s="114" t="s">
        <v>376</v>
      </c>
      <c r="C311" s="144" t="s">
        <v>405</v>
      </c>
      <c r="D311" s="114" t="s">
        <v>636</v>
      </c>
      <c r="E311" s="114" t="s">
        <v>1304</v>
      </c>
      <c r="F311" s="113" t="s">
        <v>817</v>
      </c>
      <c r="G311" s="115">
        <v>45748</v>
      </c>
      <c r="H311" s="115">
        <v>45991</v>
      </c>
      <c r="I311" s="116"/>
      <c r="J311" s="116"/>
      <c r="K311" s="116"/>
      <c r="L311" s="117">
        <v>0.3</v>
      </c>
      <c r="M311" s="117"/>
      <c r="N311" s="117">
        <v>0.2</v>
      </c>
      <c r="O311" s="118"/>
      <c r="P311" s="118">
        <v>0.3</v>
      </c>
      <c r="Q311" s="118"/>
      <c r="R311" s="118"/>
      <c r="S311" s="118">
        <v>0.2</v>
      </c>
      <c r="T311" s="118"/>
      <c r="U311" s="118">
        <f t="shared" si="4"/>
        <v>1</v>
      </c>
      <c r="V311" s="114" t="s">
        <v>633</v>
      </c>
      <c r="W311" s="57"/>
    </row>
    <row r="312" spans="1:23" ht="45" x14ac:dyDescent="0.2">
      <c r="A312" s="119" t="s">
        <v>635</v>
      </c>
      <c r="B312" s="114" t="s">
        <v>376</v>
      </c>
      <c r="C312" s="144" t="s">
        <v>405</v>
      </c>
      <c r="D312" s="114" t="s">
        <v>636</v>
      </c>
      <c r="E312" s="114" t="s">
        <v>1305</v>
      </c>
      <c r="F312" s="113" t="s">
        <v>818</v>
      </c>
      <c r="G312" s="115">
        <v>45658</v>
      </c>
      <c r="H312" s="115">
        <v>46022</v>
      </c>
      <c r="I312" s="116">
        <v>0.09</v>
      </c>
      <c r="J312" s="116">
        <v>0.08</v>
      </c>
      <c r="K312" s="116">
        <v>0.08</v>
      </c>
      <c r="L312" s="117">
        <v>0.09</v>
      </c>
      <c r="M312" s="117">
        <v>0.08</v>
      </c>
      <c r="N312" s="117">
        <v>0.08</v>
      </c>
      <c r="O312" s="118">
        <v>0.09</v>
      </c>
      <c r="P312" s="118">
        <v>0.08</v>
      </c>
      <c r="Q312" s="118">
        <v>0.08</v>
      </c>
      <c r="R312" s="118">
        <v>0.09</v>
      </c>
      <c r="S312" s="118">
        <v>0.08</v>
      </c>
      <c r="T312" s="118">
        <v>0.08</v>
      </c>
      <c r="U312" s="118">
        <f t="shared" si="4"/>
        <v>0.99999999999999978</v>
      </c>
      <c r="V312" s="114" t="s">
        <v>633</v>
      </c>
      <c r="W312" s="57"/>
    </row>
    <row r="313" spans="1:23" ht="60" x14ac:dyDescent="0.2">
      <c r="A313" s="119" t="s">
        <v>635</v>
      </c>
      <c r="B313" s="114" t="s">
        <v>376</v>
      </c>
      <c r="C313" s="113" t="s">
        <v>399</v>
      </c>
      <c r="D313" s="114" t="s">
        <v>636</v>
      </c>
      <c r="E313" s="114" t="s">
        <v>1306</v>
      </c>
      <c r="F313" s="113" t="s">
        <v>819</v>
      </c>
      <c r="G313" s="115">
        <v>45747</v>
      </c>
      <c r="H313" s="115">
        <v>46022</v>
      </c>
      <c r="I313" s="116">
        <v>0.08</v>
      </c>
      <c r="J313" s="116">
        <v>0.08</v>
      </c>
      <c r="K313" s="116">
        <v>0.08</v>
      </c>
      <c r="L313" s="117">
        <v>0.09</v>
      </c>
      <c r="M313" s="117">
        <v>0.08</v>
      </c>
      <c r="N313" s="117">
        <v>0.08</v>
      </c>
      <c r="O313" s="118">
        <v>0.09</v>
      </c>
      <c r="P313" s="118">
        <v>0.08</v>
      </c>
      <c r="Q313" s="118">
        <v>0.09</v>
      </c>
      <c r="R313" s="118">
        <v>0.08</v>
      </c>
      <c r="S313" s="118">
        <v>0.08</v>
      </c>
      <c r="T313" s="118">
        <v>0.09</v>
      </c>
      <c r="U313" s="118">
        <f t="shared" si="4"/>
        <v>0.99999999999999978</v>
      </c>
      <c r="V313" s="114" t="s">
        <v>633</v>
      </c>
      <c r="W313" s="57"/>
    </row>
    <row r="314" spans="1:23" ht="75" x14ac:dyDescent="0.2">
      <c r="A314" s="119" t="s">
        <v>635</v>
      </c>
      <c r="B314" s="114" t="s">
        <v>376</v>
      </c>
      <c r="C314" s="113" t="s">
        <v>399</v>
      </c>
      <c r="D314" s="114" t="s">
        <v>636</v>
      </c>
      <c r="E314" s="114" t="s">
        <v>1307</v>
      </c>
      <c r="F314" s="113" t="s">
        <v>820</v>
      </c>
      <c r="G314" s="115">
        <v>45747</v>
      </c>
      <c r="H314" s="115">
        <v>46022</v>
      </c>
      <c r="I314" s="116">
        <v>0.08</v>
      </c>
      <c r="J314" s="116">
        <v>0.08</v>
      </c>
      <c r="K314" s="116">
        <v>0.08</v>
      </c>
      <c r="L314" s="117">
        <v>0.09</v>
      </c>
      <c r="M314" s="117">
        <v>0.08</v>
      </c>
      <c r="N314" s="117">
        <v>0.08</v>
      </c>
      <c r="O314" s="118">
        <v>0.09</v>
      </c>
      <c r="P314" s="118">
        <v>0.08</v>
      </c>
      <c r="Q314" s="118">
        <v>0.09</v>
      </c>
      <c r="R314" s="118">
        <v>0.08</v>
      </c>
      <c r="S314" s="118">
        <v>0.08</v>
      </c>
      <c r="T314" s="118">
        <v>0.09</v>
      </c>
      <c r="U314" s="118">
        <f t="shared" si="4"/>
        <v>0.99999999999999978</v>
      </c>
      <c r="V314" s="114" t="s">
        <v>633</v>
      </c>
      <c r="W314" s="57"/>
    </row>
    <row r="315" spans="1:23" ht="60" x14ac:dyDescent="0.2">
      <c r="A315" s="119" t="s">
        <v>635</v>
      </c>
      <c r="B315" s="114" t="s">
        <v>376</v>
      </c>
      <c r="C315" s="113" t="s">
        <v>399</v>
      </c>
      <c r="D315" s="114" t="s">
        <v>636</v>
      </c>
      <c r="E315" s="114" t="s">
        <v>1308</v>
      </c>
      <c r="F315" s="113" t="s">
        <v>821</v>
      </c>
      <c r="G315" s="115">
        <v>45747</v>
      </c>
      <c r="H315" s="115">
        <v>46022</v>
      </c>
      <c r="I315" s="116">
        <v>0.08</v>
      </c>
      <c r="J315" s="116">
        <v>0.08</v>
      </c>
      <c r="K315" s="116">
        <v>0.08</v>
      </c>
      <c r="L315" s="117">
        <v>0.09</v>
      </c>
      <c r="M315" s="117">
        <v>0.08</v>
      </c>
      <c r="N315" s="117">
        <v>0.08</v>
      </c>
      <c r="O315" s="118">
        <v>0.09</v>
      </c>
      <c r="P315" s="118">
        <v>0.08</v>
      </c>
      <c r="Q315" s="118">
        <v>0.09</v>
      </c>
      <c r="R315" s="118">
        <v>0.08</v>
      </c>
      <c r="S315" s="118">
        <v>0.08</v>
      </c>
      <c r="T315" s="118">
        <v>0.09</v>
      </c>
      <c r="U315" s="118">
        <f t="shared" si="4"/>
        <v>0.99999999999999978</v>
      </c>
      <c r="V315" s="114" t="s">
        <v>633</v>
      </c>
      <c r="W315" s="57"/>
    </row>
    <row r="316" spans="1:23" ht="45" x14ac:dyDescent="0.2">
      <c r="A316" s="119" t="s">
        <v>635</v>
      </c>
      <c r="B316" s="114" t="s">
        <v>376</v>
      </c>
      <c r="C316" s="144" t="s">
        <v>405</v>
      </c>
      <c r="D316" s="114" t="s">
        <v>636</v>
      </c>
      <c r="E316" s="114" t="s">
        <v>1309</v>
      </c>
      <c r="F316" s="113" t="s">
        <v>822</v>
      </c>
      <c r="G316" s="115">
        <v>45658</v>
      </c>
      <c r="H316" s="115">
        <v>45930</v>
      </c>
      <c r="I316" s="116">
        <v>0.4</v>
      </c>
      <c r="J316" s="116"/>
      <c r="K316" s="116"/>
      <c r="L316" s="117"/>
      <c r="M316" s="117">
        <v>0.3</v>
      </c>
      <c r="N316" s="117"/>
      <c r="O316" s="118"/>
      <c r="P316" s="118"/>
      <c r="Q316" s="118">
        <v>0.3</v>
      </c>
      <c r="R316" s="118"/>
      <c r="S316" s="118"/>
      <c r="T316" s="118"/>
      <c r="U316" s="118">
        <f t="shared" si="4"/>
        <v>1</v>
      </c>
      <c r="V316" s="114" t="s">
        <v>823</v>
      </c>
      <c r="W316" s="57"/>
    </row>
    <row r="317" spans="1:23" ht="45" x14ac:dyDescent="0.2">
      <c r="A317" s="119" t="s">
        <v>635</v>
      </c>
      <c r="B317" s="114" t="s">
        <v>376</v>
      </c>
      <c r="C317" s="144" t="s">
        <v>405</v>
      </c>
      <c r="D317" s="114" t="s">
        <v>636</v>
      </c>
      <c r="E317" s="114" t="s">
        <v>1310</v>
      </c>
      <c r="F317" s="113" t="s">
        <v>824</v>
      </c>
      <c r="G317" s="115">
        <v>45658</v>
      </c>
      <c r="H317" s="115">
        <v>46022</v>
      </c>
      <c r="I317" s="116">
        <v>0.09</v>
      </c>
      <c r="J317" s="116">
        <v>0.08</v>
      </c>
      <c r="K317" s="116">
        <v>0.08</v>
      </c>
      <c r="L317" s="117">
        <v>0.08</v>
      </c>
      <c r="M317" s="117">
        <v>0.08</v>
      </c>
      <c r="N317" s="117">
        <v>0.08</v>
      </c>
      <c r="O317" s="118">
        <v>0.08</v>
      </c>
      <c r="P317" s="118">
        <v>0.08</v>
      </c>
      <c r="Q317" s="118">
        <v>0.08</v>
      </c>
      <c r="R317" s="118">
        <v>0.09</v>
      </c>
      <c r="S317" s="118">
        <v>0.09</v>
      </c>
      <c r="T317" s="118">
        <v>0.09</v>
      </c>
      <c r="U317" s="118">
        <f t="shared" si="4"/>
        <v>0.99999999999999989</v>
      </c>
      <c r="V317" s="114" t="s">
        <v>823</v>
      </c>
      <c r="W317" s="57"/>
    </row>
    <row r="318" spans="1:23" ht="30" x14ac:dyDescent="0.2">
      <c r="A318" s="119" t="s">
        <v>635</v>
      </c>
      <c r="B318" s="114" t="s">
        <v>410</v>
      </c>
      <c r="C318" s="113" t="s">
        <v>430</v>
      </c>
      <c r="D318" s="114" t="s">
        <v>636</v>
      </c>
      <c r="E318" s="114" t="s">
        <v>1311</v>
      </c>
      <c r="F318" s="120" t="s">
        <v>706</v>
      </c>
      <c r="G318" s="124">
        <v>45658</v>
      </c>
      <c r="H318" s="124">
        <v>46022</v>
      </c>
      <c r="I318" s="116"/>
      <c r="J318" s="116"/>
      <c r="K318" s="116">
        <v>0.24</v>
      </c>
      <c r="L318" s="117"/>
      <c r="M318" s="117"/>
      <c r="N318" s="117">
        <v>0.24</v>
      </c>
      <c r="O318" s="118"/>
      <c r="P318" s="118"/>
      <c r="Q318" s="118">
        <v>0.25</v>
      </c>
      <c r="R318" s="118"/>
      <c r="S318" s="118"/>
      <c r="T318" s="118">
        <v>0.27</v>
      </c>
      <c r="U318" s="118">
        <f t="shared" si="4"/>
        <v>1</v>
      </c>
      <c r="V318" s="114" t="s">
        <v>542</v>
      </c>
      <c r="W318" s="57"/>
    </row>
    <row r="319" spans="1:23" ht="30" x14ac:dyDescent="0.2">
      <c r="A319" s="119" t="s">
        <v>635</v>
      </c>
      <c r="B319" s="114" t="s">
        <v>410</v>
      </c>
      <c r="C319" s="113" t="s">
        <v>430</v>
      </c>
      <c r="D319" s="114" t="s">
        <v>636</v>
      </c>
      <c r="E319" s="114" t="s">
        <v>1312</v>
      </c>
      <c r="F319" s="120" t="s">
        <v>753</v>
      </c>
      <c r="G319" s="124">
        <v>45658</v>
      </c>
      <c r="H319" s="124">
        <v>46022</v>
      </c>
      <c r="I319" s="116"/>
      <c r="J319" s="116"/>
      <c r="K319" s="116">
        <v>0.24</v>
      </c>
      <c r="L319" s="117"/>
      <c r="M319" s="117"/>
      <c r="N319" s="117">
        <v>0.24</v>
      </c>
      <c r="O319" s="118"/>
      <c r="P319" s="118"/>
      <c r="Q319" s="118">
        <v>0.25</v>
      </c>
      <c r="R319" s="118"/>
      <c r="S319" s="118"/>
      <c r="T319" s="118">
        <v>0.27</v>
      </c>
      <c r="U319" s="118">
        <f t="shared" si="4"/>
        <v>1</v>
      </c>
      <c r="V319" s="114" t="s">
        <v>542</v>
      </c>
      <c r="W319" s="57"/>
    </row>
    <row r="320" spans="1:23" ht="30" x14ac:dyDescent="0.2">
      <c r="A320" s="119" t="s">
        <v>635</v>
      </c>
      <c r="B320" s="114" t="s">
        <v>410</v>
      </c>
      <c r="C320" s="113" t="s">
        <v>430</v>
      </c>
      <c r="D320" s="114" t="s">
        <v>636</v>
      </c>
      <c r="E320" s="114" t="s">
        <v>1313</v>
      </c>
      <c r="F320" s="120" t="s">
        <v>646</v>
      </c>
      <c r="G320" s="124">
        <v>45658</v>
      </c>
      <c r="H320" s="124">
        <v>46022</v>
      </c>
      <c r="I320" s="116"/>
      <c r="J320" s="116"/>
      <c r="K320" s="116">
        <v>0.25</v>
      </c>
      <c r="L320" s="117"/>
      <c r="M320" s="117"/>
      <c r="N320" s="117">
        <v>0.24</v>
      </c>
      <c r="O320" s="117"/>
      <c r="P320" s="117"/>
      <c r="Q320" s="117">
        <v>0.24</v>
      </c>
      <c r="R320" s="117"/>
      <c r="S320" s="117"/>
      <c r="T320" s="117">
        <v>0.27</v>
      </c>
      <c r="U320" s="118">
        <f t="shared" si="4"/>
        <v>1</v>
      </c>
      <c r="V320" s="114" t="s">
        <v>542</v>
      </c>
      <c r="W320" s="57"/>
    </row>
    <row r="321" spans="1:23" ht="30" x14ac:dyDescent="0.2">
      <c r="A321" s="119" t="s">
        <v>635</v>
      </c>
      <c r="B321" s="114" t="s">
        <v>410</v>
      </c>
      <c r="C321" s="113" t="s">
        <v>430</v>
      </c>
      <c r="D321" s="114" t="s">
        <v>636</v>
      </c>
      <c r="E321" s="114" t="s">
        <v>1314</v>
      </c>
      <c r="F321" s="120" t="s">
        <v>745</v>
      </c>
      <c r="G321" s="124">
        <v>45658</v>
      </c>
      <c r="H321" s="124">
        <v>46022</v>
      </c>
      <c r="I321" s="116"/>
      <c r="J321" s="116"/>
      <c r="K321" s="116">
        <v>0.24</v>
      </c>
      <c r="L321" s="117"/>
      <c r="M321" s="117"/>
      <c r="N321" s="117">
        <v>0.24</v>
      </c>
      <c r="O321" s="117"/>
      <c r="P321" s="117"/>
      <c r="Q321" s="117">
        <v>0.25</v>
      </c>
      <c r="R321" s="117"/>
      <c r="S321" s="117"/>
      <c r="T321" s="117">
        <v>0.27</v>
      </c>
      <c r="U321" s="118">
        <f t="shared" si="4"/>
        <v>1</v>
      </c>
      <c r="V321" s="114" t="s">
        <v>542</v>
      </c>
      <c r="W321" s="57"/>
    </row>
    <row r="322" spans="1:23" ht="45" x14ac:dyDescent="0.2">
      <c r="A322" s="119" t="s">
        <v>635</v>
      </c>
      <c r="B322" s="114" t="s">
        <v>410</v>
      </c>
      <c r="C322" s="113" t="s">
        <v>430</v>
      </c>
      <c r="D322" s="114" t="s">
        <v>636</v>
      </c>
      <c r="E322" s="114" t="s">
        <v>1315</v>
      </c>
      <c r="F322" s="120" t="s">
        <v>746</v>
      </c>
      <c r="G322" s="124">
        <v>45658</v>
      </c>
      <c r="H322" s="124">
        <v>45930</v>
      </c>
      <c r="I322" s="116"/>
      <c r="J322" s="116"/>
      <c r="K322" s="116">
        <v>0.5</v>
      </c>
      <c r="L322" s="117"/>
      <c r="M322" s="117"/>
      <c r="N322" s="117"/>
      <c r="O322" s="117"/>
      <c r="P322" s="117"/>
      <c r="Q322" s="117">
        <v>0.5</v>
      </c>
      <c r="R322" s="117"/>
      <c r="S322" s="117"/>
      <c r="T322" s="117"/>
      <c r="U322" s="118">
        <f t="shared" si="4"/>
        <v>1</v>
      </c>
      <c r="V322" s="114" t="s">
        <v>542</v>
      </c>
      <c r="W322" s="57"/>
    </row>
    <row r="323" spans="1:23" ht="30" x14ac:dyDescent="0.2">
      <c r="A323" s="119" t="s">
        <v>635</v>
      </c>
      <c r="B323" s="114" t="s">
        <v>410</v>
      </c>
      <c r="C323" s="113" t="s">
        <v>430</v>
      </c>
      <c r="D323" s="114" t="s">
        <v>636</v>
      </c>
      <c r="E323" s="114" t="s">
        <v>1316</v>
      </c>
      <c r="F323" s="120" t="s">
        <v>706</v>
      </c>
      <c r="G323" s="124">
        <v>45658</v>
      </c>
      <c r="H323" s="124">
        <v>46022</v>
      </c>
      <c r="I323" s="116"/>
      <c r="J323" s="116"/>
      <c r="K323" s="116">
        <v>0.24</v>
      </c>
      <c r="L323" s="117"/>
      <c r="M323" s="117"/>
      <c r="N323" s="117">
        <v>0.24</v>
      </c>
      <c r="O323" s="117"/>
      <c r="P323" s="117"/>
      <c r="Q323" s="117">
        <v>0.25</v>
      </c>
      <c r="R323" s="117"/>
      <c r="S323" s="117"/>
      <c r="T323" s="117">
        <v>0.27</v>
      </c>
      <c r="U323" s="118">
        <f t="shared" si="4"/>
        <v>1</v>
      </c>
      <c r="V323" s="114" t="s">
        <v>415</v>
      </c>
      <c r="W323" s="57"/>
    </row>
    <row r="324" spans="1:23" ht="30" x14ac:dyDescent="0.2">
      <c r="A324" s="119" t="s">
        <v>635</v>
      </c>
      <c r="B324" s="114" t="s">
        <v>410</v>
      </c>
      <c r="C324" s="113" t="s">
        <v>430</v>
      </c>
      <c r="D324" s="114" t="s">
        <v>636</v>
      </c>
      <c r="E324" s="114" t="s">
        <v>1317</v>
      </c>
      <c r="F324" s="120" t="s">
        <v>753</v>
      </c>
      <c r="G324" s="124">
        <v>45658</v>
      </c>
      <c r="H324" s="124">
        <v>46022</v>
      </c>
      <c r="I324" s="116"/>
      <c r="J324" s="116"/>
      <c r="K324" s="116">
        <v>0.24</v>
      </c>
      <c r="L324" s="117"/>
      <c r="M324" s="117"/>
      <c r="N324" s="117">
        <v>0.24</v>
      </c>
      <c r="O324" s="117"/>
      <c r="P324" s="117"/>
      <c r="Q324" s="117">
        <v>0.25</v>
      </c>
      <c r="R324" s="117"/>
      <c r="S324" s="117"/>
      <c r="T324" s="117">
        <v>0.27</v>
      </c>
      <c r="U324" s="118">
        <f t="shared" si="4"/>
        <v>1</v>
      </c>
      <c r="V324" s="114" t="s">
        <v>415</v>
      </c>
      <c r="W324" s="57"/>
    </row>
    <row r="325" spans="1:23" ht="30" x14ac:dyDescent="0.2">
      <c r="A325" s="119" t="s">
        <v>635</v>
      </c>
      <c r="B325" s="114" t="s">
        <v>410</v>
      </c>
      <c r="C325" s="113" t="s">
        <v>430</v>
      </c>
      <c r="D325" s="114" t="s">
        <v>636</v>
      </c>
      <c r="E325" s="114" t="s">
        <v>1318</v>
      </c>
      <c r="F325" s="120" t="s">
        <v>646</v>
      </c>
      <c r="G325" s="124">
        <v>45658</v>
      </c>
      <c r="H325" s="124">
        <v>46022</v>
      </c>
      <c r="I325" s="116"/>
      <c r="J325" s="116"/>
      <c r="K325" s="116">
        <v>0.25</v>
      </c>
      <c r="L325" s="117"/>
      <c r="M325" s="117"/>
      <c r="N325" s="117">
        <v>0.24</v>
      </c>
      <c r="O325" s="117"/>
      <c r="P325" s="117"/>
      <c r="Q325" s="117">
        <v>0.24</v>
      </c>
      <c r="R325" s="117"/>
      <c r="S325" s="117"/>
      <c r="T325" s="117">
        <v>0.27</v>
      </c>
      <c r="U325" s="118">
        <f t="shared" si="4"/>
        <v>1</v>
      </c>
      <c r="V325" s="114" t="s">
        <v>415</v>
      </c>
      <c r="W325" s="57"/>
    </row>
    <row r="326" spans="1:23" ht="30" x14ac:dyDescent="0.2">
      <c r="A326" s="119" t="s">
        <v>635</v>
      </c>
      <c r="B326" s="114" t="s">
        <v>410</v>
      </c>
      <c r="C326" s="113" t="s">
        <v>430</v>
      </c>
      <c r="D326" s="114" t="s">
        <v>636</v>
      </c>
      <c r="E326" s="114" t="s">
        <v>1319</v>
      </c>
      <c r="F326" s="120" t="s">
        <v>745</v>
      </c>
      <c r="G326" s="124">
        <v>45658</v>
      </c>
      <c r="H326" s="124">
        <v>46022</v>
      </c>
      <c r="I326" s="116"/>
      <c r="J326" s="116"/>
      <c r="K326" s="116">
        <v>0.24</v>
      </c>
      <c r="L326" s="117"/>
      <c r="M326" s="117"/>
      <c r="N326" s="117">
        <v>0.24</v>
      </c>
      <c r="O326" s="117"/>
      <c r="P326" s="117"/>
      <c r="Q326" s="117">
        <v>0.25</v>
      </c>
      <c r="R326" s="117"/>
      <c r="S326" s="117"/>
      <c r="T326" s="117">
        <v>0.27</v>
      </c>
      <c r="U326" s="118">
        <f t="shared" si="4"/>
        <v>1</v>
      </c>
      <c r="V326" s="114" t="s">
        <v>415</v>
      </c>
      <c r="W326" s="57"/>
    </row>
    <row r="327" spans="1:23" ht="45" x14ac:dyDescent="0.2">
      <c r="A327" s="119" t="s">
        <v>635</v>
      </c>
      <c r="B327" s="114" t="s">
        <v>410</v>
      </c>
      <c r="C327" s="113" t="s">
        <v>430</v>
      </c>
      <c r="D327" s="114" t="s">
        <v>636</v>
      </c>
      <c r="E327" s="114" t="s">
        <v>1320</v>
      </c>
      <c r="F327" s="120" t="s">
        <v>746</v>
      </c>
      <c r="G327" s="124">
        <v>45658</v>
      </c>
      <c r="H327" s="124">
        <v>45930</v>
      </c>
      <c r="I327" s="116"/>
      <c r="J327" s="116"/>
      <c r="K327" s="116">
        <v>0.5</v>
      </c>
      <c r="L327" s="117"/>
      <c r="M327" s="117"/>
      <c r="N327" s="117"/>
      <c r="O327" s="117"/>
      <c r="P327" s="117"/>
      <c r="Q327" s="117">
        <v>0.5</v>
      </c>
      <c r="R327" s="117"/>
      <c r="S327" s="117"/>
      <c r="T327" s="117"/>
      <c r="U327" s="118">
        <f t="shared" si="4"/>
        <v>1</v>
      </c>
      <c r="V327" s="114" t="s">
        <v>415</v>
      </c>
      <c r="W327" s="57"/>
    </row>
    <row r="328" spans="1:23" ht="30" x14ac:dyDescent="0.2">
      <c r="A328" s="119" t="s">
        <v>635</v>
      </c>
      <c r="B328" s="114" t="s">
        <v>410</v>
      </c>
      <c r="C328" s="113" t="s">
        <v>430</v>
      </c>
      <c r="D328" s="114" t="s">
        <v>636</v>
      </c>
      <c r="E328" s="114" t="s">
        <v>1321</v>
      </c>
      <c r="F328" s="120" t="s">
        <v>706</v>
      </c>
      <c r="G328" s="124">
        <v>45658</v>
      </c>
      <c r="H328" s="124">
        <v>46022</v>
      </c>
      <c r="I328" s="116"/>
      <c r="J328" s="116"/>
      <c r="K328" s="116">
        <v>0.24</v>
      </c>
      <c r="L328" s="117"/>
      <c r="M328" s="117"/>
      <c r="N328" s="117">
        <v>0.24</v>
      </c>
      <c r="O328" s="118"/>
      <c r="P328" s="118"/>
      <c r="Q328" s="118">
        <v>0.25</v>
      </c>
      <c r="R328" s="118"/>
      <c r="S328" s="118"/>
      <c r="T328" s="118">
        <v>0.27</v>
      </c>
      <c r="U328" s="118">
        <f t="shared" si="4"/>
        <v>1</v>
      </c>
      <c r="V328" s="114" t="s">
        <v>419</v>
      </c>
      <c r="W328" s="57"/>
    </row>
    <row r="329" spans="1:23" ht="30" x14ac:dyDescent="0.2">
      <c r="A329" s="119" t="s">
        <v>635</v>
      </c>
      <c r="B329" s="114" t="s">
        <v>410</v>
      </c>
      <c r="C329" s="113" t="s">
        <v>430</v>
      </c>
      <c r="D329" s="114" t="s">
        <v>636</v>
      </c>
      <c r="E329" s="114" t="s">
        <v>1322</v>
      </c>
      <c r="F329" s="120" t="s">
        <v>753</v>
      </c>
      <c r="G329" s="124">
        <v>45658</v>
      </c>
      <c r="H329" s="124">
        <v>46022</v>
      </c>
      <c r="I329" s="116"/>
      <c r="J329" s="116"/>
      <c r="K329" s="116">
        <v>0.24</v>
      </c>
      <c r="L329" s="117"/>
      <c r="M329" s="117"/>
      <c r="N329" s="117">
        <v>0.24</v>
      </c>
      <c r="O329" s="118"/>
      <c r="P329" s="118"/>
      <c r="Q329" s="118">
        <v>0.25</v>
      </c>
      <c r="R329" s="118"/>
      <c r="S329" s="118"/>
      <c r="T329" s="118">
        <v>0.27</v>
      </c>
      <c r="U329" s="118">
        <f t="shared" ref="U329:U392" si="5">SUM(I329:T329)</f>
        <v>1</v>
      </c>
      <c r="V329" s="114" t="s">
        <v>419</v>
      </c>
      <c r="W329" s="57"/>
    </row>
    <row r="330" spans="1:23" ht="30" x14ac:dyDescent="0.2">
      <c r="A330" s="119" t="s">
        <v>635</v>
      </c>
      <c r="B330" s="114" t="s">
        <v>410</v>
      </c>
      <c r="C330" s="113" t="s">
        <v>430</v>
      </c>
      <c r="D330" s="114" t="s">
        <v>636</v>
      </c>
      <c r="E330" s="114" t="s">
        <v>1323</v>
      </c>
      <c r="F330" s="120" t="s">
        <v>646</v>
      </c>
      <c r="G330" s="124">
        <v>45658</v>
      </c>
      <c r="H330" s="124">
        <v>46022</v>
      </c>
      <c r="I330" s="116"/>
      <c r="J330" s="116"/>
      <c r="K330" s="116">
        <v>0.25</v>
      </c>
      <c r="L330" s="117"/>
      <c r="M330" s="117"/>
      <c r="N330" s="117">
        <v>0.24</v>
      </c>
      <c r="O330" s="118"/>
      <c r="P330" s="118"/>
      <c r="Q330" s="118">
        <v>0.24</v>
      </c>
      <c r="R330" s="118"/>
      <c r="S330" s="118"/>
      <c r="T330" s="118">
        <v>0.27</v>
      </c>
      <c r="U330" s="118">
        <f t="shared" si="5"/>
        <v>1</v>
      </c>
      <c r="V330" s="114" t="s">
        <v>419</v>
      </c>
      <c r="W330" s="57"/>
    </row>
    <row r="331" spans="1:23" ht="30" x14ac:dyDescent="0.2">
      <c r="A331" s="119" t="s">
        <v>635</v>
      </c>
      <c r="B331" s="114" t="s">
        <v>410</v>
      </c>
      <c r="C331" s="113" t="s">
        <v>430</v>
      </c>
      <c r="D331" s="114" t="s">
        <v>636</v>
      </c>
      <c r="E331" s="114" t="s">
        <v>1324</v>
      </c>
      <c r="F331" s="120" t="s">
        <v>745</v>
      </c>
      <c r="G331" s="124">
        <v>45658</v>
      </c>
      <c r="H331" s="124">
        <v>46022</v>
      </c>
      <c r="I331" s="116"/>
      <c r="J331" s="116"/>
      <c r="K331" s="116">
        <v>0.24</v>
      </c>
      <c r="L331" s="117"/>
      <c r="M331" s="117"/>
      <c r="N331" s="117">
        <v>0.24</v>
      </c>
      <c r="O331" s="118"/>
      <c r="P331" s="118"/>
      <c r="Q331" s="118">
        <v>0.25</v>
      </c>
      <c r="R331" s="118"/>
      <c r="S331" s="118"/>
      <c r="T331" s="118">
        <v>0.27</v>
      </c>
      <c r="U331" s="118">
        <f t="shared" si="5"/>
        <v>1</v>
      </c>
      <c r="V331" s="114" t="s">
        <v>419</v>
      </c>
      <c r="W331" s="57"/>
    </row>
    <row r="332" spans="1:23" ht="45" x14ac:dyDescent="0.2">
      <c r="A332" s="119" t="s">
        <v>635</v>
      </c>
      <c r="B332" s="114" t="s">
        <v>410</v>
      </c>
      <c r="C332" s="113" t="s">
        <v>430</v>
      </c>
      <c r="D332" s="114" t="s">
        <v>636</v>
      </c>
      <c r="E332" s="114" t="s">
        <v>1325</v>
      </c>
      <c r="F332" s="120" t="s">
        <v>746</v>
      </c>
      <c r="G332" s="124">
        <v>45658</v>
      </c>
      <c r="H332" s="124">
        <v>45930</v>
      </c>
      <c r="I332" s="116"/>
      <c r="J332" s="116"/>
      <c r="K332" s="116">
        <v>0.5</v>
      </c>
      <c r="L332" s="117"/>
      <c r="M332" s="117"/>
      <c r="N332" s="117"/>
      <c r="O332" s="118"/>
      <c r="P332" s="118"/>
      <c r="Q332" s="118">
        <v>0.5</v>
      </c>
      <c r="R332" s="118"/>
      <c r="S332" s="118"/>
      <c r="T332" s="118"/>
      <c r="U332" s="118">
        <f t="shared" si="5"/>
        <v>1</v>
      </c>
      <c r="V332" s="114" t="s">
        <v>419</v>
      </c>
      <c r="W332" s="57"/>
    </row>
    <row r="333" spans="1:23" ht="30" x14ac:dyDescent="0.2">
      <c r="A333" s="119" t="s">
        <v>635</v>
      </c>
      <c r="B333" s="114" t="s">
        <v>410</v>
      </c>
      <c r="C333" s="113" t="s">
        <v>430</v>
      </c>
      <c r="D333" s="114" t="s">
        <v>636</v>
      </c>
      <c r="E333" s="114" t="s">
        <v>1326</v>
      </c>
      <c r="F333" s="113" t="s">
        <v>825</v>
      </c>
      <c r="G333" s="115">
        <v>45777</v>
      </c>
      <c r="H333" s="115">
        <v>46022</v>
      </c>
      <c r="I333" s="146"/>
      <c r="J333" s="116"/>
      <c r="K333" s="116"/>
      <c r="L333" s="118">
        <v>0.33</v>
      </c>
      <c r="M333" s="114"/>
      <c r="N333" s="147"/>
      <c r="O333" s="118"/>
      <c r="P333" s="118">
        <v>0.34</v>
      </c>
      <c r="Q333" s="114"/>
      <c r="R333" s="118"/>
      <c r="S333" s="118"/>
      <c r="T333" s="117">
        <v>0.33</v>
      </c>
      <c r="U333" s="118">
        <f t="shared" si="5"/>
        <v>1</v>
      </c>
      <c r="V333" s="114" t="s">
        <v>419</v>
      </c>
      <c r="W333" s="57"/>
    </row>
    <row r="334" spans="1:23" ht="30" x14ac:dyDescent="0.2">
      <c r="A334" s="119" t="s">
        <v>635</v>
      </c>
      <c r="B334" s="114" t="s">
        <v>410</v>
      </c>
      <c r="C334" s="113" t="s">
        <v>430</v>
      </c>
      <c r="D334" s="114" t="s">
        <v>636</v>
      </c>
      <c r="E334" s="114" t="s">
        <v>1327</v>
      </c>
      <c r="F334" s="120" t="s">
        <v>706</v>
      </c>
      <c r="G334" s="124">
        <v>45658</v>
      </c>
      <c r="H334" s="124">
        <v>46022</v>
      </c>
      <c r="I334" s="116"/>
      <c r="J334" s="116"/>
      <c r="K334" s="116">
        <v>0.24</v>
      </c>
      <c r="L334" s="117"/>
      <c r="M334" s="117"/>
      <c r="N334" s="117">
        <v>0.24</v>
      </c>
      <c r="O334" s="117"/>
      <c r="P334" s="117"/>
      <c r="Q334" s="117">
        <v>0.25</v>
      </c>
      <c r="R334" s="117"/>
      <c r="S334" s="117"/>
      <c r="T334" s="117">
        <v>0.27</v>
      </c>
      <c r="U334" s="118">
        <f t="shared" si="5"/>
        <v>1</v>
      </c>
      <c r="V334" s="114" t="s">
        <v>546</v>
      </c>
      <c r="W334" s="57"/>
    </row>
    <row r="335" spans="1:23" ht="30" x14ac:dyDescent="0.2">
      <c r="A335" s="119" t="s">
        <v>635</v>
      </c>
      <c r="B335" s="114" t="s">
        <v>410</v>
      </c>
      <c r="C335" s="113" t="s">
        <v>430</v>
      </c>
      <c r="D335" s="114" t="s">
        <v>636</v>
      </c>
      <c r="E335" s="114" t="s">
        <v>1328</v>
      </c>
      <c r="F335" s="120" t="s">
        <v>753</v>
      </c>
      <c r="G335" s="124">
        <v>45658</v>
      </c>
      <c r="H335" s="124">
        <v>46022</v>
      </c>
      <c r="I335" s="116"/>
      <c r="J335" s="116"/>
      <c r="K335" s="116">
        <v>0.24</v>
      </c>
      <c r="L335" s="117"/>
      <c r="M335" s="117"/>
      <c r="N335" s="117">
        <v>0.24</v>
      </c>
      <c r="O335" s="117"/>
      <c r="P335" s="117"/>
      <c r="Q335" s="117">
        <v>0.25</v>
      </c>
      <c r="R335" s="117"/>
      <c r="S335" s="117"/>
      <c r="T335" s="117">
        <v>0.27</v>
      </c>
      <c r="U335" s="118">
        <f t="shared" si="5"/>
        <v>1</v>
      </c>
      <c r="V335" s="114" t="s">
        <v>546</v>
      </c>
      <c r="W335" s="57"/>
    </row>
    <row r="336" spans="1:23" ht="30" x14ac:dyDescent="0.2">
      <c r="A336" s="119" t="s">
        <v>635</v>
      </c>
      <c r="B336" s="114" t="s">
        <v>410</v>
      </c>
      <c r="C336" s="113" t="s">
        <v>430</v>
      </c>
      <c r="D336" s="114" t="s">
        <v>636</v>
      </c>
      <c r="E336" s="114" t="s">
        <v>1329</v>
      </c>
      <c r="F336" s="120" t="s">
        <v>646</v>
      </c>
      <c r="G336" s="124">
        <v>45658</v>
      </c>
      <c r="H336" s="124">
        <v>46022</v>
      </c>
      <c r="I336" s="116"/>
      <c r="J336" s="116"/>
      <c r="K336" s="116">
        <v>0.25</v>
      </c>
      <c r="L336" s="117"/>
      <c r="M336" s="117"/>
      <c r="N336" s="117">
        <v>0.24</v>
      </c>
      <c r="O336" s="117"/>
      <c r="P336" s="117"/>
      <c r="Q336" s="117">
        <v>0.24</v>
      </c>
      <c r="R336" s="117"/>
      <c r="S336" s="117"/>
      <c r="T336" s="117">
        <v>0.27</v>
      </c>
      <c r="U336" s="118">
        <f t="shared" si="5"/>
        <v>1</v>
      </c>
      <c r="V336" s="114" t="s">
        <v>546</v>
      </c>
      <c r="W336" s="57"/>
    </row>
    <row r="337" spans="1:23" ht="30" x14ac:dyDescent="0.2">
      <c r="A337" s="119" t="s">
        <v>635</v>
      </c>
      <c r="B337" s="114" t="s">
        <v>410</v>
      </c>
      <c r="C337" s="113" t="s">
        <v>430</v>
      </c>
      <c r="D337" s="114" t="s">
        <v>636</v>
      </c>
      <c r="E337" s="114" t="s">
        <v>1330</v>
      </c>
      <c r="F337" s="120" t="s">
        <v>745</v>
      </c>
      <c r="G337" s="124">
        <v>45658</v>
      </c>
      <c r="H337" s="124">
        <v>46022</v>
      </c>
      <c r="I337" s="116"/>
      <c r="J337" s="116"/>
      <c r="K337" s="116">
        <v>0.24</v>
      </c>
      <c r="L337" s="117"/>
      <c r="M337" s="117"/>
      <c r="N337" s="117">
        <v>0.24</v>
      </c>
      <c r="O337" s="117"/>
      <c r="P337" s="117"/>
      <c r="Q337" s="117">
        <v>0.25</v>
      </c>
      <c r="R337" s="117"/>
      <c r="S337" s="117"/>
      <c r="T337" s="117">
        <v>0.27</v>
      </c>
      <c r="U337" s="118">
        <f t="shared" si="5"/>
        <v>1</v>
      </c>
      <c r="V337" s="114" t="s">
        <v>546</v>
      </c>
      <c r="W337" s="57"/>
    </row>
    <row r="338" spans="1:23" ht="30" x14ac:dyDescent="0.2">
      <c r="A338" s="119" t="s">
        <v>635</v>
      </c>
      <c r="B338" s="114" t="s">
        <v>410</v>
      </c>
      <c r="C338" s="113" t="s">
        <v>430</v>
      </c>
      <c r="D338" s="114" t="s">
        <v>636</v>
      </c>
      <c r="E338" s="114" t="s">
        <v>1331</v>
      </c>
      <c r="F338" s="113" t="s">
        <v>825</v>
      </c>
      <c r="G338" s="115">
        <v>45777</v>
      </c>
      <c r="H338" s="115">
        <v>46022</v>
      </c>
      <c r="I338" s="146"/>
      <c r="J338" s="116"/>
      <c r="K338" s="116"/>
      <c r="L338" s="118">
        <v>0.33</v>
      </c>
      <c r="M338" s="114"/>
      <c r="N338" s="147"/>
      <c r="O338" s="118"/>
      <c r="P338" s="118">
        <v>0.34</v>
      </c>
      <c r="Q338" s="114"/>
      <c r="R338" s="117"/>
      <c r="S338" s="117"/>
      <c r="T338" s="117">
        <v>0.33</v>
      </c>
      <c r="U338" s="118">
        <f t="shared" si="5"/>
        <v>1</v>
      </c>
      <c r="V338" s="114" t="s">
        <v>826</v>
      </c>
      <c r="W338" s="57"/>
    </row>
    <row r="339" spans="1:23" ht="30" x14ac:dyDescent="0.2">
      <c r="A339" s="119" t="s">
        <v>635</v>
      </c>
      <c r="B339" s="114" t="s">
        <v>410</v>
      </c>
      <c r="C339" s="113" t="s">
        <v>430</v>
      </c>
      <c r="D339" s="114" t="s">
        <v>636</v>
      </c>
      <c r="E339" s="114" t="s">
        <v>1332</v>
      </c>
      <c r="F339" s="113" t="s">
        <v>825</v>
      </c>
      <c r="G339" s="115">
        <v>45777</v>
      </c>
      <c r="H339" s="115">
        <v>46022</v>
      </c>
      <c r="I339" s="146"/>
      <c r="J339" s="116"/>
      <c r="K339" s="116"/>
      <c r="L339" s="118">
        <v>0.33</v>
      </c>
      <c r="M339" s="114"/>
      <c r="N339" s="147"/>
      <c r="O339" s="118"/>
      <c r="P339" s="118">
        <v>0.34</v>
      </c>
      <c r="Q339" s="114"/>
      <c r="R339" s="117"/>
      <c r="S339" s="117"/>
      <c r="T339" s="117">
        <v>0.33</v>
      </c>
      <c r="U339" s="118">
        <f t="shared" si="5"/>
        <v>1</v>
      </c>
      <c r="V339" s="114" t="s">
        <v>827</v>
      </c>
      <c r="W339" s="57"/>
    </row>
    <row r="340" spans="1:23" ht="45" x14ac:dyDescent="0.2">
      <c r="A340" s="119" t="s">
        <v>635</v>
      </c>
      <c r="B340" s="114" t="s">
        <v>410</v>
      </c>
      <c r="C340" s="113" t="s">
        <v>828</v>
      </c>
      <c r="D340" s="114" t="s">
        <v>636</v>
      </c>
      <c r="E340" s="114" t="s">
        <v>1333</v>
      </c>
      <c r="F340" s="113" t="s">
        <v>829</v>
      </c>
      <c r="G340" s="124">
        <v>45689</v>
      </c>
      <c r="H340" s="124">
        <v>46022</v>
      </c>
      <c r="I340" s="116"/>
      <c r="J340" s="116"/>
      <c r="K340" s="116">
        <v>0.15</v>
      </c>
      <c r="L340" s="117"/>
      <c r="M340" s="117"/>
      <c r="N340" s="117">
        <v>0.3</v>
      </c>
      <c r="O340" s="117"/>
      <c r="P340" s="117"/>
      <c r="Q340" s="125">
        <v>0.3</v>
      </c>
      <c r="R340" s="117"/>
      <c r="S340" s="117"/>
      <c r="T340" s="117">
        <v>0.25</v>
      </c>
      <c r="U340" s="118">
        <f t="shared" si="5"/>
        <v>1</v>
      </c>
      <c r="V340" s="114" t="s">
        <v>431</v>
      </c>
      <c r="W340" s="57"/>
    </row>
    <row r="341" spans="1:23" ht="45" x14ac:dyDescent="0.2">
      <c r="A341" s="119" t="s">
        <v>635</v>
      </c>
      <c r="B341" s="114" t="s">
        <v>410</v>
      </c>
      <c r="C341" s="113" t="s">
        <v>828</v>
      </c>
      <c r="D341" s="114" t="s">
        <v>636</v>
      </c>
      <c r="E341" s="114" t="s">
        <v>1334</v>
      </c>
      <c r="F341" s="120" t="s">
        <v>830</v>
      </c>
      <c r="G341" s="124">
        <v>45689</v>
      </c>
      <c r="H341" s="124">
        <v>46022</v>
      </c>
      <c r="I341" s="116"/>
      <c r="J341" s="116"/>
      <c r="K341" s="116">
        <v>0.15</v>
      </c>
      <c r="L341" s="117"/>
      <c r="M341" s="117"/>
      <c r="N341" s="117">
        <v>0.3</v>
      </c>
      <c r="O341" s="117"/>
      <c r="P341" s="117"/>
      <c r="Q341" s="125">
        <v>0.3</v>
      </c>
      <c r="R341" s="117"/>
      <c r="S341" s="117"/>
      <c r="T341" s="117">
        <v>0.25</v>
      </c>
      <c r="U341" s="118">
        <f t="shared" si="5"/>
        <v>1</v>
      </c>
      <c r="V341" s="114" t="s">
        <v>431</v>
      </c>
      <c r="W341" s="57"/>
    </row>
    <row r="342" spans="1:23" ht="30" x14ac:dyDescent="0.2">
      <c r="A342" s="119" t="s">
        <v>635</v>
      </c>
      <c r="B342" s="114" t="s">
        <v>410</v>
      </c>
      <c r="C342" s="113" t="s">
        <v>430</v>
      </c>
      <c r="D342" s="114" t="s">
        <v>636</v>
      </c>
      <c r="E342" s="114" t="s">
        <v>1335</v>
      </c>
      <c r="F342" s="113" t="s">
        <v>825</v>
      </c>
      <c r="G342" s="115">
        <v>45777</v>
      </c>
      <c r="H342" s="115">
        <v>46022</v>
      </c>
      <c r="I342" s="146"/>
      <c r="J342" s="116"/>
      <c r="K342" s="116"/>
      <c r="L342" s="118">
        <v>0.33</v>
      </c>
      <c r="M342" s="114"/>
      <c r="N342" s="147"/>
      <c r="O342" s="118"/>
      <c r="P342" s="118">
        <v>0.34</v>
      </c>
      <c r="Q342" s="114"/>
      <c r="R342" s="117"/>
      <c r="S342" s="117"/>
      <c r="T342" s="117">
        <v>0.33</v>
      </c>
      <c r="U342" s="118">
        <f t="shared" si="5"/>
        <v>1</v>
      </c>
      <c r="V342" s="114" t="s">
        <v>831</v>
      </c>
      <c r="W342" s="57"/>
    </row>
    <row r="343" spans="1:23" ht="30" x14ac:dyDescent="0.2">
      <c r="A343" s="119" t="s">
        <v>635</v>
      </c>
      <c r="B343" s="114" t="s">
        <v>410</v>
      </c>
      <c r="C343" s="113" t="s">
        <v>430</v>
      </c>
      <c r="D343" s="114" t="s">
        <v>636</v>
      </c>
      <c r="E343" s="114" t="s">
        <v>1336</v>
      </c>
      <c r="F343" s="113" t="s">
        <v>825</v>
      </c>
      <c r="G343" s="115">
        <v>45777</v>
      </c>
      <c r="H343" s="115">
        <v>46022</v>
      </c>
      <c r="I343" s="146"/>
      <c r="J343" s="116"/>
      <c r="K343" s="116"/>
      <c r="L343" s="118">
        <v>0.33</v>
      </c>
      <c r="M343" s="114"/>
      <c r="N343" s="147"/>
      <c r="O343" s="118"/>
      <c r="P343" s="118">
        <v>0.34</v>
      </c>
      <c r="Q343" s="114"/>
      <c r="R343" s="117"/>
      <c r="S343" s="117"/>
      <c r="T343" s="117">
        <v>0.33</v>
      </c>
      <c r="U343" s="118">
        <f t="shared" si="5"/>
        <v>1</v>
      </c>
      <c r="V343" s="114" t="s">
        <v>832</v>
      </c>
      <c r="W343" s="57"/>
    </row>
    <row r="344" spans="1:23" ht="60" x14ac:dyDescent="0.2">
      <c r="A344" s="119" t="s">
        <v>635</v>
      </c>
      <c r="B344" s="114" t="s">
        <v>410</v>
      </c>
      <c r="C344" s="113" t="s">
        <v>430</v>
      </c>
      <c r="D344" s="114" t="s">
        <v>636</v>
      </c>
      <c r="E344" s="114" t="s">
        <v>1337</v>
      </c>
      <c r="F344" s="120" t="s">
        <v>833</v>
      </c>
      <c r="G344" s="115">
        <v>45777</v>
      </c>
      <c r="H344" s="115">
        <v>46022</v>
      </c>
      <c r="I344" s="116"/>
      <c r="J344" s="116"/>
      <c r="K344" s="116"/>
      <c r="L344" s="117">
        <v>0.33</v>
      </c>
      <c r="M344" s="117"/>
      <c r="N344" s="147"/>
      <c r="O344" s="117"/>
      <c r="P344" s="117">
        <v>0.33</v>
      </c>
      <c r="Q344" s="147"/>
      <c r="R344" s="117"/>
      <c r="S344" s="117"/>
      <c r="T344" s="117">
        <v>0.34</v>
      </c>
      <c r="U344" s="118">
        <f t="shared" si="5"/>
        <v>1</v>
      </c>
      <c r="V344" s="114" t="s">
        <v>832</v>
      </c>
      <c r="W344" s="57"/>
    </row>
    <row r="345" spans="1:23" ht="30" x14ac:dyDescent="0.2">
      <c r="A345" s="119" t="s">
        <v>635</v>
      </c>
      <c r="B345" s="114" t="s">
        <v>410</v>
      </c>
      <c r="C345" s="113" t="s">
        <v>430</v>
      </c>
      <c r="D345" s="114" t="s">
        <v>636</v>
      </c>
      <c r="E345" s="114" t="s">
        <v>1338</v>
      </c>
      <c r="F345" s="120" t="s">
        <v>705</v>
      </c>
      <c r="G345" s="124">
        <v>45658</v>
      </c>
      <c r="H345" s="124">
        <v>46022</v>
      </c>
      <c r="I345" s="146"/>
      <c r="J345" s="116"/>
      <c r="K345" s="116">
        <v>0.24</v>
      </c>
      <c r="L345" s="117"/>
      <c r="M345" s="117"/>
      <c r="N345" s="117">
        <v>0.24</v>
      </c>
      <c r="O345" s="118"/>
      <c r="P345" s="118"/>
      <c r="Q345" s="118">
        <v>0.25</v>
      </c>
      <c r="R345" s="118"/>
      <c r="S345" s="118"/>
      <c r="T345" s="118">
        <v>0.27</v>
      </c>
      <c r="U345" s="118">
        <f t="shared" si="5"/>
        <v>1</v>
      </c>
      <c r="V345" s="114" t="s">
        <v>427</v>
      </c>
      <c r="W345" s="57"/>
    </row>
    <row r="346" spans="1:23" ht="30" x14ac:dyDescent="0.2">
      <c r="A346" s="119" t="s">
        <v>635</v>
      </c>
      <c r="B346" s="114" t="s">
        <v>410</v>
      </c>
      <c r="C346" s="113" t="s">
        <v>430</v>
      </c>
      <c r="D346" s="114" t="s">
        <v>636</v>
      </c>
      <c r="E346" s="114" t="s">
        <v>1339</v>
      </c>
      <c r="F346" s="120" t="s">
        <v>706</v>
      </c>
      <c r="G346" s="124">
        <v>45658</v>
      </c>
      <c r="H346" s="124">
        <v>46022</v>
      </c>
      <c r="I346" s="116"/>
      <c r="J346" s="116"/>
      <c r="K346" s="116">
        <v>0.24</v>
      </c>
      <c r="L346" s="117"/>
      <c r="M346" s="117"/>
      <c r="N346" s="117">
        <v>0.24</v>
      </c>
      <c r="O346" s="118"/>
      <c r="P346" s="118"/>
      <c r="Q346" s="118">
        <v>0.25</v>
      </c>
      <c r="R346" s="118"/>
      <c r="S346" s="118"/>
      <c r="T346" s="118">
        <v>0.27</v>
      </c>
      <c r="U346" s="118">
        <f t="shared" si="5"/>
        <v>1</v>
      </c>
      <c r="V346" s="114" t="s">
        <v>427</v>
      </c>
      <c r="W346" s="57"/>
    </row>
    <row r="347" spans="1:23" ht="30" x14ac:dyDescent="0.2">
      <c r="A347" s="119" t="s">
        <v>635</v>
      </c>
      <c r="B347" s="114" t="s">
        <v>410</v>
      </c>
      <c r="C347" s="113" t="s">
        <v>430</v>
      </c>
      <c r="D347" s="114" t="s">
        <v>636</v>
      </c>
      <c r="E347" s="114" t="s">
        <v>1340</v>
      </c>
      <c r="F347" s="120" t="s">
        <v>753</v>
      </c>
      <c r="G347" s="124">
        <v>45658</v>
      </c>
      <c r="H347" s="124">
        <v>46022</v>
      </c>
      <c r="I347" s="116"/>
      <c r="J347" s="116"/>
      <c r="K347" s="116">
        <v>0.24</v>
      </c>
      <c r="L347" s="117"/>
      <c r="M347" s="117"/>
      <c r="N347" s="117">
        <v>0.24</v>
      </c>
      <c r="O347" s="118"/>
      <c r="P347" s="118"/>
      <c r="Q347" s="118">
        <v>0.25</v>
      </c>
      <c r="R347" s="118"/>
      <c r="S347" s="118"/>
      <c r="T347" s="118">
        <v>0.27</v>
      </c>
      <c r="U347" s="118">
        <f t="shared" si="5"/>
        <v>1</v>
      </c>
      <c r="V347" s="114" t="s">
        <v>427</v>
      </c>
      <c r="W347" s="57"/>
    </row>
    <row r="348" spans="1:23" ht="30" x14ac:dyDescent="0.2">
      <c r="A348" s="119" t="s">
        <v>635</v>
      </c>
      <c r="B348" s="114" t="s">
        <v>410</v>
      </c>
      <c r="C348" s="113" t="s">
        <v>430</v>
      </c>
      <c r="D348" s="114" t="s">
        <v>636</v>
      </c>
      <c r="E348" s="114" t="s">
        <v>1341</v>
      </c>
      <c r="F348" s="120" t="s">
        <v>646</v>
      </c>
      <c r="G348" s="124">
        <v>45658</v>
      </c>
      <c r="H348" s="124">
        <v>46022</v>
      </c>
      <c r="I348" s="116"/>
      <c r="J348" s="116"/>
      <c r="K348" s="116">
        <v>0.25</v>
      </c>
      <c r="L348" s="117"/>
      <c r="M348" s="117"/>
      <c r="N348" s="117">
        <v>0.24</v>
      </c>
      <c r="O348" s="118"/>
      <c r="P348" s="118"/>
      <c r="Q348" s="118">
        <v>0.24</v>
      </c>
      <c r="R348" s="118"/>
      <c r="S348" s="118"/>
      <c r="T348" s="118">
        <v>0.27</v>
      </c>
      <c r="U348" s="118">
        <f t="shared" si="5"/>
        <v>1</v>
      </c>
      <c r="V348" s="114" t="s">
        <v>427</v>
      </c>
      <c r="W348" s="57"/>
    </row>
    <row r="349" spans="1:23" ht="30" x14ac:dyDescent="0.2">
      <c r="A349" s="119" t="s">
        <v>635</v>
      </c>
      <c r="B349" s="114" t="s">
        <v>410</v>
      </c>
      <c r="C349" s="113" t="s">
        <v>430</v>
      </c>
      <c r="D349" s="114" t="s">
        <v>636</v>
      </c>
      <c r="E349" s="114" t="s">
        <v>1342</v>
      </c>
      <c r="F349" s="120" t="s">
        <v>745</v>
      </c>
      <c r="G349" s="124">
        <v>45658</v>
      </c>
      <c r="H349" s="124">
        <v>46022</v>
      </c>
      <c r="I349" s="116"/>
      <c r="J349" s="116"/>
      <c r="K349" s="116">
        <v>0.24</v>
      </c>
      <c r="L349" s="117"/>
      <c r="M349" s="117"/>
      <c r="N349" s="117">
        <v>0.24</v>
      </c>
      <c r="O349" s="118"/>
      <c r="P349" s="118"/>
      <c r="Q349" s="118">
        <v>0.25</v>
      </c>
      <c r="R349" s="118"/>
      <c r="S349" s="118"/>
      <c r="T349" s="118">
        <v>0.27</v>
      </c>
      <c r="U349" s="118">
        <f t="shared" si="5"/>
        <v>1</v>
      </c>
      <c r="V349" s="114" t="s">
        <v>427</v>
      </c>
      <c r="W349" s="57"/>
    </row>
    <row r="350" spans="1:23" ht="30" x14ac:dyDescent="0.2">
      <c r="A350" s="119" t="s">
        <v>635</v>
      </c>
      <c r="B350" s="114" t="s">
        <v>410</v>
      </c>
      <c r="C350" s="113" t="s">
        <v>430</v>
      </c>
      <c r="D350" s="114" t="s">
        <v>636</v>
      </c>
      <c r="E350" s="114" t="s">
        <v>1343</v>
      </c>
      <c r="F350" s="120" t="s">
        <v>834</v>
      </c>
      <c r="G350" s="124">
        <v>45658</v>
      </c>
      <c r="H350" s="124">
        <v>45930</v>
      </c>
      <c r="I350" s="116"/>
      <c r="J350" s="116"/>
      <c r="K350" s="116">
        <v>0.5</v>
      </c>
      <c r="L350" s="117"/>
      <c r="M350" s="117"/>
      <c r="N350" s="117"/>
      <c r="O350" s="118"/>
      <c r="P350" s="118"/>
      <c r="Q350" s="118">
        <v>0.5</v>
      </c>
      <c r="R350" s="118"/>
      <c r="S350" s="118"/>
      <c r="T350" s="118"/>
      <c r="U350" s="118">
        <f t="shared" si="5"/>
        <v>1</v>
      </c>
      <c r="V350" s="114" t="s">
        <v>427</v>
      </c>
      <c r="W350" s="57"/>
    </row>
    <row r="351" spans="1:23" ht="45" x14ac:dyDescent="0.2">
      <c r="A351" s="119" t="s">
        <v>635</v>
      </c>
      <c r="B351" s="114" t="s">
        <v>178</v>
      </c>
      <c r="C351" s="113" t="s">
        <v>182</v>
      </c>
      <c r="D351" s="114" t="s">
        <v>636</v>
      </c>
      <c r="E351" s="198" t="s">
        <v>1344</v>
      </c>
      <c r="F351" s="120" t="s">
        <v>835</v>
      </c>
      <c r="G351" s="124">
        <v>45658</v>
      </c>
      <c r="H351" s="124">
        <v>46006</v>
      </c>
      <c r="I351" s="116">
        <v>0.14000000000000001</v>
      </c>
      <c r="J351" s="116">
        <v>0.06</v>
      </c>
      <c r="K351" s="116">
        <v>0.06</v>
      </c>
      <c r="L351" s="117">
        <v>7.0000000000000007E-2</v>
      </c>
      <c r="M351" s="117">
        <v>0.08</v>
      </c>
      <c r="N351" s="117">
        <v>0.09</v>
      </c>
      <c r="O351" s="117">
        <v>0.09</v>
      </c>
      <c r="P351" s="117">
        <v>0.09</v>
      </c>
      <c r="Q351" s="125">
        <v>0.09</v>
      </c>
      <c r="R351" s="117">
        <v>0.09</v>
      </c>
      <c r="S351" s="117">
        <v>0.09</v>
      </c>
      <c r="T351" s="117">
        <v>0.05</v>
      </c>
      <c r="U351" s="118">
        <f t="shared" si="5"/>
        <v>0.99999999999999989</v>
      </c>
      <c r="V351" s="114" t="s">
        <v>179</v>
      </c>
      <c r="W351" s="57"/>
    </row>
    <row r="352" spans="1:23" ht="45" x14ac:dyDescent="0.2">
      <c r="A352" s="119" t="s">
        <v>635</v>
      </c>
      <c r="B352" s="114" t="s">
        <v>178</v>
      </c>
      <c r="C352" s="113" t="s">
        <v>182</v>
      </c>
      <c r="D352" s="114" t="s">
        <v>636</v>
      </c>
      <c r="E352" s="198" t="s">
        <v>1345</v>
      </c>
      <c r="F352" s="120" t="s">
        <v>836</v>
      </c>
      <c r="G352" s="124">
        <v>45658</v>
      </c>
      <c r="H352" s="124">
        <v>46006</v>
      </c>
      <c r="I352" s="116">
        <v>0.14000000000000001</v>
      </c>
      <c r="J352" s="116">
        <v>0.06</v>
      </c>
      <c r="K352" s="116">
        <v>0.06</v>
      </c>
      <c r="L352" s="117">
        <v>7.0000000000000007E-2</v>
      </c>
      <c r="M352" s="117">
        <v>0.08</v>
      </c>
      <c r="N352" s="117">
        <v>0.09</v>
      </c>
      <c r="O352" s="117">
        <v>0.09</v>
      </c>
      <c r="P352" s="117">
        <v>0.09</v>
      </c>
      <c r="Q352" s="125">
        <v>0.09</v>
      </c>
      <c r="R352" s="117">
        <v>0.09</v>
      </c>
      <c r="S352" s="117">
        <v>0.09</v>
      </c>
      <c r="T352" s="117">
        <v>0.05</v>
      </c>
      <c r="U352" s="118">
        <f t="shared" si="5"/>
        <v>0.99999999999999989</v>
      </c>
      <c r="V352" s="114" t="s">
        <v>179</v>
      </c>
      <c r="W352" s="57"/>
    </row>
    <row r="353" spans="1:23" ht="45" x14ac:dyDescent="0.2">
      <c r="A353" s="119" t="s">
        <v>635</v>
      </c>
      <c r="B353" s="114" t="s">
        <v>178</v>
      </c>
      <c r="C353" s="113" t="s">
        <v>182</v>
      </c>
      <c r="D353" s="114" t="s">
        <v>636</v>
      </c>
      <c r="E353" s="198" t="s">
        <v>1346</v>
      </c>
      <c r="F353" s="120" t="s">
        <v>837</v>
      </c>
      <c r="G353" s="124">
        <v>45658</v>
      </c>
      <c r="H353" s="124">
        <v>46006</v>
      </c>
      <c r="I353" s="116">
        <v>0.14000000000000001</v>
      </c>
      <c r="J353" s="116">
        <v>0.06</v>
      </c>
      <c r="K353" s="116">
        <v>0.06</v>
      </c>
      <c r="L353" s="117">
        <v>7.0000000000000007E-2</v>
      </c>
      <c r="M353" s="117">
        <v>0.08</v>
      </c>
      <c r="N353" s="117">
        <v>0.09</v>
      </c>
      <c r="O353" s="117">
        <v>0.09</v>
      </c>
      <c r="P353" s="117">
        <v>0.09</v>
      </c>
      <c r="Q353" s="125">
        <v>0.09</v>
      </c>
      <c r="R353" s="117">
        <v>0.09</v>
      </c>
      <c r="S353" s="117">
        <v>0.09</v>
      </c>
      <c r="T353" s="117">
        <v>0.05</v>
      </c>
      <c r="U353" s="118">
        <f t="shared" si="5"/>
        <v>0.99999999999999989</v>
      </c>
      <c r="V353" s="114" t="s">
        <v>179</v>
      </c>
      <c r="W353" s="57"/>
    </row>
    <row r="354" spans="1:23" ht="45" x14ac:dyDescent="0.2">
      <c r="A354" s="119" t="s">
        <v>635</v>
      </c>
      <c r="B354" s="114" t="s">
        <v>178</v>
      </c>
      <c r="C354" s="113" t="s">
        <v>182</v>
      </c>
      <c r="D354" s="114" t="s">
        <v>636</v>
      </c>
      <c r="E354" s="198" t="s">
        <v>1347</v>
      </c>
      <c r="F354" s="120" t="s">
        <v>838</v>
      </c>
      <c r="G354" s="124">
        <v>45658</v>
      </c>
      <c r="H354" s="124">
        <v>46006</v>
      </c>
      <c r="I354" s="116">
        <v>0.14000000000000001</v>
      </c>
      <c r="J354" s="116">
        <v>0.06</v>
      </c>
      <c r="K354" s="116">
        <v>0.06</v>
      </c>
      <c r="L354" s="117">
        <v>7.0000000000000007E-2</v>
      </c>
      <c r="M354" s="117">
        <v>0.08</v>
      </c>
      <c r="N354" s="117">
        <v>0.09</v>
      </c>
      <c r="O354" s="117">
        <v>0.09</v>
      </c>
      <c r="P354" s="117">
        <v>0.09</v>
      </c>
      <c r="Q354" s="125">
        <v>0.09</v>
      </c>
      <c r="R354" s="117">
        <v>0.09</v>
      </c>
      <c r="S354" s="117">
        <v>0.09</v>
      </c>
      <c r="T354" s="117">
        <v>0.05</v>
      </c>
      <c r="U354" s="118">
        <f t="shared" si="5"/>
        <v>0.99999999999999989</v>
      </c>
      <c r="V354" s="114" t="s">
        <v>179</v>
      </c>
      <c r="W354" s="57"/>
    </row>
    <row r="355" spans="1:23" ht="45" x14ac:dyDescent="0.2">
      <c r="A355" s="119" t="s">
        <v>635</v>
      </c>
      <c r="B355" s="114" t="s">
        <v>178</v>
      </c>
      <c r="C355" s="113" t="s">
        <v>182</v>
      </c>
      <c r="D355" s="114" t="s">
        <v>636</v>
      </c>
      <c r="E355" s="198" t="s">
        <v>1348</v>
      </c>
      <c r="F355" s="120" t="s">
        <v>839</v>
      </c>
      <c r="G355" s="124">
        <v>45658</v>
      </c>
      <c r="H355" s="124">
        <v>46006</v>
      </c>
      <c r="I355" s="116">
        <v>0.14000000000000001</v>
      </c>
      <c r="J355" s="116">
        <v>0.06</v>
      </c>
      <c r="K355" s="116">
        <v>0.06</v>
      </c>
      <c r="L355" s="117">
        <v>7.0000000000000007E-2</v>
      </c>
      <c r="M355" s="117">
        <v>0.08</v>
      </c>
      <c r="N355" s="117">
        <v>0.09</v>
      </c>
      <c r="O355" s="117">
        <v>0.09</v>
      </c>
      <c r="P355" s="117">
        <v>0.09</v>
      </c>
      <c r="Q355" s="125">
        <v>0.09</v>
      </c>
      <c r="R355" s="117">
        <v>0.09</v>
      </c>
      <c r="S355" s="117">
        <v>0.09</v>
      </c>
      <c r="T355" s="117">
        <v>0.05</v>
      </c>
      <c r="U355" s="118">
        <f t="shared" si="5"/>
        <v>0.99999999999999989</v>
      </c>
      <c r="V355" s="114" t="s">
        <v>179</v>
      </c>
      <c r="W355" s="57"/>
    </row>
    <row r="356" spans="1:23" ht="45" x14ac:dyDescent="0.2">
      <c r="A356" s="119" t="s">
        <v>635</v>
      </c>
      <c r="B356" s="114" t="s">
        <v>178</v>
      </c>
      <c r="C356" s="113" t="s">
        <v>186</v>
      </c>
      <c r="D356" s="114" t="s">
        <v>636</v>
      </c>
      <c r="E356" s="198" t="s">
        <v>1349</v>
      </c>
      <c r="F356" s="120" t="s">
        <v>840</v>
      </c>
      <c r="G356" s="124">
        <v>45658</v>
      </c>
      <c r="H356" s="124">
        <v>46006</v>
      </c>
      <c r="I356" s="116">
        <v>0.03</v>
      </c>
      <c r="J356" s="116">
        <v>0.08</v>
      </c>
      <c r="K356" s="116">
        <v>0.09</v>
      </c>
      <c r="L356" s="117">
        <v>0.11</v>
      </c>
      <c r="M356" s="117">
        <v>0.09</v>
      </c>
      <c r="N356" s="117">
        <v>0.09</v>
      </c>
      <c r="O356" s="117">
        <v>0.09</v>
      </c>
      <c r="P356" s="117">
        <v>0.1</v>
      </c>
      <c r="Q356" s="125">
        <v>0.09</v>
      </c>
      <c r="R356" s="117">
        <v>0.09</v>
      </c>
      <c r="S356" s="117">
        <v>0.1</v>
      </c>
      <c r="T356" s="117">
        <v>0.04</v>
      </c>
      <c r="U356" s="118">
        <f t="shared" si="5"/>
        <v>0.99999999999999989</v>
      </c>
      <c r="V356" s="114" t="s">
        <v>179</v>
      </c>
      <c r="W356" s="57"/>
    </row>
    <row r="357" spans="1:23" ht="45" x14ac:dyDescent="0.2">
      <c r="A357" s="119" t="s">
        <v>635</v>
      </c>
      <c r="B357" s="114" t="s">
        <v>178</v>
      </c>
      <c r="C357" s="113" t="s">
        <v>186</v>
      </c>
      <c r="D357" s="114" t="s">
        <v>636</v>
      </c>
      <c r="E357" s="198" t="s">
        <v>1350</v>
      </c>
      <c r="F357" s="120" t="s">
        <v>841</v>
      </c>
      <c r="G357" s="124">
        <v>45658</v>
      </c>
      <c r="H357" s="124">
        <v>46006</v>
      </c>
      <c r="I357" s="116">
        <v>0.03</v>
      </c>
      <c r="J357" s="116">
        <v>0.08</v>
      </c>
      <c r="K357" s="116">
        <v>0.09</v>
      </c>
      <c r="L357" s="117">
        <v>0.11</v>
      </c>
      <c r="M357" s="117">
        <v>0.09</v>
      </c>
      <c r="N357" s="117">
        <v>0.09</v>
      </c>
      <c r="O357" s="117">
        <v>0.09</v>
      </c>
      <c r="P357" s="117">
        <v>0.1</v>
      </c>
      <c r="Q357" s="125">
        <v>0.09</v>
      </c>
      <c r="R357" s="117">
        <v>0.09</v>
      </c>
      <c r="S357" s="117">
        <v>0.1</v>
      </c>
      <c r="T357" s="117">
        <v>0.04</v>
      </c>
      <c r="U357" s="118">
        <f t="shared" si="5"/>
        <v>0.99999999999999989</v>
      </c>
      <c r="V357" s="114" t="s">
        <v>179</v>
      </c>
      <c r="W357" s="57"/>
    </row>
    <row r="358" spans="1:23" ht="45" x14ac:dyDescent="0.2">
      <c r="A358" s="119" t="s">
        <v>635</v>
      </c>
      <c r="B358" s="114" t="s">
        <v>178</v>
      </c>
      <c r="C358" s="113" t="s">
        <v>186</v>
      </c>
      <c r="D358" s="114" t="s">
        <v>636</v>
      </c>
      <c r="E358" s="198" t="s">
        <v>1351</v>
      </c>
      <c r="F358" s="120" t="s">
        <v>842</v>
      </c>
      <c r="G358" s="124">
        <v>45658</v>
      </c>
      <c r="H358" s="124">
        <v>46006</v>
      </c>
      <c r="I358" s="116">
        <v>0.03</v>
      </c>
      <c r="J358" s="116">
        <v>0.08</v>
      </c>
      <c r="K358" s="116">
        <v>0.09</v>
      </c>
      <c r="L358" s="117">
        <v>0.11</v>
      </c>
      <c r="M358" s="117">
        <v>0.09</v>
      </c>
      <c r="N358" s="117">
        <v>0.09</v>
      </c>
      <c r="O358" s="117">
        <v>0.09</v>
      </c>
      <c r="P358" s="117">
        <v>0.1</v>
      </c>
      <c r="Q358" s="125">
        <v>0.09</v>
      </c>
      <c r="R358" s="117">
        <v>0.09</v>
      </c>
      <c r="S358" s="117">
        <v>0.1</v>
      </c>
      <c r="T358" s="117">
        <v>0.04</v>
      </c>
      <c r="U358" s="118">
        <f t="shared" si="5"/>
        <v>0.99999999999999989</v>
      </c>
      <c r="V358" s="114" t="s">
        <v>179</v>
      </c>
      <c r="W358" s="57"/>
    </row>
    <row r="359" spans="1:23" ht="45" x14ac:dyDescent="0.2">
      <c r="A359" s="119" t="s">
        <v>635</v>
      </c>
      <c r="B359" s="114" t="s">
        <v>178</v>
      </c>
      <c r="C359" s="113" t="s">
        <v>186</v>
      </c>
      <c r="D359" s="114" t="s">
        <v>636</v>
      </c>
      <c r="E359" s="198" t="s">
        <v>1352</v>
      </c>
      <c r="F359" s="120" t="s">
        <v>843</v>
      </c>
      <c r="G359" s="124">
        <v>45717</v>
      </c>
      <c r="H359" s="124">
        <v>45991</v>
      </c>
      <c r="I359" s="116"/>
      <c r="J359" s="116"/>
      <c r="K359" s="116">
        <v>0.25</v>
      </c>
      <c r="L359" s="117"/>
      <c r="M359" s="117"/>
      <c r="N359" s="117">
        <v>0.25</v>
      </c>
      <c r="O359" s="117"/>
      <c r="P359" s="117"/>
      <c r="Q359" s="125">
        <v>0.3</v>
      </c>
      <c r="R359" s="117"/>
      <c r="S359" s="117">
        <v>0.2</v>
      </c>
      <c r="T359" s="117"/>
      <c r="U359" s="118">
        <f t="shared" si="5"/>
        <v>1</v>
      </c>
      <c r="V359" s="114" t="s">
        <v>179</v>
      </c>
      <c r="W359" s="57"/>
    </row>
    <row r="360" spans="1:23" ht="30" x14ac:dyDescent="0.2">
      <c r="A360" s="119" t="s">
        <v>635</v>
      </c>
      <c r="B360" s="114" t="s">
        <v>178</v>
      </c>
      <c r="C360" s="113" t="s">
        <v>186</v>
      </c>
      <c r="D360" s="114" t="s">
        <v>636</v>
      </c>
      <c r="E360" s="198" t="s">
        <v>1353</v>
      </c>
      <c r="F360" s="120" t="s">
        <v>844</v>
      </c>
      <c r="G360" s="124">
        <v>45689</v>
      </c>
      <c r="H360" s="124">
        <v>45991</v>
      </c>
      <c r="I360" s="116"/>
      <c r="J360" s="116">
        <v>0.09</v>
      </c>
      <c r="K360" s="116">
        <v>0.09</v>
      </c>
      <c r="L360" s="117">
        <v>0.14000000000000001</v>
      </c>
      <c r="M360" s="117">
        <v>0.09</v>
      </c>
      <c r="N360" s="117">
        <v>0.09</v>
      </c>
      <c r="O360" s="117">
        <v>0.09</v>
      </c>
      <c r="P360" s="117">
        <v>0.09</v>
      </c>
      <c r="Q360" s="125">
        <v>0.14000000000000001</v>
      </c>
      <c r="R360" s="117">
        <v>0.09</v>
      </c>
      <c r="S360" s="117">
        <v>0.09</v>
      </c>
      <c r="T360" s="117"/>
      <c r="U360" s="118">
        <f t="shared" si="5"/>
        <v>0.99999999999999989</v>
      </c>
      <c r="V360" s="114" t="s">
        <v>179</v>
      </c>
      <c r="W360" s="57"/>
    </row>
    <row r="361" spans="1:23" ht="60" x14ac:dyDescent="0.2">
      <c r="A361" s="119" t="s">
        <v>635</v>
      </c>
      <c r="B361" s="114" t="s">
        <v>178</v>
      </c>
      <c r="C361" s="113" t="s">
        <v>190</v>
      </c>
      <c r="D361" s="114" t="s">
        <v>636</v>
      </c>
      <c r="E361" s="198" t="s">
        <v>1354</v>
      </c>
      <c r="F361" s="120" t="s">
        <v>845</v>
      </c>
      <c r="G361" s="124">
        <v>45658</v>
      </c>
      <c r="H361" s="124">
        <v>46006</v>
      </c>
      <c r="I361" s="116">
        <v>0.05</v>
      </c>
      <c r="J361" s="116">
        <v>0.09</v>
      </c>
      <c r="K361" s="116">
        <v>0.09</v>
      </c>
      <c r="L361" s="117">
        <v>0.09</v>
      </c>
      <c r="M361" s="117">
        <v>0.09</v>
      </c>
      <c r="N361" s="117">
        <v>0.09</v>
      </c>
      <c r="O361" s="117">
        <v>0.09</v>
      </c>
      <c r="P361" s="117">
        <v>0.09</v>
      </c>
      <c r="Q361" s="125">
        <v>0.09</v>
      </c>
      <c r="R361" s="117">
        <v>0.09</v>
      </c>
      <c r="S361" s="117">
        <v>0.09</v>
      </c>
      <c r="T361" s="117">
        <v>0.05</v>
      </c>
      <c r="U361" s="118">
        <f t="shared" si="5"/>
        <v>0.99999999999999989</v>
      </c>
      <c r="V361" s="114" t="s">
        <v>179</v>
      </c>
      <c r="W361" s="57"/>
    </row>
    <row r="362" spans="1:23" ht="30" x14ac:dyDescent="0.2">
      <c r="A362" s="119" t="s">
        <v>635</v>
      </c>
      <c r="B362" s="114" t="s">
        <v>178</v>
      </c>
      <c r="C362" s="113" t="s">
        <v>186</v>
      </c>
      <c r="D362" s="114" t="s">
        <v>636</v>
      </c>
      <c r="E362" s="198" t="s">
        <v>1355</v>
      </c>
      <c r="F362" s="120" t="s">
        <v>846</v>
      </c>
      <c r="G362" s="124">
        <v>45901</v>
      </c>
      <c r="H362" s="124">
        <v>45930</v>
      </c>
      <c r="I362" s="116"/>
      <c r="J362" s="116"/>
      <c r="K362" s="116"/>
      <c r="L362" s="117"/>
      <c r="M362" s="117"/>
      <c r="N362" s="117"/>
      <c r="O362" s="117"/>
      <c r="P362" s="117"/>
      <c r="Q362" s="125">
        <v>1</v>
      </c>
      <c r="R362" s="117"/>
      <c r="S362" s="117"/>
      <c r="T362" s="117"/>
      <c r="U362" s="118">
        <f t="shared" si="5"/>
        <v>1</v>
      </c>
      <c r="V362" s="114" t="s">
        <v>179</v>
      </c>
      <c r="W362" s="57"/>
    </row>
    <row r="363" spans="1:23" ht="30" x14ac:dyDescent="0.2">
      <c r="A363" s="119" t="s">
        <v>635</v>
      </c>
      <c r="B363" s="114" t="s">
        <v>178</v>
      </c>
      <c r="C363" s="113" t="s">
        <v>190</v>
      </c>
      <c r="D363" s="114" t="s">
        <v>636</v>
      </c>
      <c r="E363" s="198" t="s">
        <v>1356</v>
      </c>
      <c r="F363" s="120" t="s">
        <v>705</v>
      </c>
      <c r="G363" s="124">
        <v>45658</v>
      </c>
      <c r="H363" s="124">
        <v>45930</v>
      </c>
      <c r="I363" s="116">
        <v>0.33</v>
      </c>
      <c r="J363" s="116"/>
      <c r="K363" s="116"/>
      <c r="L363" s="117"/>
      <c r="M363" s="117">
        <v>0.33</v>
      </c>
      <c r="N363" s="117"/>
      <c r="O363" s="117"/>
      <c r="P363" s="117"/>
      <c r="Q363" s="125">
        <v>0.34</v>
      </c>
      <c r="R363" s="117"/>
      <c r="S363" s="117"/>
      <c r="T363" s="117"/>
      <c r="U363" s="118">
        <f t="shared" si="5"/>
        <v>1</v>
      </c>
      <c r="V363" s="114" t="s">
        <v>179</v>
      </c>
      <c r="W363" s="57"/>
    </row>
    <row r="364" spans="1:23" ht="30" x14ac:dyDescent="0.2">
      <c r="A364" s="119" t="s">
        <v>635</v>
      </c>
      <c r="B364" s="114" t="s">
        <v>178</v>
      </c>
      <c r="C364" s="113" t="s">
        <v>190</v>
      </c>
      <c r="D364" s="114" t="s">
        <v>636</v>
      </c>
      <c r="E364" s="198" t="s">
        <v>1357</v>
      </c>
      <c r="F364" s="120" t="s">
        <v>706</v>
      </c>
      <c r="G364" s="124">
        <v>45658</v>
      </c>
      <c r="H364" s="124">
        <v>46006</v>
      </c>
      <c r="I364" s="116">
        <v>7.0000000000000007E-2</v>
      </c>
      <c r="J364" s="116">
        <v>0.09</v>
      </c>
      <c r="K364" s="116">
        <v>0.09</v>
      </c>
      <c r="L364" s="117">
        <v>0.09</v>
      </c>
      <c r="M364" s="117">
        <v>0.09</v>
      </c>
      <c r="N364" s="117">
        <v>0.09</v>
      </c>
      <c r="O364" s="117">
        <v>0.09</v>
      </c>
      <c r="P364" s="117">
        <v>0.09</v>
      </c>
      <c r="Q364" s="125">
        <v>0.09</v>
      </c>
      <c r="R364" s="117">
        <v>0.09</v>
      </c>
      <c r="S364" s="117">
        <v>0.09</v>
      </c>
      <c r="T364" s="117">
        <v>0.03</v>
      </c>
      <c r="U364" s="118">
        <f t="shared" si="5"/>
        <v>0.99999999999999978</v>
      </c>
      <c r="V364" s="114" t="s">
        <v>179</v>
      </c>
      <c r="W364" s="57"/>
    </row>
    <row r="365" spans="1:23" ht="30" x14ac:dyDescent="0.2">
      <c r="A365" s="119" t="s">
        <v>635</v>
      </c>
      <c r="B365" s="114" t="s">
        <v>178</v>
      </c>
      <c r="C365" s="113" t="s">
        <v>190</v>
      </c>
      <c r="D365" s="114" t="s">
        <v>636</v>
      </c>
      <c r="E365" s="198" t="s">
        <v>1358</v>
      </c>
      <c r="F365" s="120" t="s">
        <v>753</v>
      </c>
      <c r="G365" s="124">
        <v>45658</v>
      </c>
      <c r="H365" s="124">
        <v>46006</v>
      </c>
      <c r="I365" s="116">
        <v>0.09</v>
      </c>
      <c r="J365" s="116">
        <v>0.09</v>
      </c>
      <c r="K365" s="116">
        <v>0.09</v>
      </c>
      <c r="L365" s="117">
        <v>0.09</v>
      </c>
      <c r="M365" s="117">
        <v>0.09</v>
      </c>
      <c r="N365" s="117">
        <v>0.09</v>
      </c>
      <c r="O365" s="117">
        <v>0.09</v>
      </c>
      <c r="P365" s="117">
        <v>0.09</v>
      </c>
      <c r="Q365" s="125">
        <v>0.09</v>
      </c>
      <c r="R365" s="117">
        <v>0.09</v>
      </c>
      <c r="S365" s="117">
        <v>0.09</v>
      </c>
      <c r="T365" s="117">
        <v>0.01</v>
      </c>
      <c r="U365" s="118">
        <f t="shared" si="5"/>
        <v>0.99999999999999978</v>
      </c>
      <c r="V365" s="114" t="s">
        <v>179</v>
      </c>
      <c r="W365" s="57"/>
    </row>
    <row r="366" spans="1:23" ht="30" x14ac:dyDescent="0.2">
      <c r="A366" s="119" t="s">
        <v>635</v>
      </c>
      <c r="B366" s="114" t="s">
        <v>178</v>
      </c>
      <c r="C366" s="113" t="s">
        <v>190</v>
      </c>
      <c r="D366" s="114" t="s">
        <v>636</v>
      </c>
      <c r="E366" s="198" t="s">
        <v>1359</v>
      </c>
      <c r="F366" s="120" t="s">
        <v>646</v>
      </c>
      <c r="G366" s="124">
        <v>45658</v>
      </c>
      <c r="H366" s="124">
        <v>46006</v>
      </c>
      <c r="I366" s="116">
        <v>0.09</v>
      </c>
      <c r="J366" s="116">
        <v>0.09</v>
      </c>
      <c r="K366" s="116">
        <v>0.09</v>
      </c>
      <c r="L366" s="117">
        <v>0.09</v>
      </c>
      <c r="M366" s="117">
        <v>0.09</v>
      </c>
      <c r="N366" s="117">
        <v>0.09</v>
      </c>
      <c r="O366" s="117">
        <v>0.09</v>
      </c>
      <c r="P366" s="117">
        <v>0.09</v>
      </c>
      <c r="Q366" s="125">
        <v>0.09</v>
      </c>
      <c r="R366" s="117">
        <v>0.09</v>
      </c>
      <c r="S366" s="117">
        <v>0.09</v>
      </c>
      <c r="T366" s="117">
        <v>0.01</v>
      </c>
      <c r="U366" s="118">
        <f t="shared" si="5"/>
        <v>0.99999999999999978</v>
      </c>
      <c r="V366" s="114" t="s">
        <v>179</v>
      </c>
      <c r="W366" s="57"/>
    </row>
    <row r="367" spans="1:23" ht="30" x14ac:dyDescent="0.2">
      <c r="A367" s="119" t="s">
        <v>635</v>
      </c>
      <c r="B367" s="114" t="s">
        <v>178</v>
      </c>
      <c r="C367" s="113" t="s">
        <v>190</v>
      </c>
      <c r="D367" s="114" t="s">
        <v>636</v>
      </c>
      <c r="E367" s="198" t="s">
        <v>1360</v>
      </c>
      <c r="F367" s="120" t="s">
        <v>745</v>
      </c>
      <c r="G367" s="124">
        <v>45658</v>
      </c>
      <c r="H367" s="124">
        <v>46006</v>
      </c>
      <c r="I367" s="116">
        <v>0.09</v>
      </c>
      <c r="J367" s="116">
        <v>0.09</v>
      </c>
      <c r="K367" s="116">
        <v>0.09</v>
      </c>
      <c r="L367" s="117">
        <v>0.09</v>
      </c>
      <c r="M367" s="117">
        <v>0.09</v>
      </c>
      <c r="N367" s="117">
        <v>0.09</v>
      </c>
      <c r="O367" s="117">
        <v>0.09</v>
      </c>
      <c r="P367" s="117">
        <v>0.09</v>
      </c>
      <c r="Q367" s="125">
        <v>0.09</v>
      </c>
      <c r="R367" s="117">
        <v>0.09</v>
      </c>
      <c r="S367" s="117">
        <v>0.09</v>
      </c>
      <c r="T367" s="117">
        <v>0.01</v>
      </c>
      <c r="U367" s="118">
        <f t="shared" si="5"/>
        <v>0.99999999999999978</v>
      </c>
      <c r="V367" s="114" t="s">
        <v>179</v>
      </c>
      <c r="W367" s="57"/>
    </row>
    <row r="368" spans="1:23" ht="30" x14ac:dyDescent="0.2">
      <c r="A368" s="119" t="s">
        <v>635</v>
      </c>
      <c r="B368" s="114" t="s">
        <v>178</v>
      </c>
      <c r="C368" s="113" t="s">
        <v>186</v>
      </c>
      <c r="D368" s="114" t="s">
        <v>636</v>
      </c>
      <c r="E368" s="198" t="s">
        <v>1361</v>
      </c>
      <c r="F368" s="120" t="s">
        <v>667</v>
      </c>
      <c r="G368" s="124">
        <v>45658</v>
      </c>
      <c r="H368" s="124">
        <v>46006</v>
      </c>
      <c r="I368" s="116">
        <v>0.3</v>
      </c>
      <c r="J368" s="116"/>
      <c r="K368" s="116"/>
      <c r="L368" s="117"/>
      <c r="M368" s="117"/>
      <c r="N368" s="117"/>
      <c r="O368" s="117"/>
      <c r="P368" s="117"/>
      <c r="Q368" s="125"/>
      <c r="R368" s="117"/>
      <c r="S368" s="117">
        <v>0.3</v>
      </c>
      <c r="T368" s="117">
        <v>0.4</v>
      </c>
      <c r="U368" s="118">
        <f t="shared" si="5"/>
        <v>1</v>
      </c>
      <c r="V368" s="114" t="s">
        <v>179</v>
      </c>
      <c r="W368" s="57"/>
    </row>
    <row r="369" spans="1:23" ht="45" x14ac:dyDescent="0.2">
      <c r="A369" s="119" t="s">
        <v>635</v>
      </c>
      <c r="B369" s="114" t="s">
        <v>191</v>
      </c>
      <c r="C369" s="123" t="s">
        <v>195</v>
      </c>
      <c r="D369" s="114" t="s">
        <v>636</v>
      </c>
      <c r="E369" s="196" t="s">
        <v>1362</v>
      </c>
      <c r="F369" s="120" t="s">
        <v>847</v>
      </c>
      <c r="G369" s="148">
        <v>45658</v>
      </c>
      <c r="H369" s="148">
        <v>46022</v>
      </c>
      <c r="I369" s="116"/>
      <c r="J369" s="116"/>
      <c r="K369" s="122">
        <v>0.1</v>
      </c>
      <c r="L369" s="117"/>
      <c r="M369" s="117"/>
      <c r="N369" s="121">
        <v>0.3</v>
      </c>
      <c r="O369" s="118"/>
      <c r="P369" s="118"/>
      <c r="Q369" s="121">
        <v>0.3</v>
      </c>
      <c r="R369" s="118"/>
      <c r="S369" s="118"/>
      <c r="T369" s="121">
        <v>0.3</v>
      </c>
      <c r="U369" s="118">
        <f t="shared" si="5"/>
        <v>1</v>
      </c>
      <c r="V369" s="114" t="s">
        <v>192</v>
      </c>
      <c r="W369" s="57"/>
    </row>
    <row r="370" spans="1:23" ht="45" x14ac:dyDescent="0.2">
      <c r="A370" s="119" t="s">
        <v>635</v>
      </c>
      <c r="B370" s="114" t="s">
        <v>191</v>
      </c>
      <c r="C370" s="123" t="s">
        <v>195</v>
      </c>
      <c r="D370" s="114" t="s">
        <v>636</v>
      </c>
      <c r="E370" s="196" t="s">
        <v>1363</v>
      </c>
      <c r="F370" s="120" t="s">
        <v>848</v>
      </c>
      <c r="G370" s="148">
        <v>45658</v>
      </c>
      <c r="H370" s="148">
        <v>46022</v>
      </c>
      <c r="I370" s="116"/>
      <c r="J370" s="116"/>
      <c r="K370" s="122">
        <v>0.3</v>
      </c>
      <c r="L370" s="117"/>
      <c r="M370" s="117"/>
      <c r="N370" s="121">
        <v>0.2</v>
      </c>
      <c r="O370" s="118"/>
      <c r="P370" s="118"/>
      <c r="Q370" s="121">
        <v>0.3</v>
      </c>
      <c r="R370" s="118"/>
      <c r="S370" s="118"/>
      <c r="T370" s="121">
        <v>0.2</v>
      </c>
      <c r="U370" s="118">
        <f t="shared" si="5"/>
        <v>1</v>
      </c>
      <c r="V370" s="114" t="s">
        <v>192</v>
      </c>
      <c r="W370" s="57"/>
    </row>
    <row r="371" spans="1:23" ht="45" x14ac:dyDescent="0.2">
      <c r="A371" s="119" t="s">
        <v>635</v>
      </c>
      <c r="B371" s="114" t="s">
        <v>191</v>
      </c>
      <c r="C371" s="123" t="s">
        <v>195</v>
      </c>
      <c r="D371" s="114" t="s">
        <v>636</v>
      </c>
      <c r="E371" s="196" t="s">
        <v>1364</v>
      </c>
      <c r="F371" s="120" t="s">
        <v>849</v>
      </c>
      <c r="G371" s="148">
        <v>45658</v>
      </c>
      <c r="H371" s="148">
        <v>46022</v>
      </c>
      <c r="I371" s="116"/>
      <c r="J371" s="116"/>
      <c r="K371" s="122">
        <v>0.2</v>
      </c>
      <c r="L371" s="117"/>
      <c r="M371" s="117"/>
      <c r="N371" s="121">
        <v>0.3</v>
      </c>
      <c r="O371" s="118"/>
      <c r="P371" s="118"/>
      <c r="Q371" s="121">
        <v>0.3</v>
      </c>
      <c r="R371" s="118"/>
      <c r="S371" s="118"/>
      <c r="T371" s="121">
        <v>0.2</v>
      </c>
      <c r="U371" s="118">
        <f t="shared" si="5"/>
        <v>1</v>
      </c>
      <c r="V371" s="114" t="s">
        <v>192</v>
      </c>
      <c r="W371" s="57"/>
    </row>
    <row r="372" spans="1:23" ht="45" x14ac:dyDescent="0.2">
      <c r="A372" s="119" t="s">
        <v>635</v>
      </c>
      <c r="B372" s="114" t="s">
        <v>191</v>
      </c>
      <c r="C372" s="123" t="s">
        <v>195</v>
      </c>
      <c r="D372" s="114" t="s">
        <v>636</v>
      </c>
      <c r="E372" s="196" t="s">
        <v>1365</v>
      </c>
      <c r="F372" s="120" t="s">
        <v>850</v>
      </c>
      <c r="G372" s="148">
        <v>45658</v>
      </c>
      <c r="H372" s="148">
        <v>46022</v>
      </c>
      <c r="I372" s="116"/>
      <c r="J372" s="116"/>
      <c r="K372" s="122">
        <v>0.1</v>
      </c>
      <c r="L372" s="117"/>
      <c r="M372" s="117"/>
      <c r="N372" s="121">
        <v>0.3</v>
      </c>
      <c r="O372" s="118"/>
      <c r="P372" s="118"/>
      <c r="Q372" s="121">
        <v>0.3</v>
      </c>
      <c r="R372" s="118"/>
      <c r="S372" s="118"/>
      <c r="T372" s="121">
        <v>0.3</v>
      </c>
      <c r="U372" s="118">
        <f t="shared" si="5"/>
        <v>1</v>
      </c>
      <c r="V372" s="114" t="s">
        <v>192</v>
      </c>
      <c r="W372" s="57"/>
    </row>
    <row r="373" spans="1:23" ht="60" x14ac:dyDescent="0.2">
      <c r="A373" s="119" t="s">
        <v>635</v>
      </c>
      <c r="B373" s="114" t="s">
        <v>191</v>
      </c>
      <c r="C373" s="123" t="s">
        <v>195</v>
      </c>
      <c r="D373" s="114" t="s">
        <v>636</v>
      </c>
      <c r="E373" s="196" t="s">
        <v>1366</v>
      </c>
      <c r="F373" s="120" t="s">
        <v>851</v>
      </c>
      <c r="G373" s="148">
        <v>45658</v>
      </c>
      <c r="H373" s="148">
        <v>46022</v>
      </c>
      <c r="I373" s="116"/>
      <c r="J373" s="116"/>
      <c r="K373" s="122">
        <v>0.1</v>
      </c>
      <c r="L373" s="117"/>
      <c r="M373" s="117"/>
      <c r="N373" s="121">
        <v>0.3</v>
      </c>
      <c r="O373" s="118"/>
      <c r="P373" s="118"/>
      <c r="Q373" s="121">
        <v>0.3</v>
      </c>
      <c r="R373" s="118"/>
      <c r="S373" s="118"/>
      <c r="T373" s="121">
        <v>0.3</v>
      </c>
      <c r="U373" s="118">
        <f t="shared" si="5"/>
        <v>1</v>
      </c>
      <c r="V373" s="114" t="s">
        <v>192</v>
      </c>
      <c r="W373" s="57"/>
    </row>
    <row r="374" spans="1:23" ht="45" x14ac:dyDescent="0.2">
      <c r="A374" s="119" t="s">
        <v>635</v>
      </c>
      <c r="B374" s="114" t="s">
        <v>191</v>
      </c>
      <c r="C374" s="123" t="s">
        <v>195</v>
      </c>
      <c r="D374" s="114" t="s">
        <v>636</v>
      </c>
      <c r="E374" s="196" t="s">
        <v>1367</v>
      </c>
      <c r="F374" s="120" t="s">
        <v>852</v>
      </c>
      <c r="G374" s="148">
        <v>45658</v>
      </c>
      <c r="H374" s="148">
        <v>46022</v>
      </c>
      <c r="I374" s="116"/>
      <c r="J374" s="116"/>
      <c r="K374" s="122">
        <v>0.2</v>
      </c>
      <c r="L374" s="117"/>
      <c r="M374" s="117"/>
      <c r="N374" s="121">
        <v>0.3</v>
      </c>
      <c r="O374" s="118"/>
      <c r="P374" s="118"/>
      <c r="Q374" s="121">
        <v>0.3</v>
      </c>
      <c r="R374" s="118"/>
      <c r="S374" s="118"/>
      <c r="T374" s="121">
        <v>0.2</v>
      </c>
      <c r="U374" s="118">
        <f t="shared" si="5"/>
        <v>1</v>
      </c>
      <c r="V374" s="114" t="s">
        <v>192</v>
      </c>
      <c r="W374" s="57"/>
    </row>
    <row r="375" spans="1:23" ht="45" x14ac:dyDescent="0.2">
      <c r="A375" s="119" t="s">
        <v>635</v>
      </c>
      <c r="B375" s="114" t="s">
        <v>191</v>
      </c>
      <c r="C375" s="149" t="s">
        <v>197</v>
      </c>
      <c r="D375" s="114" t="s">
        <v>636</v>
      </c>
      <c r="E375" s="196" t="s">
        <v>1368</v>
      </c>
      <c r="F375" s="120" t="s">
        <v>853</v>
      </c>
      <c r="G375" s="148">
        <v>45658</v>
      </c>
      <c r="H375" s="148">
        <v>46022</v>
      </c>
      <c r="I375" s="116"/>
      <c r="J375" s="116"/>
      <c r="K375" s="122">
        <v>0.2</v>
      </c>
      <c r="L375" s="121"/>
      <c r="M375" s="117"/>
      <c r="N375" s="121">
        <v>0.3</v>
      </c>
      <c r="O375" s="118"/>
      <c r="P375" s="121"/>
      <c r="Q375" s="121">
        <v>0.3</v>
      </c>
      <c r="R375" s="118"/>
      <c r="S375" s="118"/>
      <c r="T375" s="121">
        <v>0.2</v>
      </c>
      <c r="U375" s="118">
        <f t="shared" si="5"/>
        <v>1</v>
      </c>
      <c r="V375" s="114" t="s">
        <v>192</v>
      </c>
      <c r="W375" s="57"/>
    </row>
    <row r="376" spans="1:23" ht="30" x14ac:dyDescent="0.2">
      <c r="A376" s="119" t="s">
        <v>635</v>
      </c>
      <c r="B376" s="114" t="s">
        <v>191</v>
      </c>
      <c r="C376" s="149" t="s">
        <v>197</v>
      </c>
      <c r="D376" s="114" t="s">
        <v>636</v>
      </c>
      <c r="E376" s="196" t="s">
        <v>1369</v>
      </c>
      <c r="F376" s="120" t="s">
        <v>854</v>
      </c>
      <c r="G376" s="148">
        <v>45658</v>
      </c>
      <c r="H376" s="148">
        <v>46022</v>
      </c>
      <c r="I376" s="116"/>
      <c r="J376" s="116"/>
      <c r="K376" s="122">
        <v>0.2</v>
      </c>
      <c r="L376" s="121"/>
      <c r="M376" s="117"/>
      <c r="N376" s="121">
        <v>0.3</v>
      </c>
      <c r="O376" s="118"/>
      <c r="P376" s="121"/>
      <c r="Q376" s="121">
        <v>0.3</v>
      </c>
      <c r="R376" s="118"/>
      <c r="S376" s="118"/>
      <c r="T376" s="121">
        <v>0.2</v>
      </c>
      <c r="U376" s="118">
        <f t="shared" si="5"/>
        <v>1</v>
      </c>
      <c r="V376" s="114" t="s">
        <v>192</v>
      </c>
      <c r="W376" s="57"/>
    </row>
    <row r="377" spans="1:23" ht="30" x14ac:dyDescent="0.2">
      <c r="A377" s="119" t="s">
        <v>635</v>
      </c>
      <c r="B377" s="114" t="s">
        <v>191</v>
      </c>
      <c r="C377" s="149" t="s">
        <v>197</v>
      </c>
      <c r="D377" s="114" t="s">
        <v>636</v>
      </c>
      <c r="E377" s="196" t="s">
        <v>1370</v>
      </c>
      <c r="F377" s="120" t="s">
        <v>855</v>
      </c>
      <c r="G377" s="148">
        <v>45658</v>
      </c>
      <c r="H377" s="148">
        <v>46022</v>
      </c>
      <c r="I377" s="122"/>
      <c r="J377" s="116"/>
      <c r="K377" s="122">
        <v>0.4</v>
      </c>
      <c r="L377" s="121"/>
      <c r="M377" s="117"/>
      <c r="N377" s="121">
        <v>0.4</v>
      </c>
      <c r="O377" s="118"/>
      <c r="P377" s="121"/>
      <c r="Q377" s="121">
        <v>0.1</v>
      </c>
      <c r="R377" s="118"/>
      <c r="S377" s="118"/>
      <c r="T377" s="121">
        <v>0.1</v>
      </c>
      <c r="U377" s="118">
        <f t="shared" si="5"/>
        <v>1</v>
      </c>
      <c r="V377" s="114" t="s">
        <v>192</v>
      </c>
      <c r="W377" s="57"/>
    </row>
    <row r="378" spans="1:23" ht="45" x14ac:dyDescent="0.2">
      <c r="A378" s="119" t="s">
        <v>635</v>
      </c>
      <c r="B378" s="114" t="s">
        <v>191</v>
      </c>
      <c r="C378" s="149" t="s">
        <v>197</v>
      </c>
      <c r="D378" s="114" t="s">
        <v>636</v>
      </c>
      <c r="E378" s="196" t="s">
        <v>1371</v>
      </c>
      <c r="F378" s="120" t="s">
        <v>856</v>
      </c>
      <c r="G378" s="148">
        <v>45658</v>
      </c>
      <c r="H378" s="148">
        <v>46022</v>
      </c>
      <c r="I378" s="146"/>
      <c r="J378" s="150"/>
      <c r="K378" s="122">
        <v>0.2</v>
      </c>
      <c r="L378" s="121"/>
      <c r="M378" s="147"/>
      <c r="N378" s="121">
        <v>0.3</v>
      </c>
      <c r="O378" s="147"/>
      <c r="P378" s="121"/>
      <c r="Q378" s="121">
        <v>0.3</v>
      </c>
      <c r="R378" s="147"/>
      <c r="S378" s="147"/>
      <c r="T378" s="121">
        <v>0.2</v>
      </c>
      <c r="U378" s="118">
        <f t="shared" si="5"/>
        <v>1</v>
      </c>
      <c r="V378" s="114" t="s">
        <v>192</v>
      </c>
      <c r="W378" s="57"/>
    </row>
    <row r="379" spans="1:23" ht="30" x14ac:dyDescent="0.2">
      <c r="A379" s="119" t="s">
        <v>635</v>
      </c>
      <c r="B379" s="114" t="s">
        <v>191</v>
      </c>
      <c r="C379" s="149" t="s">
        <v>197</v>
      </c>
      <c r="D379" s="114" t="s">
        <v>636</v>
      </c>
      <c r="E379" s="196" t="s">
        <v>1372</v>
      </c>
      <c r="F379" s="120" t="s">
        <v>857</v>
      </c>
      <c r="G379" s="148">
        <v>45658</v>
      </c>
      <c r="H379" s="148">
        <v>46022</v>
      </c>
      <c r="I379" s="146"/>
      <c r="J379" s="150"/>
      <c r="K379" s="122"/>
      <c r="L379" s="121">
        <v>0.34</v>
      </c>
      <c r="M379" s="147"/>
      <c r="N379" s="121"/>
      <c r="O379" s="147"/>
      <c r="P379" s="121">
        <v>0.33</v>
      </c>
      <c r="Q379" s="121"/>
      <c r="R379" s="147"/>
      <c r="S379" s="147"/>
      <c r="T379" s="121">
        <v>0.33</v>
      </c>
      <c r="U379" s="118">
        <f t="shared" si="5"/>
        <v>1</v>
      </c>
      <c r="V379" s="114" t="s">
        <v>192</v>
      </c>
      <c r="W379" s="57"/>
    </row>
    <row r="380" spans="1:23" ht="60" x14ac:dyDescent="0.2">
      <c r="A380" s="119" t="s">
        <v>635</v>
      </c>
      <c r="B380" s="114" t="s">
        <v>191</v>
      </c>
      <c r="C380" s="149" t="s">
        <v>197</v>
      </c>
      <c r="D380" s="114" t="s">
        <v>636</v>
      </c>
      <c r="E380" s="196" t="s">
        <v>1373</v>
      </c>
      <c r="F380" s="120" t="s">
        <v>858</v>
      </c>
      <c r="G380" s="148">
        <v>45658</v>
      </c>
      <c r="H380" s="148">
        <v>46022</v>
      </c>
      <c r="I380" s="146"/>
      <c r="J380" s="150"/>
      <c r="K380" s="122"/>
      <c r="L380" s="121">
        <v>0.34</v>
      </c>
      <c r="M380" s="147"/>
      <c r="N380" s="121"/>
      <c r="O380" s="147"/>
      <c r="P380" s="121">
        <v>0.33</v>
      </c>
      <c r="Q380" s="121"/>
      <c r="R380" s="147"/>
      <c r="S380" s="147"/>
      <c r="T380" s="121">
        <v>0.33</v>
      </c>
      <c r="U380" s="118">
        <f t="shared" si="5"/>
        <v>1</v>
      </c>
      <c r="V380" s="114" t="s">
        <v>192</v>
      </c>
      <c r="W380" s="57"/>
    </row>
    <row r="381" spans="1:23" ht="30" x14ac:dyDescent="0.2">
      <c r="A381" s="119" t="s">
        <v>635</v>
      </c>
      <c r="B381" s="114" t="s">
        <v>191</v>
      </c>
      <c r="C381" s="149" t="s">
        <v>197</v>
      </c>
      <c r="D381" s="114" t="s">
        <v>636</v>
      </c>
      <c r="E381" s="196" t="s">
        <v>1374</v>
      </c>
      <c r="F381" s="120" t="s">
        <v>859</v>
      </c>
      <c r="G381" s="148">
        <v>45658</v>
      </c>
      <c r="H381" s="148">
        <v>46022</v>
      </c>
      <c r="I381" s="146"/>
      <c r="J381" s="150"/>
      <c r="K381" s="122">
        <v>0.25</v>
      </c>
      <c r="L381" s="121"/>
      <c r="M381" s="147"/>
      <c r="N381" s="121">
        <v>0.25</v>
      </c>
      <c r="O381" s="147"/>
      <c r="P381" s="121"/>
      <c r="Q381" s="121">
        <v>0.25</v>
      </c>
      <c r="R381" s="147"/>
      <c r="S381" s="147"/>
      <c r="T381" s="121">
        <v>0.25</v>
      </c>
      <c r="U381" s="118">
        <f t="shared" si="5"/>
        <v>1</v>
      </c>
      <c r="V381" s="114" t="s">
        <v>192</v>
      </c>
      <c r="W381" s="57"/>
    </row>
    <row r="382" spans="1:23" ht="60" x14ac:dyDescent="0.2">
      <c r="A382" s="119" t="s">
        <v>635</v>
      </c>
      <c r="B382" s="114" t="s">
        <v>198</v>
      </c>
      <c r="C382" s="113" t="s">
        <v>207</v>
      </c>
      <c r="D382" s="114" t="s">
        <v>636</v>
      </c>
      <c r="E382" s="197" t="s">
        <v>1375</v>
      </c>
      <c r="F382" s="113" t="s">
        <v>860</v>
      </c>
      <c r="G382" s="115">
        <v>45658</v>
      </c>
      <c r="H382" s="115">
        <v>46022</v>
      </c>
      <c r="I382" s="116">
        <v>0.08</v>
      </c>
      <c r="J382" s="116">
        <v>0.08</v>
      </c>
      <c r="K382" s="116">
        <v>0.09</v>
      </c>
      <c r="L382" s="117">
        <v>0.08</v>
      </c>
      <c r="M382" s="117">
        <v>0.08</v>
      </c>
      <c r="N382" s="117">
        <v>0.09</v>
      </c>
      <c r="O382" s="118">
        <v>0.08</v>
      </c>
      <c r="P382" s="118">
        <v>0.08</v>
      </c>
      <c r="Q382" s="118">
        <v>0.09</v>
      </c>
      <c r="R382" s="118">
        <v>0.08</v>
      </c>
      <c r="S382" s="118">
        <v>0.08</v>
      </c>
      <c r="T382" s="118">
        <v>0.09</v>
      </c>
      <c r="U382" s="118">
        <f t="shared" si="5"/>
        <v>0.99999999999999978</v>
      </c>
      <c r="V382" s="114" t="s">
        <v>861</v>
      </c>
      <c r="W382" s="57"/>
    </row>
    <row r="383" spans="1:23" ht="45" x14ac:dyDescent="0.2">
      <c r="A383" s="119" t="s">
        <v>635</v>
      </c>
      <c r="B383" s="114" t="s">
        <v>198</v>
      </c>
      <c r="C383" s="113" t="s">
        <v>207</v>
      </c>
      <c r="D383" s="114" t="s">
        <v>636</v>
      </c>
      <c r="E383" s="197" t="s">
        <v>1376</v>
      </c>
      <c r="F383" s="113" t="s">
        <v>862</v>
      </c>
      <c r="G383" s="115">
        <v>45689</v>
      </c>
      <c r="H383" s="115">
        <v>46022</v>
      </c>
      <c r="I383" s="116"/>
      <c r="J383" s="116">
        <v>0.09</v>
      </c>
      <c r="K383" s="116">
        <v>0.09</v>
      </c>
      <c r="L383" s="117">
        <v>0.09</v>
      </c>
      <c r="M383" s="117">
        <v>0.09</v>
      </c>
      <c r="N383" s="117">
        <v>0.09</v>
      </c>
      <c r="O383" s="118">
        <v>0.09</v>
      </c>
      <c r="P383" s="118">
        <v>0.09</v>
      </c>
      <c r="Q383" s="118">
        <v>0.09</v>
      </c>
      <c r="R383" s="118">
        <v>0.09</v>
      </c>
      <c r="S383" s="118">
        <v>0.09</v>
      </c>
      <c r="T383" s="118">
        <v>0.1</v>
      </c>
      <c r="U383" s="118">
        <f t="shared" si="5"/>
        <v>0.99999999999999978</v>
      </c>
      <c r="V383" s="114" t="s">
        <v>861</v>
      </c>
      <c r="W383" s="57"/>
    </row>
    <row r="384" spans="1:23" ht="45" x14ac:dyDescent="0.2">
      <c r="A384" s="119" t="s">
        <v>635</v>
      </c>
      <c r="B384" s="114" t="s">
        <v>198</v>
      </c>
      <c r="C384" s="113" t="s">
        <v>207</v>
      </c>
      <c r="D384" s="114" t="s">
        <v>636</v>
      </c>
      <c r="E384" s="197" t="s">
        <v>1377</v>
      </c>
      <c r="F384" s="113" t="s">
        <v>863</v>
      </c>
      <c r="G384" s="115">
        <v>45658</v>
      </c>
      <c r="H384" s="115">
        <v>46022</v>
      </c>
      <c r="I384" s="116">
        <v>0.08</v>
      </c>
      <c r="J384" s="116">
        <v>0.08</v>
      </c>
      <c r="K384" s="116">
        <v>0.09</v>
      </c>
      <c r="L384" s="117">
        <v>0.08</v>
      </c>
      <c r="M384" s="117">
        <v>0.08</v>
      </c>
      <c r="N384" s="117">
        <v>0.09</v>
      </c>
      <c r="O384" s="118">
        <v>0.08</v>
      </c>
      <c r="P384" s="118">
        <v>0.08</v>
      </c>
      <c r="Q384" s="118">
        <v>0.09</v>
      </c>
      <c r="R384" s="118">
        <v>0.08</v>
      </c>
      <c r="S384" s="118">
        <v>0.08</v>
      </c>
      <c r="T384" s="118">
        <v>0.09</v>
      </c>
      <c r="U384" s="118">
        <f t="shared" si="5"/>
        <v>0.99999999999999978</v>
      </c>
      <c r="V384" s="114" t="s">
        <v>861</v>
      </c>
      <c r="W384" s="57"/>
    </row>
    <row r="385" spans="1:23" ht="60" x14ac:dyDescent="0.2">
      <c r="A385" s="119" t="s">
        <v>635</v>
      </c>
      <c r="B385" s="114" t="s">
        <v>198</v>
      </c>
      <c r="C385" s="113" t="s">
        <v>207</v>
      </c>
      <c r="D385" s="114" t="s">
        <v>636</v>
      </c>
      <c r="E385" s="197" t="s">
        <v>1378</v>
      </c>
      <c r="F385" s="113" t="s">
        <v>864</v>
      </c>
      <c r="G385" s="115">
        <v>45870</v>
      </c>
      <c r="H385" s="115">
        <v>46022</v>
      </c>
      <c r="I385" s="116"/>
      <c r="J385" s="116"/>
      <c r="K385" s="116"/>
      <c r="L385" s="117"/>
      <c r="M385" s="117"/>
      <c r="N385" s="117"/>
      <c r="O385" s="118"/>
      <c r="P385" s="118">
        <v>0.2</v>
      </c>
      <c r="Q385" s="118">
        <v>0.3</v>
      </c>
      <c r="R385" s="118">
        <v>0.4</v>
      </c>
      <c r="S385" s="118">
        <v>0.1</v>
      </c>
      <c r="T385" s="118"/>
      <c r="U385" s="118">
        <f t="shared" si="5"/>
        <v>1</v>
      </c>
      <c r="V385" s="114" t="s">
        <v>861</v>
      </c>
      <c r="W385" s="57"/>
    </row>
    <row r="386" spans="1:23" ht="75" x14ac:dyDescent="0.2">
      <c r="A386" s="119" t="s">
        <v>635</v>
      </c>
      <c r="B386" s="114" t="s">
        <v>198</v>
      </c>
      <c r="C386" s="113" t="s">
        <v>207</v>
      </c>
      <c r="D386" s="114" t="s">
        <v>636</v>
      </c>
      <c r="E386" s="197" t="s">
        <v>1379</v>
      </c>
      <c r="F386" s="113" t="s">
        <v>865</v>
      </c>
      <c r="G386" s="115">
        <v>45658</v>
      </c>
      <c r="H386" s="115">
        <v>46022</v>
      </c>
      <c r="I386" s="116">
        <v>0.08</v>
      </c>
      <c r="J386" s="116">
        <v>0.08</v>
      </c>
      <c r="K386" s="116">
        <v>0.09</v>
      </c>
      <c r="L386" s="117">
        <v>0.08</v>
      </c>
      <c r="M386" s="117">
        <v>0.08</v>
      </c>
      <c r="N386" s="117">
        <v>0.09</v>
      </c>
      <c r="O386" s="118">
        <v>0.08</v>
      </c>
      <c r="P386" s="118">
        <v>0.08</v>
      </c>
      <c r="Q386" s="118">
        <v>0.09</v>
      </c>
      <c r="R386" s="118">
        <v>0.08</v>
      </c>
      <c r="S386" s="118">
        <v>0.08</v>
      </c>
      <c r="T386" s="118">
        <v>0.09</v>
      </c>
      <c r="U386" s="118">
        <f t="shared" si="5"/>
        <v>0.99999999999999978</v>
      </c>
      <c r="V386" s="114" t="s">
        <v>861</v>
      </c>
      <c r="W386" s="57"/>
    </row>
    <row r="387" spans="1:23" ht="75" x14ac:dyDescent="0.2">
      <c r="A387" s="119" t="s">
        <v>635</v>
      </c>
      <c r="B387" s="114" t="s">
        <v>198</v>
      </c>
      <c r="C387" s="113" t="s">
        <v>207</v>
      </c>
      <c r="D387" s="114" t="s">
        <v>636</v>
      </c>
      <c r="E387" s="197" t="s">
        <v>1380</v>
      </c>
      <c r="F387" s="113" t="s">
        <v>866</v>
      </c>
      <c r="G387" s="115">
        <v>45658</v>
      </c>
      <c r="H387" s="115">
        <v>46022</v>
      </c>
      <c r="I387" s="116">
        <v>0.08</v>
      </c>
      <c r="J387" s="116">
        <v>0.08</v>
      </c>
      <c r="K387" s="116">
        <v>0.09</v>
      </c>
      <c r="L387" s="117">
        <v>0.08</v>
      </c>
      <c r="M387" s="117">
        <v>0.08</v>
      </c>
      <c r="N387" s="117">
        <v>0.09</v>
      </c>
      <c r="O387" s="118">
        <v>0.08</v>
      </c>
      <c r="P387" s="118">
        <v>0.08</v>
      </c>
      <c r="Q387" s="118">
        <v>0.09</v>
      </c>
      <c r="R387" s="118">
        <v>0.08</v>
      </c>
      <c r="S387" s="118">
        <v>0.08</v>
      </c>
      <c r="T387" s="118">
        <v>0.09</v>
      </c>
      <c r="U387" s="118">
        <f t="shared" si="5"/>
        <v>0.99999999999999978</v>
      </c>
      <c r="V387" s="114" t="s">
        <v>861</v>
      </c>
      <c r="W387" s="57"/>
    </row>
    <row r="388" spans="1:23" ht="45" x14ac:dyDescent="0.2">
      <c r="A388" s="119" t="s">
        <v>635</v>
      </c>
      <c r="B388" s="114" t="s">
        <v>198</v>
      </c>
      <c r="C388" s="113" t="s">
        <v>207</v>
      </c>
      <c r="D388" s="114" t="s">
        <v>636</v>
      </c>
      <c r="E388" s="197" t="s">
        <v>1381</v>
      </c>
      <c r="F388" s="113" t="s">
        <v>867</v>
      </c>
      <c r="G388" s="115">
        <v>45717</v>
      </c>
      <c r="H388" s="115">
        <v>45961</v>
      </c>
      <c r="I388" s="116"/>
      <c r="J388" s="116"/>
      <c r="K388" s="116">
        <v>0.5</v>
      </c>
      <c r="L388" s="117"/>
      <c r="M388" s="117"/>
      <c r="N388" s="117"/>
      <c r="O388" s="118"/>
      <c r="P388" s="118"/>
      <c r="Q388" s="118"/>
      <c r="R388" s="118">
        <v>0.5</v>
      </c>
      <c r="S388" s="118"/>
      <c r="T388" s="118"/>
      <c r="U388" s="118">
        <f t="shared" si="5"/>
        <v>1</v>
      </c>
      <c r="V388" s="114" t="s">
        <v>861</v>
      </c>
      <c r="W388" s="57"/>
    </row>
    <row r="389" spans="1:23" ht="60" x14ac:dyDescent="0.2">
      <c r="A389" s="119" t="s">
        <v>635</v>
      </c>
      <c r="B389" s="114" t="s">
        <v>198</v>
      </c>
      <c r="C389" s="113" t="s">
        <v>207</v>
      </c>
      <c r="D389" s="114" t="s">
        <v>636</v>
      </c>
      <c r="E389" s="197" t="s">
        <v>1382</v>
      </c>
      <c r="F389" s="113" t="s">
        <v>868</v>
      </c>
      <c r="G389" s="115">
        <v>45658</v>
      </c>
      <c r="H389" s="115">
        <v>46022</v>
      </c>
      <c r="I389" s="116">
        <v>0.08</v>
      </c>
      <c r="J389" s="116">
        <v>0.08</v>
      </c>
      <c r="K389" s="116">
        <v>0.09</v>
      </c>
      <c r="L389" s="117">
        <v>0.08</v>
      </c>
      <c r="M389" s="117">
        <v>0.08</v>
      </c>
      <c r="N389" s="117">
        <v>0.09</v>
      </c>
      <c r="O389" s="118">
        <v>0.08</v>
      </c>
      <c r="P389" s="118">
        <v>0.08</v>
      </c>
      <c r="Q389" s="118">
        <v>0.09</v>
      </c>
      <c r="R389" s="118">
        <v>0.08</v>
      </c>
      <c r="S389" s="118">
        <v>0.08</v>
      </c>
      <c r="T389" s="118">
        <v>0.09</v>
      </c>
      <c r="U389" s="118">
        <f t="shared" si="5"/>
        <v>0.99999999999999978</v>
      </c>
      <c r="V389" s="114" t="s">
        <v>861</v>
      </c>
      <c r="W389" s="57"/>
    </row>
    <row r="390" spans="1:23" ht="75" x14ac:dyDescent="0.2">
      <c r="A390" s="119" t="s">
        <v>635</v>
      </c>
      <c r="B390" s="114" t="s">
        <v>198</v>
      </c>
      <c r="C390" s="113" t="s">
        <v>207</v>
      </c>
      <c r="D390" s="114" t="s">
        <v>636</v>
      </c>
      <c r="E390" s="197" t="s">
        <v>1383</v>
      </c>
      <c r="F390" s="113" t="s">
        <v>869</v>
      </c>
      <c r="G390" s="115">
        <v>45689</v>
      </c>
      <c r="H390" s="115">
        <v>46022</v>
      </c>
      <c r="I390" s="116"/>
      <c r="J390" s="116">
        <v>0.09</v>
      </c>
      <c r="K390" s="116">
        <v>0.09</v>
      </c>
      <c r="L390" s="117">
        <v>0.09</v>
      </c>
      <c r="M390" s="117">
        <v>0.09</v>
      </c>
      <c r="N390" s="117">
        <v>0.09</v>
      </c>
      <c r="O390" s="118">
        <v>0.09</v>
      </c>
      <c r="P390" s="118">
        <v>0.09</v>
      </c>
      <c r="Q390" s="118">
        <v>0.09</v>
      </c>
      <c r="R390" s="118">
        <v>0.09</v>
      </c>
      <c r="S390" s="118">
        <v>0.09</v>
      </c>
      <c r="T390" s="118">
        <v>0.1</v>
      </c>
      <c r="U390" s="118">
        <f t="shared" si="5"/>
        <v>0.99999999999999978</v>
      </c>
      <c r="V390" s="114" t="s">
        <v>861</v>
      </c>
      <c r="W390" s="57"/>
    </row>
    <row r="391" spans="1:23" ht="45" x14ac:dyDescent="0.2">
      <c r="A391" s="119" t="s">
        <v>635</v>
      </c>
      <c r="B391" s="114" t="s">
        <v>198</v>
      </c>
      <c r="C391" s="113" t="s">
        <v>213</v>
      </c>
      <c r="D391" s="114" t="s">
        <v>636</v>
      </c>
      <c r="E391" s="197" t="s">
        <v>1384</v>
      </c>
      <c r="F391" s="113" t="s">
        <v>870</v>
      </c>
      <c r="G391" s="115">
        <v>45658</v>
      </c>
      <c r="H391" s="115">
        <v>46022</v>
      </c>
      <c r="I391" s="116">
        <v>0.08</v>
      </c>
      <c r="J391" s="116">
        <v>0.08</v>
      </c>
      <c r="K391" s="116">
        <v>0.09</v>
      </c>
      <c r="L391" s="117">
        <v>0.08</v>
      </c>
      <c r="M391" s="117">
        <v>0.08</v>
      </c>
      <c r="N391" s="117">
        <v>0.09</v>
      </c>
      <c r="O391" s="118">
        <v>0.08</v>
      </c>
      <c r="P391" s="118">
        <v>0.08</v>
      </c>
      <c r="Q391" s="118">
        <v>0.09</v>
      </c>
      <c r="R391" s="118">
        <v>0.08</v>
      </c>
      <c r="S391" s="118">
        <v>0.08</v>
      </c>
      <c r="T391" s="118">
        <v>0.09</v>
      </c>
      <c r="U391" s="118">
        <f t="shared" si="5"/>
        <v>0.99999999999999978</v>
      </c>
      <c r="V391" s="114" t="s">
        <v>861</v>
      </c>
      <c r="W391" s="57"/>
    </row>
    <row r="392" spans="1:23" ht="45" x14ac:dyDescent="0.2">
      <c r="A392" s="119" t="s">
        <v>635</v>
      </c>
      <c r="B392" s="114" t="s">
        <v>198</v>
      </c>
      <c r="C392" s="113" t="s">
        <v>213</v>
      </c>
      <c r="D392" s="114" t="s">
        <v>636</v>
      </c>
      <c r="E392" s="197" t="s">
        <v>1385</v>
      </c>
      <c r="F392" s="113" t="s">
        <v>871</v>
      </c>
      <c r="G392" s="115">
        <v>45658</v>
      </c>
      <c r="H392" s="115">
        <v>46022</v>
      </c>
      <c r="I392" s="116">
        <v>0.08</v>
      </c>
      <c r="J392" s="116">
        <v>0.08</v>
      </c>
      <c r="K392" s="116">
        <v>0.09</v>
      </c>
      <c r="L392" s="117">
        <v>0.08</v>
      </c>
      <c r="M392" s="117">
        <v>0.08</v>
      </c>
      <c r="N392" s="117">
        <v>0.09</v>
      </c>
      <c r="O392" s="118">
        <v>0.08</v>
      </c>
      <c r="P392" s="118">
        <v>0.08</v>
      </c>
      <c r="Q392" s="118">
        <v>0.09</v>
      </c>
      <c r="R392" s="118">
        <v>0.08</v>
      </c>
      <c r="S392" s="118">
        <v>0.08</v>
      </c>
      <c r="T392" s="118">
        <v>0.09</v>
      </c>
      <c r="U392" s="118">
        <f t="shared" si="5"/>
        <v>0.99999999999999978</v>
      </c>
      <c r="V392" s="114" t="s">
        <v>861</v>
      </c>
      <c r="W392" s="57"/>
    </row>
    <row r="393" spans="1:23" ht="45" x14ac:dyDescent="0.2">
      <c r="A393" s="119" t="s">
        <v>635</v>
      </c>
      <c r="B393" s="114" t="s">
        <v>198</v>
      </c>
      <c r="C393" s="113" t="s">
        <v>213</v>
      </c>
      <c r="D393" s="114" t="s">
        <v>636</v>
      </c>
      <c r="E393" s="197" t="s">
        <v>1386</v>
      </c>
      <c r="F393" s="113" t="s">
        <v>646</v>
      </c>
      <c r="G393" s="115">
        <v>45658</v>
      </c>
      <c r="H393" s="115">
        <v>46022</v>
      </c>
      <c r="I393" s="116">
        <v>0.08</v>
      </c>
      <c r="J393" s="116">
        <v>0.08</v>
      </c>
      <c r="K393" s="116">
        <v>0.09</v>
      </c>
      <c r="L393" s="117">
        <v>0.08</v>
      </c>
      <c r="M393" s="117">
        <v>0.08</v>
      </c>
      <c r="N393" s="117">
        <v>0.09</v>
      </c>
      <c r="O393" s="118">
        <v>0.08</v>
      </c>
      <c r="P393" s="118">
        <v>0.08</v>
      </c>
      <c r="Q393" s="118">
        <v>0.09</v>
      </c>
      <c r="R393" s="118">
        <v>0.08</v>
      </c>
      <c r="S393" s="118">
        <v>0.08</v>
      </c>
      <c r="T393" s="118">
        <v>0.09</v>
      </c>
      <c r="U393" s="118">
        <f t="shared" ref="U393:U456" si="6">SUM(I393:T393)</f>
        <v>0.99999999999999978</v>
      </c>
      <c r="V393" s="114" t="s">
        <v>861</v>
      </c>
      <c r="W393" s="57"/>
    </row>
    <row r="394" spans="1:23" ht="45" x14ac:dyDescent="0.2">
      <c r="A394" s="119" t="s">
        <v>635</v>
      </c>
      <c r="B394" s="114" t="s">
        <v>198</v>
      </c>
      <c r="C394" s="113" t="s">
        <v>213</v>
      </c>
      <c r="D394" s="114" t="s">
        <v>636</v>
      </c>
      <c r="E394" s="197" t="s">
        <v>1387</v>
      </c>
      <c r="F394" s="113" t="s">
        <v>753</v>
      </c>
      <c r="G394" s="115">
        <v>45658</v>
      </c>
      <c r="H394" s="115">
        <v>46022</v>
      </c>
      <c r="I394" s="116">
        <v>0.08</v>
      </c>
      <c r="J394" s="116">
        <v>0.08</v>
      </c>
      <c r="K394" s="116">
        <v>0.09</v>
      </c>
      <c r="L394" s="117">
        <v>0.08</v>
      </c>
      <c r="M394" s="117">
        <v>0.08</v>
      </c>
      <c r="N394" s="117">
        <v>0.09</v>
      </c>
      <c r="O394" s="118">
        <v>0.08</v>
      </c>
      <c r="P394" s="118">
        <v>0.08</v>
      </c>
      <c r="Q394" s="118">
        <v>0.09</v>
      </c>
      <c r="R394" s="118">
        <v>0.08</v>
      </c>
      <c r="S394" s="118">
        <v>0.08</v>
      </c>
      <c r="T394" s="118">
        <v>0.09</v>
      </c>
      <c r="U394" s="118">
        <f t="shared" si="6"/>
        <v>0.99999999999999978</v>
      </c>
      <c r="V394" s="114" t="s">
        <v>861</v>
      </c>
      <c r="W394" s="57"/>
    </row>
    <row r="395" spans="1:23" ht="60" x14ac:dyDescent="0.2">
      <c r="A395" s="119" t="s">
        <v>635</v>
      </c>
      <c r="B395" s="114" t="s">
        <v>198</v>
      </c>
      <c r="C395" s="113" t="s">
        <v>213</v>
      </c>
      <c r="D395" s="114" t="s">
        <v>636</v>
      </c>
      <c r="E395" s="197" t="s">
        <v>1388</v>
      </c>
      <c r="F395" s="113" t="s">
        <v>872</v>
      </c>
      <c r="G395" s="115">
        <v>45658</v>
      </c>
      <c r="H395" s="115">
        <v>46022</v>
      </c>
      <c r="I395" s="116">
        <v>0.08</v>
      </c>
      <c r="J395" s="116">
        <v>0.08</v>
      </c>
      <c r="K395" s="116">
        <v>0.09</v>
      </c>
      <c r="L395" s="117">
        <v>0.08</v>
      </c>
      <c r="M395" s="117">
        <v>0.08</v>
      </c>
      <c r="N395" s="117">
        <v>0.09</v>
      </c>
      <c r="O395" s="118">
        <v>0.08</v>
      </c>
      <c r="P395" s="118">
        <v>0.08</v>
      </c>
      <c r="Q395" s="118">
        <v>0.09</v>
      </c>
      <c r="R395" s="118">
        <v>0.08</v>
      </c>
      <c r="S395" s="118">
        <v>0.08</v>
      </c>
      <c r="T395" s="118">
        <v>0.09</v>
      </c>
      <c r="U395" s="118">
        <f t="shared" si="6"/>
        <v>0.99999999999999978</v>
      </c>
      <c r="V395" s="114" t="s">
        <v>861</v>
      </c>
      <c r="W395" s="57"/>
    </row>
    <row r="396" spans="1:23" ht="45" x14ac:dyDescent="0.2">
      <c r="A396" s="119" t="s">
        <v>635</v>
      </c>
      <c r="B396" s="114" t="s">
        <v>198</v>
      </c>
      <c r="C396" s="113" t="s">
        <v>213</v>
      </c>
      <c r="D396" s="114" t="s">
        <v>636</v>
      </c>
      <c r="E396" s="197" t="s">
        <v>1389</v>
      </c>
      <c r="F396" s="113" t="s">
        <v>705</v>
      </c>
      <c r="G396" s="115">
        <v>45658</v>
      </c>
      <c r="H396" s="115">
        <v>46022</v>
      </c>
      <c r="I396" s="116">
        <v>0.08</v>
      </c>
      <c r="J396" s="116">
        <v>0.08</v>
      </c>
      <c r="K396" s="116">
        <v>0.09</v>
      </c>
      <c r="L396" s="117">
        <v>0.08</v>
      </c>
      <c r="M396" s="117">
        <v>0.08</v>
      </c>
      <c r="N396" s="117">
        <v>0.09</v>
      </c>
      <c r="O396" s="118">
        <v>0.08</v>
      </c>
      <c r="P396" s="118">
        <v>0.08</v>
      </c>
      <c r="Q396" s="118">
        <v>0.09</v>
      </c>
      <c r="R396" s="118">
        <v>0.08</v>
      </c>
      <c r="S396" s="118">
        <v>0.08</v>
      </c>
      <c r="T396" s="118">
        <v>0.09</v>
      </c>
      <c r="U396" s="118">
        <f t="shared" si="6"/>
        <v>0.99999999999999978</v>
      </c>
      <c r="V396" s="114" t="s">
        <v>861</v>
      </c>
      <c r="W396" s="57"/>
    </row>
    <row r="397" spans="1:23" ht="45" x14ac:dyDescent="0.2">
      <c r="A397" s="119" t="s">
        <v>635</v>
      </c>
      <c r="B397" s="114" t="s">
        <v>198</v>
      </c>
      <c r="C397" s="113" t="s">
        <v>203</v>
      </c>
      <c r="D397" s="114" t="s">
        <v>636</v>
      </c>
      <c r="E397" s="197" t="s">
        <v>1390</v>
      </c>
      <c r="F397" s="113" t="s">
        <v>873</v>
      </c>
      <c r="G397" s="115">
        <v>45689</v>
      </c>
      <c r="H397" s="115">
        <v>46022</v>
      </c>
      <c r="I397" s="116"/>
      <c r="J397" s="116">
        <v>0.09</v>
      </c>
      <c r="K397" s="116">
        <v>0.09</v>
      </c>
      <c r="L397" s="117">
        <v>0.09</v>
      </c>
      <c r="M397" s="117">
        <v>0.09</v>
      </c>
      <c r="N397" s="117">
        <v>0.09</v>
      </c>
      <c r="O397" s="118">
        <v>0.09</v>
      </c>
      <c r="P397" s="118">
        <v>0.09</v>
      </c>
      <c r="Q397" s="118">
        <v>0.09</v>
      </c>
      <c r="R397" s="118">
        <v>0.09</v>
      </c>
      <c r="S397" s="118">
        <v>0.09</v>
      </c>
      <c r="T397" s="118">
        <v>0.1</v>
      </c>
      <c r="U397" s="118">
        <f t="shared" si="6"/>
        <v>0.99999999999999978</v>
      </c>
      <c r="V397" s="114" t="s">
        <v>861</v>
      </c>
      <c r="W397" s="57"/>
    </row>
    <row r="398" spans="1:23" ht="45" x14ac:dyDescent="0.2">
      <c r="A398" s="119" t="s">
        <v>635</v>
      </c>
      <c r="B398" s="114" t="s">
        <v>198</v>
      </c>
      <c r="C398" s="113" t="s">
        <v>203</v>
      </c>
      <c r="D398" s="114" t="s">
        <v>636</v>
      </c>
      <c r="E398" s="197" t="s">
        <v>1391</v>
      </c>
      <c r="F398" s="113" t="s">
        <v>874</v>
      </c>
      <c r="G398" s="115">
        <v>45689</v>
      </c>
      <c r="H398" s="115">
        <v>46022</v>
      </c>
      <c r="I398" s="116"/>
      <c r="J398" s="116">
        <v>0.09</v>
      </c>
      <c r="K398" s="116">
        <v>0.09</v>
      </c>
      <c r="L398" s="117">
        <v>0.09</v>
      </c>
      <c r="M398" s="117">
        <v>0.09</v>
      </c>
      <c r="N398" s="117">
        <v>0.09</v>
      </c>
      <c r="O398" s="118">
        <v>0.09</v>
      </c>
      <c r="P398" s="118">
        <v>0.09</v>
      </c>
      <c r="Q398" s="118">
        <v>0.09</v>
      </c>
      <c r="R398" s="118">
        <v>0.09</v>
      </c>
      <c r="S398" s="118">
        <v>0.09</v>
      </c>
      <c r="T398" s="118">
        <v>0.1</v>
      </c>
      <c r="U398" s="118">
        <f t="shared" si="6"/>
        <v>0.99999999999999978</v>
      </c>
      <c r="V398" s="114" t="s">
        <v>861</v>
      </c>
      <c r="W398" s="57"/>
    </row>
    <row r="399" spans="1:23" ht="45" x14ac:dyDescent="0.2">
      <c r="A399" s="119" t="s">
        <v>635</v>
      </c>
      <c r="B399" s="114" t="s">
        <v>214</v>
      </c>
      <c r="C399" s="123" t="s">
        <v>219</v>
      </c>
      <c r="D399" s="114" t="s">
        <v>636</v>
      </c>
      <c r="E399" s="114" t="s">
        <v>1392</v>
      </c>
      <c r="F399" s="113" t="s">
        <v>875</v>
      </c>
      <c r="G399" s="115">
        <v>45717</v>
      </c>
      <c r="H399" s="115">
        <v>46022</v>
      </c>
      <c r="I399" s="116"/>
      <c r="J399" s="116"/>
      <c r="K399" s="116">
        <v>0.25</v>
      </c>
      <c r="L399" s="117"/>
      <c r="M399" s="117"/>
      <c r="N399" s="117">
        <v>0.25</v>
      </c>
      <c r="O399" s="118"/>
      <c r="P399" s="118"/>
      <c r="Q399" s="118">
        <v>0.25</v>
      </c>
      <c r="R399" s="118"/>
      <c r="S399" s="118"/>
      <c r="T399" s="118">
        <v>0.25</v>
      </c>
      <c r="U399" s="118">
        <f t="shared" si="6"/>
        <v>1</v>
      </c>
      <c r="V399" s="114" t="s">
        <v>215</v>
      </c>
      <c r="W399" s="57"/>
    </row>
    <row r="400" spans="1:23" ht="30" x14ac:dyDescent="0.2">
      <c r="A400" s="119" t="s">
        <v>635</v>
      </c>
      <c r="B400" s="114" t="s">
        <v>214</v>
      </c>
      <c r="C400" s="123" t="s">
        <v>219</v>
      </c>
      <c r="D400" s="114" t="s">
        <v>636</v>
      </c>
      <c r="E400" s="114" t="s">
        <v>1393</v>
      </c>
      <c r="F400" s="113" t="s">
        <v>876</v>
      </c>
      <c r="G400" s="115">
        <v>45658</v>
      </c>
      <c r="H400" s="115">
        <v>46022</v>
      </c>
      <c r="I400" s="116">
        <v>0.08</v>
      </c>
      <c r="J400" s="116">
        <v>0.08</v>
      </c>
      <c r="K400" s="116">
        <v>0.09</v>
      </c>
      <c r="L400" s="117">
        <v>0.08</v>
      </c>
      <c r="M400" s="117">
        <v>0.08</v>
      </c>
      <c r="N400" s="117">
        <v>0.09</v>
      </c>
      <c r="O400" s="118">
        <v>0.08</v>
      </c>
      <c r="P400" s="118">
        <v>0.08</v>
      </c>
      <c r="Q400" s="118">
        <v>0.09</v>
      </c>
      <c r="R400" s="118">
        <v>0.08</v>
      </c>
      <c r="S400" s="118">
        <v>0.08</v>
      </c>
      <c r="T400" s="118">
        <v>0.09</v>
      </c>
      <c r="U400" s="118">
        <f t="shared" si="6"/>
        <v>0.99999999999999978</v>
      </c>
      <c r="V400" s="114" t="s">
        <v>215</v>
      </c>
      <c r="W400" s="57"/>
    </row>
    <row r="401" spans="1:23" ht="30" x14ac:dyDescent="0.2">
      <c r="A401" s="119" t="s">
        <v>635</v>
      </c>
      <c r="B401" s="114" t="s">
        <v>214</v>
      </c>
      <c r="C401" s="123" t="s">
        <v>219</v>
      </c>
      <c r="D401" s="114" t="s">
        <v>636</v>
      </c>
      <c r="E401" s="114" t="s">
        <v>1394</v>
      </c>
      <c r="F401" s="113" t="s">
        <v>877</v>
      </c>
      <c r="G401" s="115">
        <v>45658</v>
      </c>
      <c r="H401" s="115">
        <v>46022</v>
      </c>
      <c r="I401" s="116">
        <v>0.08</v>
      </c>
      <c r="J401" s="116">
        <v>0.08</v>
      </c>
      <c r="K401" s="116">
        <v>0.09</v>
      </c>
      <c r="L401" s="117">
        <v>0.08</v>
      </c>
      <c r="M401" s="117">
        <v>0.08</v>
      </c>
      <c r="N401" s="117">
        <v>0.09</v>
      </c>
      <c r="O401" s="118">
        <v>0.08</v>
      </c>
      <c r="P401" s="118">
        <v>0.08</v>
      </c>
      <c r="Q401" s="118">
        <v>0.09</v>
      </c>
      <c r="R401" s="118">
        <v>0.08</v>
      </c>
      <c r="S401" s="118">
        <v>0.08</v>
      </c>
      <c r="T401" s="118">
        <v>0.09</v>
      </c>
      <c r="U401" s="118">
        <f t="shared" si="6"/>
        <v>0.99999999999999978</v>
      </c>
      <c r="V401" s="114" t="s">
        <v>215</v>
      </c>
      <c r="W401" s="57"/>
    </row>
    <row r="402" spans="1:23" ht="45" x14ac:dyDescent="0.2">
      <c r="A402" s="119" t="s">
        <v>635</v>
      </c>
      <c r="B402" s="114" t="s">
        <v>214</v>
      </c>
      <c r="C402" s="123" t="s">
        <v>219</v>
      </c>
      <c r="D402" s="114" t="s">
        <v>636</v>
      </c>
      <c r="E402" s="114" t="s">
        <v>1395</v>
      </c>
      <c r="F402" s="113" t="s">
        <v>878</v>
      </c>
      <c r="G402" s="115">
        <v>45658</v>
      </c>
      <c r="H402" s="115">
        <v>46022</v>
      </c>
      <c r="I402" s="116">
        <v>0.08</v>
      </c>
      <c r="J402" s="116">
        <v>0.08</v>
      </c>
      <c r="K402" s="116">
        <v>0.09</v>
      </c>
      <c r="L402" s="117">
        <v>0.08</v>
      </c>
      <c r="M402" s="117">
        <v>0.08</v>
      </c>
      <c r="N402" s="117">
        <v>0.09</v>
      </c>
      <c r="O402" s="118">
        <v>0.08</v>
      </c>
      <c r="P402" s="118">
        <v>0.08</v>
      </c>
      <c r="Q402" s="118">
        <v>0.09</v>
      </c>
      <c r="R402" s="118">
        <v>0.08</v>
      </c>
      <c r="S402" s="118">
        <v>0.08</v>
      </c>
      <c r="T402" s="118">
        <v>0.09</v>
      </c>
      <c r="U402" s="118">
        <f t="shared" si="6"/>
        <v>0.99999999999999978</v>
      </c>
      <c r="V402" s="114" t="s">
        <v>215</v>
      </c>
      <c r="W402" s="57"/>
    </row>
    <row r="403" spans="1:23" ht="30" x14ac:dyDescent="0.2">
      <c r="A403" s="119" t="s">
        <v>635</v>
      </c>
      <c r="B403" s="114" t="s">
        <v>214</v>
      </c>
      <c r="C403" s="123" t="s">
        <v>219</v>
      </c>
      <c r="D403" s="114" t="s">
        <v>636</v>
      </c>
      <c r="E403" s="114" t="s">
        <v>1396</v>
      </c>
      <c r="F403" s="113" t="s">
        <v>646</v>
      </c>
      <c r="G403" s="115">
        <v>45658</v>
      </c>
      <c r="H403" s="115">
        <v>46022</v>
      </c>
      <c r="I403" s="116">
        <v>0.08</v>
      </c>
      <c r="J403" s="116">
        <v>0.08</v>
      </c>
      <c r="K403" s="116">
        <v>0.09</v>
      </c>
      <c r="L403" s="117">
        <v>0.08</v>
      </c>
      <c r="M403" s="117">
        <v>0.08</v>
      </c>
      <c r="N403" s="117">
        <v>0.09</v>
      </c>
      <c r="O403" s="118">
        <v>0.08</v>
      </c>
      <c r="P403" s="118">
        <v>0.08</v>
      </c>
      <c r="Q403" s="118">
        <v>0.09</v>
      </c>
      <c r="R403" s="118">
        <v>0.08</v>
      </c>
      <c r="S403" s="118">
        <v>0.08</v>
      </c>
      <c r="T403" s="118">
        <v>0.09</v>
      </c>
      <c r="U403" s="118">
        <f t="shared" si="6"/>
        <v>0.99999999999999978</v>
      </c>
      <c r="V403" s="114" t="s">
        <v>215</v>
      </c>
      <c r="W403" s="57"/>
    </row>
    <row r="404" spans="1:23" ht="45" x14ac:dyDescent="0.2">
      <c r="A404" s="119" t="s">
        <v>635</v>
      </c>
      <c r="B404" s="114" t="s">
        <v>214</v>
      </c>
      <c r="C404" s="123" t="s">
        <v>219</v>
      </c>
      <c r="D404" s="114" t="s">
        <v>636</v>
      </c>
      <c r="E404" s="114" t="s">
        <v>1397</v>
      </c>
      <c r="F404" s="120" t="s">
        <v>879</v>
      </c>
      <c r="G404" s="115">
        <v>45809</v>
      </c>
      <c r="H404" s="115">
        <v>46022</v>
      </c>
      <c r="I404" s="131"/>
      <c r="J404" s="131"/>
      <c r="K404" s="131"/>
      <c r="L404" s="118"/>
      <c r="M404" s="118"/>
      <c r="N404" s="118">
        <v>0.5</v>
      </c>
      <c r="O404" s="118"/>
      <c r="P404" s="118"/>
      <c r="Q404" s="118"/>
      <c r="R404" s="118"/>
      <c r="S404" s="118"/>
      <c r="T404" s="118">
        <v>0.5</v>
      </c>
      <c r="U404" s="118">
        <f t="shared" si="6"/>
        <v>1</v>
      </c>
      <c r="V404" s="114" t="s">
        <v>215</v>
      </c>
      <c r="W404" s="57"/>
    </row>
    <row r="405" spans="1:23" ht="60" x14ac:dyDescent="0.2">
      <c r="A405" s="119" t="s">
        <v>635</v>
      </c>
      <c r="B405" s="114" t="s">
        <v>214</v>
      </c>
      <c r="C405" s="144" t="s">
        <v>222</v>
      </c>
      <c r="D405" s="114" t="s">
        <v>636</v>
      </c>
      <c r="E405" s="114" t="s">
        <v>1398</v>
      </c>
      <c r="F405" s="113" t="s">
        <v>880</v>
      </c>
      <c r="G405" s="115">
        <v>45839</v>
      </c>
      <c r="H405" s="115">
        <v>46006</v>
      </c>
      <c r="I405" s="116"/>
      <c r="J405" s="116"/>
      <c r="K405" s="116"/>
      <c r="L405" s="117"/>
      <c r="M405" s="117"/>
      <c r="N405" s="117"/>
      <c r="O405" s="118"/>
      <c r="P405" s="118"/>
      <c r="Q405" s="118"/>
      <c r="R405" s="118"/>
      <c r="S405" s="118">
        <v>0.5</v>
      </c>
      <c r="T405" s="118">
        <v>0.5</v>
      </c>
      <c r="U405" s="118">
        <f t="shared" si="6"/>
        <v>1</v>
      </c>
      <c r="V405" s="114" t="s">
        <v>215</v>
      </c>
      <c r="W405" s="57"/>
    </row>
    <row r="406" spans="1:23" ht="30" x14ac:dyDescent="0.2">
      <c r="A406" s="119" t="s">
        <v>635</v>
      </c>
      <c r="B406" s="114" t="s">
        <v>214</v>
      </c>
      <c r="C406" s="144" t="s">
        <v>222</v>
      </c>
      <c r="D406" s="114" t="s">
        <v>636</v>
      </c>
      <c r="E406" s="114" t="s">
        <v>1399</v>
      </c>
      <c r="F406" s="113" t="s">
        <v>881</v>
      </c>
      <c r="G406" s="115">
        <v>45717</v>
      </c>
      <c r="H406" s="115">
        <v>45991</v>
      </c>
      <c r="I406" s="116"/>
      <c r="J406" s="116"/>
      <c r="K406" s="116">
        <v>0.25</v>
      </c>
      <c r="L406" s="117"/>
      <c r="M406" s="117"/>
      <c r="N406" s="117"/>
      <c r="O406" s="153">
        <v>0.25</v>
      </c>
      <c r="P406" s="2"/>
      <c r="Q406" s="153">
        <v>0.25</v>
      </c>
      <c r="R406" s="154"/>
      <c r="S406" s="153">
        <v>0.25</v>
      </c>
      <c r="T406" s="118"/>
      <c r="U406" s="118">
        <f t="shared" si="6"/>
        <v>1</v>
      </c>
      <c r="V406" s="114" t="s">
        <v>215</v>
      </c>
      <c r="W406" s="57"/>
    </row>
    <row r="407" spans="1:23" ht="30" x14ac:dyDescent="0.2">
      <c r="A407" s="119" t="s">
        <v>635</v>
      </c>
      <c r="B407" s="114" t="s">
        <v>214</v>
      </c>
      <c r="C407" s="113" t="s">
        <v>225</v>
      </c>
      <c r="D407" s="114" t="s">
        <v>636</v>
      </c>
      <c r="E407" s="114" t="s">
        <v>1400</v>
      </c>
      <c r="F407" s="120" t="s">
        <v>882</v>
      </c>
      <c r="G407" s="115">
        <v>45717</v>
      </c>
      <c r="H407" s="115">
        <v>46022</v>
      </c>
      <c r="I407" s="131"/>
      <c r="J407" s="131"/>
      <c r="K407" s="131">
        <v>0.25</v>
      </c>
      <c r="L407" s="118"/>
      <c r="M407" s="118"/>
      <c r="N407" s="118">
        <v>0.25</v>
      </c>
      <c r="O407" s="118"/>
      <c r="P407" s="118"/>
      <c r="Q407" s="118">
        <v>0.25</v>
      </c>
      <c r="R407" s="118"/>
      <c r="S407" s="118"/>
      <c r="T407" s="118">
        <v>0.25</v>
      </c>
      <c r="U407" s="118">
        <f t="shared" si="6"/>
        <v>1</v>
      </c>
      <c r="V407" s="114" t="s">
        <v>215</v>
      </c>
      <c r="W407" s="57"/>
    </row>
    <row r="408" spans="1:23" ht="30" x14ac:dyDescent="0.2">
      <c r="A408" s="119" t="s">
        <v>635</v>
      </c>
      <c r="B408" s="114" t="s">
        <v>214</v>
      </c>
      <c r="C408" s="113" t="s">
        <v>225</v>
      </c>
      <c r="D408" s="114" t="s">
        <v>636</v>
      </c>
      <c r="E408" s="114" t="s">
        <v>1401</v>
      </c>
      <c r="F408" s="120" t="s">
        <v>883</v>
      </c>
      <c r="G408" s="115">
        <v>45778</v>
      </c>
      <c r="H408" s="115">
        <v>45838</v>
      </c>
      <c r="I408" s="131"/>
      <c r="J408" s="131"/>
      <c r="K408" s="131"/>
      <c r="L408" s="118"/>
      <c r="M408" s="118">
        <v>0.5</v>
      </c>
      <c r="N408" s="118">
        <v>0.5</v>
      </c>
      <c r="O408" s="118"/>
      <c r="P408" s="118"/>
      <c r="Q408" s="118"/>
      <c r="R408" s="118"/>
      <c r="S408" s="118"/>
      <c r="T408" s="118"/>
      <c r="U408" s="118">
        <f t="shared" si="6"/>
        <v>1</v>
      </c>
      <c r="V408" s="114" t="s">
        <v>215</v>
      </c>
      <c r="W408" s="57"/>
    </row>
    <row r="409" spans="1:23" ht="45" x14ac:dyDescent="0.2">
      <c r="A409" s="119" t="s">
        <v>635</v>
      </c>
      <c r="B409" s="114" t="s">
        <v>214</v>
      </c>
      <c r="C409" s="113" t="s">
        <v>225</v>
      </c>
      <c r="D409" s="114" t="s">
        <v>636</v>
      </c>
      <c r="E409" s="114" t="s">
        <v>1402</v>
      </c>
      <c r="F409" s="120" t="s">
        <v>884</v>
      </c>
      <c r="G409" s="115">
        <v>45717</v>
      </c>
      <c r="H409" s="115">
        <v>45777</v>
      </c>
      <c r="I409" s="131"/>
      <c r="J409" s="131"/>
      <c r="K409" s="131">
        <v>0.5</v>
      </c>
      <c r="L409" s="118">
        <v>0.5</v>
      </c>
      <c r="M409" s="118"/>
      <c r="N409" s="118"/>
      <c r="O409" s="118"/>
      <c r="P409" s="118"/>
      <c r="Q409" s="118"/>
      <c r="R409" s="118"/>
      <c r="S409" s="118"/>
      <c r="T409" s="118"/>
      <c r="U409" s="118">
        <f t="shared" si="6"/>
        <v>1</v>
      </c>
      <c r="V409" s="114" t="s">
        <v>215</v>
      </c>
      <c r="W409" s="57"/>
    </row>
    <row r="410" spans="1:23" ht="30" x14ac:dyDescent="0.2">
      <c r="A410" s="119" t="s">
        <v>635</v>
      </c>
      <c r="B410" s="114" t="s">
        <v>232</v>
      </c>
      <c r="C410" s="123" t="s">
        <v>242</v>
      </c>
      <c r="D410" s="114" t="s">
        <v>636</v>
      </c>
      <c r="E410" s="196" t="s">
        <v>1403</v>
      </c>
      <c r="F410" s="113" t="s">
        <v>664</v>
      </c>
      <c r="G410" s="115">
        <v>45658</v>
      </c>
      <c r="H410" s="115">
        <v>46022</v>
      </c>
      <c r="I410" s="116">
        <v>0.1</v>
      </c>
      <c r="J410" s="116"/>
      <c r="K410" s="116"/>
      <c r="L410" s="117">
        <v>0.3</v>
      </c>
      <c r="M410" s="117"/>
      <c r="N410" s="117"/>
      <c r="O410" s="118"/>
      <c r="P410" s="118">
        <v>0.3</v>
      </c>
      <c r="Q410" s="118"/>
      <c r="R410" s="118"/>
      <c r="S410" s="118"/>
      <c r="T410" s="118">
        <v>0.3</v>
      </c>
      <c r="U410" s="118">
        <f t="shared" si="6"/>
        <v>1</v>
      </c>
      <c r="V410" s="114" t="s">
        <v>233</v>
      </c>
      <c r="W410" s="57"/>
    </row>
    <row r="411" spans="1:23" ht="30" x14ac:dyDescent="0.2">
      <c r="A411" s="119" t="s">
        <v>635</v>
      </c>
      <c r="B411" s="114" t="s">
        <v>232</v>
      </c>
      <c r="C411" s="123" t="s">
        <v>242</v>
      </c>
      <c r="D411" s="114" t="s">
        <v>636</v>
      </c>
      <c r="E411" s="196" t="s">
        <v>1404</v>
      </c>
      <c r="F411" s="113" t="s">
        <v>753</v>
      </c>
      <c r="G411" s="115">
        <v>45658</v>
      </c>
      <c r="H411" s="115">
        <v>46022</v>
      </c>
      <c r="I411" s="116">
        <v>0.08</v>
      </c>
      <c r="J411" s="116">
        <v>0.08</v>
      </c>
      <c r="K411" s="116">
        <v>0.09</v>
      </c>
      <c r="L411" s="117">
        <v>0.08</v>
      </c>
      <c r="M411" s="117">
        <v>0.08</v>
      </c>
      <c r="N411" s="117">
        <v>0.09</v>
      </c>
      <c r="O411" s="118">
        <v>0.08</v>
      </c>
      <c r="P411" s="118">
        <v>0.08</v>
      </c>
      <c r="Q411" s="118">
        <v>0.09</v>
      </c>
      <c r="R411" s="118">
        <v>0.08</v>
      </c>
      <c r="S411" s="118">
        <v>0.08</v>
      </c>
      <c r="T411" s="118">
        <v>0.09</v>
      </c>
      <c r="U411" s="118">
        <f t="shared" si="6"/>
        <v>0.99999999999999978</v>
      </c>
      <c r="V411" s="114" t="s">
        <v>233</v>
      </c>
      <c r="W411" s="57"/>
    </row>
    <row r="412" spans="1:23" ht="30" x14ac:dyDescent="0.2">
      <c r="A412" s="119" t="s">
        <v>635</v>
      </c>
      <c r="B412" s="114" t="s">
        <v>232</v>
      </c>
      <c r="C412" s="123" t="s">
        <v>242</v>
      </c>
      <c r="D412" s="114" t="s">
        <v>636</v>
      </c>
      <c r="E412" s="196" t="s">
        <v>1405</v>
      </c>
      <c r="F412" s="113" t="s">
        <v>646</v>
      </c>
      <c r="G412" s="115">
        <v>45658</v>
      </c>
      <c r="H412" s="115">
        <v>46022</v>
      </c>
      <c r="I412" s="116">
        <v>0.08</v>
      </c>
      <c r="J412" s="116">
        <v>0.08</v>
      </c>
      <c r="K412" s="116">
        <v>0.09</v>
      </c>
      <c r="L412" s="117">
        <v>0.08</v>
      </c>
      <c r="M412" s="117">
        <v>0.08</v>
      </c>
      <c r="N412" s="117">
        <v>0.09</v>
      </c>
      <c r="O412" s="118">
        <v>0.08</v>
      </c>
      <c r="P412" s="118">
        <v>0.08</v>
      </c>
      <c r="Q412" s="118">
        <v>0.09</v>
      </c>
      <c r="R412" s="118">
        <v>0.08</v>
      </c>
      <c r="S412" s="118">
        <v>0.08</v>
      </c>
      <c r="T412" s="118">
        <v>0.09</v>
      </c>
      <c r="U412" s="118">
        <f t="shared" si="6"/>
        <v>0.99999999999999978</v>
      </c>
      <c r="V412" s="114" t="s">
        <v>233</v>
      </c>
      <c r="W412" s="57"/>
    </row>
    <row r="413" spans="1:23" ht="30" x14ac:dyDescent="0.2">
      <c r="A413" s="119" t="s">
        <v>635</v>
      </c>
      <c r="B413" s="114" t="s">
        <v>232</v>
      </c>
      <c r="C413" s="123" t="s">
        <v>242</v>
      </c>
      <c r="D413" s="114" t="s">
        <v>636</v>
      </c>
      <c r="E413" s="196" t="s">
        <v>1406</v>
      </c>
      <c r="F413" s="113" t="s">
        <v>745</v>
      </c>
      <c r="G413" s="115">
        <v>45658</v>
      </c>
      <c r="H413" s="115">
        <v>46022</v>
      </c>
      <c r="I413" s="116"/>
      <c r="J413" s="116"/>
      <c r="K413" s="116">
        <v>0.25</v>
      </c>
      <c r="L413" s="117"/>
      <c r="M413" s="117"/>
      <c r="N413" s="117">
        <v>0.25</v>
      </c>
      <c r="O413" s="118"/>
      <c r="P413" s="118"/>
      <c r="Q413" s="118">
        <v>0.25</v>
      </c>
      <c r="R413" s="118"/>
      <c r="S413" s="118"/>
      <c r="T413" s="118">
        <v>0.25</v>
      </c>
      <c r="U413" s="118">
        <f t="shared" si="6"/>
        <v>1</v>
      </c>
      <c r="V413" s="114" t="s">
        <v>233</v>
      </c>
      <c r="W413" s="57"/>
    </row>
    <row r="414" spans="1:23" ht="30" x14ac:dyDescent="0.2">
      <c r="A414" s="119" t="s">
        <v>635</v>
      </c>
      <c r="B414" s="114" t="s">
        <v>232</v>
      </c>
      <c r="C414" s="123" t="s">
        <v>242</v>
      </c>
      <c r="D414" s="114" t="s">
        <v>636</v>
      </c>
      <c r="E414" s="196" t="s">
        <v>1407</v>
      </c>
      <c r="F414" s="113" t="s">
        <v>706</v>
      </c>
      <c r="G414" s="115">
        <v>45658</v>
      </c>
      <c r="H414" s="115">
        <v>46022</v>
      </c>
      <c r="I414" s="116"/>
      <c r="J414" s="116"/>
      <c r="K414" s="116">
        <v>0.25</v>
      </c>
      <c r="L414" s="117"/>
      <c r="M414" s="117"/>
      <c r="N414" s="117">
        <v>0.25</v>
      </c>
      <c r="O414" s="118"/>
      <c r="P414" s="118"/>
      <c r="Q414" s="118">
        <v>0.25</v>
      </c>
      <c r="R414" s="118"/>
      <c r="S414" s="118"/>
      <c r="T414" s="118">
        <v>0.25</v>
      </c>
      <c r="U414" s="118">
        <f t="shared" si="6"/>
        <v>1</v>
      </c>
      <c r="V414" s="114" t="s">
        <v>233</v>
      </c>
      <c r="W414" s="57"/>
    </row>
    <row r="415" spans="1:23" ht="30" x14ac:dyDescent="0.2">
      <c r="A415" s="119" t="s">
        <v>635</v>
      </c>
      <c r="B415" s="114" t="s">
        <v>232</v>
      </c>
      <c r="C415" s="123" t="s">
        <v>242</v>
      </c>
      <c r="D415" s="114" t="s">
        <v>636</v>
      </c>
      <c r="E415" s="196" t="s">
        <v>1408</v>
      </c>
      <c r="F415" s="113" t="s">
        <v>885</v>
      </c>
      <c r="G415" s="115">
        <v>45931</v>
      </c>
      <c r="H415" s="115">
        <v>46022</v>
      </c>
      <c r="I415" s="116"/>
      <c r="J415" s="116"/>
      <c r="K415" s="116"/>
      <c r="L415" s="117"/>
      <c r="M415" s="117"/>
      <c r="N415" s="117"/>
      <c r="O415" s="118"/>
      <c r="P415" s="118"/>
      <c r="Q415" s="118"/>
      <c r="R415" s="118">
        <v>0.3</v>
      </c>
      <c r="S415" s="118">
        <v>0.3</v>
      </c>
      <c r="T415" s="118">
        <v>0.4</v>
      </c>
      <c r="U415" s="118">
        <f t="shared" si="6"/>
        <v>1</v>
      </c>
      <c r="V415" s="114" t="s">
        <v>233</v>
      </c>
      <c r="W415" s="57"/>
    </row>
    <row r="416" spans="1:23" ht="30" x14ac:dyDescent="0.2">
      <c r="A416" s="119" t="s">
        <v>635</v>
      </c>
      <c r="B416" s="114" t="s">
        <v>232</v>
      </c>
      <c r="C416" s="123" t="s">
        <v>242</v>
      </c>
      <c r="D416" s="114" t="s">
        <v>636</v>
      </c>
      <c r="E416" s="196" t="s">
        <v>1409</v>
      </c>
      <c r="F416" s="113" t="s">
        <v>710</v>
      </c>
      <c r="G416" s="115">
        <v>45931</v>
      </c>
      <c r="H416" s="115">
        <v>46022</v>
      </c>
      <c r="I416" s="116"/>
      <c r="J416" s="116"/>
      <c r="K416" s="116"/>
      <c r="L416" s="117">
        <v>0.3</v>
      </c>
      <c r="M416" s="117"/>
      <c r="N416" s="117"/>
      <c r="O416" s="118"/>
      <c r="P416" s="118">
        <v>0.3</v>
      </c>
      <c r="Q416" s="118"/>
      <c r="R416" s="118"/>
      <c r="S416" s="118"/>
      <c r="T416" s="118">
        <v>0.4</v>
      </c>
      <c r="U416" s="118">
        <f t="shared" si="6"/>
        <v>1</v>
      </c>
      <c r="V416" s="114" t="s">
        <v>233</v>
      </c>
      <c r="W416" s="57"/>
    </row>
    <row r="417" spans="1:23" ht="30" x14ac:dyDescent="0.2">
      <c r="A417" s="119" t="s">
        <v>635</v>
      </c>
      <c r="B417" s="114" t="s">
        <v>232</v>
      </c>
      <c r="C417" s="123" t="s">
        <v>236</v>
      </c>
      <c r="D417" s="114" t="s">
        <v>636</v>
      </c>
      <c r="E417" s="196" t="s">
        <v>1410</v>
      </c>
      <c r="F417" s="113" t="s">
        <v>886</v>
      </c>
      <c r="G417" s="115">
        <v>45658</v>
      </c>
      <c r="H417" s="115">
        <v>46022</v>
      </c>
      <c r="I417" s="116">
        <v>0.08</v>
      </c>
      <c r="J417" s="116">
        <v>0.08</v>
      </c>
      <c r="K417" s="116">
        <v>0.09</v>
      </c>
      <c r="L417" s="117">
        <v>0.08</v>
      </c>
      <c r="M417" s="117">
        <v>0.08</v>
      </c>
      <c r="N417" s="117">
        <v>0.09</v>
      </c>
      <c r="O417" s="118">
        <v>0.08</v>
      </c>
      <c r="P417" s="118">
        <v>0.08</v>
      </c>
      <c r="Q417" s="118">
        <v>0.09</v>
      </c>
      <c r="R417" s="118">
        <v>0.08</v>
      </c>
      <c r="S417" s="118">
        <v>0.08</v>
      </c>
      <c r="T417" s="118">
        <v>0.09</v>
      </c>
      <c r="U417" s="118">
        <f t="shared" si="6"/>
        <v>0.99999999999999978</v>
      </c>
      <c r="V417" s="114" t="s">
        <v>233</v>
      </c>
      <c r="W417" s="57"/>
    </row>
    <row r="418" spans="1:23" ht="30" x14ac:dyDescent="0.2">
      <c r="A418" s="119" t="s">
        <v>635</v>
      </c>
      <c r="B418" s="114" t="s">
        <v>232</v>
      </c>
      <c r="C418" s="123" t="s">
        <v>236</v>
      </c>
      <c r="D418" s="114" t="s">
        <v>636</v>
      </c>
      <c r="E418" s="196" t="s">
        <v>1411</v>
      </c>
      <c r="F418" s="113" t="s">
        <v>887</v>
      </c>
      <c r="G418" s="115">
        <v>45658</v>
      </c>
      <c r="H418" s="115">
        <v>46022</v>
      </c>
      <c r="I418" s="116">
        <v>0.08</v>
      </c>
      <c r="J418" s="116">
        <v>0.08</v>
      </c>
      <c r="K418" s="116">
        <v>0.09</v>
      </c>
      <c r="L418" s="117">
        <v>0.08</v>
      </c>
      <c r="M418" s="117">
        <v>0.08</v>
      </c>
      <c r="N418" s="117">
        <v>0.09</v>
      </c>
      <c r="O418" s="118">
        <v>0.08</v>
      </c>
      <c r="P418" s="118">
        <v>0.08</v>
      </c>
      <c r="Q418" s="118">
        <v>0.09</v>
      </c>
      <c r="R418" s="118">
        <v>0.08</v>
      </c>
      <c r="S418" s="118">
        <v>0.08</v>
      </c>
      <c r="T418" s="118">
        <v>0.09</v>
      </c>
      <c r="U418" s="118">
        <f t="shared" si="6"/>
        <v>0.99999999999999978</v>
      </c>
      <c r="V418" s="114" t="s">
        <v>233</v>
      </c>
      <c r="W418" s="57"/>
    </row>
    <row r="419" spans="1:23" ht="30" x14ac:dyDescent="0.2">
      <c r="A419" s="119" t="s">
        <v>635</v>
      </c>
      <c r="B419" s="114" t="s">
        <v>232</v>
      </c>
      <c r="C419" s="113" t="s">
        <v>239</v>
      </c>
      <c r="D419" s="114" t="s">
        <v>636</v>
      </c>
      <c r="E419" s="196" t="s">
        <v>1412</v>
      </c>
      <c r="F419" s="113" t="s">
        <v>888</v>
      </c>
      <c r="G419" s="115">
        <v>45658</v>
      </c>
      <c r="H419" s="115">
        <v>46022</v>
      </c>
      <c r="I419" s="116"/>
      <c r="J419" s="116"/>
      <c r="K419" s="116">
        <v>0.25</v>
      </c>
      <c r="L419" s="117"/>
      <c r="M419" s="117"/>
      <c r="N419" s="117">
        <v>0.25</v>
      </c>
      <c r="O419" s="118"/>
      <c r="P419" s="118"/>
      <c r="Q419" s="118">
        <v>0.25</v>
      </c>
      <c r="R419" s="118"/>
      <c r="S419" s="118"/>
      <c r="T419" s="118">
        <v>0.25</v>
      </c>
      <c r="U419" s="118">
        <f t="shared" si="6"/>
        <v>1</v>
      </c>
      <c r="V419" s="114" t="s">
        <v>233</v>
      </c>
      <c r="W419" s="57"/>
    </row>
    <row r="420" spans="1:23" ht="30" x14ac:dyDescent="0.2">
      <c r="A420" s="119" t="s">
        <v>635</v>
      </c>
      <c r="B420" s="114" t="s">
        <v>232</v>
      </c>
      <c r="C420" s="113" t="s">
        <v>239</v>
      </c>
      <c r="D420" s="114" t="s">
        <v>636</v>
      </c>
      <c r="E420" s="199" t="s">
        <v>1413</v>
      </c>
      <c r="F420" s="113" t="s">
        <v>889</v>
      </c>
      <c r="G420" s="115">
        <v>45658</v>
      </c>
      <c r="H420" s="115">
        <v>45838</v>
      </c>
      <c r="I420" s="116"/>
      <c r="J420" s="116"/>
      <c r="K420" s="116">
        <v>0.5</v>
      </c>
      <c r="L420" s="117"/>
      <c r="M420" s="117"/>
      <c r="N420" s="117">
        <v>0.5</v>
      </c>
      <c r="O420" s="118"/>
      <c r="P420" s="118"/>
      <c r="Q420" s="118"/>
      <c r="R420" s="118"/>
      <c r="S420" s="118"/>
      <c r="T420" s="118"/>
      <c r="U420" s="118">
        <f t="shared" si="6"/>
        <v>1</v>
      </c>
      <c r="V420" s="114" t="s">
        <v>233</v>
      </c>
      <c r="W420" s="57"/>
    </row>
    <row r="421" spans="1:23" ht="58.5" customHeight="1" x14ac:dyDescent="0.2">
      <c r="A421" s="119" t="s">
        <v>635</v>
      </c>
      <c r="B421" s="114" t="s">
        <v>232</v>
      </c>
      <c r="C421" s="123" t="s">
        <v>890</v>
      </c>
      <c r="D421" s="114" t="s">
        <v>636</v>
      </c>
      <c r="E421" s="199" t="s">
        <v>1414</v>
      </c>
      <c r="F421" s="113" t="s">
        <v>891</v>
      </c>
      <c r="G421" s="115">
        <v>45717</v>
      </c>
      <c r="H421" s="115">
        <v>46022</v>
      </c>
      <c r="I421" s="116"/>
      <c r="J421" s="116"/>
      <c r="K421" s="116">
        <v>0.25</v>
      </c>
      <c r="L421" s="117"/>
      <c r="M421" s="117"/>
      <c r="N421" s="117">
        <v>0.25</v>
      </c>
      <c r="O421" s="118"/>
      <c r="P421" s="118"/>
      <c r="Q421" s="118">
        <v>0.25</v>
      </c>
      <c r="R421" s="118"/>
      <c r="S421" s="118"/>
      <c r="T421" s="118">
        <v>0.25</v>
      </c>
      <c r="U421" s="118">
        <f t="shared" si="6"/>
        <v>1</v>
      </c>
      <c r="V421" s="114" t="s">
        <v>233</v>
      </c>
      <c r="W421" s="57"/>
    </row>
    <row r="422" spans="1:23" ht="30" x14ac:dyDescent="0.2">
      <c r="A422" s="119" t="s">
        <v>635</v>
      </c>
      <c r="B422" s="114" t="s">
        <v>243</v>
      </c>
      <c r="C422" s="123" t="s">
        <v>264</v>
      </c>
      <c r="D422" s="114" t="s">
        <v>636</v>
      </c>
      <c r="E422" s="196" t="s">
        <v>1415</v>
      </c>
      <c r="F422" s="113" t="s">
        <v>892</v>
      </c>
      <c r="G422" s="115">
        <v>45658</v>
      </c>
      <c r="H422" s="115">
        <v>46022</v>
      </c>
      <c r="I422" s="151"/>
      <c r="J422" s="151"/>
      <c r="K422" s="151">
        <v>0.25</v>
      </c>
      <c r="L422" s="152"/>
      <c r="M422" s="152"/>
      <c r="N422" s="152">
        <v>0.25</v>
      </c>
      <c r="O422" s="152"/>
      <c r="P422" s="152"/>
      <c r="Q422" s="152">
        <v>0.25</v>
      </c>
      <c r="R422" s="152"/>
      <c r="S422" s="152"/>
      <c r="T422" s="152">
        <v>0.25</v>
      </c>
      <c r="U422" s="118">
        <f t="shared" si="6"/>
        <v>1</v>
      </c>
      <c r="V422" s="114" t="s">
        <v>893</v>
      </c>
      <c r="W422" s="57"/>
    </row>
    <row r="423" spans="1:23" ht="30" x14ac:dyDescent="0.2">
      <c r="A423" s="119" t="s">
        <v>635</v>
      </c>
      <c r="B423" s="114" t="s">
        <v>243</v>
      </c>
      <c r="C423" s="123" t="s">
        <v>247</v>
      </c>
      <c r="D423" s="114" t="s">
        <v>636</v>
      </c>
      <c r="E423" s="196" t="s">
        <v>1416</v>
      </c>
      <c r="F423" s="113" t="s">
        <v>894</v>
      </c>
      <c r="G423" s="115">
        <v>45658</v>
      </c>
      <c r="H423" s="115">
        <v>46022</v>
      </c>
      <c r="I423" s="116"/>
      <c r="J423" s="116"/>
      <c r="K423" s="116">
        <v>0.25</v>
      </c>
      <c r="L423" s="117"/>
      <c r="M423" s="117"/>
      <c r="N423" s="117">
        <v>0.25</v>
      </c>
      <c r="O423" s="118"/>
      <c r="P423" s="118"/>
      <c r="Q423" s="118">
        <v>0.25</v>
      </c>
      <c r="R423" s="118"/>
      <c r="S423" s="118"/>
      <c r="T423" s="118">
        <v>0.25</v>
      </c>
      <c r="U423" s="118">
        <f t="shared" si="6"/>
        <v>1</v>
      </c>
      <c r="V423" s="114" t="s">
        <v>893</v>
      </c>
      <c r="W423" s="57"/>
    </row>
    <row r="424" spans="1:23" ht="45" x14ac:dyDescent="0.2">
      <c r="A424" s="119" t="s">
        <v>635</v>
      </c>
      <c r="B424" s="114" t="s">
        <v>243</v>
      </c>
      <c r="C424" s="123" t="s">
        <v>247</v>
      </c>
      <c r="D424" s="114" t="s">
        <v>636</v>
      </c>
      <c r="E424" s="196" t="s">
        <v>1417</v>
      </c>
      <c r="F424" s="113" t="s">
        <v>895</v>
      </c>
      <c r="G424" s="115">
        <v>45658</v>
      </c>
      <c r="H424" s="115">
        <v>46022</v>
      </c>
      <c r="I424" s="116"/>
      <c r="J424" s="116"/>
      <c r="K424" s="116">
        <v>0.25</v>
      </c>
      <c r="L424" s="117"/>
      <c r="M424" s="117"/>
      <c r="N424" s="117">
        <v>0.25</v>
      </c>
      <c r="O424" s="118"/>
      <c r="P424" s="118"/>
      <c r="Q424" s="118">
        <v>0.25</v>
      </c>
      <c r="R424" s="118"/>
      <c r="S424" s="118"/>
      <c r="T424" s="118">
        <v>0.25</v>
      </c>
      <c r="U424" s="118">
        <f t="shared" si="6"/>
        <v>1</v>
      </c>
      <c r="V424" s="114" t="s">
        <v>893</v>
      </c>
      <c r="W424" s="57"/>
    </row>
    <row r="425" spans="1:23" ht="30" x14ac:dyDescent="0.2">
      <c r="A425" s="119" t="s">
        <v>635</v>
      </c>
      <c r="B425" s="114" t="s">
        <v>243</v>
      </c>
      <c r="C425" s="123" t="s">
        <v>265</v>
      </c>
      <c r="D425" s="114" t="s">
        <v>636</v>
      </c>
      <c r="E425" s="196" t="s">
        <v>1418</v>
      </c>
      <c r="F425" s="113" t="s">
        <v>896</v>
      </c>
      <c r="G425" s="115">
        <v>45658</v>
      </c>
      <c r="H425" s="115">
        <v>46022</v>
      </c>
      <c r="I425" s="116"/>
      <c r="J425" s="116"/>
      <c r="K425" s="116">
        <v>0.25</v>
      </c>
      <c r="L425" s="117"/>
      <c r="M425" s="117"/>
      <c r="N425" s="117">
        <v>0.25</v>
      </c>
      <c r="O425" s="118"/>
      <c r="P425" s="118"/>
      <c r="Q425" s="118">
        <v>0.25</v>
      </c>
      <c r="R425" s="118"/>
      <c r="S425" s="118"/>
      <c r="T425" s="118">
        <v>0.25</v>
      </c>
      <c r="U425" s="118">
        <f t="shared" si="6"/>
        <v>1</v>
      </c>
      <c r="V425" s="114" t="s">
        <v>893</v>
      </c>
      <c r="W425" s="57"/>
    </row>
    <row r="426" spans="1:23" ht="30" x14ac:dyDescent="0.2">
      <c r="A426" s="119" t="s">
        <v>635</v>
      </c>
      <c r="B426" s="114" t="s">
        <v>243</v>
      </c>
      <c r="C426" s="123" t="s">
        <v>265</v>
      </c>
      <c r="D426" s="114" t="s">
        <v>636</v>
      </c>
      <c r="E426" s="196" t="s">
        <v>1419</v>
      </c>
      <c r="F426" s="113" t="s">
        <v>897</v>
      </c>
      <c r="G426" s="115">
        <v>45658</v>
      </c>
      <c r="H426" s="115">
        <v>46022</v>
      </c>
      <c r="I426" s="116"/>
      <c r="J426" s="116"/>
      <c r="K426" s="116">
        <v>0.25</v>
      </c>
      <c r="L426" s="117"/>
      <c r="M426" s="117"/>
      <c r="N426" s="117">
        <v>0.25</v>
      </c>
      <c r="O426" s="118"/>
      <c r="P426" s="118"/>
      <c r="Q426" s="118">
        <v>0.25</v>
      </c>
      <c r="R426" s="118"/>
      <c r="S426" s="118"/>
      <c r="T426" s="118">
        <v>0.25</v>
      </c>
      <c r="U426" s="118">
        <f t="shared" si="6"/>
        <v>1</v>
      </c>
      <c r="V426" s="114" t="s">
        <v>893</v>
      </c>
      <c r="W426" s="57"/>
    </row>
    <row r="427" spans="1:23" ht="30" x14ac:dyDescent="0.2">
      <c r="A427" s="119" t="s">
        <v>635</v>
      </c>
      <c r="B427" s="114" t="s">
        <v>243</v>
      </c>
      <c r="C427" s="123" t="s">
        <v>265</v>
      </c>
      <c r="D427" s="114" t="s">
        <v>636</v>
      </c>
      <c r="E427" s="196" t="s">
        <v>1420</v>
      </c>
      <c r="F427" s="113" t="s">
        <v>898</v>
      </c>
      <c r="G427" s="115">
        <v>45931</v>
      </c>
      <c r="H427" s="115">
        <v>45991</v>
      </c>
      <c r="I427" s="116"/>
      <c r="J427" s="116"/>
      <c r="K427" s="116"/>
      <c r="L427" s="117"/>
      <c r="M427" s="117"/>
      <c r="N427" s="117"/>
      <c r="O427" s="118"/>
      <c r="P427" s="118"/>
      <c r="Q427" s="118"/>
      <c r="R427" s="118">
        <v>0.5</v>
      </c>
      <c r="S427" s="118">
        <v>0.5</v>
      </c>
      <c r="T427" s="118"/>
      <c r="U427" s="118">
        <f t="shared" si="6"/>
        <v>1</v>
      </c>
      <c r="V427" s="114" t="s">
        <v>893</v>
      </c>
      <c r="W427" s="57"/>
    </row>
    <row r="428" spans="1:23" ht="60" x14ac:dyDescent="0.2">
      <c r="A428" s="119" t="s">
        <v>635</v>
      </c>
      <c r="B428" s="114" t="s">
        <v>243</v>
      </c>
      <c r="C428" s="123" t="s">
        <v>253</v>
      </c>
      <c r="D428" s="114" t="s">
        <v>636</v>
      </c>
      <c r="E428" s="196" t="s">
        <v>1421</v>
      </c>
      <c r="F428" s="113" t="s">
        <v>899</v>
      </c>
      <c r="G428" s="115">
        <v>45778</v>
      </c>
      <c r="H428" s="115">
        <v>46022</v>
      </c>
      <c r="I428" s="116"/>
      <c r="J428" s="116"/>
      <c r="K428" s="116"/>
      <c r="L428" s="117"/>
      <c r="M428" s="117">
        <v>0.5</v>
      </c>
      <c r="N428" s="117"/>
      <c r="O428" s="118"/>
      <c r="P428" s="118"/>
      <c r="Q428" s="118"/>
      <c r="R428" s="118"/>
      <c r="S428" s="118">
        <v>0.5</v>
      </c>
      <c r="T428" s="118"/>
      <c r="U428" s="118">
        <f t="shared" si="6"/>
        <v>1</v>
      </c>
      <c r="V428" s="114" t="s">
        <v>893</v>
      </c>
      <c r="W428" s="57"/>
    </row>
    <row r="429" spans="1:23" ht="30" x14ac:dyDescent="0.2">
      <c r="A429" s="119" t="s">
        <v>635</v>
      </c>
      <c r="B429" s="114" t="s">
        <v>243</v>
      </c>
      <c r="C429" s="123" t="s">
        <v>253</v>
      </c>
      <c r="D429" s="114" t="s">
        <v>636</v>
      </c>
      <c r="E429" s="196" t="s">
        <v>1422</v>
      </c>
      <c r="F429" s="113" t="s">
        <v>900</v>
      </c>
      <c r="G429" s="115">
        <v>45809</v>
      </c>
      <c r="H429" s="115">
        <v>46022</v>
      </c>
      <c r="I429" s="116"/>
      <c r="J429" s="116"/>
      <c r="K429" s="116"/>
      <c r="L429" s="117"/>
      <c r="M429" s="117"/>
      <c r="N429" s="117">
        <v>0.5</v>
      </c>
      <c r="O429" s="118"/>
      <c r="P429" s="118"/>
      <c r="Q429" s="118"/>
      <c r="R429" s="118"/>
      <c r="S429" s="118">
        <v>0.5</v>
      </c>
      <c r="T429" s="118"/>
      <c r="U429" s="118">
        <f t="shared" si="6"/>
        <v>1</v>
      </c>
      <c r="V429" s="114" t="s">
        <v>893</v>
      </c>
      <c r="W429" s="57"/>
    </row>
    <row r="430" spans="1:23" ht="30" x14ac:dyDescent="0.2">
      <c r="A430" s="119" t="s">
        <v>635</v>
      </c>
      <c r="B430" s="114" t="s">
        <v>243</v>
      </c>
      <c r="C430" s="113" t="s">
        <v>253</v>
      </c>
      <c r="D430" s="114" t="s">
        <v>636</v>
      </c>
      <c r="E430" s="196" t="s">
        <v>1423</v>
      </c>
      <c r="F430" s="113" t="s">
        <v>901</v>
      </c>
      <c r="G430" s="115">
        <v>45658</v>
      </c>
      <c r="H430" s="115">
        <v>46022</v>
      </c>
      <c r="I430" s="116"/>
      <c r="J430" s="116"/>
      <c r="K430" s="116">
        <v>0.25</v>
      </c>
      <c r="L430" s="117"/>
      <c r="M430" s="117"/>
      <c r="N430" s="117">
        <v>0.25</v>
      </c>
      <c r="O430" s="118"/>
      <c r="P430" s="118"/>
      <c r="Q430" s="118">
        <v>0.25</v>
      </c>
      <c r="R430" s="118"/>
      <c r="S430" s="118"/>
      <c r="T430" s="118">
        <v>0.25</v>
      </c>
      <c r="U430" s="118">
        <f t="shared" si="6"/>
        <v>1</v>
      </c>
      <c r="V430" s="114" t="s">
        <v>893</v>
      </c>
      <c r="W430" s="57"/>
    </row>
    <row r="431" spans="1:23" ht="75" customHeight="1" x14ac:dyDescent="0.2">
      <c r="A431" s="119" t="s">
        <v>635</v>
      </c>
      <c r="B431" s="114" t="s">
        <v>243</v>
      </c>
      <c r="C431" s="113" t="s">
        <v>257</v>
      </c>
      <c r="D431" s="114" t="s">
        <v>636</v>
      </c>
      <c r="E431" s="196" t="s">
        <v>1424</v>
      </c>
      <c r="F431" s="113" t="s">
        <v>902</v>
      </c>
      <c r="G431" s="115">
        <v>45658</v>
      </c>
      <c r="H431" s="115">
        <v>46022</v>
      </c>
      <c r="I431" s="151">
        <v>8.4000000000000005E-2</v>
      </c>
      <c r="J431" s="151">
        <v>8.3000000000000004E-2</v>
      </c>
      <c r="K431" s="151">
        <v>8.3000000000000004E-2</v>
      </c>
      <c r="L431" s="152">
        <v>8.4000000000000005E-2</v>
      </c>
      <c r="M431" s="152">
        <v>8.3000000000000004E-2</v>
      </c>
      <c r="N431" s="152">
        <v>8.3000000000000004E-2</v>
      </c>
      <c r="O431" s="152">
        <v>8.3000000000000004E-2</v>
      </c>
      <c r="P431" s="152">
        <v>8.4000000000000005E-2</v>
      </c>
      <c r="Q431" s="152">
        <v>8.3000000000000004E-2</v>
      </c>
      <c r="R431" s="152">
        <v>8.3000000000000004E-2</v>
      </c>
      <c r="S431" s="152">
        <v>8.3000000000000004E-2</v>
      </c>
      <c r="T431" s="152">
        <v>8.4000000000000005E-2</v>
      </c>
      <c r="U431" s="118">
        <f t="shared" si="6"/>
        <v>0.99999999999999978</v>
      </c>
      <c r="V431" s="114" t="s">
        <v>903</v>
      </c>
      <c r="W431" s="57"/>
    </row>
    <row r="432" spans="1:23" ht="30" customHeight="1" x14ac:dyDescent="0.2">
      <c r="A432" s="119" t="s">
        <v>635</v>
      </c>
      <c r="B432" s="114" t="s">
        <v>243</v>
      </c>
      <c r="C432" s="113" t="s">
        <v>257</v>
      </c>
      <c r="D432" s="114" t="s">
        <v>636</v>
      </c>
      <c r="E432" s="196" t="s">
        <v>1425</v>
      </c>
      <c r="F432" s="113" t="s">
        <v>904</v>
      </c>
      <c r="G432" s="115">
        <v>45658</v>
      </c>
      <c r="H432" s="115">
        <v>46022</v>
      </c>
      <c r="I432" s="151">
        <v>8.4000000000000005E-2</v>
      </c>
      <c r="J432" s="151">
        <v>8.3000000000000004E-2</v>
      </c>
      <c r="K432" s="151">
        <v>8.3000000000000004E-2</v>
      </c>
      <c r="L432" s="152">
        <v>8.4000000000000005E-2</v>
      </c>
      <c r="M432" s="152">
        <v>8.3000000000000004E-2</v>
      </c>
      <c r="N432" s="152">
        <v>8.3000000000000004E-2</v>
      </c>
      <c r="O432" s="152">
        <v>8.3000000000000004E-2</v>
      </c>
      <c r="P432" s="152">
        <v>8.4000000000000005E-2</v>
      </c>
      <c r="Q432" s="152">
        <v>8.3000000000000004E-2</v>
      </c>
      <c r="R432" s="152">
        <v>8.3000000000000004E-2</v>
      </c>
      <c r="S432" s="152">
        <v>8.3000000000000004E-2</v>
      </c>
      <c r="T432" s="152">
        <v>8.4000000000000005E-2</v>
      </c>
      <c r="U432" s="118">
        <f t="shared" si="6"/>
        <v>0.99999999999999978</v>
      </c>
      <c r="V432" s="114" t="s">
        <v>903</v>
      </c>
      <c r="W432" s="57"/>
    </row>
    <row r="433" spans="1:23" ht="45" customHeight="1" x14ac:dyDescent="0.2">
      <c r="A433" s="119" t="s">
        <v>635</v>
      </c>
      <c r="B433" s="114" t="s">
        <v>243</v>
      </c>
      <c r="C433" s="113" t="s">
        <v>257</v>
      </c>
      <c r="D433" s="114" t="s">
        <v>636</v>
      </c>
      <c r="E433" s="196" t="s">
        <v>1426</v>
      </c>
      <c r="F433" s="113" t="s">
        <v>905</v>
      </c>
      <c r="G433" s="115">
        <v>45658</v>
      </c>
      <c r="H433" s="115">
        <v>46022</v>
      </c>
      <c r="I433" s="151">
        <v>8.4000000000000005E-2</v>
      </c>
      <c r="J433" s="151">
        <v>8.3000000000000004E-2</v>
      </c>
      <c r="K433" s="151">
        <v>8.3000000000000004E-2</v>
      </c>
      <c r="L433" s="152">
        <v>8.4000000000000005E-2</v>
      </c>
      <c r="M433" s="152">
        <v>8.3000000000000004E-2</v>
      </c>
      <c r="N433" s="152">
        <v>8.3000000000000004E-2</v>
      </c>
      <c r="O433" s="152">
        <v>8.3000000000000004E-2</v>
      </c>
      <c r="P433" s="152">
        <v>8.4000000000000005E-2</v>
      </c>
      <c r="Q433" s="152">
        <v>8.3000000000000004E-2</v>
      </c>
      <c r="R433" s="152">
        <v>8.3000000000000004E-2</v>
      </c>
      <c r="S433" s="152">
        <v>8.3000000000000004E-2</v>
      </c>
      <c r="T433" s="152">
        <v>8.4000000000000005E-2</v>
      </c>
      <c r="U433" s="118">
        <f t="shared" si="6"/>
        <v>0.99999999999999978</v>
      </c>
      <c r="V433" s="114" t="s">
        <v>903</v>
      </c>
      <c r="W433" s="57"/>
    </row>
    <row r="434" spans="1:23" ht="45" x14ac:dyDescent="0.2">
      <c r="A434" s="119" t="s">
        <v>635</v>
      </c>
      <c r="B434" s="114" t="s">
        <v>243</v>
      </c>
      <c r="C434" s="113" t="s">
        <v>257</v>
      </c>
      <c r="D434" s="114" t="s">
        <v>636</v>
      </c>
      <c r="E434" s="196" t="s">
        <v>1427</v>
      </c>
      <c r="F434" s="113" t="s">
        <v>906</v>
      </c>
      <c r="G434" s="115">
        <v>45658</v>
      </c>
      <c r="H434" s="115">
        <v>46022</v>
      </c>
      <c r="I434" s="116"/>
      <c r="J434" s="116"/>
      <c r="K434" s="116">
        <v>0.25</v>
      </c>
      <c r="L434" s="117"/>
      <c r="M434" s="117"/>
      <c r="N434" s="117">
        <v>0.25</v>
      </c>
      <c r="O434" s="118"/>
      <c r="P434" s="118"/>
      <c r="Q434" s="118">
        <v>0.25</v>
      </c>
      <c r="R434" s="118"/>
      <c r="S434" s="118"/>
      <c r="T434" s="118">
        <v>0.25</v>
      </c>
      <c r="U434" s="118">
        <f t="shared" si="6"/>
        <v>1</v>
      </c>
      <c r="V434" s="114" t="s">
        <v>903</v>
      </c>
      <c r="W434" s="57"/>
    </row>
    <row r="435" spans="1:23" ht="30" x14ac:dyDescent="0.2">
      <c r="A435" s="119" t="s">
        <v>635</v>
      </c>
      <c r="B435" s="114" t="s">
        <v>243</v>
      </c>
      <c r="C435" s="113" t="s">
        <v>257</v>
      </c>
      <c r="D435" s="114" t="s">
        <v>636</v>
      </c>
      <c r="E435" s="196" t="s">
        <v>1428</v>
      </c>
      <c r="F435" s="113" t="s">
        <v>907</v>
      </c>
      <c r="G435" s="115">
        <v>45658</v>
      </c>
      <c r="H435" s="115">
        <v>46022</v>
      </c>
      <c r="I435" s="151">
        <v>8.3000000000000004E-2</v>
      </c>
      <c r="J435" s="151">
        <v>8.3000000000000004E-2</v>
      </c>
      <c r="K435" s="151">
        <v>8.4000000000000005E-2</v>
      </c>
      <c r="L435" s="152">
        <v>8.3000000000000004E-2</v>
      </c>
      <c r="M435" s="152">
        <v>8.3000000000000004E-2</v>
      </c>
      <c r="N435" s="152">
        <v>8.4000000000000005E-2</v>
      </c>
      <c r="O435" s="152">
        <v>8.3000000000000004E-2</v>
      </c>
      <c r="P435" s="152">
        <v>8.3000000000000004E-2</v>
      </c>
      <c r="Q435" s="152">
        <v>8.4000000000000005E-2</v>
      </c>
      <c r="R435" s="152">
        <v>8.3000000000000004E-2</v>
      </c>
      <c r="S435" s="152">
        <v>8.3000000000000004E-2</v>
      </c>
      <c r="T435" s="152">
        <v>8.4000000000000005E-2</v>
      </c>
      <c r="U435" s="118">
        <f t="shared" si="6"/>
        <v>0.99999999999999978</v>
      </c>
      <c r="V435" s="114" t="s">
        <v>903</v>
      </c>
      <c r="W435" s="57"/>
    </row>
    <row r="436" spans="1:23" ht="30" x14ac:dyDescent="0.2">
      <c r="A436" s="119" t="s">
        <v>635</v>
      </c>
      <c r="B436" s="114" t="s">
        <v>243</v>
      </c>
      <c r="C436" s="123" t="s">
        <v>264</v>
      </c>
      <c r="D436" s="114" t="s">
        <v>636</v>
      </c>
      <c r="E436" s="196" t="s">
        <v>1429</v>
      </c>
      <c r="F436" s="113" t="s">
        <v>908</v>
      </c>
      <c r="G436" s="115">
        <v>45658</v>
      </c>
      <c r="H436" s="115">
        <v>46022</v>
      </c>
      <c r="I436" s="116"/>
      <c r="J436" s="116"/>
      <c r="K436" s="116">
        <v>0.25</v>
      </c>
      <c r="L436" s="117"/>
      <c r="M436" s="117"/>
      <c r="N436" s="117">
        <v>0.25</v>
      </c>
      <c r="O436" s="118"/>
      <c r="P436" s="118"/>
      <c r="Q436" s="118">
        <v>0.25</v>
      </c>
      <c r="R436" s="118"/>
      <c r="S436" s="118"/>
      <c r="T436" s="118">
        <v>0.25</v>
      </c>
      <c r="U436" s="118">
        <f t="shared" si="6"/>
        <v>1</v>
      </c>
      <c r="V436" s="114" t="s">
        <v>903</v>
      </c>
      <c r="W436" s="57"/>
    </row>
    <row r="437" spans="1:23" ht="30" x14ac:dyDescent="0.2">
      <c r="A437" s="119" t="s">
        <v>635</v>
      </c>
      <c r="B437" s="114" t="s">
        <v>243</v>
      </c>
      <c r="C437" s="123" t="s">
        <v>265</v>
      </c>
      <c r="D437" s="114" t="s">
        <v>636</v>
      </c>
      <c r="E437" s="196" t="s">
        <v>1430</v>
      </c>
      <c r="F437" s="113" t="s">
        <v>909</v>
      </c>
      <c r="G437" s="115">
        <v>45658</v>
      </c>
      <c r="H437" s="115">
        <v>46022</v>
      </c>
      <c r="I437" s="116"/>
      <c r="J437" s="116"/>
      <c r="K437" s="116">
        <v>0.25</v>
      </c>
      <c r="L437" s="117"/>
      <c r="M437" s="117"/>
      <c r="N437" s="117">
        <v>0.25</v>
      </c>
      <c r="O437" s="118"/>
      <c r="P437" s="118"/>
      <c r="Q437" s="118">
        <v>0.25</v>
      </c>
      <c r="R437" s="118"/>
      <c r="S437" s="118"/>
      <c r="T437" s="118">
        <v>0.25</v>
      </c>
      <c r="U437" s="118">
        <f t="shared" si="6"/>
        <v>1</v>
      </c>
      <c r="V437" s="114" t="s">
        <v>903</v>
      </c>
      <c r="W437" s="57"/>
    </row>
    <row r="438" spans="1:23" ht="30" x14ac:dyDescent="0.2">
      <c r="A438" s="119" t="s">
        <v>635</v>
      </c>
      <c r="B438" s="114" t="s">
        <v>243</v>
      </c>
      <c r="C438" s="123" t="s">
        <v>265</v>
      </c>
      <c r="D438" s="114" t="s">
        <v>636</v>
      </c>
      <c r="E438" s="196" t="s">
        <v>1431</v>
      </c>
      <c r="F438" s="113" t="s">
        <v>910</v>
      </c>
      <c r="G438" s="115">
        <v>45658</v>
      </c>
      <c r="H438" s="115">
        <v>46022</v>
      </c>
      <c r="I438" s="116"/>
      <c r="J438" s="116"/>
      <c r="K438" s="116">
        <v>0.25</v>
      </c>
      <c r="L438" s="117"/>
      <c r="M438" s="117"/>
      <c r="N438" s="117">
        <v>0.25</v>
      </c>
      <c r="O438" s="118"/>
      <c r="P438" s="118"/>
      <c r="Q438" s="118">
        <v>0.25</v>
      </c>
      <c r="R438" s="118"/>
      <c r="S438" s="118"/>
      <c r="T438" s="118">
        <v>0.25</v>
      </c>
      <c r="U438" s="118">
        <f t="shared" si="6"/>
        <v>1</v>
      </c>
      <c r="V438" s="114" t="s">
        <v>903</v>
      </c>
      <c r="W438" s="57"/>
    </row>
    <row r="439" spans="1:23" ht="30" x14ac:dyDescent="0.2">
      <c r="A439" s="119" t="s">
        <v>635</v>
      </c>
      <c r="B439" s="114" t="s">
        <v>243</v>
      </c>
      <c r="C439" s="123" t="s">
        <v>265</v>
      </c>
      <c r="D439" s="114" t="s">
        <v>636</v>
      </c>
      <c r="E439" s="196" t="s">
        <v>1432</v>
      </c>
      <c r="F439" s="113" t="s">
        <v>911</v>
      </c>
      <c r="G439" s="115">
        <v>45931</v>
      </c>
      <c r="H439" s="115">
        <v>45991</v>
      </c>
      <c r="I439" s="116"/>
      <c r="J439" s="116"/>
      <c r="K439" s="116"/>
      <c r="L439" s="117"/>
      <c r="M439" s="117"/>
      <c r="N439" s="117"/>
      <c r="O439" s="118"/>
      <c r="P439" s="118"/>
      <c r="Q439" s="118"/>
      <c r="R439" s="118">
        <v>0.5</v>
      </c>
      <c r="S439" s="118">
        <v>0.5</v>
      </c>
      <c r="T439" s="118"/>
      <c r="U439" s="118">
        <f t="shared" si="6"/>
        <v>1</v>
      </c>
      <c r="V439" s="114" t="s">
        <v>903</v>
      </c>
      <c r="W439" s="57"/>
    </row>
    <row r="440" spans="1:23" ht="60" x14ac:dyDescent="0.2">
      <c r="A440" s="119" t="s">
        <v>635</v>
      </c>
      <c r="B440" s="114" t="s">
        <v>243</v>
      </c>
      <c r="C440" s="113" t="s">
        <v>253</v>
      </c>
      <c r="D440" s="114" t="s">
        <v>636</v>
      </c>
      <c r="E440" s="196" t="s">
        <v>1433</v>
      </c>
      <c r="F440" s="113" t="s">
        <v>912</v>
      </c>
      <c r="G440" s="115">
        <v>45689</v>
      </c>
      <c r="H440" s="115">
        <v>46022</v>
      </c>
      <c r="I440" s="116"/>
      <c r="J440" s="116"/>
      <c r="K440" s="116">
        <v>0.25</v>
      </c>
      <c r="L440" s="117"/>
      <c r="M440" s="117"/>
      <c r="N440" s="117">
        <v>0.25</v>
      </c>
      <c r="O440" s="118"/>
      <c r="P440" s="118"/>
      <c r="Q440" s="118">
        <v>0.25</v>
      </c>
      <c r="R440" s="118"/>
      <c r="S440" s="118"/>
      <c r="T440" s="118">
        <v>0.25</v>
      </c>
      <c r="U440" s="118">
        <f t="shared" si="6"/>
        <v>1</v>
      </c>
      <c r="V440" s="114" t="s">
        <v>903</v>
      </c>
      <c r="W440" s="57"/>
    </row>
    <row r="441" spans="1:23" ht="30" x14ac:dyDescent="0.2">
      <c r="A441" s="119" t="s">
        <v>635</v>
      </c>
      <c r="B441" s="114" t="s">
        <v>243</v>
      </c>
      <c r="C441" s="113" t="s">
        <v>253</v>
      </c>
      <c r="D441" s="114" t="s">
        <v>636</v>
      </c>
      <c r="E441" s="196" t="s">
        <v>1434</v>
      </c>
      <c r="F441" s="113" t="s">
        <v>913</v>
      </c>
      <c r="G441" s="115">
        <v>45778</v>
      </c>
      <c r="H441" s="115">
        <v>46022</v>
      </c>
      <c r="I441" s="116"/>
      <c r="J441" s="116"/>
      <c r="K441" s="116"/>
      <c r="L441" s="117"/>
      <c r="M441" s="117"/>
      <c r="N441" s="117">
        <v>0.5</v>
      </c>
      <c r="O441" s="118"/>
      <c r="P441" s="118"/>
      <c r="Q441" s="118"/>
      <c r="R441" s="118"/>
      <c r="S441" s="118"/>
      <c r="T441" s="118">
        <v>0.5</v>
      </c>
      <c r="U441" s="118">
        <f t="shared" si="6"/>
        <v>1</v>
      </c>
      <c r="V441" s="114" t="s">
        <v>903</v>
      </c>
      <c r="W441" s="57"/>
    </row>
    <row r="442" spans="1:23" ht="60" x14ac:dyDescent="0.2">
      <c r="A442" s="119" t="s">
        <v>635</v>
      </c>
      <c r="B442" s="114" t="s">
        <v>243</v>
      </c>
      <c r="C442" s="113" t="s">
        <v>264</v>
      </c>
      <c r="D442" s="114" t="s">
        <v>636</v>
      </c>
      <c r="E442" s="196" t="s">
        <v>1435</v>
      </c>
      <c r="F442" s="120" t="s">
        <v>914</v>
      </c>
      <c r="G442" s="124">
        <v>45658</v>
      </c>
      <c r="H442" s="124">
        <v>46022</v>
      </c>
      <c r="I442" s="116"/>
      <c r="J442" s="116"/>
      <c r="K442" s="116">
        <v>0.25</v>
      </c>
      <c r="L442" s="117"/>
      <c r="M442" s="117"/>
      <c r="N442" s="117">
        <v>0.25</v>
      </c>
      <c r="O442" s="117"/>
      <c r="P442" s="117"/>
      <c r="Q442" s="125">
        <v>0.25</v>
      </c>
      <c r="R442" s="117"/>
      <c r="S442" s="117"/>
      <c r="T442" s="117">
        <v>0.25</v>
      </c>
      <c r="U442" s="118">
        <f t="shared" si="6"/>
        <v>1</v>
      </c>
      <c r="V442" s="114" t="s">
        <v>915</v>
      </c>
      <c r="W442" s="57"/>
    </row>
    <row r="443" spans="1:23" ht="30" x14ac:dyDescent="0.2">
      <c r="A443" s="119" t="s">
        <v>635</v>
      </c>
      <c r="B443" s="114" t="s">
        <v>243</v>
      </c>
      <c r="C443" s="113" t="s">
        <v>265</v>
      </c>
      <c r="D443" s="114" t="s">
        <v>636</v>
      </c>
      <c r="E443" s="196" t="s">
        <v>1436</v>
      </c>
      <c r="F443" s="120" t="s">
        <v>916</v>
      </c>
      <c r="G443" s="124">
        <v>45658</v>
      </c>
      <c r="H443" s="124">
        <v>46022</v>
      </c>
      <c r="I443" s="116"/>
      <c r="J443" s="116"/>
      <c r="K443" s="116">
        <v>0.25</v>
      </c>
      <c r="L443" s="117"/>
      <c r="M443" s="117"/>
      <c r="N443" s="117">
        <v>0.25</v>
      </c>
      <c r="O443" s="117"/>
      <c r="P443" s="117"/>
      <c r="Q443" s="125">
        <v>0.25</v>
      </c>
      <c r="R443" s="117"/>
      <c r="S443" s="117"/>
      <c r="T443" s="117">
        <v>0.25</v>
      </c>
      <c r="U443" s="118">
        <f t="shared" si="6"/>
        <v>1</v>
      </c>
      <c r="V443" s="114" t="s">
        <v>915</v>
      </c>
      <c r="W443" s="57"/>
    </row>
    <row r="444" spans="1:23" ht="30" x14ac:dyDescent="0.2">
      <c r="A444" s="119" t="s">
        <v>635</v>
      </c>
      <c r="B444" s="114" t="s">
        <v>243</v>
      </c>
      <c r="C444" s="113" t="s">
        <v>265</v>
      </c>
      <c r="D444" s="114" t="s">
        <v>636</v>
      </c>
      <c r="E444" s="196" t="s">
        <v>1437</v>
      </c>
      <c r="F444" s="120" t="s">
        <v>917</v>
      </c>
      <c r="G444" s="124">
        <v>45658</v>
      </c>
      <c r="H444" s="124">
        <v>46022</v>
      </c>
      <c r="I444" s="116"/>
      <c r="J444" s="116"/>
      <c r="K444" s="116">
        <v>0.25</v>
      </c>
      <c r="L444" s="117"/>
      <c r="M444" s="117"/>
      <c r="N444" s="117">
        <v>0.25</v>
      </c>
      <c r="O444" s="117"/>
      <c r="P444" s="117"/>
      <c r="Q444" s="125">
        <v>0.25</v>
      </c>
      <c r="R444" s="117"/>
      <c r="S444" s="117"/>
      <c r="T444" s="117">
        <v>0.25</v>
      </c>
      <c r="U444" s="118">
        <f t="shared" si="6"/>
        <v>1</v>
      </c>
      <c r="V444" s="114" t="s">
        <v>915</v>
      </c>
      <c r="W444" s="57"/>
    </row>
    <row r="445" spans="1:23" ht="30" x14ac:dyDescent="0.2">
      <c r="A445" s="119" t="s">
        <v>635</v>
      </c>
      <c r="B445" s="114" t="s">
        <v>243</v>
      </c>
      <c r="C445" s="113" t="s">
        <v>265</v>
      </c>
      <c r="D445" s="114" t="s">
        <v>636</v>
      </c>
      <c r="E445" s="196" t="s">
        <v>1438</v>
      </c>
      <c r="F445" s="120" t="s">
        <v>918</v>
      </c>
      <c r="G445" s="124">
        <v>45992</v>
      </c>
      <c r="H445" s="124">
        <v>46022</v>
      </c>
      <c r="I445" s="116"/>
      <c r="J445" s="116"/>
      <c r="K445" s="116"/>
      <c r="L445" s="117"/>
      <c r="M445" s="117"/>
      <c r="N445" s="117"/>
      <c r="O445" s="117"/>
      <c r="P445" s="117"/>
      <c r="Q445" s="125"/>
      <c r="R445" s="117"/>
      <c r="S445" s="117"/>
      <c r="T445" s="117">
        <v>1</v>
      </c>
      <c r="U445" s="118">
        <f t="shared" si="6"/>
        <v>1</v>
      </c>
      <c r="V445" s="114" t="s">
        <v>915</v>
      </c>
      <c r="W445" s="57"/>
    </row>
    <row r="446" spans="1:23" ht="30" x14ac:dyDescent="0.2">
      <c r="A446" s="119" t="s">
        <v>635</v>
      </c>
      <c r="B446" s="114" t="s">
        <v>243</v>
      </c>
      <c r="C446" s="113" t="s">
        <v>265</v>
      </c>
      <c r="D446" s="114" t="s">
        <v>636</v>
      </c>
      <c r="E446" s="196" t="s">
        <v>1439</v>
      </c>
      <c r="F446" s="120" t="s">
        <v>919</v>
      </c>
      <c r="G446" s="124">
        <v>45658</v>
      </c>
      <c r="H446" s="124">
        <v>46022</v>
      </c>
      <c r="I446" s="116"/>
      <c r="J446" s="116"/>
      <c r="K446" s="116">
        <v>0.25</v>
      </c>
      <c r="L446" s="117"/>
      <c r="M446" s="117"/>
      <c r="N446" s="117">
        <v>0.25</v>
      </c>
      <c r="O446" s="117"/>
      <c r="P446" s="117"/>
      <c r="Q446" s="125">
        <v>0.25</v>
      </c>
      <c r="R446" s="117"/>
      <c r="S446" s="117"/>
      <c r="T446" s="117">
        <v>0.25</v>
      </c>
      <c r="U446" s="118">
        <f t="shared" si="6"/>
        <v>1</v>
      </c>
      <c r="V446" s="114" t="s">
        <v>915</v>
      </c>
      <c r="W446" s="57"/>
    </row>
    <row r="447" spans="1:23" ht="30" x14ac:dyDescent="0.2">
      <c r="A447" s="119" t="s">
        <v>635</v>
      </c>
      <c r="B447" s="114" t="s">
        <v>243</v>
      </c>
      <c r="C447" s="113" t="s">
        <v>265</v>
      </c>
      <c r="D447" s="114" t="s">
        <v>636</v>
      </c>
      <c r="E447" s="196" t="s">
        <v>1440</v>
      </c>
      <c r="F447" s="120" t="s">
        <v>920</v>
      </c>
      <c r="G447" s="124">
        <v>45658</v>
      </c>
      <c r="H447" s="124">
        <v>46022</v>
      </c>
      <c r="I447" s="116"/>
      <c r="J447" s="116"/>
      <c r="K447" s="116">
        <v>0.25</v>
      </c>
      <c r="L447" s="117"/>
      <c r="M447" s="117"/>
      <c r="N447" s="117">
        <v>0.25</v>
      </c>
      <c r="O447" s="117"/>
      <c r="P447" s="117"/>
      <c r="Q447" s="125">
        <v>0.25</v>
      </c>
      <c r="R447" s="117"/>
      <c r="S447" s="117"/>
      <c r="T447" s="117">
        <v>0.25</v>
      </c>
      <c r="U447" s="118">
        <f t="shared" si="6"/>
        <v>1</v>
      </c>
      <c r="V447" s="114" t="s">
        <v>915</v>
      </c>
      <c r="W447" s="57"/>
    </row>
    <row r="448" spans="1:23" ht="75" x14ac:dyDescent="0.2">
      <c r="A448" s="119" t="s">
        <v>635</v>
      </c>
      <c r="B448" s="114" t="s">
        <v>243</v>
      </c>
      <c r="C448" s="113" t="s">
        <v>270</v>
      </c>
      <c r="D448" s="114" t="s">
        <v>636</v>
      </c>
      <c r="E448" s="196" t="s">
        <v>1441</v>
      </c>
      <c r="F448" s="120" t="s">
        <v>921</v>
      </c>
      <c r="G448" s="124">
        <v>45658</v>
      </c>
      <c r="H448" s="124">
        <v>46022</v>
      </c>
      <c r="I448" s="116"/>
      <c r="J448" s="116"/>
      <c r="K448" s="116">
        <v>0.25</v>
      </c>
      <c r="L448" s="117"/>
      <c r="M448" s="117"/>
      <c r="N448" s="117">
        <v>0.25</v>
      </c>
      <c r="O448" s="117"/>
      <c r="P448" s="117"/>
      <c r="Q448" s="125">
        <v>0.25</v>
      </c>
      <c r="R448" s="117"/>
      <c r="S448" s="117"/>
      <c r="T448" s="117">
        <v>0.25</v>
      </c>
      <c r="U448" s="118">
        <f t="shared" si="6"/>
        <v>1</v>
      </c>
      <c r="V448" s="114" t="s">
        <v>915</v>
      </c>
      <c r="W448" s="57"/>
    </row>
    <row r="449" spans="1:23" ht="30" x14ac:dyDescent="0.2">
      <c r="A449" s="119" t="s">
        <v>635</v>
      </c>
      <c r="B449" s="114" t="s">
        <v>243</v>
      </c>
      <c r="C449" s="113" t="s">
        <v>265</v>
      </c>
      <c r="D449" s="114" t="s">
        <v>636</v>
      </c>
      <c r="E449" s="196" t="s">
        <v>1442</v>
      </c>
      <c r="F449" s="120" t="s">
        <v>922</v>
      </c>
      <c r="G449" s="124">
        <v>45748</v>
      </c>
      <c r="H449" s="124">
        <v>46022</v>
      </c>
      <c r="I449" s="116"/>
      <c r="J449" s="116"/>
      <c r="K449" s="116"/>
      <c r="L449" s="117">
        <v>0.33300000000000002</v>
      </c>
      <c r="M449" s="117"/>
      <c r="N449" s="117"/>
      <c r="O449" s="117"/>
      <c r="P449" s="117">
        <v>0.33300000000000002</v>
      </c>
      <c r="Q449" s="125"/>
      <c r="R449" s="117"/>
      <c r="S449" s="117"/>
      <c r="T449" s="117">
        <v>0.33300000000000002</v>
      </c>
      <c r="U449" s="118">
        <f t="shared" si="6"/>
        <v>0.99900000000000011</v>
      </c>
      <c r="V449" s="114" t="s">
        <v>915</v>
      </c>
      <c r="W449" s="57"/>
    </row>
    <row r="450" spans="1:23" ht="45" x14ac:dyDescent="0.2">
      <c r="A450" s="119" t="s">
        <v>635</v>
      </c>
      <c r="B450" s="114" t="s">
        <v>243</v>
      </c>
      <c r="C450" s="123" t="s">
        <v>265</v>
      </c>
      <c r="D450" s="114" t="s">
        <v>636</v>
      </c>
      <c r="E450" s="196" t="s">
        <v>1443</v>
      </c>
      <c r="F450" s="113" t="s">
        <v>923</v>
      </c>
      <c r="G450" s="115">
        <v>45658</v>
      </c>
      <c r="H450" s="115">
        <v>46022</v>
      </c>
      <c r="I450" s="116"/>
      <c r="J450" s="116"/>
      <c r="K450" s="116"/>
      <c r="L450" s="117">
        <v>0.33</v>
      </c>
      <c r="M450" s="117"/>
      <c r="N450" s="117"/>
      <c r="O450" s="118"/>
      <c r="P450" s="118">
        <v>0.33</v>
      </c>
      <c r="Q450" s="118"/>
      <c r="R450" s="118"/>
      <c r="S450" s="118"/>
      <c r="T450" s="118">
        <v>0.34</v>
      </c>
      <c r="U450" s="118">
        <f t="shared" si="6"/>
        <v>1</v>
      </c>
      <c r="V450" s="114" t="s">
        <v>915</v>
      </c>
      <c r="W450" s="57"/>
    </row>
    <row r="451" spans="1:23" ht="30" x14ac:dyDescent="0.2">
      <c r="A451" s="119" t="s">
        <v>635</v>
      </c>
      <c r="B451" s="114" t="s">
        <v>271</v>
      </c>
      <c r="C451" s="123" t="s">
        <v>276</v>
      </c>
      <c r="D451" s="114" t="s">
        <v>636</v>
      </c>
      <c r="E451" s="114" t="s">
        <v>1444</v>
      </c>
      <c r="F451" s="113" t="s">
        <v>924</v>
      </c>
      <c r="G451" s="115">
        <v>45658</v>
      </c>
      <c r="H451" s="115">
        <v>46022</v>
      </c>
      <c r="I451" s="116">
        <v>0.08</v>
      </c>
      <c r="J451" s="116">
        <v>0.17</v>
      </c>
      <c r="K451" s="116">
        <v>7.0000000000000007E-2</v>
      </c>
      <c r="L451" s="117">
        <v>0.05</v>
      </c>
      <c r="M451" s="117">
        <v>0.08</v>
      </c>
      <c r="N451" s="117">
        <v>0.08</v>
      </c>
      <c r="O451" s="118">
        <v>0.08</v>
      </c>
      <c r="P451" s="118">
        <v>7.0000000000000007E-2</v>
      </c>
      <c r="Q451" s="118">
        <v>0.08</v>
      </c>
      <c r="R451" s="118">
        <v>7.0000000000000007E-2</v>
      </c>
      <c r="S451" s="118">
        <v>7.0000000000000007E-2</v>
      </c>
      <c r="T451" s="118">
        <v>0.1</v>
      </c>
      <c r="U451" s="118">
        <f t="shared" si="6"/>
        <v>0.99999999999999989</v>
      </c>
      <c r="V451" s="114" t="s">
        <v>272</v>
      </c>
      <c r="W451" s="57"/>
    </row>
    <row r="452" spans="1:23" ht="30" x14ac:dyDescent="0.2">
      <c r="A452" s="119" t="s">
        <v>635</v>
      </c>
      <c r="B452" s="114" t="s">
        <v>271</v>
      </c>
      <c r="C452" s="123" t="s">
        <v>279</v>
      </c>
      <c r="D452" s="114" t="s">
        <v>636</v>
      </c>
      <c r="E452" s="114" t="s">
        <v>1445</v>
      </c>
      <c r="F452" s="113" t="s">
        <v>646</v>
      </c>
      <c r="G452" s="115">
        <v>45658</v>
      </c>
      <c r="H452" s="115">
        <v>46022</v>
      </c>
      <c r="I452" s="116">
        <v>0.1</v>
      </c>
      <c r="J452" s="116">
        <v>7.0000000000000007E-2</v>
      </c>
      <c r="K452" s="116">
        <v>7.0000000000000007E-2</v>
      </c>
      <c r="L452" s="117">
        <v>0.1</v>
      </c>
      <c r="M452" s="117">
        <v>7.0000000000000007E-2</v>
      </c>
      <c r="N452" s="117">
        <v>0.08</v>
      </c>
      <c r="O452" s="118">
        <v>0.1</v>
      </c>
      <c r="P452" s="118">
        <v>7.0000000000000007E-2</v>
      </c>
      <c r="Q452" s="118">
        <v>7.0000000000000007E-2</v>
      </c>
      <c r="R452" s="118">
        <v>0.1</v>
      </c>
      <c r="S452" s="118">
        <v>7.0000000000000007E-2</v>
      </c>
      <c r="T452" s="118">
        <v>0.1</v>
      </c>
      <c r="U452" s="118">
        <f t="shared" si="6"/>
        <v>1.0000000000000002</v>
      </c>
      <c r="V452" s="114" t="s">
        <v>272</v>
      </c>
      <c r="W452" s="57"/>
    </row>
    <row r="453" spans="1:23" ht="60" x14ac:dyDescent="0.2">
      <c r="A453" s="119" t="s">
        <v>635</v>
      </c>
      <c r="B453" s="114" t="s">
        <v>280</v>
      </c>
      <c r="C453" s="113" t="s">
        <v>287</v>
      </c>
      <c r="D453" s="114" t="s">
        <v>636</v>
      </c>
      <c r="E453" s="197" t="s">
        <v>1446</v>
      </c>
      <c r="F453" s="113" t="s">
        <v>925</v>
      </c>
      <c r="G453" s="115">
        <v>45658</v>
      </c>
      <c r="H453" s="115">
        <v>45991</v>
      </c>
      <c r="I453" s="116">
        <v>0.09</v>
      </c>
      <c r="J453" s="116">
        <v>0.09</v>
      </c>
      <c r="K453" s="116">
        <v>0.1</v>
      </c>
      <c r="L453" s="117">
        <v>0.09</v>
      </c>
      <c r="M453" s="117">
        <v>0.08</v>
      </c>
      <c r="N453" s="117">
        <v>0.1</v>
      </c>
      <c r="O453" s="118">
        <v>0.09</v>
      </c>
      <c r="P453" s="118">
        <v>0.09</v>
      </c>
      <c r="Q453" s="118">
        <v>0.1</v>
      </c>
      <c r="R453" s="118">
        <v>0.09</v>
      </c>
      <c r="S453" s="118">
        <v>0.08</v>
      </c>
      <c r="T453" s="118"/>
      <c r="U453" s="118">
        <f t="shared" si="6"/>
        <v>0.99999999999999989</v>
      </c>
      <c r="V453" s="114" t="s">
        <v>281</v>
      </c>
      <c r="W453" s="57"/>
    </row>
    <row r="454" spans="1:23" ht="45" x14ac:dyDescent="0.2">
      <c r="A454" s="119" t="s">
        <v>635</v>
      </c>
      <c r="B454" s="114" t="s">
        <v>280</v>
      </c>
      <c r="C454" s="113" t="s">
        <v>287</v>
      </c>
      <c r="D454" s="114" t="s">
        <v>636</v>
      </c>
      <c r="E454" s="197" t="s">
        <v>1447</v>
      </c>
      <c r="F454" s="113" t="s">
        <v>926</v>
      </c>
      <c r="G454" s="115">
        <v>45658</v>
      </c>
      <c r="H454" s="115">
        <v>46022</v>
      </c>
      <c r="I454" s="116"/>
      <c r="J454" s="116">
        <v>1</v>
      </c>
      <c r="K454" s="116"/>
      <c r="L454" s="117"/>
      <c r="M454" s="117"/>
      <c r="N454" s="117"/>
      <c r="O454" s="118"/>
      <c r="P454" s="118"/>
      <c r="Q454" s="118"/>
      <c r="R454" s="118"/>
      <c r="S454" s="118"/>
      <c r="T454" s="118"/>
      <c r="U454" s="118">
        <f t="shared" si="6"/>
        <v>1</v>
      </c>
      <c r="V454" s="114" t="s">
        <v>281</v>
      </c>
      <c r="W454" s="57"/>
    </row>
    <row r="455" spans="1:23" ht="45" x14ac:dyDescent="0.2">
      <c r="A455" s="119" t="s">
        <v>635</v>
      </c>
      <c r="B455" s="114" t="s">
        <v>280</v>
      </c>
      <c r="C455" s="113" t="s">
        <v>287</v>
      </c>
      <c r="D455" s="114" t="s">
        <v>636</v>
      </c>
      <c r="E455" s="197" t="s">
        <v>1448</v>
      </c>
      <c r="F455" s="113" t="s">
        <v>927</v>
      </c>
      <c r="G455" s="115">
        <v>45658</v>
      </c>
      <c r="H455" s="115">
        <v>46022</v>
      </c>
      <c r="I455" s="116">
        <v>0.08</v>
      </c>
      <c r="J455" s="116">
        <v>0.08</v>
      </c>
      <c r="K455" s="116">
        <v>0.09</v>
      </c>
      <c r="L455" s="117">
        <v>0.08</v>
      </c>
      <c r="M455" s="117">
        <v>0.08</v>
      </c>
      <c r="N455" s="117">
        <v>0.09</v>
      </c>
      <c r="O455" s="118">
        <v>0.08</v>
      </c>
      <c r="P455" s="118">
        <v>0.08</v>
      </c>
      <c r="Q455" s="118">
        <v>0.09</v>
      </c>
      <c r="R455" s="118">
        <v>0.08</v>
      </c>
      <c r="S455" s="118">
        <v>0.08</v>
      </c>
      <c r="T455" s="118">
        <v>0.09</v>
      </c>
      <c r="U455" s="118">
        <f t="shared" si="6"/>
        <v>0.99999999999999978</v>
      </c>
      <c r="V455" s="114" t="s">
        <v>281</v>
      </c>
      <c r="W455" s="57"/>
    </row>
    <row r="456" spans="1:23" ht="45" x14ac:dyDescent="0.2">
      <c r="A456" s="119" t="s">
        <v>635</v>
      </c>
      <c r="B456" s="114" t="s">
        <v>280</v>
      </c>
      <c r="C456" s="113" t="s">
        <v>287</v>
      </c>
      <c r="D456" s="114" t="s">
        <v>636</v>
      </c>
      <c r="E456" s="197" t="s">
        <v>1449</v>
      </c>
      <c r="F456" s="113" t="s">
        <v>928</v>
      </c>
      <c r="G456" s="115">
        <v>45931</v>
      </c>
      <c r="H456" s="115">
        <v>46022</v>
      </c>
      <c r="I456" s="116"/>
      <c r="J456" s="116"/>
      <c r="K456" s="116"/>
      <c r="L456" s="117"/>
      <c r="M456" s="117"/>
      <c r="N456" s="117"/>
      <c r="O456" s="118"/>
      <c r="P456" s="118"/>
      <c r="Q456" s="118"/>
      <c r="R456" s="118">
        <v>0.33</v>
      </c>
      <c r="S456" s="118">
        <v>0.33</v>
      </c>
      <c r="T456" s="118">
        <v>0.34</v>
      </c>
      <c r="U456" s="118">
        <f t="shared" si="6"/>
        <v>1</v>
      </c>
      <c r="V456" s="114" t="s">
        <v>281</v>
      </c>
      <c r="W456" s="57"/>
    </row>
    <row r="457" spans="1:23" ht="45" x14ac:dyDescent="0.2">
      <c r="A457" s="119" t="s">
        <v>635</v>
      </c>
      <c r="B457" s="114" t="s">
        <v>280</v>
      </c>
      <c r="C457" s="113" t="s">
        <v>929</v>
      </c>
      <c r="D457" s="114" t="s">
        <v>636</v>
      </c>
      <c r="E457" s="197" t="s">
        <v>1450</v>
      </c>
      <c r="F457" s="113" t="s">
        <v>930</v>
      </c>
      <c r="G457" s="115">
        <v>45658</v>
      </c>
      <c r="H457" s="115">
        <v>46022</v>
      </c>
      <c r="I457" s="116">
        <v>0.08</v>
      </c>
      <c r="J457" s="116">
        <v>0.08</v>
      </c>
      <c r="K457" s="116">
        <v>0.09</v>
      </c>
      <c r="L457" s="117">
        <v>0.08</v>
      </c>
      <c r="M457" s="117">
        <v>0.08</v>
      </c>
      <c r="N457" s="117">
        <v>0.09</v>
      </c>
      <c r="O457" s="118">
        <v>0.08</v>
      </c>
      <c r="P457" s="118">
        <v>0.08</v>
      </c>
      <c r="Q457" s="118">
        <v>0.09</v>
      </c>
      <c r="R457" s="118">
        <v>0.08</v>
      </c>
      <c r="S457" s="118">
        <v>0.08</v>
      </c>
      <c r="T457" s="118">
        <v>0.09</v>
      </c>
      <c r="U457" s="118">
        <f t="shared" ref="U457:U507" si="7">SUM(I457:T457)</f>
        <v>0.99999999999999978</v>
      </c>
      <c r="V457" s="114" t="s">
        <v>281</v>
      </c>
      <c r="W457" s="57"/>
    </row>
    <row r="458" spans="1:23" ht="45" x14ac:dyDescent="0.2">
      <c r="A458" s="119" t="s">
        <v>635</v>
      </c>
      <c r="B458" s="114" t="s">
        <v>280</v>
      </c>
      <c r="C458" s="113" t="s">
        <v>929</v>
      </c>
      <c r="D458" s="114" t="s">
        <v>636</v>
      </c>
      <c r="E458" s="197" t="s">
        <v>1451</v>
      </c>
      <c r="F458" s="113" t="s">
        <v>931</v>
      </c>
      <c r="G458" s="115">
        <v>45658</v>
      </c>
      <c r="H458" s="115">
        <v>46022</v>
      </c>
      <c r="I458" s="116">
        <v>0.08</v>
      </c>
      <c r="J458" s="116">
        <v>0.08</v>
      </c>
      <c r="K458" s="116">
        <v>0.09</v>
      </c>
      <c r="L458" s="117">
        <v>0.08</v>
      </c>
      <c r="M458" s="117">
        <v>0.08</v>
      </c>
      <c r="N458" s="117">
        <v>0.09</v>
      </c>
      <c r="O458" s="118">
        <v>0.08</v>
      </c>
      <c r="P458" s="118">
        <v>0.08</v>
      </c>
      <c r="Q458" s="118">
        <v>0.09</v>
      </c>
      <c r="R458" s="118">
        <v>0.08</v>
      </c>
      <c r="S458" s="118">
        <v>0.08</v>
      </c>
      <c r="T458" s="118">
        <v>0.09</v>
      </c>
      <c r="U458" s="118">
        <f t="shared" si="7"/>
        <v>0.99999999999999978</v>
      </c>
      <c r="V458" s="114" t="s">
        <v>281</v>
      </c>
      <c r="W458" s="57"/>
    </row>
    <row r="459" spans="1:23" ht="45" x14ac:dyDescent="0.2">
      <c r="A459" s="119" t="s">
        <v>635</v>
      </c>
      <c r="B459" s="114" t="s">
        <v>280</v>
      </c>
      <c r="C459" s="113" t="s">
        <v>929</v>
      </c>
      <c r="D459" s="114" t="s">
        <v>636</v>
      </c>
      <c r="E459" s="197" t="s">
        <v>1452</v>
      </c>
      <c r="F459" s="113" t="s">
        <v>932</v>
      </c>
      <c r="G459" s="115">
        <v>45658</v>
      </c>
      <c r="H459" s="115">
        <v>46022</v>
      </c>
      <c r="I459" s="116">
        <v>0.08</v>
      </c>
      <c r="J459" s="116">
        <v>0.08</v>
      </c>
      <c r="K459" s="116">
        <v>0.09</v>
      </c>
      <c r="L459" s="117">
        <v>0.08</v>
      </c>
      <c r="M459" s="117">
        <v>0.08</v>
      </c>
      <c r="N459" s="117">
        <v>0.09</v>
      </c>
      <c r="O459" s="118">
        <v>0.08</v>
      </c>
      <c r="P459" s="118">
        <v>0.08</v>
      </c>
      <c r="Q459" s="118">
        <v>0.09</v>
      </c>
      <c r="R459" s="118">
        <v>0.08</v>
      </c>
      <c r="S459" s="118">
        <v>0.08</v>
      </c>
      <c r="T459" s="118">
        <v>0.09</v>
      </c>
      <c r="U459" s="118">
        <f t="shared" si="7"/>
        <v>0.99999999999999978</v>
      </c>
      <c r="V459" s="114" t="s">
        <v>281</v>
      </c>
      <c r="W459" s="57"/>
    </row>
    <row r="460" spans="1:23" ht="45" x14ac:dyDescent="0.2">
      <c r="A460" s="119" t="s">
        <v>635</v>
      </c>
      <c r="B460" s="114" t="s">
        <v>280</v>
      </c>
      <c r="C460" s="113" t="s">
        <v>929</v>
      </c>
      <c r="D460" s="114" t="s">
        <v>636</v>
      </c>
      <c r="E460" s="197" t="s">
        <v>1453</v>
      </c>
      <c r="F460" s="113" t="s">
        <v>933</v>
      </c>
      <c r="G460" s="115">
        <v>45658</v>
      </c>
      <c r="H460" s="115">
        <v>46022</v>
      </c>
      <c r="I460" s="116">
        <v>0.08</v>
      </c>
      <c r="J460" s="116">
        <v>0.08</v>
      </c>
      <c r="K460" s="116">
        <v>0.09</v>
      </c>
      <c r="L460" s="117">
        <v>0.08</v>
      </c>
      <c r="M460" s="117">
        <v>0.08</v>
      </c>
      <c r="N460" s="117">
        <v>0.09</v>
      </c>
      <c r="O460" s="118">
        <v>0.08</v>
      </c>
      <c r="P460" s="118">
        <v>0.08</v>
      </c>
      <c r="Q460" s="118">
        <v>0.09</v>
      </c>
      <c r="R460" s="118">
        <v>0.08</v>
      </c>
      <c r="S460" s="118">
        <v>0.08</v>
      </c>
      <c r="T460" s="118">
        <v>0.09</v>
      </c>
      <c r="U460" s="118">
        <f t="shared" si="7"/>
        <v>0.99999999999999978</v>
      </c>
      <c r="V460" s="114" t="s">
        <v>281</v>
      </c>
      <c r="W460" s="57"/>
    </row>
    <row r="461" spans="1:23" ht="45" x14ac:dyDescent="0.2">
      <c r="A461" s="119" t="s">
        <v>635</v>
      </c>
      <c r="B461" s="114" t="s">
        <v>280</v>
      </c>
      <c r="C461" s="113" t="s">
        <v>929</v>
      </c>
      <c r="D461" s="114" t="s">
        <v>636</v>
      </c>
      <c r="E461" s="197" t="s">
        <v>1454</v>
      </c>
      <c r="F461" s="113" t="s">
        <v>934</v>
      </c>
      <c r="G461" s="115">
        <v>45658</v>
      </c>
      <c r="H461" s="115">
        <v>46022</v>
      </c>
      <c r="I461" s="116">
        <v>0.08</v>
      </c>
      <c r="J461" s="116">
        <v>0.08</v>
      </c>
      <c r="K461" s="116">
        <v>0.09</v>
      </c>
      <c r="L461" s="117">
        <v>0.08</v>
      </c>
      <c r="M461" s="117">
        <v>0.08</v>
      </c>
      <c r="N461" s="117">
        <v>0.09</v>
      </c>
      <c r="O461" s="118">
        <v>0.08</v>
      </c>
      <c r="P461" s="118">
        <v>0.08</v>
      </c>
      <c r="Q461" s="118">
        <v>0.09</v>
      </c>
      <c r="R461" s="118">
        <v>0.08</v>
      </c>
      <c r="S461" s="118">
        <v>0.08</v>
      </c>
      <c r="T461" s="118">
        <v>0.09</v>
      </c>
      <c r="U461" s="118">
        <f t="shared" si="7"/>
        <v>0.99999999999999978</v>
      </c>
      <c r="V461" s="114" t="s">
        <v>281</v>
      </c>
      <c r="W461" s="57"/>
    </row>
    <row r="462" spans="1:23" ht="45" x14ac:dyDescent="0.2">
      <c r="A462" s="119" t="s">
        <v>635</v>
      </c>
      <c r="B462" s="114" t="s">
        <v>280</v>
      </c>
      <c r="C462" s="113" t="s">
        <v>284</v>
      </c>
      <c r="D462" s="114" t="s">
        <v>636</v>
      </c>
      <c r="E462" s="197" t="s">
        <v>1455</v>
      </c>
      <c r="F462" s="113" t="s">
        <v>935</v>
      </c>
      <c r="G462" s="115">
        <v>45658</v>
      </c>
      <c r="H462" s="115">
        <v>46022</v>
      </c>
      <c r="I462" s="116">
        <v>0.08</v>
      </c>
      <c r="J462" s="116">
        <v>0.08</v>
      </c>
      <c r="K462" s="116">
        <v>0.09</v>
      </c>
      <c r="L462" s="117">
        <v>0.08</v>
      </c>
      <c r="M462" s="117">
        <v>0.08</v>
      </c>
      <c r="N462" s="117">
        <v>0.09</v>
      </c>
      <c r="O462" s="118">
        <v>0.08</v>
      </c>
      <c r="P462" s="118">
        <v>0.08</v>
      </c>
      <c r="Q462" s="118">
        <v>0.09</v>
      </c>
      <c r="R462" s="118">
        <v>0.08</v>
      </c>
      <c r="S462" s="118">
        <v>0.08</v>
      </c>
      <c r="T462" s="118">
        <v>0.09</v>
      </c>
      <c r="U462" s="118">
        <f t="shared" si="7"/>
        <v>0.99999999999999978</v>
      </c>
      <c r="V462" s="114" t="s">
        <v>281</v>
      </c>
      <c r="W462" s="57"/>
    </row>
    <row r="463" spans="1:23" ht="30" x14ac:dyDescent="0.2">
      <c r="A463" s="119" t="s">
        <v>635</v>
      </c>
      <c r="B463" s="114" t="s">
        <v>280</v>
      </c>
      <c r="C463" s="113" t="s">
        <v>284</v>
      </c>
      <c r="D463" s="114" t="s">
        <v>636</v>
      </c>
      <c r="E463" s="197" t="s">
        <v>1456</v>
      </c>
      <c r="F463" s="113" t="s">
        <v>936</v>
      </c>
      <c r="G463" s="115">
        <v>45658</v>
      </c>
      <c r="H463" s="115">
        <v>46022</v>
      </c>
      <c r="I463" s="116">
        <v>0.08</v>
      </c>
      <c r="J463" s="116">
        <v>0.08</v>
      </c>
      <c r="K463" s="116">
        <v>0.09</v>
      </c>
      <c r="L463" s="117">
        <v>0.08</v>
      </c>
      <c r="M463" s="117">
        <v>0.08</v>
      </c>
      <c r="N463" s="117">
        <v>0.09</v>
      </c>
      <c r="O463" s="118">
        <v>0.08</v>
      </c>
      <c r="P463" s="118">
        <v>0.08</v>
      </c>
      <c r="Q463" s="118">
        <v>0.09</v>
      </c>
      <c r="R463" s="118">
        <v>0.08</v>
      </c>
      <c r="S463" s="118">
        <v>0.08</v>
      </c>
      <c r="T463" s="118">
        <v>0.09</v>
      </c>
      <c r="U463" s="118">
        <f t="shared" si="7"/>
        <v>0.99999999999999978</v>
      </c>
      <c r="V463" s="114" t="s">
        <v>281</v>
      </c>
      <c r="W463" s="57"/>
    </row>
    <row r="464" spans="1:23" ht="30" x14ac:dyDescent="0.2">
      <c r="A464" s="119" t="s">
        <v>635</v>
      </c>
      <c r="B464" s="114" t="s">
        <v>280</v>
      </c>
      <c r="C464" s="113" t="s">
        <v>284</v>
      </c>
      <c r="D464" s="114" t="s">
        <v>636</v>
      </c>
      <c r="E464" s="197" t="s">
        <v>1457</v>
      </c>
      <c r="F464" s="113" t="s">
        <v>937</v>
      </c>
      <c r="G464" s="115">
        <v>45658</v>
      </c>
      <c r="H464" s="115">
        <v>46022</v>
      </c>
      <c r="I464" s="116">
        <v>0.08</v>
      </c>
      <c r="J464" s="116">
        <v>0.08</v>
      </c>
      <c r="K464" s="116">
        <v>0.09</v>
      </c>
      <c r="L464" s="117">
        <v>0.08</v>
      </c>
      <c r="M464" s="117">
        <v>0.08</v>
      </c>
      <c r="N464" s="117">
        <v>0.09</v>
      </c>
      <c r="O464" s="118">
        <v>0.08</v>
      </c>
      <c r="P464" s="118">
        <v>0.08</v>
      </c>
      <c r="Q464" s="118">
        <v>0.09</v>
      </c>
      <c r="R464" s="118">
        <v>0.08</v>
      </c>
      <c r="S464" s="118">
        <v>0.08</v>
      </c>
      <c r="T464" s="118">
        <v>0.09</v>
      </c>
      <c r="U464" s="118">
        <f t="shared" si="7"/>
        <v>0.99999999999999978</v>
      </c>
      <c r="V464" s="114" t="s">
        <v>281</v>
      </c>
      <c r="W464" s="57"/>
    </row>
    <row r="465" spans="1:23" ht="75" x14ac:dyDescent="0.2">
      <c r="A465" s="119" t="s">
        <v>635</v>
      </c>
      <c r="B465" s="114" t="s">
        <v>410</v>
      </c>
      <c r="C465" s="113" t="s">
        <v>938</v>
      </c>
      <c r="D465" s="114" t="s">
        <v>636</v>
      </c>
      <c r="E465" s="114" t="s">
        <v>1458</v>
      </c>
      <c r="F465" s="120" t="s">
        <v>939</v>
      </c>
      <c r="G465" s="124">
        <v>45689</v>
      </c>
      <c r="H465" s="124">
        <v>46022</v>
      </c>
      <c r="I465" s="116"/>
      <c r="J465" s="116"/>
      <c r="K465" s="116">
        <v>0.24</v>
      </c>
      <c r="L465" s="117"/>
      <c r="M465" s="117"/>
      <c r="N465" s="117">
        <v>0.24</v>
      </c>
      <c r="O465" s="118"/>
      <c r="P465" s="118"/>
      <c r="Q465" s="118">
        <v>0.25</v>
      </c>
      <c r="R465" s="118"/>
      <c r="S465" s="118"/>
      <c r="T465" s="118">
        <v>0.27</v>
      </c>
      <c r="U465" s="118">
        <f t="shared" si="7"/>
        <v>1</v>
      </c>
      <c r="V465" s="114" t="s">
        <v>940</v>
      </c>
      <c r="W465" s="57"/>
    </row>
    <row r="466" spans="1:23" ht="75" x14ac:dyDescent="0.2">
      <c r="A466" s="119" t="s">
        <v>635</v>
      </c>
      <c r="B466" s="114" t="s">
        <v>410</v>
      </c>
      <c r="C466" s="113" t="s">
        <v>938</v>
      </c>
      <c r="D466" s="114" t="s">
        <v>636</v>
      </c>
      <c r="E466" s="114" t="s">
        <v>1459</v>
      </c>
      <c r="F466" s="120" t="s">
        <v>939</v>
      </c>
      <c r="G466" s="124">
        <v>45689</v>
      </c>
      <c r="H466" s="124">
        <v>46022</v>
      </c>
      <c r="I466" s="116"/>
      <c r="J466" s="116"/>
      <c r="K466" s="116">
        <v>0.24</v>
      </c>
      <c r="L466" s="117"/>
      <c r="M466" s="117"/>
      <c r="N466" s="117">
        <v>0.24</v>
      </c>
      <c r="O466" s="118"/>
      <c r="P466" s="118"/>
      <c r="Q466" s="118">
        <v>0.25</v>
      </c>
      <c r="R466" s="118"/>
      <c r="S466" s="118"/>
      <c r="T466" s="118">
        <v>0.27</v>
      </c>
      <c r="U466" s="118">
        <f t="shared" si="7"/>
        <v>1</v>
      </c>
      <c r="V466" s="114" t="s">
        <v>941</v>
      </c>
      <c r="W466" s="57"/>
    </row>
    <row r="467" spans="1:23" ht="75" x14ac:dyDescent="0.2">
      <c r="A467" s="119" t="s">
        <v>635</v>
      </c>
      <c r="B467" s="114" t="s">
        <v>410</v>
      </c>
      <c r="C467" s="113" t="s">
        <v>938</v>
      </c>
      <c r="D467" s="114" t="s">
        <v>636</v>
      </c>
      <c r="E467" s="114" t="s">
        <v>1460</v>
      </c>
      <c r="F467" s="120" t="s">
        <v>939</v>
      </c>
      <c r="G467" s="124">
        <v>45689</v>
      </c>
      <c r="H467" s="124">
        <v>46022</v>
      </c>
      <c r="I467" s="116"/>
      <c r="J467" s="116"/>
      <c r="K467" s="116">
        <v>0.24</v>
      </c>
      <c r="L467" s="117"/>
      <c r="M467" s="117"/>
      <c r="N467" s="117">
        <v>0.24</v>
      </c>
      <c r="O467" s="118"/>
      <c r="P467" s="118"/>
      <c r="Q467" s="118">
        <v>0.25</v>
      </c>
      <c r="R467" s="118"/>
      <c r="S467" s="118"/>
      <c r="T467" s="118">
        <v>0.27</v>
      </c>
      <c r="U467" s="118">
        <f t="shared" si="7"/>
        <v>1</v>
      </c>
      <c r="V467" s="114" t="s">
        <v>942</v>
      </c>
      <c r="W467" s="57"/>
    </row>
    <row r="468" spans="1:23" ht="75" x14ac:dyDescent="0.2">
      <c r="A468" s="119" t="s">
        <v>635</v>
      </c>
      <c r="B468" s="114" t="s">
        <v>410</v>
      </c>
      <c r="C468" s="113" t="s">
        <v>938</v>
      </c>
      <c r="D468" s="114" t="s">
        <v>636</v>
      </c>
      <c r="E468" s="114" t="s">
        <v>1461</v>
      </c>
      <c r="F468" s="120" t="s">
        <v>939</v>
      </c>
      <c r="G468" s="124">
        <v>45689</v>
      </c>
      <c r="H468" s="124">
        <v>46022</v>
      </c>
      <c r="I468" s="116"/>
      <c r="J468" s="116"/>
      <c r="K468" s="116">
        <v>0.24</v>
      </c>
      <c r="L468" s="117"/>
      <c r="M468" s="117"/>
      <c r="N468" s="117">
        <v>0.24</v>
      </c>
      <c r="O468" s="118"/>
      <c r="P468" s="118"/>
      <c r="Q468" s="118">
        <v>0.25</v>
      </c>
      <c r="R468" s="118"/>
      <c r="S468" s="118"/>
      <c r="T468" s="118">
        <v>0.27</v>
      </c>
      <c r="U468" s="118">
        <f t="shared" si="7"/>
        <v>1</v>
      </c>
      <c r="V468" s="114" t="s">
        <v>943</v>
      </c>
      <c r="W468" s="57"/>
    </row>
    <row r="469" spans="1:23" ht="75" x14ac:dyDescent="0.2">
      <c r="A469" s="119" t="s">
        <v>635</v>
      </c>
      <c r="B469" s="114" t="s">
        <v>410</v>
      </c>
      <c r="C469" s="113" t="s">
        <v>938</v>
      </c>
      <c r="D469" s="114" t="s">
        <v>636</v>
      </c>
      <c r="E469" s="114" t="s">
        <v>1462</v>
      </c>
      <c r="F469" s="120" t="s">
        <v>939</v>
      </c>
      <c r="G469" s="124">
        <v>45689</v>
      </c>
      <c r="H469" s="124">
        <v>46022</v>
      </c>
      <c r="I469" s="116"/>
      <c r="J469" s="116"/>
      <c r="K469" s="116">
        <v>0.24</v>
      </c>
      <c r="L469" s="117"/>
      <c r="M469" s="117"/>
      <c r="N469" s="117">
        <v>0.24</v>
      </c>
      <c r="O469" s="118"/>
      <c r="P469" s="118"/>
      <c r="Q469" s="118">
        <v>0.25</v>
      </c>
      <c r="R469" s="118"/>
      <c r="S469" s="118"/>
      <c r="T469" s="118">
        <v>0.27</v>
      </c>
      <c r="U469" s="118">
        <f t="shared" si="7"/>
        <v>1</v>
      </c>
      <c r="V469" s="114" t="s">
        <v>944</v>
      </c>
      <c r="W469" s="57"/>
    </row>
    <row r="470" spans="1:23" ht="75" x14ac:dyDescent="0.2">
      <c r="A470" s="119" t="s">
        <v>635</v>
      </c>
      <c r="B470" s="114" t="s">
        <v>410</v>
      </c>
      <c r="C470" s="113" t="s">
        <v>938</v>
      </c>
      <c r="D470" s="114" t="s">
        <v>636</v>
      </c>
      <c r="E470" s="114" t="s">
        <v>1463</v>
      </c>
      <c r="F470" s="120" t="s">
        <v>939</v>
      </c>
      <c r="G470" s="124">
        <v>45689</v>
      </c>
      <c r="H470" s="124">
        <v>46022</v>
      </c>
      <c r="I470" s="116"/>
      <c r="J470" s="116"/>
      <c r="K470" s="116">
        <v>0.24</v>
      </c>
      <c r="L470" s="117"/>
      <c r="M470" s="117"/>
      <c r="N470" s="117">
        <v>0.24</v>
      </c>
      <c r="O470" s="118"/>
      <c r="P470" s="118"/>
      <c r="Q470" s="118">
        <v>0.25</v>
      </c>
      <c r="R470" s="118"/>
      <c r="S470" s="118"/>
      <c r="T470" s="118">
        <v>0.27</v>
      </c>
      <c r="U470" s="118">
        <f t="shared" si="7"/>
        <v>1</v>
      </c>
      <c r="V470" s="114" t="s">
        <v>945</v>
      </c>
      <c r="W470" s="57"/>
    </row>
    <row r="471" spans="1:23" ht="75" x14ac:dyDescent="0.2">
      <c r="A471" s="119" t="s">
        <v>635</v>
      </c>
      <c r="B471" s="114" t="s">
        <v>410</v>
      </c>
      <c r="C471" s="113" t="s">
        <v>938</v>
      </c>
      <c r="D471" s="114" t="s">
        <v>636</v>
      </c>
      <c r="E471" s="114" t="s">
        <v>1464</v>
      </c>
      <c r="F471" s="120" t="s">
        <v>939</v>
      </c>
      <c r="G471" s="124">
        <v>45689</v>
      </c>
      <c r="H471" s="124">
        <v>46022</v>
      </c>
      <c r="I471" s="116"/>
      <c r="J471" s="116"/>
      <c r="K471" s="116">
        <v>0.24</v>
      </c>
      <c r="L471" s="117"/>
      <c r="M471" s="117"/>
      <c r="N471" s="117">
        <v>0.24</v>
      </c>
      <c r="O471" s="118"/>
      <c r="P471" s="118"/>
      <c r="Q471" s="118">
        <v>0.25</v>
      </c>
      <c r="R471" s="118"/>
      <c r="S471" s="118"/>
      <c r="T471" s="118">
        <v>0.27</v>
      </c>
      <c r="U471" s="118">
        <f t="shared" si="7"/>
        <v>1</v>
      </c>
      <c r="V471" s="114" t="s">
        <v>946</v>
      </c>
      <c r="W471" s="57"/>
    </row>
    <row r="472" spans="1:23" ht="60" x14ac:dyDescent="0.2">
      <c r="A472" s="119" t="s">
        <v>635</v>
      </c>
      <c r="B472" s="114" t="s">
        <v>410</v>
      </c>
      <c r="C472" s="113" t="s">
        <v>947</v>
      </c>
      <c r="D472" s="114" t="s">
        <v>636</v>
      </c>
      <c r="E472" s="114" t="s">
        <v>1465</v>
      </c>
      <c r="F472" s="120" t="s">
        <v>948</v>
      </c>
      <c r="G472" s="124">
        <v>45658</v>
      </c>
      <c r="H472" s="124">
        <v>46022</v>
      </c>
      <c r="I472" s="116">
        <v>0</v>
      </c>
      <c r="J472" s="116">
        <v>0</v>
      </c>
      <c r="K472" s="116">
        <v>0.25</v>
      </c>
      <c r="L472" s="117">
        <v>0</v>
      </c>
      <c r="M472" s="117">
        <v>0</v>
      </c>
      <c r="N472" s="117">
        <v>0.25</v>
      </c>
      <c r="O472" s="118">
        <v>0</v>
      </c>
      <c r="P472" s="118">
        <v>0</v>
      </c>
      <c r="Q472" s="118">
        <v>0.25</v>
      </c>
      <c r="R472" s="118">
        <v>0</v>
      </c>
      <c r="S472" s="118">
        <v>0</v>
      </c>
      <c r="T472" s="118">
        <v>0.25</v>
      </c>
      <c r="U472" s="118">
        <f t="shared" si="7"/>
        <v>1</v>
      </c>
      <c r="V472" s="114" t="s">
        <v>949</v>
      </c>
      <c r="W472" s="57"/>
    </row>
    <row r="473" spans="1:23" ht="90" x14ac:dyDescent="0.2">
      <c r="A473" s="119" t="s">
        <v>635</v>
      </c>
      <c r="B473" s="114" t="s">
        <v>410</v>
      </c>
      <c r="C473" s="113" t="s">
        <v>414</v>
      </c>
      <c r="D473" s="114" t="s">
        <v>636</v>
      </c>
      <c r="E473" s="114" t="s">
        <v>1466</v>
      </c>
      <c r="F473" s="120" t="s">
        <v>950</v>
      </c>
      <c r="G473" s="124">
        <v>45658</v>
      </c>
      <c r="H473" s="124">
        <v>46022</v>
      </c>
      <c r="I473" s="116">
        <v>0</v>
      </c>
      <c r="J473" s="116">
        <v>0</v>
      </c>
      <c r="K473" s="116">
        <v>0.25</v>
      </c>
      <c r="L473" s="117">
        <v>0</v>
      </c>
      <c r="M473" s="117">
        <v>0</v>
      </c>
      <c r="N473" s="117">
        <v>0.25</v>
      </c>
      <c r="O473" s="118">
        <v>0</v>
      </c>
      <c r="P473" s="118">
        <v>0</v>
      </c>
      <c r="Q473" s="118">
        <v>0.25</v>
      </c>
      <c r="R473" s="118">
        <v>0</v>
      </c>
      <c r="S473" s="118">
        <v>0</v>
      </c>
      <c r="T473" s="118">
        <v>0.25</v>
      </c>
      <c r="U473" s="118">
        <f t="shared" si="7"/>
        <v>1</v>
      </c>
      <c r="V473" s="114" t="s">
        <v>832</v>
      </c>
      <c r="W473" s="57"/>
    </row>
    <row r="474" spans="1:23" ht="75" x14ac:dyDescent="0.2">
      <c r="A474" s="119" t="s">
        <v>635</v>
      </c>
      <c r="B474" s="114" t="s">
        <v>410</v>
      </c>
      <c r="C474" s="113" t="s">
        <v>951</v>
      </c>
      <c r="D474" s="114" t="s">
        <v>636</v>
      </c>
      <c r="E474" s="114" t="s">
        <v>1467</v>
      </c>
      <c r="F474" s="120" t="s">
        <v>952</v>
      </c>
      <c r="G474" s="124">
        <v>45658</v>
      </c>
      <c r="H474" s="124">
        <v>46022</v>
      </c>
      <c r="I474" s="116">
        <v>0</v>
      </c>
      <c r="J474" s="116">
        <v>0</v>
      </c>
      <c r="K474" s="116">
        <v>0.25</v>
      </c>
      <c r="L474" s="117">
        <v>0</v>
      </c>
      <c r="M474" s="117">
        <v>0</v>
      </c>
      <c r="N474" s="117">
        <v>0.25</v>
      </c>
      <c r="O474" s="118">
        <v>0</v>
      </c>
      <c r="P474" s="118">
        <v>0</v>
      </c>
      <c r="Q474" s="118">
        <v>0.25</v>
      </c>
      <c r="R474" s="118">
        <v>0</v>
      </c>
      <c r="S474" s="118">
        <v>0</v>
      </c>
      <c r="T474" s="118">
        <v>0.25</v>
      </c>
      <c r="U474" s="118">
        <f t="shared" si="7"/>
        <v>1</v>
      </c>
      <c r="V474" s="114" t="s">
        <v>827</v>
      </c>
      <c r="W474" s="57"/>
    </row>
    <row r="475" spans="1:23" ht="45" x14ac:dyDescent="0.2">
      <c r="A475" s="119" t="s">
        <v>635</v>
      </c>
      <c r="B475" s="114" t="s">
        <v>410</v>
      </c>
      <c r="C475" s="113" t="s">
        <v>953</v>
      </c>
      <c r="D475" s="114" t="s">
        <v>636</v>
      </c>
      <c r="E475" s="114" t="s">
        <v>1468</v>
      </c>
      <c r="F475" s="120" t="s">
        <v>954</v>
      </c>
      <c r="G475" s="124">
        <v>45658</v>
      </c>
      <c r="H475" s="124">
        <v>46022</v>
      </c>
      <c r="I475" s="116"/>
      <c r="J475" s="116"/>
      <c r="K475" s="116">
        <v>0.25</v>
      </c>
      <c r="L475" s="117"/>
      <c r="M475" s="117"/>
      <c r="N475" s="117">
        <v>0.25</v>
      </c>
      <c r="O475" s="118"/>
      <c r="P475" s="118"/>
      <c r="Q475" s="118">
        <v>0.25</v>
      </c>
      <c r="R475" s="118"/>
      <c r="S475" s="118"/>
      <c r="T475" s="118">
        <v>0.25</v>
      </c>
      <c r="U475" s="118">
        <f t="shared" si="7"/>
        <v>1</v>
      </c>
      <c r="V475" s="114" t="s">
        <v>826</v>
      </c>
      <c r="W475" s="57"/>
    </row>
    <row r="476" spans="1:23" ht="45" x14ac:dyDescent="0.2">
      <c r="A476" s="119" t="s">
        <v>635</v>
      </c>
      <c r="B476" s="114" t="s">
        <v>410</v>
      </c>
      <c r="C476" s="113" t="s">
        <v>953</v>
      </c>
      <c r="D476" s="114" t="s">
        <v>636</v>
      </c>
      <c r="E476" s="114" t="s">
        <v>1469</v>
      </c>
      <c r="F476" s="120" t="s">
        <v>955</v>
      </c>
      <c r="G476" s="124">
        <v>45658</v>
      </c>
      <c r="H476" s="124">
        <v>46022</v>
      </c>
      <c r="I476" s="116"/>
      <c r="J476" s="116"/>
      <c r="K476" s="116">
        <v>0.25</v>
      </c>
      <c r="L476" s="117"/>
      <c r="M476" s="117"/>
      <c r="N476" s="117">
        <v>0.25</v>
      </c>
      <c r="O476" s="118"/>
      <c r="P476" s="118"/>
      <c r="Q476" s="118">
        <v>0.25</v>
      </c>
      <c r="R476" s="118"/>
      <c r="S476" s="118"/>
      <c r="T476" s="118">
        <v>0.25</v>
      </c>
      <c r="U476" s="118">
        <f t="shared" si="7"/>
        <v>1</v>
      </c>
      <c r="V476" s="114" t="s">
        <v>826</v>
      </c>
      <c r="W476" s="57"/>
    </row>
    <row r="477" spans="1:23" ht="60" x14ac:dyDescent="0.2">
      <c r="A477" s="119" t="s">
        <v>635</v>
      </c>
      <c r="B477" s="114" t="s">
        <v>410</v>
      </c>
      <c r="C477" s="113" t="s">
        <v>956</v>
      </c>
      <c r="D477" s="114" t="s">
        <v>636</v>
      </c>
      <c r="E477" s="114" t="s">
        <v>1470</v>
      </c>
      <c r="F477" s="120" t="s">
        <v>957</v>
      </c>
      <c r="G477" s="124">
        <v>45658</v>
      </c>
      <c r="H477" s="124">
        <v>46022</v>
      </c>
      <c r="I477" s="116"/>
      <c r="J477" s="116"/>
      <c r="K477" s="116">
        <v>0.25</v>
      </c>
      <c r="L477" s="117"/>
      <c r="M477" s="117"/>
      <c r="N477" s="117">
        <v>0.25</v>
      </c>
      <c r="O477" s="118"/>
      <c r="P477" s="118"/>
      <c r="Q477" s="118">
        <v>0.25</v>
      </c>
      <c r="R477" s="118"/>
      <c r="S477" s="118"/>
      <c r="T477" s="118">
        <v>0.25</v>
      </c>
      <c r="U477" s="118">
        <f t="shared" si="7"/>
        <v>1</v>
      </c>
      <c r="V477" s="114" t="s">
        <v>958</v>
      </c>
      <c r="W477" s="57"/>
    </row>
    <row r="478" spans="1:23" ht="60" x14ac:dyDescent="0.2">
      <c r="A478" s="119" t="s">
        <v>635</v>
      </c>
      <c r="B478" s="114" t="s">
        <v>410</v>
      </c>
      <c r="C478" s="113" t="s">
        <v>418</v>
      </c>
      <c r="D478" s="114" t="s">
        <v>636</v>
      </c>
      <c r="E478" s="114" t="s">
        <v>1471</v>
      </c>
      <c r="F478" s="120" t="s">
        <v>959</v>
      </c>
      <c r="G478" s="124">
        <v>45658</v>
      </c>
      <c r="H478" s="124">
        <v>46022</v>
      </c>
      <c r="I478" s="116"/>
      <c r="J478" s="116"/>
      <c r="K478" s="116">
        <v>0.25</v>
      </c>
      <c r="L478" s="117"/>
      <c r="M478" s="117"/>
      <c r="N478" s="117">
        <v>0.25</v>
      </c>
      <c r="O478" s="118"/>
      <c r="P478" s="118"/>
      <c r="Q478" s="118">
        <v>0.25</v>
      </c>
      <c r="R478" s="118"/>
      <c r="S478" s="118"/>
      <c r="T478" s="118">
        <v>0.25</v>
      </c>
      <c r="U478" s="118">
        <f t="shared" si="7"/>
        <v>1</v>
      </c>
      <c r="V478" s="114" t="s">
        <v>831</v>
      </c>
      <c r="W478" s="57"/>
    </row>
    <row r="479" spans="1:23" ht="45" x14ac:dyDescent="0.2">
      <c r="A479" s="119" t="s">
        <v>960</v>
      </c>
      <c r="B479" s="114" t="s">
        <v>133</v>
      </c>
      <c r="C479" s="113" t="s">
        <v>961</v>
      </c>
      <c r="D479" s="114" t="s">
        <v>461</v>
      </c>
      <c r="E479" s="114" t="s">
        <v>1472</v>
      </c>
      <c r="F479" s="120" t="s">
        <v>962</v>
      </c>
      <c r="G479" s="124">
        <v>45658</v>
      </c>
      <c r="H479" s="124">
        <v>46022</v>
      </c>
      <c r="I479" s="116">
        <v>0.05</v>
      </c>
      <c r="J479" s="116">
        <v>0.09</v>
      </c>
      <c r="K479" s="116">
        <v>0.09</v>
      </c>
      <c r="L479" s="117">
        <v>0.09</v>
      </c>
      <c r="M479" s="117">
        <v>0.09</v>
      </c>
      <c r="N479" s="117">
        <v>0.09</v>
      </c>
      <c r="O479" s="118">
        <v>0.09</v>
      </c>
      <c r="P479" s="118">
        <v>0.09</v>
      </c>
      <c r="Q479" s="118">
        <v>0.09</v>
      </c>
      <c r="R479" s="118">
        <v>0.09</v>
      </c>
      <c r="S479" s="118">
        <v>0.09</v>
      </c>
      <c r="T479" s="118">
        <v>0.05</v>
      </c>
      <c r="U479" s="118">
        <f t="shared" si="7"/>
        <v>0.99999999999999989</v>
      </c>
      <c r="V479" s="114" t="s">
        <v>963</v>
      </c>
      <c r="W479" s="57"/>
    </row>
    <row r="480" spans="1:23" ht="45" x14ac:dyDescent="0.2">
      <c r="A480" s="119" t="s">
        <v>960</v>
      </c>
      <c r="B480" s="114" t="s">
        <v>133</v>
      </c>
      <c r="C480" s="113" t="s">
        <v>961</v>
      </c>
      <c r="D480" s="114" t="s">
        <v>461</v>
      </c>
      <c r="E480" s="114" t="s">
        <v>1472</v>
      </c>
      <c r="F480" s="120" t="s">
        <v>964</v>
      </c>
      <c r="G480" s="124">
        <v>45658</v>
      </c>
      <c r="H480" s="124">
        <v>46022</v>
      </c>
      <c r="I480" s="116">
        <v>0.08</v>
      </c>
      <c r="J480" s="116">
        <v>0.08</v>
      </c>
      <c r="K480" s="116">
        <v>0.09</v>
      </c>
      <c r="L480" s="117">
        <v>0.08</v>
      </c>
      <c r="M480" s="117">
        <v>0.08</v>
      </c>
      <c r="N480" s="117">
        <v>0.09</v>
      </c>
      <c r="O480" s="118">
        <v>0.08</v>
      </c>
      <c r="P480" s="118">
        <v>0.08</v>
      </c>
      <c r="Q480" s="118">
        <v>0.09</v>
      </c>
      <c r="R480" s="118">
        <v>0.08</v>
      </c>
      <c r="S480" s="118">
        <v>0.08</v>
      </c>
      <c r="T480" s="118">
        <v>0.09</v>
      </c>
      <c r="U480" s="118">
        <f t="shared" si="7"/>
        <v>0.99999999999999978</v>
      </c>
      <c r="V480" s="114" t="s">
        <v>965</v>
      </c>
      <c r="W480" s="57"/>
    </row>
    <row r="481" spans="1:23" ht="45" x14ac:dyDescent="0.2">
      <c r="A481" s="119" t="s">
        <v>960</v>
      </c>
      <c r="B481" s="114" t="s">
        <v>232</v>
      </c>
      <c r="C481" s="113" t="s">
        <v>966</v>
      </c>
      <c r="D481" s="114" t="s">
        <v>461</v>
      </c>
      <c r="E481" s="114" t="s">
        <v>1472</v>
      </c>
      <c r="F481" s="120" t="s">
        <v>967</v>
      </c>
      <c r="G481" s="124">
        <v>45689</v>
      </c>
      <c r="H481" s="124">
        <v>46022</v>
      </c>
      <c r="I481" s="116">
        <v>0</v>
      </c>
      <c r="J481" s="116">
        <v>0</v>
      </c>
      <c r="K481" s="116">
        <v>0.25</v>
      </c>
      <c r="L481" s="117">
        <v>0</v>
      </c>
      <c r="M481" s="117">
        <v>0</v>
      </c>
      <c r="N481" s="117">
        <v>0.25</v>
      </c>
      <c r="O481" s="118">
        <v>0</v>
      </c>
      <c r="P481" s="118">
        <v>0</v>
      </c>
      <c r="Q481" s="118">
        <v>0.25</v>
      </c>
      <c r="R481" s="118">
        <v>0</v>
      </c>
      <c r="S481" s="118">
        <v>0</v>
      </c>
      <c r="T481" s="118">
        <v>0.25</v>
      </c>
      <c r="U481" s="118">
        <f t="shared" si="7"/>
        <v>1</v>
      </c>
      <c r="V481" s="114" t="s">
        <v>965</v>
      </c>
      <c r="W481" s="57"/>
    </row>
    <row r="482" spans="1:23" ht="45" x14ac:dyDescent="0.2">
      <c r="A482" s="119" t="s">
        <v>960</v>
      </c>
      <c r="B482" s="114" t="s">
        <v>232</v>
      </c>
      <c r="C482" s="113" t="s">
        <v>966</v>
      </c>
      <c r="D482" s="114" t="s">
        <v>461</v>
      </c>
      <c r="E482" s="114" t="s">
        <v>1472</v>
      </c>
      <c r="F482" s="120" t="s">
        <v>968</v>
      </c>
      <c r="G482" s="124">
        <v>45689</v>
      </c>
      <c r="H482" s="124">
        <v>46022</v>
      </c>
      <c r="I482" s="116">
        <v>0</v>
      </c>
      <c r="J482" s="116">
        <v>0</v>
      </c>
      <c r="K482" s="116">
        <v>0.25</v>
      </c>
      <c r="L482" s="117">
        <v>0</v>
      </c>
      <c r="M482" s="117">
        <v>0</v>
      </c>
      <c r="N482" s="117">
        <v>0.25</v>
      </c>
      <c r="O482" s="118">
        <v>0</v>
      </c>
      <c r="P482" s="118">
        <v>0</v>
      </c>
      <c r="Q482" s="118">
        <v>0.25</v>
      </c>
      <c r="R482" s="118">
        <v>0</v>
      </c>
      <c r="S482" s="118">
        <v>0</v>
      </c>
      <c r="T482" s="118">
        <v>0.25</v>
      </c>
      <c r="U482" s="118">
        <f t="shared" si="7"/>
        <v>1</v>
      </c>
      <c r="V482" s="114" t="s">
        <v>965</v>
      </c>
      <c r="W482" s="57"/>
    </row>
    <row r="483" spans="1:23" ht="45" x14ac:dyDescent="0.2">
      <c r="A483" s="119" t="s">
        <v>960</v>
      </c>
      <c r="B483" s="114" t="s">
        <v>178</v>
      </c>
      <c r="C483" s="113" t="s">
        <v>969</v>
      </c>
      <c r="D483" s="114" t="s">
        <v>461</v>
      </c>
      <c r="E483" s="114" t="s">
        <v>1472</v>
      </c>
      <c r="F483" s="120" t="s">
        <v>970</v>
      </c>
      <c r="G483" s="124">
        <v>45690</v>
      </c>
      <c r="H483" s="124">
        <v>46006</v>
      </c>
      <c r="I483" s="116">
        <v>0</v>
      </c>
      <c r="J483" s="116">
        <v>0</v>
      </c>
      <c r="K483" s="116">
        <v>0.25</v>
      </c>
      <c r="L483" s="117">
        <v>0</v>
      </c>
      <c r="M483" s="117">
        <v>0</v>
      </c>
      <c r="N483" s="117">
        <v>0.25</v>
      </c>
      <c r="O483" s="118">
        <v>0</v>
      </c>
      <c r="P483" s="118">
        <v>0</v>
      </c>
      <c r="Q483" s="118">
        <v>0.25</v>
      </c>
      <c r="R483" s="118">
        <v>0</v>
      </c>
      <c r="S483" s="118">
        <v>0</v>
      </c>
      <c r="T483" s="118">
        <v>0.25</v>
      </c>
      <c r="U483" s="118">
        <f t="shared" si="7"/>
        <v>1</v>
      </c>
      <c r="V483" s="114" t="s">
        <v>179</v>
      </c>
      <c r="W483" s="57"/>
    </row>
    <row r="484" spans="1:23" ht="45" x14ac:dyDescent="0.2">
      <c r="A484" s="119" t="s">
        <v>960</v>
      </c>
      <c r="B484" s="114" t="s">
        <v>178</v>
      </c>
      <c r="C484" s="113" t="s">
        <v>969</v>
      </c>
      <c r="D484" s="114" t="s">
        <v>461</v>
      </c>
      <c r="E484" s="114" t="s">
        <v>1472</v>
      </c>
      <c r="F484" s="120" t="s">
        <v>971</v>
      </c>
      <c r="G484" s="124">
        <v>45690</v>
      </c>
      <c r="H484" s="124">
        <v>46006</v>
      </c>
      <c r="I484" s="116">
        <v>0</v>
      </c>
      <c r="J484" s="116">
        <v>0</v>
      </c>
      <c r="K484" s="116">
        <v>0.25</v>
      </c>
      <c r="L484" s="117">
        <v>0</v>
      </c>
      <c r="M484" s="117">
        <v>0</v>
      </c>
      <c r="N484" s="117">
        <v>0.25</v>
      </c>
      <c r="O484" s="118">
        <v>0</v>
      </c>
      <c r="P484" s="118">
        <v>0</v>
      </c>
      <c r="Q484" s="118">
        <v>0.25</v>
      </c>
      <c r="R484" s="118">
        <v>0</v>
      </c>
      <c r="S484" s="118">
        <v>0</v>
      </c>
      <c r="T484" s="118">
        <v>0.25</v>
      </c>
      <c r="U484" s="118">
        <f t="shared" si="7"/>
        <v>1</v>
      </c>
      <c r="V484" s="114" t="s">
        <v>179</v>
      </c>
      <c r="W484" s="57"/>
    </row>
    <row r="485" spans="1:23" ht="45" x14ac:dyDescent="0.2">
      <c r="A485" s="119" t="s">
        <v>960</v>
      </c>
      <c r="B485" s="114" t="s">
        <v>191</v>
      </c>
      <c r="C485" s="113" t="s">
        <v>972</v>
      </c>
      <c r="D485" s="114" t="s">
        <v>461</v>
      </c>
      <c r="E485" s="114" t="s">
        <v>1472</v>
      </c>
      <c r="F485" s="120" t="s">
        <v>973</v>
      </c>
      <c r="G485" s="124">
        <v>45658</v>
      </c>
      <c r="H485" s="124">
        <v>46022</v>
      </c>
      <c r="I485" s="116">
        <v>0.05</v>
      </c>
      <c r="J485" s="116">
        <v>0.05</v>
      </c>
      <c r="K485" s="116">
        <v>0.05</v>
      </c>
      <c r="L485" s="117">
        <v>0.09</v>
      </c>
      <c r="M485" s="117">
        <v>0.09</v>
      </c>
      <c r="N485" s="117">
        <v>0.1</v>
      </c>
      <c r="O485" s="118">
        <v>0.1</v>
      </c>
      <c r="P485" s="118">
        <v>0.1</v>
      </c>
      <c r="Q485" s="118">
        <v>0.09</v>
      </c>
      <c r="R485" s="118">
        <v>0.1</v>
      </c>
      <c r="S485" s="118">
        <v>0.09</v>
      </c>
      <c r="T485" s="118">
        <v>0.09</v>
      </c>
      <c r="U485" s="118">
        <f t="shared" si="7"/>
        <v>0.99999999999999989</v>
      </c>
      <c r="V485" s="114" t="s">
        <v>192</v>
      </c>
      <c r="W485" s="57"/>
    </row>
    <row r="486" spans="1:23" ht="60" x14ac:dyDescent="0.2">
      <c r="A486" s="119" t="s">
        <v>960</v>
      </c>
      <c r="B486" s="114" t="s">
        <v>191</v>
      </c>
      <c r="C486" s="113" t="s">
        <v>972</v>
      </c>
      <c r="D486" s="114" t="s">
        <v>461</v>
      </c>
      <c r="E486" s="114" t="s">
        <v>1472</v>
      </c>
      <c r="F486" s="120" t="s">
        <v>974</v>
      </c>
      <c r="G486" s="124">
        <v>45658</v>
      </c>
      <c r="H486" s="124">
        <v>46022</v>
      </c>
      <c r="I486" s="116">
        <v>0</v>
      </c>
      <c r="J486" s="116">
        <v>0</v>
      </c>
      <c r="K486" s="116">
        <v>0.3</v>
      </c>
      <c r="L486" s="117">
        <v>0</v>
      </c>
      <c r="M486" s="117">
        <v>0</v>
      </c>
      <c r="N486" s="117">
        <v>0.2</v>
      </c>
      <c r="O486" s="118">
        <v>0</v>
      </c>
      <c r="P486" s="118">
        <v>0</v>
      </c>
      <c r="Q486" s="118">
        <v>0.3</v>
      </c>
      <c r="R486" s="118">
        <v>0</v>
      </c>
      <c r="S486" s="118">
        <v>0</v>
      </c>
      <c r="T486" s="118">
        <v>0.2</v>
      </c>
      <c r="U486" s="118">
        <f t="shared" si="7"/>
        <v>1</v>
      </c>
      <c r="V486" s="114" t="s">
        <v>192</v>
      </c>
      <c r="W486" s="57"/>
    </row>
    <row r="487" spans="1:23" ht="45" x14ac:dyDescent="0.2">
      <c r="A487" s="119" t="s">
        <v>960</v>
      </c>
      <c r="B487" s="114" t="s">
        <v>191</v>
      </c>
      <c r="C487" s="113" t="s">
        <v>972</v>
      </c>
      <c r="D487" s="114" t="s">
        <v>461</v>
      </c>
      <c r="E487" s="114" t="s">
        <v>1472</v>
      </c>
      <c r="F487" s="120" t="s">
        <v>975</v>
      </c>
      <c r="G487" s="124">
        <v>45658</v>
      </c>
      <c r="H487" s="124">
        <v>46022</v>
      </c>
      <c r="I487" s="116">
        <v>0</v>
      </c>
      <c r="J487" s="116">
        <v>0</v>
      </c>
      <c r="K487" s="116">
        <v>0.1</v>
      </c>
      <c r="L487" s="117">
        <v>0</v>
      </c>
      <c r="M487" s="117">
        <v>0</v>
      </c>
      <c r="N487" s="117">
        <v>0.3</v>
      </c>
      <c r="O487" s="118">
        <v>0</v>
      </c>
      <c r="P487" s="118">
        <v>0</v>
      </c>
      <c r="Q487" s="118">
        <v>0.3</v>
      </c>
      <c r="R487" s="118">
        <v>0</v>
      </c>
      <c r="S487" s="118">
        <v>0</v>
      </c>
      <c r="T487" s="118">
        <v>0.3</v>
      </c>
      <c r="U487" s="118">
        <f t="shared" si="7"/>
        <v>1</v>
      </c>
      <c r="V487" s="114" t="s">
        <v>192</v>
      </c>
      <c r="W487" s="57"/>
    </row>
    <row r="488" spans="1:23" ht="45" x14ac:dyDescent="0.2">
      <c r="A488" s="119" t="s">
        <v>960</v>
      </c>
      <c r="B488" s="114" t="s">
        <v>191</v>
      </c>
      <c r="C488" s="113" t="s">
        <v>972</v>
      </c>
      <c r="D488" s="114" t="s">
        <v>461</v>
      </c>
      <c r="E488" s="114" t="s">
        <v>1472</v>
      </c>
      <c r="F488" s="120" t="s">
        <v>976</v>
      </c>
      <c r="G488" s="124">
        <v>45658</v>
      </c>
      <c r="H488" s="124">
        <v>46022</v>
      </c>
      <c r="I488" s="116">
        <v>0</v>
      </c>
      <c r="J488" s="116">
        <v>0</v>
      </c>
      <c r="K488" s="116">
        <v>0.2</v>
      </c>
      <c r="L488" s="117">
        <v>0</v>
      </c>
      <c r="M488" s="117">
        <v>0</v>
      </c>
      <c r="N488" s="117">
        <v>0.3</v>
      </c>
      <c r="O488" s="118">
        <v>0</v>
      </c>
      <c r="P488" s="118">
        <v>0</v>
      </c>
      <c r="Q488" s="118">
        <v>0.3</v>
      </c>
      <c r="R488" s="118">
        <v>0</v>
      </c>
      <c r="S488" s="118">
        <v>0</v>
      </c>
      <c r="T488" s="118">
        <v>0.2</v>
      </c>
      <c r="U488" s="118">
        <f t="shared" si="7"/>
        <v>1</v>
      </c>
      <c r="V488" s="114" t="s">
        <v>192</v>
      </c>
      <c r="W488" s="57"/>
    </row>
    <row r="489" spans="1:23" ht="60" x14ac:dyDescent="0.2">
      <c r="A489" s="119" t="s">
        <v>960</v>
      </c>
      <c r="B489" s="114" t="s">
        <v>191</v>
      </c>
      <c r="C489" s="113" t="s">
        <v>972</v>
      </c>
      <c r="D489" s="114" t="s">
        <v>461</v>
      </c>
      <c r="E489" s="114" t="s">
        <v>1472</v>
      </c>
      <c r="F489" s="120" t="s">
        <v>977</v>
      </c>
      <c r="G489" s="124">
        <v>45658</v>
      </c>
      <c r="H489" s="124">
        <v>46022</v>
      </c>
      <c r="I489" s="116">
        <v>0</v>
      </c>
      <c r="J489" s="116">
        <v>0</v>
      </c>
      <c r="K489" s="116">
        <v>0.1</v>
      </c>
      <c r="L489" s="117">
        <v>0</v>
      </c>
      <c r="M489" s="117">
        <v>0</v>
      </c>
      <c r="N489" s="117">
        <v>0.3</v>
      </c>
      <c r="O489" s="118">
        <v>0</v>
      </c>
      <c r="P489" s="118">
        <v>0</v>
      </c>
      <c r="Q489" s="118">
        <v>0.3</v>
      </c>
      <c r="R489" s="118">
        <v>0</v>
      </c>
      <c r="S489" s="118">
        <v>0</v>
      </c>
      <c r="T489" s="118">
        <v>0.3</v>
      </c>
      <c r="U489" s="118">
        <f t="shared" si="7"/>
        <v>1</v>
      </c>
      <c r="V489" s="114" t="s">
        <v>192</v>
      </c>
      <c r="W489" s="57"/>
    </row>
    <row r="490" spans="1:23" ht="45" x14ac:dyDescent="0.2">
      <c r="A490" s="119" t="s">
        <v>960</v>
      </c>
      <c r="B490" s="114" t="s">
        <v>288</v>
      </c>
      <c r="C490" s="113" t="s">
        <v>978</v>
      </c>
      <c r="D490" s="114" t="s">
        <v>461</v>
      </c>
      <c r="E490" s="114" t="s">
        <v>1472</v>
      </c>
      <c r="F490" s="120" t="s">
        <v>979</v>
      </c>
      <c r="G490" s="124">
        <v>45658</v>
      </c>
      <c r="H490" s="124">
        <v>46022</v>
      </c>
      <c r="I490" s="116">
        <v>0.03</v>
      </c>
      <c r="J490" s="116">
        <v>7.0000000000000007E-2</v>
      </c>
      <c r="K490" s="116">
        <v>0.09</v>
      </c>
      <c r="L490" s="117">
        <v>0.09</v>
      </c>
      <c r="M490" s="117">
        <v>0.09</v>
      </c>
      <c r="N490" s="117">
        <v>0.09</v>
      </c>
      <c r="O490" s="118">
        <v>0.09</v>
      </c>
      <c r="P490" s="118">
        <v>0.09</v>
      </c>
      <c r="Q490" s="118">
        <v>0.09</v>
      </c>
      <c r="R490" s="118">
        <v>0.09</v>
      </c>
      <c r="S490" s="118">
        <v>0.09</v>
      </c>
      <c r="T490" s="118">
        <v>0.09</v>
      </c>
      <c r="U490" s="118">
        <f t="shared" si="7"/>
        <v>0.99999999999999978</v>
      </c>
      <c r="V490" s="114" t="s">
        <v>289</v>
      </c>
      <c r="W490" s="57"/>
    </row>
    <row r="491" spans="1:23" ht="45" x14ac:dyDescent="0.2">
      <c r="A491" s="119" t="s">
        <v>960</v>
      </c>
      <c r="B491" s="114" t="s">
        <v>288</v>
      </c>
      <c r="C491" s="113" t="s">
        <v>978</v>
      </c>
      <c r="D491" s="114" t="s">
        <v>461</v>
      </c>
      <c r="E491" s="114" t="s">
        <v>1472</v>
      </c>
      <c r="F491" s="120" t="s">
        <v>980</v>
      </c>
      <c r="G491" s="124">
        <v>45658</v>
      </c>
      <c r="H491" s="124">
        <v>46022</v>
      </c>
      <c r="I491" s="116">
        <v>0.03</v>
      </c>
      <c r="J491" s="116">
        <v>7.0000000000000007E-2</v>
      </c>
      <c r="K491" s="116">
        <v>0.09</v>
      </c>
      <c r="L491" s="117">
        <v>0.09</v>
      </c>
      <c r="M491" s="117">
        <v>0.09</v>
      </c>
      <c r="N491" s="117">
        <v>0.09</v>
      </c>
      <c r="O491" s="118">
        <v>0.09</v>
      </c>
      <c r="P491" s="118">
        <v>0.09</v>
      </c>
      <c r="Q491" s="118">
        <v>0.09</v>
      </c>
      <c r="R491" s="118">
        <v>0.09</v>
      </c>
      <c r="S491" s="118">
        <v>0.09</v>
      </c>
      <c r="T491" s="118">
        <v>0.09</v>
      </c>
      <c r="U491" s="118">
        <f t="shared" si="7"/>
        <v>0.99999999999999978</v>
      </c>
      <c r="V491" s="114" t="s">
        <v>289</v>
      </c>
      <c r="W491" s="57"/>
    </row>
    <row r="492" spans="1:23" ht="45" x14ac:dyDescent="0.2">
      <c r="A492" s="119" t="s">
        <v>960</v>
      </c>
      <c r="B492" s="114" t="s">
        <v>288</v>
      </c>
      <c r="C492" s="113" t="s">
        <v>978</v>
      </c>
      <c r="D492" s="114" t="s">
        <v>461</v>
      </c>
      <c r="E492" s="114" t="s">
        <v>1472</v>
      </c>
      <c r="F492" s="120" t="s">
        <v>981</v>
      </c>
      <c r="G492" s="124">
        <v>45658</v>
      </c>
      <c r="H492" s="124">
        <v>46022</v>
      </c>
      <c r="I492" s="116">
        <v>0.03</v>
      </c>
      <c r="J492" s="116">
        <v>7.0000000000000007E-2</v>
      </c>
      <c r="K492" s="116">
        <v>0.09</v>
      </c>
      <c r="L492" s="117">
        <v>0.09</v>
      </c>
      <c r="M492" s="117">
        <v>0.09</v>
      </c>
      <c r="N492" s="117">
        <v>0.09</v>
      </c>
      <c r="O492" s="118">
        <v>0.09</v>
      </c>
      <c r="P492" s="118">
        <v>0.09</v>
      </c>
      <c r="Q492" s="118">
        <v>0.09</v>
      </c>
      <c r="R492" s="118">
        <v>0.09</v>
      </c>
      <c r="S492" s="118">
        <v>0.09</v>
      </c>
      <c r="T492" s="118">
        <v>0.09</v>
      </c>
      <c r="U492" s="118">
        <f t="shared" si="7"/>
        <v>0.99999999999999978</v>
      </c>
      <c r="V492" s="114" t="s">
        <v>289</v>
      </c>
      <c r="W492" s="57"/>
    </row>
    <row r="493" spans="1:23" ht="45" x14ac:dyDescent="0.2">
      <c r="A493" s="119" t="s">
        <v>960</v>
      </c>
      <c r="B493" s="114" t="s">
        <v>232</v>
      </c>
      <c r="C493" s="113" t="s">
        <v>982</v>
      </c>
      <c r="D493" s="114" t="s">
        <v>461</v>
      </c>
      <c r="E493" s="114" t="s">
        <v>1472</v>
      </c>
      <c r="F493" s="120" t="s">
        <v>983</v>
      </c>
      <c r="G493" s="124">
        <v>45658</v>
      </c>
      <c r="H493" s="124">
        <v>46022</v>
      </c>
      <c r="I493" s="116">
        <v>0</v>
      </c>
      <c r="J493" s="116">
        <v>0</v>
      </c>
      <c r="K493" s="116">
        <v>0.25</v>
      </c>
      <c r="L493" s="117">
        <v>0</v>
      </c>
      <c r="M493" s="117">
        <v>0</v>
      </c>
      <c r="N493" s="117">
        <v>0.25</v>
      </c>
      <c r="O493" s="118">
        <v>0</v>
      </c>
      <c r="P493" s="118">
        <v>0</v>
      </c>
      <c r="Q493" s="118">
        <v>0.25</v>
      </c>
      <c r="R493" s="118">
        <v>0</v>
      </c>
      <c r="S493" s="118">
        <v>0</v>
      </c>
      <c r="T493" s="118">
        <v>0.25</v>
      </c>
      <c r="U493" s="118">
        <f t="shared" si="7"/>
        <v>1</v>
      </c>
      <c r="V493" s="114" t="s">
        <v>965</v>
      </c>
      <c r="W493" s="57"/>
    </row>
    <row r="494" spans="1:23" ht="45" x14ac:dyDescent="0.2">
      <c r="A494" s="119" t="s">
        <v>960</v>
      </c>
      <c r="B494" s="114" t="s">
        <v>232</v>
      </c>
      <c r="C494" s="113" t="s">
        <v>982</v>
      </c>
      <c r="D494" s="114" t="s">
        <v>461</v>
      </c>
      <c r="E494" s="114" t="s">
        <v>1472</v>
      </c>
      <c r="F494" s="120" t="s">
        <v>984</v>
      </c>
      <c r="G494" s="124">
        <v>45658</v>
      </c>
      <c r="H494" s="124">
        <v>46022</v>
      </c>
      <c r="I494" s="116">
        <v>0</v>
      </c>
      <c r="J494" s="116">
        <v>0</v>
      </c>
      <c r="K494" s="116">
        <v>0.25</v>
      </c>
      <c r="L494" s="117">
        <v>0</v>
      </c>
      <c r="M494" s="117">
        <v>0</v>
      </c>
      <c r="N494" s="117">
        <v>0.25</v>
      </c>
      <c r="O494" s="118">
        <v>0</v>
      </c>
      <c r="P494" s="118">
        <v>0</v>
      </c>
      <c r="Q494" s="118">
        <v>0.25</v>
      </c>
      <c r="R494" s="118">
        <v>0</v>
      </c>
      <c r="S494" s="118">
        <v>0</v>
      </c>
      <c r="T494" s="118">
        <v>0.25</v>
      </c>
      <c r="U494" s="118">
        <f t="shared" si="7"/>
        <v>1</v>
      </c>
      <c r="V494" s="114" t="s">
        <v>965</v>
      </c>
      <c r="W494" s="57"/>
    </row>
    <row r="495" spans="1:23" ht="45" x14ac:dyDescent="0.2">
      <c r="A495" s="119" t="s">
        <v>960</v>
      </c>
      <c r="B495" s="114" t="s">
        <v>232</v>
      </c>
      <c r="C495" s="113" t="s">
        <v>982</v>
      </c>
      <c r="D495" s="114" t="s">
        <v>461</v>
      </c>
      <c r="E495" s="114" t="s">
        <v>1472</v>
      </c>
      <c r="F495" s="120" t="s">
        <v>985</v>
      </c>
      <c r="G495" s="124">
        <v>45658</v>
      </c>
      <c r="H495" s="124">
        <v>46022</v>
      </c>
      <c r="I495" s="116">
        <v>0</v>
      </c>
      <c r="J495" s="116">
        <v>0</v>
      </c>
      <c r="K495" s="116">
        <v>0.25</v>
      </c>
      <c r="L495" s="117">
        <v>0</v>
      </c>
      <c r="M495" s="117">
        <v>0</v>
      </c>
      <c r="N495" s="117">
        <v>0.25</v>
      </c>
      <c r="O495" s="118">
        <v>0</v>
      </c>
      <c r="P495" s="118">
        <v>0</v>
      </c>
      <c r="Q495" s="118">
        <v>0.25</v>
      </c>
      <c r="R495" s="118">
        <v>0</v>
      </c>
      <c r="S495" s="118">
        <v>0</v>
      </c>
      <c r="T495" s="118">
        <v>0.25</v>
      </c>
      <c r="U495" s="118">
        <f t="shared" si="7"/>
        <v>1</v>
      </c>
      <c r="V495" s="114" t="s">
        <v>965</v>
      </c>
      <c r="W495" s="57"/>
    </row>
    <row r="496" spans="1:23" ht="45" x14ac:dyDescent="0.2">
      <c r="A496" s="119" t="s">
        <v>960</v>
      </c>
      <c r="B496" s="114" t="s">
        <v>232</v>
      </c>
      <c r="C496" s="113" t="s">
        <v>982</v>
      </c>
      <c r="D496" s="114" t="s">
        <v>461</v>
      </c>
      <c r="E496" s="114" t="s">
        <v>1472</v>
      </c>
      <c r="F496" s="120" t="s">
        <v>986</v>
      </c>
      <c r="G496" s="124">
        <v>45658</v>
      </c>
      <c r="H496" s="124">
        <v>46022</v>
      </c>
      <c r="I496" s="116">
        <v>0</v>
      </c>
      <c r="J496" s="116">
        <v>0</v>
      </c>
      <c r="K496" s="116">
        <v>0.25</v>
      </c>
      <c r="L496" s="117">
        <v>0</v>
      </c>
      <c r="M496" s="117">
        <v>0</v>
      </c>
      <c r="N496" s="117">
        <v>0.25</v>
      </c>
      <c r="O496" s="118">
        <v>0</v>
      </c>
      <c r="P496" s="118">
        <v>0</v>
      </c>
      <c r="Q496" s="118">
        <v>0.25</v>
      </c>
      <c r="R496" s="118">
        <v>0</v>
      </c>
      <c r="S496" s="118">
        <v>0</v>
      </c>
      <c r="T496" s="118">
        <v>0.25</v>
      </c>
      <c r="U496" s="118">
        <f t="shared" si="7"/>
        <v>1</v>
      </c>
      <c r="V496" s="114" t="s">
        <v>965</v>
      </c>
      <c r="W496" s="57"/>
    </row>
    <row r="497" spans="1:23" ht="60" x14ac:dyDescent="0.2">
      <c r="A497" s="119" t="s">
        <v>960</v>
      </c>
      <c r="B497" s="114" t="s">
        <v>232</v>
      </c>
      <c r="C497" s="113" t="s">
        <v>982</v>
      </c>
      <c r="D497" s="114" t="s">
        <v>461</v>
      </c>
      <c r="E497" s="114" t="s">
        <v>1472</v>
      </c>
      <c r="F497" s="120" t="s">
        <v>987</v>
      </c>
      <c r="G497" s="124">
        <v>45658</v>
      </c>
      <c r="H497" s="124">
        <v>46022</v>
      </c>
      <c r="I497" s="116">
        <v>0</v>
      </c>
      <c r="J497" s="116">
        <v>0</v>
      </c>
      <c r="K497" s="116">
        <v>0.25</v>
      </c>
      <c r="L497" s="117">
        <v>0</v>
      </c>
      <c r="M497" s="117">
        <v>0</v>
      </c>
      <c r="N497" s="117">
        <v>0.25</v>
      </c>
      <c r="O497" s="118">
        <v>0</v>
      </c>
      <c r="P497" s="118">
        <v>0</v>
      </c>
      <c r="Q497" s="118">
        <v>0.25</v>
      </c>
      <c r="R497" s="118">
        <v>0</v>
      </c>
      <c r="S497" s="118">
        <v>0</v>
      </c>
      <c r="T497" s="118">
        <v>0.25</v>
      </c>
      <c r="U497" s="118">
        <f t="shared" si="7"/>
        <v>1</v>
      </c>
      <c r="V497" s="114" t="s">
        <v>965</v>
      </c>
      <c r="W497" s="57"/>
    </row>
    <row r="498" spans="1:23" ht="45" x14ac:dyDescent="0.2">
      <c r="A498" s="119" t="s">
        <v>960</v>
      </c>
      <c r="B498" s="114" t="s">
        <v>232</v>
      </c>
      <c r="C498" s="113" t="s">
        <v>988</v>
      </c>
      <c r="D498" s="114" t="s">
        <v>461</v>
      </c>
      <c r="E498" s="114" t="s">
        <v>1472</v>
      </c>
      <c r="F498" s="120" t="s">
        <v>989</v>
      </c>
      <c r="G498" s="124">
        <v>45658</v>
      </c>
      <c r="H498" s="124">
        <v>46022</v>
      </c>
      <c r="I498" s="116">
        <v>0</v>
      </c>
      <c r="J498" s="116">
        <v>0</v>
      </c>
      <c r="K498" s="116">
        <v>1</v>
      </c>
      <c r="L498" s="117">
        <v>0</v>
      </c>
      <c r="M498" s="117">
        <v>0</v>
      </c>
      <c r="N498" s="117">
        <v>0</v>
      </c>
      <c r="O498" s="118">
        <v>0</v>
      </c>
      <c r="P498" s="118">
        <v>0</v>
      </c>
      <c r="Q498" s="118">
        <v>0</v>
      </c>
      <c r="R498" s="118">
        <v>0</v>
      </c>
      <c r="S498" s="118">
        <v>0</v>
      </c>
      <c r="T498" s="118">
        <v>0</v>
      </c>
      <c r="U498" s="118">
        <f t="shared" si="7"/>
        <v>1</v>
      </c>
      <c r="V498" s="114" t="s">
        <v>965</v>
      </c>
      <c r="W498" s="57"/>
    </row>
    <row r="499" spans="1:23" ht="45" x14ac:dyDescent="0.2">
      <c r="A499" s="119" t="s">
        <v>960</v>
      </c>
      <c r="B499" s="114" t="s">
        <v>232</v>
      </c>
      <c r="C499" s="113" t="s">
        <v>988</v>
      </c>
      <c r="D499" s="114" t="s">
        <v>461</v>
      </c>
      <c r="E499" s="114" t="s">
        <v>1472</v>
      </c>
      <c r="F499" s="120" t="s">
        <v>990</v>
      </c>
      <c r="G499" s="124">
        <v>45658</v>
      </c>
      <c r="H499" s="124">
        <v>46022</v>
      </c>
      <c r="I499" s="116">
        <v>0</v>
      </c>
      <c r="J499" s="116">
        <v>0</v>
      </c>
      <c r="K499" s="116">
        <v>0.25</v>
      </c>
      <c r="L499" s="117">
        <v>0</v>
      </c>
      <c r="M499" s="117">
        <v>0</v>
      </c>
      <c r="N499" s="117">
        <v>0.25</v>
      </c>
      <c r="O499" s="118">
        <v>0</v>
      </c>
      <c r="P499" s="118">
        <v>0</v>
      </c>
      <c r="Q499" s="118">
        <v>0.25</v>
      </c>
      <c r="R499" s="118">
        <v>0</v>
      </c>
      <c r="S499" s="118">
        <v>0</v>
      </c>
      <c r="T499" s="118">
        <v>0.25</v>
      </c>
      <c r="U499" s="118">
        <f t="shared" si="7"/>
        <v>1</v>
      </c>
      <c r="V499" s="114" t="s">
        <v>965</v>
      </c>
      <c r="W499" s="57"/>
    </row>
    <row r="500" spans="1:23" ht="45" x14ac:dyDescent="0.2">
      <c r="A500" s="119" t="s">
        <v>960</v>
      </c>
      <c r="B500" s="114" t="s">
        <v>331</v>
      </c>
      <c r="C500" s="113" t="s">
        <v>991</v>
      </c>
      <c r="D500" s="114" t="s">
        <v>461</v>
      </c>
      <c r="E500" s="114" t="s">
        <v>1472</v>
      </c>
      <c r="F500" s="120" t="s">
        <v>992</v>
      </c>
      <c r="G500" s="124">
        <v>45658</v>
      </c>
      <c r="H500" s="124">
        <v>46022</v>
      </c>
      <c r="I500" s="116">
        <v>0</v>
      </c>
      <c r="J500" s="116">
        <v>0</v>
      </c>
      <c r="K500" s="116">
        <v>0.25</v>
      </c>
      <c r="L500" s="117">
        <v>0</v>
      </c>
      <c r="M500" s="117">
        <v>0</v>
      </c>
      <c r="N500" s="117">
        <v>0.25</v>
      </c>
      <c r="O500" s="118">
        <v>0</v>
      </c>
      <c r="P500" s="118">
        <v>0</v>
      </c>
      <c r="Q500" s="118">
        <v>0.25</v>
      </c>
      <c r="R500" s="118">
        <v>0</v>
      </c>
      <c r="S500" s="118">
        <v>0</v>
      </c>
      <c r="T500" s="118">
        <v>0.25</v>
      </c>
      <c r="U500" s="118">
        <f t="shared" si="7"/>
        <v>1</v>
      </c>
      <c r="V500" s="114" t="s">
        <v>332</v>
      </c>
      <c r="W500" s="57"/>
    </row>
    <row r="501" spans="1:23" ht="45" x14ac:dyDescent="0.2">
      <c r="A501" s="119" t="s">
        <v>960</v>
      </c>
      <c r="B501" s="114" t="s">
        <v>331</v>
      </c>
      <c r="C501" s="113" t="s">
        <v>991</v>
      </c>
      <c r="D501" s="114" t="s">
        <v>461</v>
      </c>
      <c r="E501" s="114" t="s">
        <v>1472</v>
      </c>
      <c r="F501" s="120" t="s">
        <v>993</v>
      </c>
      <c r="G501" s="124">
        <v>45658</v>
      </c>
      <c r="H501" s="124">
        <v>46022</v>
      </c>
      <c r="I501" s="116">
        <v>0</v>
      </c>
      <c r="J501" s="116">
        <v>0</v>
      </c>
      <c r="K501" s="116">
        <v>0.25</v>
      </c>
      <c r="L501" s="117">
        <v>0</v>
      </c>
      <c r="M501" s="117">
        <v>0</v>
      </c>
      <c r="N501" s="117">
        <v>0.25</v>
      </c>
      <c r="O501" s="118">
        <v>0</v>
      </c>
      <c r="P501" s="118">
        <v>0</v>
      </c>
      <c r="Q501" s="118">
        <v>0.25</v>
      </c>
      <c r="R501" s="118">
        <v>0</v>
      </c>
      <c r="S501" s="118">
        <v>0</v>
      </c>
      <c r="T501" s="118">
        <v>0.25</v>
      </c>
      <c r="U501" s="118">
        <f t="shared" si="7"/>
        <v>1</v>
      </c>
      <c r="V501" s="114" t="s">
        <v>332</v>
      </c>
      <c r="W501" s="57"/>
    </row>
    <row r="502" spans="1:23" ht="45" x14ac:dyDescent="0.2">
      <c r="A502" s="119" t="s">
        <v>960</v>
      </c>
      <c r="B502" s="114" t="s">
        <v>331</v>
      </c>
      <c r="C502" s="113" t="s">
        <v>991</v>
      </c>
      <c r="D502" s="114" t="s">
        <v>461</v>
      </c>
      <c r="E502" s="114" t="s">
        <v>1472</v>
      </c>
      <c r="F502" s="120" t="s">
        <v>994</v>
      </c>
      <c r="G502" s="124">
        <v>45658</v>
      </c>
      <c r="H502" s="124">
        <v>46022</v>
      </c>
      <c r="I502" s="116">
        <v>0</v>
      </c>
      <c r="J502" s="116">
        <v>0</v>
      </c>
      <c r="K502" s="116">
        <v>0.25</v>
      </c>
      <c r="L502" s="117">
        <v>0</v>
      </c>
      <c r="M502" s="117">
        <v>0</v>
      </c>
      <c r="N502" s="117">
        <v>0.25</v>
      </c>
      <c r="O502" s="118">
        <v>0</v>
      </c>
      <c r="P502" s="118">
        <v>0</v>
      </c>
      <c r="Q502" s="118">
        <v>0.25</v>
      </c>
      <c r="R502" s="118">
        <v>0</v>
      </c>
      <c r="S502" s="118">
        <v>0</v>
      </c>
      <c r="T502" s="118">
        <v>0.25</v>
      </c>
      <c r="U502" s="118">
        <f t="shared" si="7"/>
        <v>1</v>
      </c>
      <c r="V502" s="114" t="s">
        <v>332</v>
      </c>
      <c r="W502" s="57"/>
    </row>
    <row r="503" spans="1:23" ht="45" x14ac:dyDescent="0.2">
      <c r="A503" s="119" t="s">
        <v>960</v>
      </c>
      <c r="B503" s="114" t="s">
        <v>331</v>
      </c>
      <c r="C503" s="113" t="s">
        <v>995</v>
      </c>
      <c r="D503" s="114" t="s">
        <v>461</v>
      </c>
      <c r="E503" s="114" t="s">
        <v>1472</v>
      </c>
      <c r="F503" s="120" t="s">
        <v>996</v>
      </c>
      <c r="G503" s="124">
        <v>45658</v>
      </c>
      <c r="H503" s="124">
        <v>46022</v>
      </c>
      <c r="I503" s="116">
        <v>0</v>
      </c>
      <c r="J503" s="116">
        <v>0</v>
      </c>
      <c r="K503" s="116">
        <v>0.25</v>
      </c>
      <c r="L503" s="117">
        <v>0</v>
      </c>
      <c r="M503" s="117">
        <v>0</v>
      </c>
      <c r="N503" s="117">
        <v>0.25</v>
      </c>
      <c r="O503" s="118">
        <v>0</v>
      </c>
      <c r="P503" s="118">
        <v>0</v>
      </c>
      <c r="Q503" s="118">
        <v>0.25</v>
      </c>
      <c r="R503" s="118">
        <v>0</v>
      </c>
      <c r="S503" s="118">
        <v>0</v>
      </c>
      <c r="T503" s="118">
        <v>0.25</v>
      </c>
      <c r="U503" s="118">
        <f t="shared" si="7"/>
        <v>1</v>
      </c>
      <c r="V503" s="114" t="s">
        <v>332</v>
      </c>
      <c r="W503" s="57"/>
    </row>
    <row r="504" spans="1:23" ht="45" x14ac:dyDescent="0.2">
      <c r="A504" s="119" t="s">
        <v>960</v>
      </c>
      <c r="B504" s="114" t="s">
        <v>331</v>
      </c>
      <c r="C504" s="113" t="s">
        <v>995</v>
      </c>
      <c r="D504" s="114" t="s">
        <v>461</v>
      </c>
      <c r="E504" s="114" t="s">
        <v>1472</v>
      </c>
      <c r="F504" s="120" t="s">
        <v>997</v>
      </c>
      <c r="G504" s="124">
        <v>45658</v>
      </c>
      <c r="H504" s="124">
        <v>46022</v>
      </c>
      <c r="I504" s="116">
        <v>0</v>
      </c>
      <c r="J504" s="116">
        <v>0</v>
      </c>
      <c r="K504" s="116">
        <v>0.25</v>
      </c>
      <c r="L504" s="117">
        <v>0</v>
      </c>
      <c r="M504" s="117">
        <v>0</v>
      </c>
      <c r="N504" s="117">
        <v>0.25</v>
      </c>
      <c r="O504" s="118">
        <v>0</v>
      </c>
      <c r="P504" s="118">
        <v>0</v>
      </c>
      <c r="Q504" s="118">
        <v>0.25</v>
      </c>
      <c r="R504" s="118">
        <v>0</v>
      </c>
      <c r="S504" s="118">
        <v>0</v>
      </c>
      <c r="T504" s="118">
        <v>0.25</v>
      </c>
      <c r="U504" s="118">
        <f t="shared" si="7"/>
        <v>1</v>
      </c>
      <c r="V504" s="114" t="s">
        <v>332</v>
      </c>
      <c r="W504" s="57"/>
    </row>
    <row r="505" spans="1:23" ht="45" x14ac:dyDescent="0.2">
      <c r="A505" s="119" t="s">
        <v>960</v>
      </c>
      <c r="B505" s="114" t="s">
        <v>331</v>
      </c>
      <c r="C505" s="113" t="s">
        <v>995</v>
      </c>
      <c r="D505" s="114" t="s">
        <v>461</v>
      </c>
      <c r="E505" s="114" t="s">
        <v>1472</v>
      </c>
      <c r="F505" s="120" t="s">
        <v>998</v>
      </c>
      <c r="G505" s="124">
        <v>45658</v>
      </c>
      <c r="H505" s="124">
        <v>46022</v>
      </c>
      <c r="I505" s="116">
        <v>0</v>
      </c>
      <c r="J505" s="116">
        <v>0</v>
      </c>
      <c r="K505" s="116">
        <v>0.25</v>
      </c>
      <c r="L505" s="117">
        <v>0</v>
      </c>
      <c r="M505" s="117">
        <v>0</v>
      </c>
      <c r="N505" s="117">
        <v>0.25</v>
      </c>
      <c r="O505" s="118">
        <v>0</v>
      </c>
      <c r="P505" s="118">
        <v>0</v>
      </c>
      <c r="Q505" s="118">
        <v>0.25</v>
      </c>
      <c r="R505" s="118">
        <v>0</v>
      </c>
      <c r="S505" s="118">
        <v>0</v>
      </c>
      <c r="T505" s="118">
        <v>0.25</v>
      </c>
      <c r="U505" s="118">
        <f t="shared" si="7"/>
        <v>1</v>
      </c>
      <c r="V505" s="114" t="s">
        <v>332</v>
      </c>
      <c r="W505" s="57"/>
    </row>
    <row r="506" spans="1:23" ht="45" x14ac:dyDescent="0.2">
      <c r="A506" s="119" t="s">
        <v>960</v>
      </c>
      <c r="B506" s="114" t="s">
        <v>331</v>
      </c>
      <c r="C506" s="113" t="s">
        <v>999</v>
      </c>
      <c r="D506" s="114" t="s">
        <v>461</v>
      </c>
      <c r="E506" s="114" t="s">
        <v>1472</v>
      </c>
      <c r="F506" s="120" t="s">
        <v>1000</v>
      </c>
      <c r="G506" s="124">
        <v>45658</v>
      </c>
      <c r="H506" s="124">
        <v>46022</v>
      </c>
      <c r="I506" s="116">
        <v>0</v>
      </c>
      <c r="J506" s="116">
        <v>0</v>
      </c>
      <c r="K506" s="116">
        <v>0.25</v>
      </c>
      <c r="L506" s="117">
        <v>0</v>
      </c>
      <c r="M506" s="117">
        <v>0</v>
      </c>
      <c r="N506" s="117">
        <v>0.25</v>
      </c>
      <c r="O506" s="118">
        <v>0</v>
      </c>
      <c r="P506" s="118">
        <v>0</v>
      </c>
      <c r="Q506" s="118">
        <v>0.25</v>
      </c>
      <c r="R506" s="118">
        <v>0</v>
      </c>
      <c r="S506" s="118">
        <v>0</v>
      </c>
      <c r="T506" s="118">
        <v>0.25</v>
      </c>
      <c r="U506" s="118">
        <f t="shared" si="7"/>
        <v>1</v>
      </c>
      <c r="V506" s="114" t="s">
        <v>332</v>
      </c>
      <c r="W506" s="57"/>
    </row>
    <row r="507" spans="1:23" ht="45" x14ac:dyDescent="0.2">
      <c r="A507" s="119" t="s">
        <v>960</v>
      </c>
      <c r="B507" s="114" t="s">
        <v>331</v>
      </c>
      <c r="C507" s="113" t="s">
        <v>999</v>
      </c>
      <c r="D507" s="114" t="s">
        <v>461</v>
      </c>
      <c r="E507" s="114" t="s">
        <v>1472</v>
      </c>
      <c r="F507" s="120" t="s">
        <v>1001</v>
      </c>
      <c r="G507" s="124">
        <v>45658</v>
      </c>
      <c r="H507" s="124">
        <v>46022</v>
      </c>
      <c r="I507" s="116">
        <v>0</v>
      </c>
      <c r="J507" s="116">
        <v>0</v>
      </c>
      <c r="K507" s="116">
        <v>0.25</v>
      </c>
      <c r="L507" s="117">
        <v>0</v>
      </c>
      <c r="M507" s="117">
        <v>0</v>
      </c>
      <c r="N507" s="117">
        <v>0.25</v>
      </c>
      <c r="O507" s="118">
        <v>0</v>
      </c>
      <c r="P507" s="118">
        <v>0</v>
      </c>
      <c r="Q507" s="118">
        <v>0.25</v>
      </c>
      <c r="R507" s="118">
        <v>0</v>
      </c>
      <c r="S507" s="118">
        <v>0</v>
      </c>
      <c r="T507" s="118">
        <v>0.25</v>
      </c>
      <c r="U507" s="118">
        <f t="shared" si="7"/>
        <v>1</v>
      </c>
      <c r="V507" s="114" t="s">
        <v>332</v>
      </c>
      <c r="W507" s="57"/>
    </row>
  </sheetData>
  <sheetProtection algorithmName="SHA-512" hashValue="stHYZ4TgqA4VDRKIyV/gLJJsBQ7ihsdawFIe/GApIgFGUu9KuZDRlmeQ+SuT5Yvb7rSvFdesK7AiYz+a/NlbQA==" saltValue="rTZxexl5ZGbdqeSiI1VXbQ==" spinCount="100000" sheet="1" autoFilter="0"/>
  <autoFilter ref="A7:WVA507" xr:uid="{254E6D9F-64D3-4594-B52E-3FB894AEB327}"/>
  <mergeCells count="1">
    <mergeCell ref="I6:U6"/>
  </mergeCells>
  <dataValidations count="2">
    <dataValidation type="list" allowBlank="1" showInputMessage="1" showErrorMessage="1" sqref="WUG983092:WUG983215 D65051:E65189 HU65266:HU65404 RQ65266:RQ65404 ABM65266:ABM65404 ALI65266:ALI65404 AVE65266:AVE65404 BFA65266:BFA65404 BOW65266:BOW65404 BYS65266:BYS65404 CIO65266:CIO65404 CSK65266:CSK65404 DCG65266:DCG65404 DMC65266:DMC65404 DVY65266:DVY65404 EFU65266:EFU65404 EPQ65266:EPQ65404 EZM65266:EZM65404 FJI65266:FJI65404 FTE65266:FTE65404 GDA65266:GDA65404 GMW65266:GMW65404 GWS65266:GWS65404 HGO65266:HGO65404 HQK65266:HQK65404 IAG65266:IAG65404 IKC65266:IKC65404 ITY65266:ITY65404 JDU65266:JDU65404 JNQ65266:JNQ65404 JXM65266:JXM65404 KHI65266:KHI65404 KRE65266:KRE65404 LBA65266:LBA65404 LKW65266:LKW65404 LUS65266:LUS65404 MEO65266:MEO65404 MOK65266:MOK65404 MYG65266:MYG65404 NIC65266:NIC65404 NRY65266:NRY65404 OBU65266:OBU65404 OLQ65266:OLQ65404 OVM65266:OVM65404 PFI65266:PFI65404 PPE65266:PPE65404 PZA65266:PZA65404 QIW65266:QIW65404 QSS65266:QSS65404 RCO65266:RCO65404 RMK65266:RMK65404 RWG65266:RWG65404 SGC65266:SGC65404 SPY65266:SPY65404 SZU65266:SZU65404 TJQ65266:TJQ65404 TTM65266:TTM65404 UDI65266:UDI65404 UNE65266:UNE65404 UXA65266:UXA65404 VGW65266:VGW65404 VQS65266:VQS65404 WAO65266:WAO65404 WKK65266:WKK65404 WUG65266:WUG65404 D130587:E130725 HU130802:HU130940 RQ130802:RQ130940 ABM130802:ABM130940 ALI130802:ALI130940 AVE130802:AVE130940 BFA130802:BFA130940 BOW130802:BOW130940 BYS130802:BYS130940 CIO130802:CIO130940 CSK130802:CSK130940 DCG130802:DCG130940 DMC130802:DMC130940 DVY130802:DVY130940 EFU130802:EFU130940 EPQ130802:EPQ130940 EZM130802:EZM130940 FJI130802:FJI130940 FTE130802:FTE130940 GDA130802:GDA130940 GMW130802:GMW130940 GWS130802:GWS130940 HGO130802:HGO130940 HQK130802:HQK130940 IAG130802:IAG130940 IKC130802:IKC130940 ITY130802:ITY130940 JDU130802:JDU130940 JNQ130802:JNQ130940 JXM130802:JXM130940 KHI130802:KHI130940 KRE130802:KRE130940 LBA130802:LBA130940 LKW130802:LKW130940 LUS130802:LUS130940 MEO130802:MEO130940 MOK130802:MOK130940 MYG130802:MYG130940 NIC130802:NIC130940 NRY130802:NRY130940 OBU130802:OBU130940 OLQ130802:OLQ130940 OVM130802:OVM130940 PFI130802:PFI130940 PPE130802:PPE130940 PZA130802:PZA130940 QIW130802:QIW130940 QSS130802:QSS130940 RCO130802:RCO130940 RMK130802:RMK130940 RWG130802:RWG130940 SGC130802:SGC130940 SPY130802:SPY130940 SZU130802:SZU130940 TJQ130802:TJQ130940 TTM130802:TTM130940 UDI130802:UDI130940 UNE130802:UNE130940 UXA130802:UXA130940 VGW130802:VGW130940 VQS130802:VQS130940 WAO130802:WAO130940 WKK130802:WKK130940 WUG130802:WUG130940 D196123:E196261 HU196338:HU196476 RQ196338:RQ196476 ABM196338:ABM196476 ALI196338:ALI196476 AVE196338:AVE196476 BFA196338:BFA196476 BOW196338:BOW196476 BYS196338:BYS196476 CIO196338:CIO196476 CSK196338:CSK196476 DCG196338:DCG196476 DMC196338:DMC196476 DVY196338:DVY196476 EFU196338:EFU196476 EPQ196338:EPQ196476 EZM196338:EZM196476 FJI196338:FJI196476 FTE196338:FTE196476 GDA196338:GDA196476 GMW196338:GMW196476 GWS196338:GWS196476 HGO196338:HGO196476 HQK196338:HQK196476 IAG196338:IAG196476 IKC196338:IKC196476 ITY196338:ITY196476 JDU196338:JDU196476 JNQ196338:JNQ196476 JXM196338:JXM196476 KHI196338:KHI196476 KRE196338:KRE196476 LBA196338:LBA196476 LKW196338:LKW196476 LUS196338:LUS196476 MEO196338:MEO196476 MOK196338:MOK196476 MYG196338:MYG196476 NIC196338:NIC196476 NRY196338:NRY196476 OBU196338:OBU196476 OLQ196338:OLQ196476 OVM196338:OVM196476 PFI196338:PFI196476 PPE196338:PPE196476 PZA196338:PZA196476 QIW196338:QIW196476 QSS196338:QSS196476 RCO196338:RCO196476 RMK196338:RMK196476 RWG196338:RWG196476 SGC196338:SGC196476 SPY196338:SPY196476 SZU196338:SZU196476 TJQ196338:TJQ196476 TTM196338:TTM196476 UDI196338:UDI196476 UNE196338:UNE196476 UXA196338:UXA196476 VGW196338:VGW196476 VQS196338:VQS196476 WAO196338:WAO196476 WKK196338:WKK196476 WUG196338:WUG196476 D261659:E261797 HU261874:HU262012 RQ261874:RQ262012 ABM261874:ABM262012 ALI261874:ALI262012 AVE261874:AVE262012 BFA261874:BFA262012 BOW261874:BOW262012 BYS261874:BYS262012 CIO261874:CIO262012 CSK261874:CSK262012 DCG261874:DCG262012 DMC261874:DMC262012 DVY261874:DVY262012 EFU261874:EFU262012 EPQ261874:EPQ262012 EZM261874:EZM262012 FJI261874:FJI262012 FTE261874:FTE262012 GDA261874:GDA262012 GMW261874:GMW262012 GWS261874:GWS262012 HGO261874:HGO262012 HQK261874:HQK262012 IAG261874:IAG262012 IKC261874:IKC262012 ITY261874:ITY262012 JDU261874:JDU262012 JNQ261874:JNQ262012 JXM261874:JXM262012 KHI261874:KHI262012 KRE261874:KRE262012 LBA261874:LBA262012 LKW261874:LKW262012 LUS261874:LUS262012 MEO261874:MEO262012 MOK261874:MOK262012 MYG261874:MYG262012 NIC261874:NIC262012 NRY261874:NRY262012 OBU261874:OBU262012 OLQ261874:OLQ262012 OVM261874:OVM262012 PFI261874:PFI262012 PPE261874:PPE262012 PZA261874:PZA262012 QIW261874:QIW262012 QSS261874:QSS262012 RCO261874:RCO262012 RMK261874:RMK262012 RWG261874:RWG262012 SGC261874:SGC262012 SPY261874:SPY262012 SZU261874:SZU262012 TJQ261874:TJQ262012 TTM261874:TTM262012 UDI261874:UDI262012 UNE261874:UNE262012 UXA261874:UXA262012 VGW261874:VGW262012 VQS261874:VQS262012 WAO261874:WAO262012 WKK261874:WKK262012 WUG261874:WUG262012 D327195:E327333 HU327410:HU327548 RQ327410:RQ327548 ABM327410:ABM327548 ALI327410:ALI327548 AVE327410:AVE327548 BFA327410:BFA327548 BOW327410:BOW327548 BYS327410:BYS327548 CIO327410:CIO327548 CSK327410:CSK327548 DCG327410:DCG327548 DMC327410:DMC327548 DVY327410:DVY327548 EFU327410:EFU327548 EPQ327410:EPQ327548 EZM327410:EZM327548 FJI327410:FJI327548 FTE327410:FTE327548 GDA327410:GDA327548 GMW327410:GMW327548 GWS327410:GWS327548 HGO327410:HGO327548 HQK327410:HQK327548 IAG327410:IAG327548 IKC327410:IKC327548 ITY327410:ITY327548 JDU327410:JDU327548 JNQ327410:JNQ327548 JXM327410:JXM327548 KHI327410:KHI327548 KRE327410:KRE327548 LBA327410:LBA327548 LKW327410:LKW327548 LUS327410:LUS327548 MEO327410:MEO327548 MOK327410:MOK327548 MYG327410:MYG327548 NIC327410:NIC327548 NRY327410:NRY327548 OBU327410:OBU327548 OLQ327410:OLQ327548 OVM327410:OVM327548 PFI327410:PFI327548 PPE327410:PPE327548 PZA327410:PZA327548 QIW327410:QIW327548 QSS327410:QSS327548 RCO327410:RCO327548 RMK327410:RMK327548 RWG327410:RWG327548 SGC327410:SGC327548 SPY327410:SPY327548 SZU327410:SZU327548 TJQ327410:TJQ327548 TTM327410:TTM327548 UDI327410:UDI327548 UNE327410:UNE327548 UXA327410:UXA327548 VGW327410:VGW327548 VQS327410:VQS327548 WAO327410:WAO327548 WKK327410:WKK327548 WUG327410:WUG327548 D392731:E392869 HU392946:HU393084 RQ392946:RQ393084 ABM392946:ABM393084 ALI392946:ALI393084 AVE392946:AVE393084 BFA392946:BFA393084 BOW392946:BOW393084 BYS392946:BYS393084 CIO392946:CIO393084 CSK392946:CSK393084 DCG392946:DCG393084 DMC392946:DMC393084 DVY392946:DVY393084 EFU392946:EFU393084 EPQ392946:EPQ393084 EZM392946:EZM393084 FJI392946:FJI393084 FTE392946:FTE393084 GDA392946:GDA393084 GMW392946:GMW393084 GWS392946:GWS393084 HGO392946:HGO393084 HQK392946:HQK393084 IAG392946:IAG393084 IKC392946:IKC393084 ITY392946:ITY393084 JDU392946:JDU393084 JNQ392946:JNQ393084 JXM392946:JXM393084 KHI392946:KHI393084 KRE392946:KRE393084 LBA392946:LBA393084 LKW392946:LKW393084 LUS392946:LUS393084 MEO392946:MEO393084 MOK392946:MOK393084 MYG392946:MYG393084 NIC392946:NIC393084 NRY392946:NRY393084 OBU392946:OBU393084 OLQ392946:OLQ393084 OVM392946:OVM393084 PFI392946:PFI393084 PPE392946:PPE393084 PZA392946:PZA393084 QIW392946:QIW393084 QSS392946:QSS393084 RCO392946:RCO393084 RMK392946:RMK393084 RWG392946:RWG393084 SGC392946:SGC393084 SPY392946:SPY393084 SZU392946:SZU393084 TJQ392946:TJQ393084 TTM392946:TTM393084 UDI392946:UDI393084 UNE392946:UNE393084 UXA392946:UXA393084 VGW392946:VGW393084 VQS392946:VQS393084 WAO392946:WAO393084 WKK392946:WKK393084 WUG392946:WUG393084 D458267:E458405 HU458482:HU458620 RQ458482:RQ458620 ABM458482:ABM458620 ALI458482:ALI458620 AVE458482:AVE458620 BFA458482:BFA458620 BOW458482:BOW458620 BYS458482:BYS458620 CIO458482:CIO458620 CSK458482:CSK458620 DCG458482:DCG458620 DMC458482:DMC458620 DVY458482:DVY458620 EFU458482:EFU458620 EPQ458482:EPQ458620 EZM458482:EZM458620 FJI458482:FJI458620 FTE458482:FTE458620 GDA458482:GDA458620 GMW458482:GMW458620 GWS458482:GWS458620 HGO458482:HGO458620 HQK458482:HQK458620 IAG458482:IAG458620 IKC458482:IKC458620 ITY458482:ITY458620 JDU458482:JDU458620 JNQ458482:JNQ458620 JXM458482:JXM458620 KHI458482:KHI458620 KRE458482:KRE458620 LBA458482:LBA458620 LKW458482:LKW458620 LUS458482:LUS458620 MEO458482:MEO458620 MOK458482:MOK458620 MYG458482:MYG458620 NIC458482:NIC458620 NRY458482:NRY458620 OBU458482:OBU458620 OLQ458482:OLQ458620 OVM458482:OVM458620 PFI458482:PFI458620 PPE458482:PPE458620 PZA458482:PZA458620 QIW458482:QIW458620 QSS458482:QSS458620 RCO458482:RCO458620 RMK458482:RMK458620 RWG458482:RWG458620 SGC458482:SGC458620 SPY458482:SPY458620 SZU458482:SZU458620 TJQ458482:TJQ458620 TTM458482:TTM458620 UDI458482:UDI458620 UNE458482:UNE458620 UXA458482:UXA458620 VGW458482:VGW458620 VQS458482:VQS458620 WAO458482:WAO458620 WKK458482:WKK458620 WUG458482:WUG458620 D523803:E523941 HU524018:HU524156 RQ524018:RQ524156 ABM524018:ABM524156 ALI524018:ALI524156 AVE524018:AVE524156 BFA524018:BFA524156 BOW524018:BOW524156 BYS524018:BYS524156 CIO524018:CIO524156 CSK524018:CSK524156 DCG524018:DCG524156 DMC524018:DMC524156 DVY524018:DVY524156 EFU524018:EFU524156 EPQ524018:EPQ524156 EZM524018:EZM524156 FJI524018:FJI524156 FTE524018:FTE524156 GDA524018:GDA524156 GMW524018:GMW524156 GWS524018:GWS524156 HGO524018:HGO524156 HQK524018:HQK524156 IAG524018:IAG524156 IKC524018:IKC524156 ITY524018:ITY524156 JDU524018:JDU524156 JNQ524018:JNQ524156 JXM524018:JXM524156 KHI524018:KHI524156 KRE524018:KRE524156 LBA524018:LBA524156 LKW524018:LKW524156 LUS524018:LUS524156 MEO524018:MEO524156 MOK524018:MOK524156 MYG524018:MYG524156 NIC524018:NIC524156 NRY524018:NRY524156 OBU524018:OBU524156 OLQ524018:OLQ524156 OVM524018:OVM524156 PFI524018:PFI524156 PPE524018:PPE524156 PZA524018:PZA524156 QIW524018:QIW524156 QSS524018:QSS524156 RCO524018:RCO524156 RMK524018:RMK524156 RWG524018:RWG524156 SGC524018:SGC524156 SPY524018:SPY524156 SZU524018:SZU524156 TJQ524018:TJQ524156 TTM524018:TTM524156 UDI524018:UDI524156 UNE524018:UNE524156 UXA524018:UXA524156 VGW524018:VGW524156 VQS524018:VQS524156 WAO524018:WAO524156 WKK524018:WKK524156 WUG524018:WUG524156 D589339:E589477 HU589554:HU589692 RQ589554:RQ589692 ABM589554:ABM589692 ALI589554:ALI589692 AVE589554:AVE589692 BFA589554:BFA589692 BOW589554:BOW589692 BYS589554:BYS589692 CIO589554:CIO589692 CSK589554:CSK589692 DCG589554:DCG589692 DMC589554:DMC589692 DVY589554:DVY589692 EFU589554:EFU589692 EPQ589554:EPQ589692 EZM589554:EZM589692 FJI589554:FJI589692 FTE589554:FTE589692 GDA589554:GDA589692 GMW589554:GMW589692 GWS589554:GWS589692 HGO589554:HGO589692 HQK589554:HQK589692 IAG589554:IAG589692 IKC589554:IKC589692 ITY589554:ITY589692 JDU589554:JDU589692 JNQ589554:JNQ589692 JXM589554:JXM589692 KHI589554:KHI589692 KRE589554:KRE589692 LBA589554:LBA589692 LKW589554:LKW589692 LUS589554:LUS589692 MEO589554:MEO589692 MOK589554:MOK589692 MYG589554:MYG589692 NIC589554:NIC589692 NRY589554:NRY589692 OBU589554:OBU589692 OLQ589554:OLQ589692 OVM589554:OVM589692 PFI589554:PFI589692 PPE589554:PPE589692 PZA589554:PZA589692 QIW589554:QIW589692 QSS589554:QSS589692 RCO589554:RCO589692 RMK589554:RMK589692 RWG589554:RWG589692 SGC589554:SGC589692 SPY589554:SPY589692 SZU589554:SZU589692 TJQ589554:TJQ589692 TTM589554:TTM589692 UDI589554:UDI589692 UNE589554:UNE589692 UXA589554:UXA589692 VGW589554:VGW589692 VQS589554:VQS589692 WAO589554:WAO589692 WKK589554:WKK589692 WUG589554:WUG589692 D654875:E655013 HU655090:HU655228 RQ655090:RQ655228 ABM655090:ABM655228 ALI655090:ALI655228 AVE655090:AVE655228 BFA655090:BFA655228 BOW655090:BOW655228 BYS655090:BYS655228 CIO655090:CIO655228 CSK655090:CSK655228 DCG655090:DCG655228 DMC655090:DMC655228 DVY655090:DVY655228 EFU655090:EFU655228 EPQ655090:EPQ655228 EZM655090:EZM655228 FJI655090:FJI655228 FTE655090:FTE655228 GDA655090:GDA655228 GMW655090:GMW655228 GWS655090:GWS655228 HGO655090:HGO655228 HQK655090:HQK655228 IAG655090:IAG655228 IKC655090:IKC655228 ITY655090:ITY655228 JDU655090:JDU655228 JNQ655090:JNQ655228 JXM655090:JXM655228 KHI655090:KHI655228 KRE655090:KRE655228 LBA655090:LBA655228 LKW655090:LKW655228 LUS655090:LUS655228 MEO655090:MEO655228 MOK655090:MOK655228 MYG655090:MYG655228 NIC655090:NIC655228 NRY655090:NRY655228 OBU655090:OBU655228 OLQ655090:OLQ655228 OVM655090:OVM655228 PFI655090:PFI655228 PPE655090:PPE655228 PZA655090:PZA655228 QIW655090:QIW655228 QSS655090:QSS655228 RCO655090:RCO655228 RMK655090:RMK655228 RWG655090:RWG655228 SGC655090:SGC655228 SPY655090:SPY655228 SZU655090:SZU655228 TJQ655090:TJQ655228 TTM655090:TTM655228 UDI655090:UDI655228 UNE655090:UNE655228 UXA655090:UXA655228 VGW655090:VGW655228 VQS655090:VQS655228 WAO655090:WAO655228 WKK655090:WKK655228 WUG655090:WUG655228 D720411:E720549 HU720626:HU720764 RQ720626:RQ720764 ABM720626:ABM720764 ALI720626:ALI720764 AVE720626:AVE720764 BFA720626:BFA720764 BOW720626:BOW720764 BYS720626:BYS720764 CIO720626:CIO720764 CSK720626:CSK720764 DCG720626:DCG720764 DMC720626:DMC720764 DVY720626:DVY720764 EFU720626:EFU720764 EPQ720626:EPQ720764 EZM720626:EZM720764 FJI720626:FJI720764 FTE720626:FTE720764 GDA720626:GDA720764 GMW720626:GMW720764 GWS720626:GWS720764 HGO720626:HGO720764 HQK720626:HQK720764 IAG720626:IAG720764 IKC720626:IKC720764 ITY720626:ITY720764 JDU720626:JDU720764 JNQ720626:JNQ720764 JXM720626:JXM720764 KHI720626:KHI720764 KRE720626:KRE720764 LBA720626:LBA720764 LKW720626:LKW720764 LUS720626:LUS720764 MEO720626:MEO720764 MOK720626:MOK720764 MYG720626:MYG720764 NIC720626:NIC720764 NRY720626:NRY720764 OBU720626:OBU720764 OLQ720626:OLQ720764 OVM720626:OVM720764 PFI720626:PFI720764 PPE720626:PPE720764 PZA720626:PZA720764 QIW720626:QIW720764 QSS720626:QSS720764 RCO720626:RCO720764 RMK720626:RMK720764 RWG720626:RWG720764 SGC720626:SGC720764 SPY720626:SPY720764 SZU720626:SZU720764 TJQ720626:TJQ720764 TTM720626:TTM720764 UDI720626:UDI720764 UNE720626:UNE720764 UXA720626:UXA720764 VGW720626:VGW720764 VQS720626:VQS720764 WAO720626:WAO720764 WKK720626:WKK720764 WUG720626:WUG720764 D785947:E786085 HU786162:HU786300 RQ786162:RQ786300 ABM786162:ABM786300 ALI786162:ALI786300 AVE786162:AVE786300 BFA786162:BFA786300 BOW786162:BOW786300 BYS786162:BYS786300 CIO786162:CIO786300 CSK786162:CSK786300 DCG786162:DCG786300 DMC786162:DMC786300 DVY786162:DVY786300 EFU786162:EFU786300 EPQ786162:EPQ786300 EZM786162:EZM786300 FJI786162:FJI786300 FTE786162:FTE786300 GDA786162:GDA786300 GMW786162:GMW786300 GWS786162:GWS786300 HGO786162:HGO786300 HQK786162:HQK786300 IAG786162:IAG786300 IKC786162:IKC786300 ITY786162:ITY786300 JDU786162:JDU786300 JNQ786162:JNQ786300 JXM786162:JXM786300 KHI786162:KHI786300 KRE786162:KRE786300 LBA786162:LBA786300 LKW786162:LKW786300 LUS786162:LUS786300 MEO786162:MEO786300 MOK786162:MOK786300 MYG786162:MYG786300 NIC786162:NIC786300 NRY786162:NRY786300 OBU786162:OBU786300 OLQ786162:OLQ786300 OVM786162:OVM786300 PFI786162:PFI786300 PPE786162:PPE786300 PZA786162:PZA786300 QIW786162:QIW786300 QSS786162:QSS786300 RCO786162:RCO786300 RMK786162:RMK786300 RWG786162:RWG786300 SGC786162:SGC786300 SPY786162:SPY786300 SZU786162:SZU786300 TJQ786162:TJQ786300 TTM786162:TTM786300 UDI786162:UDI786300 UNE786162:UNE786300 UXA786162:UXA786300 VGW786162:VGW786300 VQS786162:VQS786300 WAO786162:WAO786300 WKK786162:WKK786300 WUG786162:WUG786300 D851483:E851621 HU851698:HU851836 RQ851698:RQ851836 ABM851698:ABM851836 ALI851698:ALI851836 AVE851698:AVE851836 BFA851698:BFA851836 BOW851698:BOW851836 BYS851698:BYS851836 CIO851698:CIO851836 CSK851698:CSK851836 DCG851698:DCG851836 DMC851698:DMC851836 DVY851698:DVY851836 EFU851698:EFU851836 EPQ851698:EPQ851836 EZM851698:EZM851836 FJI851698:FJI851836 FTE851698:FTE851836 GDA851698:GDA851836 GMW851698:GMW851836 GWS851698:GWS851836 HGO851698:HGO851836 HQK851698:HQK851836 IAG851698:IAG851836 IKC851698:IKC851836 ITY851698:ITY851836 JDU851698:JDU851836 JNQ851698:JNQ851836 JXM851698:JXM851836 KHI851698:KHI851836 KRE851698:KRE851836 LBA851698:LBA851836 LKW851698:LKW851836 LUS851698:LUS851836 MEO851698:MEO851836 MOK851698:MOK851836 MYG851698:MYG851836 NIC851698:NIC851836 NRY851698:NRY851836 OBU851698:OBU851836 OLQ851698:OLQ851836 OVM851698:OVM851836 PFI851698:PFI851836 PPE851698:PPE851836 PZA851698:PZA851836 QIW851698:QIW851836 QSS851698:QSS851836 RCO851698:RCO851836 RMK851698:RMK851836 RWG851698:RWG851836 SGC851698:SGC851836 SPY851698:SPY851836 SZU851698:SZU851836 TJQ851698:TJQ851836 TTM851698:TTM851836 UDI851698:UDI851836 UNE851698:UNE851836 UXA851698:UXA851836 VGW851698:VGW851836 VQS851698:VQS851836 WAO851698:WAO851836 WKK851698:WKK851836 WUG851698:WUG851836 D917019:E917157 HU917234:HU917372 RQ917234:RQ917372 ABM917234:ABM917372 ALI917234:ALI917372 AVE917234:AVE917372 BFA917234:BFA917372 BOW917234:BOW917372 BYS917234:BYS917372 CIO917234:CIO917372 CSK917234:CSK917372 DCG917234:DCG917372 DMC917234:DMC917372 DVY917234:DVY917372 EFU917234:EFU917372 EPQ917234:EPQ917372 EZM917234:EZM917372 FJI917234:FJI917372 FTE917234:FTE917372 GDA917234:GDA917372 GMW917234:GMW917372 GWS917234:GWS917372 HGO917234:HGO917372 HQK917234:HQK917372 IAG917234:IAG917372 IKC917234:IKC917372 ITY917234:ITY917372 JDU917234:JDU917372 JNQ917234:JNQ917372 JXM917234:JXM917372 KHI917234:KHI917372 KRE917234:KRE917372 LBA917234:LBA917372 LKW917234:LKW917372 LUS917234:LUS917372 MEO917234:MEO917372 MOK917234:MOK917372 MYG917234:MYG917372 NIC917234:NIC917372 NRY917234:NRY917372 OBU917234:OBU917372 OLQ917234:OLQ917372 OVM917234:OVM917372 PFI917234:PFI917372 PPE917234:PPE917372 PZA917234:PZA917372 QIW917234:QIW917372 QSS917234:QSS917372 RCO917234:RCO917372 RMK917234:RMK917372 RWG917234:RWG917372 SGC917234:SGC917372 SPY917234:SPY917372 SZU917234:SZU917372 TJQ917234:TJQ917372 TTM917234:TTM917372 UDI917234:UDI917372 UNE917234:UNE917372 UXA917234:UXA917372 VGW917234:VGW917372 VQS917234:VQS917372 WAO917234:WAO917372 WKK917234:WKK917372 WUG917234:WUG917372 D982555:E982693 HU982770:HU982908 RQ982770:RQ982908 ABM982770:ABM982908 ALI982770:ALI982908 AVE982770:AVE982908 BFA982770:BFA982908 BOW982770:BOW982908 BYS982770:BYS982908 CIO982770:CIO982908 CSK982770:CSK982908 DCG982770:DCG982908 DMC982770:DMC982908 DVY982770:DVY982908 EFU982770:EFU982908 EPQ982770:EPQ982908 EZM982770:EZM982908 FJI982770:FJI982908 FTE982770:FTE982908 GDA982770:GDA982908 GMW982770:GMW982908 GWS982770:GWS982908 HGO982770:HGO982908 HQK982770:HQK982908 IAG982770:IAG982908 IKC982770:IKC982908 ITY982770:ITY982908 JDU982770:JDU982908 JNQ982770:JNQ982908 JXM982770:JXM982908 KHI982770:KHI982908 KRE982770:KRE982908 LBA982770:LBA982908 LKW982770:LKW982908 LUS982770:LUS982908 MEO982770:MEO982908 MOK982770:MOK982908 MYG982770:MYG982908 NIC982770:NIC982908 NRY982770:NRY982908 OBU982770:OBU982908 OLQ982770:OLQ982908 OVM982770:OVM982908 PFI982770:PFI982908 PPE982770:PPE982908 PZA982770:PZA982908 QIW982770:QIW982908 QSS982770:QSS982908 RCO982770:RCO982908 RMK982770:RMK982908 RWG982770:RWG982908 SGC982770:SGC982908 SPY982770:SPY982908 SZU982770:SZU982908 TJQ982770:TJQ982908 TTM982770:TTM982908 UDI982770:UDI982908 UNE982770:UNE982908 UXA982770:UXA982908 VGW982770:VGW982908 VQS982770:VQS982908 WAO982770:WAO982908 WKK982770:WKK982908 WUG982770:WUG982908 D65207:E65310 HU65422:HU65525 RQ65422:RQ65525 ABM65422:ABM65525 ALI65422:ALI65525 AVE65422:AVE65525 BFA65422:BFA65525 BOW65422:BOW65525 BYS65422:BYS65525 CIO65422:CIO65525 CSK65422:CSK65525 DCG65422:DCG65525 DMC65422:DMC65525 DVY65422:DVY65525 EFU65422:EFU65525 EPQ65422:EPQ65525 EZM65422:EZM65525 FJI65422:FJI65525 FTE65422:FTE65525 GDA65422:GDA65525 GMW65422:GMW65525 GWS65422:GWS65525 HGO65422:HGO65525 HQK65422:HQK65525 IAG65422:IAG65525 IKC65422:IKC65525 ITY65422:ITY65525 JDU65422:JDU65525 JNQ65422:JNQ65525 JXM65422:JXM65525 KHI65422:KHI65525 KRE65422:KRE65525 LBA65422:LBA65525 LKW65422:LKW65525 LUS65422:LUS65525 MEO65422:MEO65525 MOK65422:MOK65525 MYG65422:MYG65525 NIC65422:NIC65525 NRY65422:NRY65525 OBU65422:OBU65525 OLQ65422:OLQ65525 OVM65422:OVM65525 PFI65422:PFI65525 PPE65422:PPE65525 PZA65422:PZA65525 QIW65422:QIW65525 QSS65422:QSS65525 RCO65422:RCO65525 RMK65422:RMK65525 RWG65422:RWG65525 SGC65422:SGC65525 SPY65422:SPY65525 SZU65422:SZU65525 TJQ65422:TJQ65525 TTM65422:TTM65525 UDI65422:UDI65525 UNE65422:UNE65525 UXA65422:UXA65525 VGW65422:VGW65525 VQS65422:VQS65525 WAO65422:WAO65525 WKK65422:WKK65525 WUG65422:WUG65525 D130743:E130846 HU130958:HU131061 RQ130958:RQ131061 ABM130958:ABM131061 ALI130958:ALI131061 AVE130958:AVE131061 BFA130958:BFA131061 BOW130958:BOW131061 BYS130958:BYS131061 CIO130958:CIO131061 CSK130958:CSK131061 DCG130958:DCG131061 DMC130958:DMC131061 DVY130958:DVY131061 EFU130958:EFU131061 EPQ130958:EPQ131061 EZM130958:EZM131061 FJI130958:FJI131061 FTE130958:FTE131061 GDA130958:GDA131061 GMW130958:GMW131061 GWS130958:GWS131061 HGO130958:HGO131061 HQK130958:HQK131061 IAG130958:IAG131061 IKC130958:IKC131061 ITY130958:ITY131061 JDU130958:JDU131061 JNQ130958:JNQ131061 JXM130958:JXM131061 KHI130958:KHI131061 KRE130958:KRE131061 LBA130958:LBA131061 LKW130958:LKW131061 LUS130958:LUS131061 MEO130958:MEO131061 MOK130958:MOK131061 MYG130958:MYG131061 NIC130958:NIC131061 NRY130958:NRY131061 OBU130958:OBU131061 OLQ130958:OLQ131061 OVM130958:OVM131061 PFI130958:PFI131061 PPE130958:PPE131061 PZA130958:PZA131061 QIW130958:QIW131061 QSS130958:QSS131061 RCO130958:RCO131061 RMK130958:RMK131061 RWG130958:RWG131061 SGC130958:SGC131061 SPY130958:SPY131061 SZU130958:SZU131061 TJQ130958:TJQ131061 TTM130958:TTM131061 UDI130958:UDI131061 UNE130958:UNE131061 UXA130958:UXA131061 VGW130958:VGW131061 VQS130958:VQS131061 WAO130958:WAO131061 WKK130958:WKK131061 WUG130958:WUG131061 D196279:E196382 HU196494:HU196597 RQ196494:RQ196597 ABM196494:ABM196597 ALI196494:ALI196597 AVE196494:AVE196597 BFA196494:BFA196597 BOW196494:BOW196597 BYS196494:BYS196597 CIO196494:CIO196597 CSK196494:CSK196597 DCG196494:DCG196597 DMC196494:DMC196597 DVY196494:DVY196597 EFU196494:EFU196597 EPQ196494:EPQ196597 EZM196494:EZM196597 FJI196494:FJI196597 FTE196494:FTE196597 GDA196494:GDA196597 GMW196494:GMW196597 GWS196494:GWS196597 HGO196494:HGO196597 HQK196494:HQK196597 IAG196494:IAG196597 IKC196494:IKC196597 ITY196494:ITY196597 JDU196494:JDU196597 JNQ196494:JNQ196597 JXM196494:JXM196597 KHI196494:KHI196597 KRE196494:KRE196597 LBA196494:LBA196597 LKW196494:LKW196597 LUS196494:LUS196597 MEO196494:MEO196597 MOK196494:MOK196597 MYG196494:MYG196597 NIC196494:NIC196597 NRY196494:NRY196597 OBU196494:OBU196597 OLQ196494:OLQ196597 OVM196494:OVM196597 PFI196494:PFI196597 PPE196494:PPE196597 PZA196494:PZA196597 QIW196494:QIW196597 QSS196494:QSS196597 RCO196494:RCO196597 RMK196494:RMK196597 RWG196494:RWG196597 SGC196494:SGC196597 SPY196494:SPY196597 SZU196494:SZU196597 TJQ196494:TJQ196597 TTM196494:TTM196597 UDI196494:UDI196597 UNE196494:UNE196597 UXA196494:UXA196597 VGW196494:VGW196597 VQS196494:VQS196597 WAO196494:WAO196597 WKK196494:WKK196597 WUG196494:WUG196597 D261815:E261918 HU262030:HU262133 RQ262030:RQ262133 ABM262030:ABM262133 ALI262030:ALI262133 AVE262030:AVE262133 BFA262030:BFA262133 BOW262030:BOW262133 BYS262030:BYS262133 CIO262030:CIO262133 CSK262030:CSK262133 DCG262030:DCG262133 DMC262030:DMC262133 DVY262030:DVY262133 EFU262030:EFU262133 EPQ262030:EPQ262133 EZM262030:EZM262133 FJI262030:FJI262133 FTE262030:FTE262133 GDA262030:GDA262133 GMW262030:GMW262133 GWS262030:GWS262133 HGO262030:HGO262133 HQK262030:HQK262133 IAG262030:IAG262133 IKC262030:IKC262133 ITY262030:ITY262133 JDU262030:JDU262133 JNQ262030:JNQ262133 JXM262030:JXM262133 KHI262030:KHI262133 KRE262030:KRE262133 LBA262030:LBA262133 LKW262030:LKW262133 LUS262030:LUS262133 MEO262030:MEO262133 MOK262030:MOK262133 MYG262030:MYG262133 NIC262030:NIC262133 NRY262030:NRY262133 OBU262030:OBU262133 OLQ262030:OLQ262133 OVM262030:OVM262133 PFI262030:PFI262133 PPE262030:PPE262133 PZA262030:PZA262133 QIW262030:QIW262133 QSS262030:QSS262133 RCO262030:RCO262133 RMK262030:RMK262133 RWG262030:RWG262133 SGC262030:SGC262133 SPY262030:SPY262133 SZU262030:SZU262133 TJQ262030:TJQ262133 TTM262030:TTM262133 UDI262030:UDI262133 UNE262030:UNE262133 UXA262030:UXA262133 VGW262030:VGW262133 VQS262030:VQS262133 WAO262030:WAO262133 WKK262030:WKK262133 WUG262030:WUG262133 D327351:E327454 HU327566:HU327669 RQ327566:RQ327669 ABM327566:ABM327669 ALI327566:ALI327669 AVE327566:AVE327669 BFA327566:BFA327669 BOW327566:BOW327669 BYS327566:BYS327669 CIO327566:CIO327669 CSK327566:CSK327669 DCG327566:DCG327669 DMC327566:DMC327669 DVY327566:DVY327669 EFU327566:EFU327669 EPQ327566:EPQ327669 EZM327566:EZM327669 FJI327566:FJI327669 FTE327566:FTE327669 GDA327566:GDA327669 GMW327566:GMW327669 GWS327566:GWS327669 HGO327566:HGO327669 HQK327566:HQK327669 IAG327566:IAG327669 IKC327566:IKC327669 ITY327566:ITY327669 JDU327566:JDU327669 JNQ327566:JNQ327669 JXM327566:JXM327669 KHI327566:KHI327669 KRE327566:KRE327669 LBA327566:LBA327669 LKW327566:LKW327669 LUS327566:LUS327669 MEO327566:MEO327669 MOK327566:MOK327669 MYG327566:MYG327669 NIC327566:NIC327669 NRY327566:NRY327669 OBU327566:OBU327669 OLQ327566:OLQ327669 OVM327566:OVM327669 PFI327566:PFI327669 PPE327566:PPE327669 PZA327566:PZA327669 QIW327566:QIW327669 QSS327566:QSS327669 RCO327566:RCO327669 RMK327566:RMK327669 RWG327566:RWG327669 SGC327566:SGC327669 SPY327566:SPY327669 SZU327566:SZU327669 TJQ327566:TJQ327669 TTM327566:TTM327669 UDI327566:UDI327669 UNE327566:UNE327669 UXA327566:UXA327669 VGW327566:VGW327669 VQS327566:VQS327669 WAO327566:WAO327669 WKK327566:WKK327669 WUG327566:WUG327669 D392887:E392990 HU393102:HU393205 RQ393102:RQ393205 ABM393102:ABM393205 ALI393102:ALI393205 AVE393102:AVE393205 BFA393102:BFA393205 BOW393102:BOW393205 BYS393102:BYS393205 CIO393102:CIO393205 CSK393102:CSK393205 DCG393102:DCG393205 DMC393102:DMC393205 DVY393102:DVY393205 EFU393102:EFU393205 EPQ393102:EPQ393205 EZM393102:EZM393205 FJI393102:FJI393205 FTE393102:FTE393205 GDA393102:GDA393205 GMW393102:GMW393205 GWS393102:GWS393205 HGO393102:HGO393205 HQK393102:HQK393205 IAG393102:IAG393205 IKC393102:IKC393205 ITY393102:ITY393205 JDU393102:JDU393205 JNQ393102:JNQ393205 JXM393102:JXM393205 KHI393102:KHI393205 KRE393102:KRE393205 LBA393102:LBA393205 LKW393102:LKW393205 LUS393102:LUS393205 MEO393102:MEO393205 MOK393102:MOK393205 MYG393102:MYG393205 NIC393102:NIC393205 NRY393102:NRY393205 OBU393102:OBU393205 OLQ393102:OLQ393205 OVM393102:OVM393205 PFI393102:PFI393205 PPE393102:PPE393205 PZA393102:PZA393205 QIW393102:QIW393205 QSS393102:QSS393205 RCO393102:RCO393205 RMK393102:RMK393205 RWG393102:RWG393205 SGC393102:SGC393205 SPY393102:SPY393205 SZU393102:SZU393205 TJQ393102:TJQ393205 TTM393102:TTM393205 UDI393102:UDI393205 UNE393102:UNE393205 UXA393102:UXA393205 VGW393102:VGW393205 VQS393102:VQS393205 WAO393102:WAO393205 WKK393102:WKK393205 WUG393102:WUG393205 D458423:E458526 HU458638:HU458741 RQ458638:RQ458741 ABM458638:ABM458741 ALI458638:ALI458741 AVE458638:AVE458741 BFA458638:BFA458741 BOW458638:BOW458741 BYS458638:BYS458741 CIO458638:CIO458741 CSK458638:CSK458741 DCG458638:DCG458741 DMC458638:DMC458741 DVY458638:DVY458741 EFU458638:EFU458741 EPQ458638:EPQ458741 EZM458638:EZM458741 FJI458638:FJI458741 FTE458638:FTE458741 GDA458638:GDA458741 GMW458638:GMW458741 GWS458638:GWS458741 HGO458638:HGO458741 HQK458638:HQK458741 IAG458638:IAG458741 IKC458638:IKC458741 ITY458638:ITY458741 JDU458638:JDU458741 JNQ458638:JNQ458741 JXM458638:JXM458741 KHI458638:KHI458741 KRE458638:KRE458741 LBA458638:LBA458741 LKW458638:LKW458741 LUS458638:LUS458741 MEO458638:MEO458741 MOK458638:MOK458741 MYG458638:MYG458741 NIC458638:NIC458741 NRY458638:NRY458741 OBU458638:OBU458741 OLQ458638:OLQ458741 OVM458638:OVM458741 PFI458638:PFI458741 PPE458638:PPE458741 PZA458638:PZA458741 QIW458638:QIW458741 QSS458638:QSS458741 RCO458638:RCO458741 RMK458638:RMK458741 RWG458638:RWG458741 SGC458638:SGC458741 SPY458638:SPY458741 SZU458638:SZU458741 TJQ458638:TJQ458741 TTM458638:TTM458741 UDI458638:UDI458741 UNE458638:UNE458741 UXA458638:UXA458741 VGW458638:VGW458741 VQS458638:VQS458741 WAO458638:WAO458741 WKK458638:WKK458741 WUG458638:WUG458741 D523959:E524062 HU524174:HU524277 RQ524174:RQ524277 ABM524174:ABM524277 ALI524174:ALI524277 AVE524174:AVE524277 BFA524174:BFA524277 BOW524174:BOW524277 BYS524174:BYS524277 CIO524174:CIO524277 CSK524174:CSK524277 DCG524174:DCG524277 DMC524174:DMC524277 DVY524174:DVY524277 EFU524174:EFU524277 EPQ524174:EPQ524277 EZM524174:EZM524277 FJI524174:FJI524277 FTE524174:FTE524277 GDA524174:GDA524277 GMW524174:GMW524277 GWS524174:GWS524277 HGO524174:HGO524277 HQK524174:HQK524277 IAG524174:IAG524277 IKC524174:IKC524277 ITY524174:ITY524277 JDU524174:JDU524277 JNQ524174:JNQ524277 JXM524174:JXM524277 KHI524174:KHI524277 KRE524174:KRE524277 LBA524174:LBA524277 LKW524174:LKW524277 LUS524174:LUS524277 MEO524174:MEO524277 MOK524174:MOK524277 MYG524174:MYG524277 NIC524174:NIC524277 NRY524174:NRY524277 OBU524174:OBU524277 OLQ524174:OLQ524277 OVM524174:OVM524277 PFI524174:PFI524277 PPE524174:PPE524277 PZA524174:PZA524277 QIW524174:QIW524277 QSS524174:QSS524277 RCO524174:RCO524277 RMK524174:RMK524277 RWG524174:RWG524277 SGC524174:SGC524277 SPY524174:SPY524277 SZU524174:SZU524277 TJQ524174:TJQ524277 TTM524174:TTM524277 UDI524174:UDI524277 UNE524174:UNE524277 UXA524174:UXA524277 VGW524174:VGW524277 VQS524174:VQS524277 WAO524174:WAO524277 WKK524174:WKK524277 WUG524174:WUG524277 D589495:E589598 HU589710:HU589813 RQ589710:RQ589813 ABM589710:ABM589813 ALI589710:ALI589813 AVE589710:AVE589813 BFA589710:BFA589813 BOW589710:BOW589813 BYS589710:BYS589813 CIO589710:CIO589813 CSK589710:CSK589813 DCG589710:DCG589813 DMC589710:DMC589813 DVY589710:DVY589813 EFU589710:EFU589813 EPQ589710:EPQ589813 EZM589710:EZM589813 FJI589710:FJI589813 FTE589710:FTE589813 GDA589710:GDA589813 GMW589710:GMW589813 GWS589710:GWS589813 HGO589710:HGO589813 HQK589710:HQK589813 IAG589710:IAG589813 IKC589710:IKC589813 ITY589710:ITY589813 JDU589710:JDU589813 JNQ589710:JNQ589813 JXM589710:JXM589813 KHI589710:KHI589813 KRE589710:KRE589813 LBA589710:LBA589813 LKW589710:LKW589813 LUS589710:LUS589813 MEO589710:MEO589813 MOK589710:MOK589813 MYG589710:MYG589813 NIC589710:NIC589813 NRY589710:NRY589813 OBU589710:OBU589813 OLQ589710:OLQ589813 OVM589710:OVM589813 PFI589710:PFI589813 PPE589710:PPE589813 PZA589710:PZA589813 QIW589710:QIW589813 QSS589710:QSS589813 RCO589710:RCO589813 RMK589710:RMK589813 RWG589710:RWG589813 SGC589710:SGC589813 SPY589710:SPY589813 SZU589710:SZU589813 TJQ589710:TJQ589813 TTM589710:TTM589813 UDI589710:UDI589813 UNE589710:UNE589813 UXA589710:UXA589813 VGW589710:VGW589813 VQS589710:VQS589813 WAO589710:WAO589813 WKK589710:WKK589813 WUG589710:WUG589813 D655031:E655134 HU655246:HU655349 RQ655246:RQ655349 ABM655246:ABM655349 ALI655246:ALI655349 AVE655246:AVE655349 BFA655246:BFA655349 BOW655246:BOW655349 BYS655246:BYS655349 CIO655246:CIO655349 CSK655246:CSK655349 DCG655246:DCG655349 DMC655246:DMC655349 DVY655246:DVY655349 EFU655246:EFU655349 EPQ655246:EPQ655349 EZM655246:EZM655349 FJI655246:FJI655349 FTE655246:FTE655349 GDA655246:GDA655349 GMW655246:GMW655349 GWS655246:GWS655349 HGO655246:HGO655349 HQK655246:HQK655349 IAG655246:IAG655349 IKC655246:IKC655349 ITY655246:ITY655349 JDU655246:JDU655349 JNQ655246:JNQ655349 JXM655246:JXM655349 KHI655246:KHI655349 KRE655246:KRE655349 LBA655246:LBA655349 LKW655246:LKW655349 LUS655246:LUS655349 MEO655246:MEO655349 MOK655246:MOK655349 MYG655246:MYG655349 NIC655246:NIC655349 NRY655246:NRY655349 OBU655246:OBU655349 OLQ655246:OLQ655349 OVM655246:OVM655349 PFI655246:PFI655349 PPE655246:PPE655349 PZA655246:PZA655349 QIW655246:QIW655349 QSS655246:QSS655349 RCO655246:RCO655349 RMK655246:RMK655349 RWG655246:RWG655349 SGC655246:SGC655349 SPY655246:SPY655349 SZU655246:SZU655349 TJQ655246:TJQ655349 TTM655246:TTM655349 UDI655246:UDI655349 UNE655246:UNE655349 UXA655246:UXA655349 VGW655246:VGW655349 VQS655246:VQS655349 WAO655246:WAO655349 WKK655246:WKK655349 WUG655246:WUG655349 D720567:E720670 HU720782:HU720885 RQ720782:RQ720885 ABM720782:ABM720885 ALI720782:ALI720885 AVE720782:AVE720885 BFA720782:BFA720885 BOW720782:BOW720885 BYS720782:BYS720885 CIO720782:CIO720885 CSK720782:CSK720885 DCG720782:DCG720885 DMC720782:DMC720885 DVY720782:DVY720885 EFU720782:EFU720885 EPQ720782:EPQ720885 EZM720782:EZM720885 FJI720782:FJI720885 FTE720782:FTE720885 GDA720782:GDA720885 GMW720782:GMW720885 GWS720782:GWS720885 HGO720782:HGO720885 HQK720782:HQK720885 IAG720782:IAG720885 IKC720782:IKC720885 ITY720782:ITY720885 JDU720782:JDU720885 JNQ720782:JNQ720885 JXM720782:JXM720885 KHI720782:KHI720885 KRE720782:KRE720885 LBA720782:LBA720885 LKW720782:LKW720885 LUS720782:LUS720885 MEO720782:MEO720885 MOK720782:MOK720885 MYG720782:MYG720885 NIC720782:NIC720885 NRY720782:NRY720885 OBU720782:OBU720885 OLQ720782:OLQ720885 OVM720782:OVM720885 PFI720782:PFI720885 PPE720782:PPE720885 PZA720782:PZA720885 QIW720782:QIW720885 QSS720782:QSS720885 RCO720782:RCO720885 RMK720782:RMK720885 RWG720782:RWG720885 SGC720782:SGC720885 SPY720782:SPY720885 SZU720782:SZU720885 TJQ720782:TJQ720885 TTM720782:TTM720885 UDI720782:UDI720885 UNE720782:UNE720885 UXA720782:UXA720885 VGW720782:VGW720885 VQS720782:VQS720885 WAO720782:WAO720885 WKK720782:WKK720885 WUG720782:WUG720885 D786103:E786206 HU786318:HU786421 RQ786318:RQ786421 ABM786318:ABM786421 ALI786318:ALI786421 AVE786318:AVE786421 BFA786318:BFA786421 BOW786318:BOW786421 BYS786318:BYS786421 CIO786318:CIO786421 CSK786318:CSK786421 DCG786318:DCG786421 DMC786318:DMC786421 DVY786318:DVY786421 EFU786318:EFU786421 EPQ786318:EPQ786421 EZM786318:EZM786421 FJI786318:FJI786421 FTE786318:FTE786421 GDA786318:GDA786421 GMW786318:GMW786421 GWS786318:GWS786421 HGO786318:HGO786421 HQK786318:HQK786421 IAG786318:IAG786421 IKC786318:IKC786421 ITY786318:ITY786421 JDU786318:JDU786421 JNQ786318:JNQ786421 JXM786318:JXM786421 KHI786318:KHI786421 KRE786318:KRE786421 LBA786318:LBA786421 LKW786318:LKW786421 LUS786318:LUS786421 MEO786318:MEO786421 MOK786318:MOK786421 MYG786318:MYG786421 NIC786318:NIC786421 NRY786318:NRY786421 OBU786318:OBU786421 OLQ786318:OLQ786421 OVM786318:OVM786421 PFI786318:PFI786421 PPE786318:PPE786421 PZA786318:PZA786421 QIW786318:QIW786421 QSS786318:QSS786421 RCO786318:RCO786421 RMK786318:RMK786421 RWG786318:RWG786421 SGC786318:SGC786421 SPY786318:SPY786421 SZU786318:SZU786421 TJQ786318:TJQ786421 TTM786318:TTM786421 UDI786318:UDI786421 UNE786318:UNE786421 UXA786318:UXA786421 VGW786318:VGW786421 VQS786318:VQS786421 WAO786318:WAO786421 WKK786318:WKK786421 WUG786318:WUG786421 D851639:E851742 HU851854:HU851957 RQ851854:RQ851957 ABM851854:ABM851957 ALI851854:ALI851957 AVE851854:AVE851957 BFA851854:BFA851957 BOW851854:BOW851957 BYS851854:BYS851957 CIO851854:CIO851957 CSK851854:CSK851957 DCG851854:DCG851957 DMC851854:DMC851957 DVY851854:DVY851957 EFU851854:EFU851957 EPQ851854:EPQ851957 EZM851854:EZM851957 FJI851854:FJI851957 FTE851854:FTE851957 GDA851854:GDA851957 GMW851854:GMW851957 GWS851854:GWS851957 HGO851854:HGO851957 HQK851854:HQK851957 IAG851854:IAG851957 IKC851854:IKC851957 ITY851854:ITY851957 JDU851854:JDU851957 JNQ851854:JNQ851957 JXM851854:JXM851957 KHI851854:KHI851957 KRE851854:KRE851957 LBA851854:LBA851957 LKW851854:LKW851957 LUS851854:LUS851957 MEO851854:MEO851957 MOK851854:MOK851957 MYG851854:MYG851957 NIC851854:NIC851957 NRY851854:NRY851957 OBU851854:OBU851957 OLQ851854:OLQ851957 OVM851854:OVM851957 PFI851854:PFI851957 PPE851854:PPE851957 PZA851854:PZA851957 QIW851854:QIW851957 QSS851854:QSS851957 RCO851854:RCO851957 RMK851854:RMK851957 RWG851854:RWG851957 SGC851854:SGC851957 SPY851854:SPY851957 SZU851854:SZU851957 TJQ851854:TJQ851957 TTM851854:TTM851957 UDI851854:UDI851957 UNE851854:UNE851957 UXA851854:UXA851957 VGW851854:VGW851957 VQS851854:VQS851957 WAO851854:WAO851957 WKK851854:WKK851957 WUG851854:WUG851957 D917175:E917278 HU917390:HU917493 RQ917390:RQ917493 ABM917390:ABM917493 ALI917390:ALI917493 AVE917390:AVE917493 BFA917390:BFA917493 BOW917390:BOW917493 BYS917390:BYS917493 CIO917390:CIO917493 CSK917390:CSK917493 DCG917390:DCG917493 DMC917390:DMC917493 DVY917390:DVY917493 EFU917390:EFU917493 EPQ917390:EPQ917493 EZM917390:EZM917493 FJI917390:FJI917493 FTE917390:FTE917493 GDA917390:GDA917493 GMW917390:GMW917493 GWS917390:GWS917493 HGO917390:HGO917493 HQK917390:HQK917493 IAG917390:IAG917493 IKC917390:IKC917493 ITY917390:ITY917493 JDU917390:JDU917493 JNQ917390:JNQ917493 JXM917390:JXM917493 KHI917390:KHI917493 KRE917390:KRE917493 LBA917390:LBA917493 LKW917390:LKW917493 LUS917390:LUS917493 MEO917390:MEO917493 MOK917390:MOK917493 MYG917390:MYG917493 NIC917390:NIC917493 NRY917390:NRY917493 OBU917390:OBU917493 OLQ917390:OLQ917493 OVM917390:OVM917493 PFI917390:PFI917493 PPE917390:PPE917493 PZA917390:PZA917493 QIW917390:QIW917493 QSS917390:QSS917493 RCO917390:RCO917493 RMK917390:RMK917493 RWG917390:RWG917493 SGC917390:SGC917493 SPY917390:SPY917493 SZU917390:SZU917493 TJQ917390:TJQ917493 TTM917390:TTM917493 UDI917390:UDI917493 UNE917390:UNE917493 UXA917390:UXA917493 VGW917390:VGW917493 VQS917390:VQS917493 WAO917390:WAO917493 WKK917390:WKK917493 WUG917390:WUG917493 D982711:E982814 HU982926:HU983029 RQ982926:RQ983029 ABM982926:ABM983029 ALI982926:ALI983029 AVE982926:AVE983029 BFA982926:BFA983029 BOW982926:BOW983029 BYS982926:BYS983029 CIO982926:CIO983029 CSK982926:CSK983029 DCG982926:DCG983029 DMC982926:DMC983029 DVY982926:DVY983029 EFU982926:EFU983029 EPQ982926:EPQ983029 EZM982926:EZM983029 FJI982926:FJI983029 FTE982926:FTE983029 GDA982926:GDA983029 GMW982926:GMW983029 GWS982926:GWS983029 HGO982926:HGO983029 HQK982926:HQK983029 IAG982926:IAG983029 IKC982926:IKC983029 ITY982926:ITY983029 JDU982926:JDU983029 JNQ982926:JNQ983029 JXM982926:JXM983029 KHI982926:KHI983029 KRE982926:KRE983029 LBA982926:LBA983029 LKW982926:LKW983029 LUS982926:LUS983029 MEO982926:MEO983029 MOK982926:MOK983029 MYG982926:MYG983029 NIC982926:NIC983029 NRY982926:NRY983029 OBU982926:OBU983029 OLQ982926:OLQ983029 OVM982926:OVM983029 PFI982926:PFI983029 PPE982926:PPE983029 PZA982926:PZA983029 QIW982926:QIW983029 QSS982926:QSS983029 RCO982926:RCO983029 RMK982926:RMK983029 RWG982926:RWG983029 SGC982926:SGC983029 SPY982926:SPY983029 SZU982926:SZU983029 TJQ982926:TJQ983029 TTM982926:TTM983029 UDI982926:UDI983029 UNE982926:UNE983029 UXA982926:UXA983029 VGW982926:VGW983029 VQS982926:VQS983029 WAO982926:WAO983029 WKK982926:WKK983029 WUG982926:WUG983029 D65317:E65352 HU65532:HU65567 RQ65532:RQ65567 ABM65532:ABM65567 ALI65532:ALI65567 AVE65532:AVE65567 BFA65532:BFA65567 BOW65532:BOW65567 BYS65532:BYS65567 CIO65532:CIO65567 CSK65532:CSK65567 DCG65532:DCG65567 DMC65532:DMC65567 DVY65532:DVY65567 EFU65532:EFU65567 EPQ65532:EPQ65567 EZM65532:EZM65567 FJI65532:FJI65567 FTE65532:FTE65567 GDA65532:GDA65567 GMW65532:GMW65567 GWS65532:GWS65567 HGO65532:HGO65567 HQK65532:HQK65567 IAG65532:IAG65567 IKC65532:IKC65567 ITY65532:ITY65567 JDU65532:JDU65567 JNQ65532:JNQ65567 JXM65532:JXM65567 KHI65532:KHI65567 KRE65532:KRE65567 LBA65532:LBA65567 LKW65532:LKW65567 LUS65532:LUS65567 MEO65532:MEO65567 MOK65532:MOK65567 MYG65532:MYG65567 NIC65532:NIC65567 NRY65532:NRY65567 OBU65532:OBU65567 OLQ65532:OLQ65567 OVM65532:OVM65567 PFI65532:PFI65567 PPE65532:PPE65567 PZA65532:PZA65567 QIW65532:QIW65567 QSS65532:QSS65567 RCO65532:RCO65567 RMK65532:RMK65567 RWG65532:RWG65567 SGC65532:SGC65567 SPY65532:SPY65567 SZU65532:SZU65567 TJQ65532:TJQ65567 TTM65532:TTM65567 UDI65532:UDI65567 UNE65532:UNE65567 UXA65532:UXA65567 VGW65532:VGW65567 VQS65532:VQS65567 WAO65532:WAO65567 WKK65532:WKK65567 WUG65532:WUG65567 D130853:E130888 HU131068:HU131103 RQ131068:RQ131103 ABM131068:ABM131103 ALI131068:ALI131103 AVE131068:AVE131103 BFA131068:BFA131103 BOW131068:BOW131103 BYS131068:BYS131103 CIO131068:CIO131103 CSK131068:CSK131103 DCG131068:DCG131103 DMC131068:DMC131103 DVY131068:DVY131103 EFU131068:EFU131103 EPQ131068:EPQ131103 EZM131068:EZM131103 FJI131068:FJI131103 FTE131068:FTE131103 GDA131068:GDA131103 GMW131068:GMW131103 GWS131068:GWS131103 HGO131068:HGO131103 HQK131068:HQK131103 IAG131068:IAG131103 IKC131068:IKC131103 ITY131068:ITY131103 JDU131068:JDU131103 JNQ131068:JNQ131103 JXM131068:JXM131103 KHI131068:KHI131103 KRE131068:KRE131103 LBA131068:LBA131103 LKW131068:LKW131103 LUS131068:LUS131103 MEO131068:MEO131103 MOK131068:MOK131103 MYG131068:MYG131103 NIC131068:NIC131103 NRY131068:NRY131103 OBU131068:OBU131103 OLQ131068:OLQ131103 OVM131068:OVM131103 PFI131068:PFI131103 PPE131068:PPE131103 PZA131068:PZA131103 QIW131068:QIW131103 QSS131068:QSS131103 RCO131068:RCO131103 RMK131068:RMK131103 RWG131068:RWG131103 SGC131068:SGC131103 SPY131068:SPY131103 SZU131068:SZU131103 TJQ131068:TJQ131103 TTM131068:TTM131103 UDI131068:UDI131103 UNE131068:UNE131103 UXA131068:UXA131103 VGW131068:VGW131103 VQS131068:VQS131103 WAO131068:WAO131103 WKK131068:WKK131103 WUG131068:WUG131103 D196389:E196424 HU196604:HU196639 RQ196604:RQ196639 ABM196604:ABM196639 ALI196604:ALI196639 AVE196604:AVE196639 BFA196604:BFA196639 BOW196604:BOW196639 BYS196604:BYS196639 CIO196604:CIO196639 CSK196604:CSK196639 DCG196604:DCG196639 DMC196604:DMC196639 DVY196604:DVY196639 EFU196604:EFU196639 EPQ196604:EPQ196639 EZM196604:EZM196639 FJI196604:FJI196639 FTE196604:FTE196639 GDA196604:GDA196639 GMW196604:GMW196639 GWS196604:GWS196639 HGO196604:HGO196639 HQK196604:HQK196639 IAG196604:IAG196639 IKC196604:IKC196639 ITY196604:ITY196639 JDU196604:JDU196639 JNQ196604:JNQ196639 JXM196604:JXM196639 KHI196604:KHI196639 KRE196604:KRE196639 LBA196604:LBA196639 LKW196604:LKW196639 LUS196604:LUS196639 MEO196604:MEO196639 MOK196604:MOK196639 MYG196604:MYG196639 NIC196604:NIC196639 NRY196604:NRY196639 OBU196604:OBU196639 OLQ196604:OLQ196639 OVM196604:OVM196639 PFI196604:PFI196639 PPE196604:PPE196639 PZA196604:PZA196639 QIW196604:QIW196639 QSS196604:QSS196639 RCO196604:RCO196639 RMK196604:RMK196639 RWG196604:RWG196639 SGC196604:SGC196639 SPY196604:SPY196639 SZU196604:SZU196639 TJQ196604:TJQ196639 TTM196604:TTM196639 UDI196604:UDI196639 UNE196604:UNE196639 UXA196604:UXA196639 VGW196604:VGW196639 VQS196604:VQS196639 WAO196604:WAO196639 WKK196604:WKK196639 WUG196604:WUG196639 D261925:E261960 HU262140:HU262175 RQ262140:RQ262175 ABM262140:ABM262175 ALI262140:ALI262175 AVE262140:AVE262175 BFA262140:BFA262175 BOW262140:BOW262175 BYS262140:BYS262175 CIO262140:CIO262175 CSK262140:CSK262175 DCG262140:DCG262175 DMC262140:DMC262175 DVY262140:DVY262175 EFU262140:EFU262175 EPQ262140:EPQ262175 EZM262140:EZM262175 FJI262140:FJI262175 FTE262140:FTE262175 GDA262140:GDA262175 GMW262140:GMW262175 GWS262140:GWS262175 HGO262140:HGO262175 HQK262140:HQK262175 IAG262140:IAG262175 IKC262140:IKC262175 ITY262140:ITY262175 JDU262140:JDU262175 JNQ262140:JNQ262175 JXM262140:JXM262175 KHI262140:KHI262175 KRE262140:KRE262175 LBA262140:LBA262175 LKW262140:LKW262175 LUS262140:LUS262175 MEO262140:MEO262175 MOK262140:MOK262175 MYG262140:MYG262175 NIC262140:NIC262175 NRY262140:NRY262175 OBU262140:OBU262175 OLQ262140:OLQ262175 OVM262140:OVM262175 PFI262140:PFI262175 PPE262140:PPE262175 PZA262140:PZA262175 QIW262140:QIW262175 QSS262140:QSS262175 RCO262140:RCO262175 RMK262140:RMK262175 RWG262140:RWG262175 SGC262140:SGC262175 SPY262140:SPY262175 SZU262140:SZU262175 TJQ262140:TJQ262175 TTM262140:TTM262175 UDI262140:UDI262175 UNE262140:UNE262175 UXA262140:UXA262175 VGW262140:VGW262175 VQS262140:VQS262175 WAO262140:WAO262175 WKK262140:WKK262175 WUG262140:WUG262175 D327461:E327496 HU327676:HU327711 RQ327676:RQ327711 ABM327676:ABM327711 ALI327676:ALI327711 AVE327676:AVE327711 BFA327676:BFA327711 BOW327676:BOW327711 BYS327676:BYS327711 CIO327676:CIO327711 CSK327676:CSK327711 DCG327676:DCG327711 DMC327676:DMC327711 DVY327676:DVY327711 EFU327676:EFU327711 EPQ327676:EPQ327711 EZM327676:EZM327711 FJI327676:FJI327711 FTE327676:FTE327711 GDA327676:GDA327711 GMW327676:GMW327711 GWS327676:GWS327711 HGO327676:HGO327711 HQK327676:HQK327711 IAG327676:IAG327711 IKC327676:IKC327711 ITY327676:ITY327711 JDU327676:JDU327711 JNQ327676:JNQ327711 JXM327676:JXM327711 KHI327676:KHI327711 KRE327676:KRE327711 LBA327676:LBA327711 LKW327676:LKW327711 LUS327676:LUS327711 MEO327676:MEO327711 MOK327676:MOK327711 MYG327676:MYG327711 NIC327676:NIC327711 NRY327676:NRY327711 OBU327676:OBU327711 OLQ327676:OLQ327711 OVM327676:OVM327711 PFI327676:PFI327711 PPE327676:PPE327711 PZA327676:PZA327711 QIW327676:QIW327711 QSS327676:QSS327711 RCO327676:RCO327711 RMK327676:RMK327711 RWG327676:RWG327711 SGC327676:SGC327711 SPY327676:SPY327711 SZU327676:SZU327711 TJQ327676:TJQ327711 TTM327676:TTM327711 UDI327676:UDI327711 UNE327676:UNE327711 UXA327676:UXA327711 VGW327676:VGW327711 VQS327676:VQS327711 WAO327676:WAO327711 WKK327676:WKK327711 WUG327676:WUG327711 D392997:E393032 HU393212:HU393247 RQ393212:RQ393247 ABM393212:ABM393247 ALI393212:ALI393247 AVE393212:AVE393247 BFA393212:BFA393247 BOW393212:BOW393247 BYS393212:BYS393247 CIO393212:CIO393247 CSK393212:CSK393247 DCG393212:DCG393247 DMC393212:DMC393247 DVY393212:DVY393247 EFU393212:EFU393247 EPQ393212:EPQ393247 EZM393212:EZM393247 FJI393212:FJI393247 FTE393212:FTE393247 GDA393212:GDA393247 GMW393212:GMW393247 GWS393212:GWS393247 HGO393212:HGO393247 HQK393212:HQK393247 IAG393212:IAG393247 IKC393212:IKC393247 ITY393212:ITY393247 JDU393212:JDU393247 JNQ393212:JNQ393247 JXM393212:JXM393247 KHI393212:KHI393247 KRE393212:KRE393247 LBA393212:LBA393247 LKW393212:LKW393247 LUS393212:LUS393247 MEO393212:MEO393247 MOK393212:MOK393247 MYG393212:MYG393247 NIC393212:NIC393247 NRY393212:NRY393247 OBU393212:OBU393247 OLQ393212:OLQ393247 OVM393212:OVM393247 PFI393212:PFI393247 PPE393212:PPE393247 PZA393212:PZA393247 QIW393212:QIW393247 QSS393212:QSS393247 RCO393212:RCO393247 RMK393212:RMK393247 RWG393212:RWG393247 SGC393212:SGC393247 SPY393212:SPY393247 SZU393212:SZU393247 TJQ393212:TJQ393247 TTM393212:TTM393247 UDI393212:UDI393247 UNE393212:UNE393247 UXA393212:UXA393247 VGW393212:VGW393247 VQS393212:VQS393247 WAO393212:WAO393247 WKK393212:WKK393247 WUG393212:WUG393247 D458533:E458568 HU458748:HU458783 RQ458748:RQ458783 ABM458748:ABM458783 ALI458748:ALI458783 AVE458748:AVE458783 BFA458748:BFA458783 BOW458748:BOW458783 BYS458748:BYS458783 CIO458748:CIO458783 CSK458748:CSK458783 DCG458748:DCG458783 DMC458748:DMC458783 DVY458748:DVY458783 EFU458748:EFU458783 EPQ458748:EPQ458783 EZM458748:EZM458783 FJI458748:FJI458783 FTE458748:FTE458783 GDA458748:GDA458783 GMW458748:GMW458783 GWS458748:GWS458783 HGO458748:HGO458783 HQK458748:HQK458783 IAG458748:IAG458783 IKC458748:IKC458783 ITY458748:ITY458783 JDU458748:JDU458783 JNQ458748:JNQ458783 JXM458748:JXM458783 KHI458748:KHI458783 KRE458748:KRE458783 LBA458748:LBA458783 LKW458748:LKW458783 LUS458748:LUS458783 MEO458748:MEO458783 MOK458748:MOK458783 MYG458748:MYG458783 NIC458748:NIC458783 NRY458748:NRY458783 OBU458748:OBU458783 OLQ458748:OLQ458783 OVM458748:OVM458783 PFI458748:PFI458783 PPE458748:PPE458783 PZA458748:PZA458783 QIW458748:QIW458783 QSS458748:QSS458783 RCO458748:RCO458783 RMK458748:RMK458783 RWG458748:RWG458783 SGC458748:SGC458783 SPY458748:SPY458783 SZU458748:SZU458783 TJQ458748:TJQ458783 TTM458748:TTM458783 UDI458748:UDI458783 UNE458748:UNE458783 UXA458748:UXA458783 VGW458748:VGW458783 VQS458748:VQS458783 WAO458748:WAO458783 WKK458748:WKK458783 WUG458748:WUG458783 D524069:E524104 HU524284:HU524319 RQ524284:RQ524319 ABM524284:ABM524319 ALI524284:ALI524319 AVE524284:AVE524319 BFA524284:BFA524319 BOW524284:BOW524319 BYS524284:BYS524319 CIO524284:CIO524319 CSK524284:CSK524319 DCG524284:DCG524319 DMC524284:DMC524319 DVY524284:DVY524319 EFU524284:EFU524319 EPQ524284:EPQ524319 EZM524284:EZM524319 FJI524284:FJI524319 FTE524284:FTE524319 GDA524284:GDA524319 GMW524284:GMW524319 GWS524284:GWS524319 HGO524284:HGO524319 HQK524284:HQK524319 IAG524284:IAG524319 IKC524284:IKC524319 ITY524284:ITY524319 JDU524284:JDU524319 JNQ524284:JNQ524319 JXM524284:JXM524319 KHI524284:KHI524319 KRE524284:KRE524319 LBA524284:LBA524319 LKW524284:LKW524319 LUS524284:LUS524319 MEO524284:MEO524319 MOK524284:MOK524319 MYG524284:MYG524319 NIC524284:NIC524319 NRY524284:NRY524319 OBU524284:OBU524319 OLQ524284:OLQ524319 OVM524284:OVM524319 PFI524284:PFI524319 PPE524284:PPE524319 PZA524284:PZA524319 QIW524284:QIW524319 QSS524284:QSS524319 RCO524284:RCO524319 RMK524284:RMK524319 RWG524284:RWG524319 SGC524284:SGC524319 SPY524284:SPY524319 SZU524284:SZU524319 TJQ524284:TJQ524319 TTM524284:TTM524319 UDI524284:UDI524319 UNE524284:UNE524319 UXA524284:UXA524319 VGW524284:VGW524319 VQS524284:VQS524319 WAO524284:WAO524319 WKK524284:WKK524319 WUG524284:WUG524319 D589605:E589640 HU589820:HU589855 RQ589820:RQ589855 ABM589820:ABM589855 ALI589820:ALI589855 AVE589820:AVE589855 BFA589820:BFA589855 BOW589820:BOW589855 BYS589820:BYS589855 CIO589820:CIO589855 CSK589820:CSK589855 DCG589820:DCG589855 DMC589820:DMC589855 DVY589820:DVY589855 EFU589820:EFU589855 EPQ589820:EPQ589855 EZM589820:EZM589855 FJI589820:FJI589855 FTE589820:FTE589855 GDA589820:GDA589855 GMW589820:GMW589855 GWS589820:GWS589855 HGO589820:HGO589855 HQK589820:HQK589855 IAG589820:IAG589855 IKC589820:IKC589855 ITY589820:ITY589855 JDU589820:JDU589855 JNQ589820:JNQ589855 JXM589820:JXM589855 KHI589820:KHI589855 KRE589820:KRE589855 LBA589820:LBA589855 LKW589820:LKW589855 LUS589820:LUS589855 MEO589820:MEO589855 MOK589820:MOK589855 MYG589820:MYG589855 NIC589820:NIC589855 NRY589820:NRY589855 OBU589820:OBU589855 OLQ589820:OLQ589855 OVM589820:OVM589855 PFI589820:PFI589855 PPE589820:PPE589855 PZA589820:PZA589855 QIW589820:QIW589855 QSS589820:QSS589855 RCO589820:RCO589855 RMK589820:RMK589855 RWG589820:RWG589855 SGC589820:SGC589855 SPY589820:SPY589855 SZU589820:SZU589855 TJQ589820:TJQ589855 TTM589820:TTM589855 UDI589820:UDI589855 UNE589820:UNE589855 UXA589820:UXA589855 VGW589820:VGW589855 VQS589820:VQS589855 WAO589820:WAO589855 WKK589820:WKK589855 WUG589820:WUG589855 D655141:E655176 HU655356:HU655391 RQ655356:RQ655391 ABM655356:ABM655391 ALI655356:ALI655391 AVE655356:AVE655391 BFA655356:BFA655391 BOW655356:BOW655391 BYS655356:BYS655391 CIO655356:CIO655391 CSK655356:CSK655391 DCG655356:DCG655391 DMC655356:DMC655391 DVY655356:DVY655391 EFU655356:EFU655391 EPQ655356:EPQ655391 EZM655356:EZM655391 FJI655356:FJI655391 FTE655356:FTE655391 GDA655356:GDA655391 GMW655356:GMW655391 GWS655356:GWS655391 HGO655356:HGO655391 HQK655356:HQK655391 IAG655356:IAG655391 IKC655356:IKC655391 ITY655356:ITY655391 JDU655356:JDU655391 JNQ655356:JNQ655391 JXM655356:JXM655391 KHI655356:KHI655391 KRE655356:KRE655391 LBA655356:LBA655391 LKW655356:LKW655391 LUS655356:LUS655391 MEO655356:MEO655391 MOK655356:MOK655391 MYG655356:MYG655391 NIC655356:NIC655391 NRY655356:NRY655391 OBU655356:OBU655391 OLQ655356:OLQ655391 OVM655356:OVM655391 PFI655356:PFI655391 PPE655356:PPE655391 PZA655356:PZA655391 QIW655356:QIW655391 QSS655356:QSS655391 RCO655356:RCO655391 RMK655356:RMK655391 RWG655356:RWG655391 SGC655356:SGC655391 SPY655356:SPY655391 SZU655356:SZU655391 TJQ655356:TJQ655391 TTM655356:TTM655391 UDI655356:UDI655391 UNE655356:UNE655391 UXA655356:UXA655391 VGW655356:VGW655391 VQS655356:VQS655391 WAO655356:WAO655391 WKK655356:WKK655391 WUG655356:WUG655391 D720677:E720712 HU720892:HU720927 RQ720892:RQ720927 ABM720892:ABM720927 ALI720892:ALI720927 AVE720892:AVE720927 BFA720892:BFA720927 BOW720892:BOW720927 BYS720892:BYS720927 CIO720892:CIO720927 CSK720892:CSK720927 DCG720892:DCG720927 DMC720892:DMC720927 DVY720892:DVY720927 EFU720892:EFU720927 EPQ720892:EPQ720927 EZM720892:EZM720927 FJI720892:FJI720927 FTE720892:FTE720927 GDA720892:GDA720927 GMW720892:GMW720927 GWS720892:GWS720927 HGO720892:HGO720927 HQK720892:HQK720927 IAG720892:IAG720927 IKC720892:IKC720927 ITY720892:ITY720927 JDU720892:JDU720927 JNQ720892:JNQ720927 JXM720892:JXM720927 KHI720892:KHI720927 KRE720892:KRE720927 LBA720892:LBA720927 LKW720892:LKW720927 LUS720892:LUS720927 MEO720892:MEO720927 MOK720892:MOK720927 MYG720892:MYG720927 NIC720892:NIC720927 NRY720892:NRY720927 OBU720892:OBU720927 OLQ720892:OLQ720927 OVM720892:OVM720927 PFI720892:PFI720927 PPE720892:PPE720927 PZA720892:PZA720927 QIW720892:QIW720927 QSS720892:QSS720927 RCO720892:RCO720927 RMK720892:RMK720927 RWG720892:RWG720927 SGC720892:SGC720927 SPY720892:SPY720927 SZU720892:SZU720927 TJQ720892:TJQ720927 TTM720892:TTM720927 UDI720892:UDI720927 UNE720892:UNE720927 UXA720892:UXA720927 VGW720892:VGW720927 VQS720892:VQS720927 WAO720892:WAO720927 WKK720892:WKK720927 WUG720892:WUG720927 D786213:E786248 HU786428:HU786463 RQ786428:RQ786463 ABM786428:ABM786463 ALI786428:ALI786463 AVE786428:AVE786463 BFA786428:BFA786463 BOW786428:BOW786463 BYS786428:BYS786463 CIO786428:CIO786463 CSK786428:CSK786463 DCG786428:DCG786463 DMC786428:DMC786463 DVY786428:DVY786463 EFU786428:EFU786463 EPQ786428:EPQ786463 EZM786428:EZM786463 FJI786428:FJI786463 FTE786428:FTE786463 GDA786428:GDA786463 GMW786428:GMW786463 GWS786428:GWS786463 HGO786428:HGO786463 HQK786428:HQK786463 IAG786428:IAG786463 IKC786428:IKC786463 ITY786428:ITY786463 JDU786428:JDU786463 JNQ786428:JNQ786463 JXM786428:JXM786463 KHI786428:KHI786463 KRE786428:KRE786463 LBA786428:LBA786463 LKW786428:LKW786463 LUS786428:LUS786463 MEO786428:MEO786463 MOK786428:MOK786463 MYG786428:MYG786463 NIC786428:NIC786463 NRY786428:NRY786463 OBU786428:OBU786463 OLQ786428:OLQ786463 OVM786428:OVM786463 PFI786428:PFI786463 PPE786428:PPE786463 PZA786428:PZA786463 QIW786428:QIW786463 QSS786428:QSS786463 RCO786428:RCO786463 RMK786428:RMK786463 RWG786428:RWG786463 SGC786428:SGC786463 SPY786428:SPY786463 SZU786428:SZU786463 TJQ786428:TJQ786463 TTM786428:TTM786463 UDI786428:UDI786463 UNE786428:UNE786463 UXA786428:UXA786463 VGW786428:VGW786463 VQS786428:VQS786463 WAO786428:WAO786463 WKK786428:WKK786463 WUG786428:WUG786463 D851749:E851784 HU851964:HU851999 RQ851964:RQ851999 ABM851964:ABM851999 ALI851964:ALI851999 AVE851964:AVE851999 BFA851964:BFA851999 BOW851964:BOW851999 BYS851964:BYS851999 CIO851964:CIO851999 CSK851964:CSK851999 DCG851964:DCG851999 DMC851964:DMC851999 DVY851964:DVY851999 EFU851964:EFU851999 EPQ851964:EPQ851999 EZM851964:EZM851999 FJI851964:FJI851999 FTE851964:FTE851999 GDA851964:GDA851999 GMW851964:GMW851999 GWS851964:GWS851999 HGO851964:HGO851999 HQK851964:HQK851999 IAG851964:IAG851999 IKC851964:IKC851999 ITY851964:ITY851999 JDU851964:JDU851999 JNQ851964:JNQ851999 JXM851964:JXM851999 KHI851964:KHI851999 KRE851964:KRE851999 LBA851964:LBA851999 LKW851964:LKW851999 LUS851964:LUS851999 MEO851964:MEO851999 MOK851964:MOK851999 MYG851964:MYG851999 NIC851964:NIC851999 NRY851964:NRY851999 OBU851964:OBU851999 OLQ851964:OLQ851999 OVM851964:OVM851999 PFI851964:PFI851999 PPE851964:PPE851999 PZA851964:PZA851999 QIW851964:QIW851999 QSS851964:QSS851999 RCO851964:RCO851999 RMK851964:RMK851999 RWG851964:RWG851999 SGC851964:SGC851999 SPY851964:SPY851999 SZU851964:SZU851999 TJQ851964:TJQ851999 TTM851964:TTM851999 UDI851964:UDI851999 UNE851964:UNE851999 UXA851964:UXA851999 VGW851964:VGW851999 VQS851964:VQS851999 WAO851964:WAO851999 WKK851964:WKK851999 WUG851964:WUG851999 D917285:E917320 HU917500:HU917535 RQ917500:RQ917535 ABM917500:ABM917535 ALI917500:ALI917535 AVE917500:AVE917535 BFA917500:BFA917535 BOW917500:BOW917535 BYS917500:BYS917535 CIO917500:CIO917535 CSK917500:CSK917535 DCG917500:DCG917535 DMC917500:DMC917535 DVY917500:DVY917535 EFU917500:EFU917535 EPQ917500:EPQ917535 EZM917500:EZM917535 FJI917500:FJI917535 FTE917500:FTE917535 GDA917500:GDA917535 GMW917500:GMW917535 GWS917500:GWS917535 HGO917500:HGO917535 HQK917500:HQK917535 IAG917500:IAG917535 IKC917500:IKC917535 ITY917500:ITY917535 JDU917500:JDU917535 JNQ917500:JNQ917535 JXM917500:JXM917535 KHI917500:KHI917535 KRE917500:KRE917535 LBA917500:LBA917535 LKW917500:LKW917535 LUS917500:LUS917535 MEO917500:MEO917535 MOK917500:MOK917535 MYG917500:MYG917535 NIC917500:NIC917535 NRY917500:NRY917535 OBU917500:OBU917535 OLQ917500:OLQ917535 OVM917500:OVM917535 PFI917500:PFI917535 PPE917500:PPE917535 PZA917500:PZA917535 QIW917500:QIW917535 QSS917500:QSS917535 RCO917500:RCO917535 RMK917500:RMK917535 RWG917500:RWG917535 SGC917500:SGC917535 SPY917500:SPY917535 SZU917500:SZU917535 TJQ917500:TJQ917535 TTM917500:TTM917535 UDI917500:UDI917535 UNE917500:UNE917535 UXA917500:UXA917535 VGW917500:VGW917535 VQS917500:VQS917535 WAO917500:WAO917535 WKK917500:WKK917535 WUG917500:WUG917535 D982821:E982856 HU983036:HU983071 RQ983036:RQ983071 ABM983036:ABM983071 ALI983036:ALI983071 AVE983036:AVE983071 BFA983036:BFA983071 BOW983036:BOW983071 BYS983036:BYS983071 CIO983036:CIO983071 CSK983036:CSK983071 DCG983036:DCG983071 DMC983036:DMC983071 DVY983036:DVY983071 EFU983036:EFU983071 EPQ983036:EPQ983071 EZM983036:EZM983071 FJI983036:FJI983071 FTE983036:FTE983071 GDA983036:GDA983071 GMW983036:GMW983071 GWS983036:GWS983071 HGO983036:HGO983071 HQK983036:HQK983071 IAG983036:IAG983071 IKC983036:IKC983071 ITY983036:ITY983071 JDU983036:JDU983071 JNQ983036:JNQ983071 JXM983036:JXM983071 KHI983036:KHI983071 KRE983036:KRE983071 LBA983036:LBA983071 LKW983036:LKW983071 LUS983036:LUS983071 MEO983036:MEO983071 MOK983036:MOK983071 MYG983036:MYG983071 NIC983036:NIC983071 NRY983036:NRY983071 OBU983036:OBU983071 OLQ983036:OLQ983071 OVM983036:OVM983071 PFI983036:PFI983071 PPE983036:PPE983071 PZA983036:PZA983071 QIW983036:QIW983071 QSS983036:QSS983071 RCO983036:RCO983071 RMK983036:RMK983071 RWG983036:RWG983071 SGC983036:SGC983071 SPY983036:SPY983071 SZU983036:SZU983071 TJQ983036:TJQ983071 TTM983036:TTM983071 UDI983036:UDI983071 UNE983036:UNE983071 UXA983036:UXA983071 VGW983036:VGW983071 VQS983036:VQS983071 WAO983036:WAO983071 WKK983036:WKK983071 WUG983036:WUG983071 D65373:E65496 HU65588:HU65711 RQ65588:RQ65711 ABM65588:ABM65711 ALI65588:ALI65711 AVE65588:AVE65711 BFA65588:BFA65711 BOW65588:BOW65711 BYS65588:BYS65711 CIO65588:CIO65711 CSK65588:CSK65711 DCG65588:DCG65711 DMC65588:DMC65711 DVY65588:DVY65711 EFU65588:EFU65711 EPQ65588:EPQ65711 EZM65588:EZM65711 FJI65588:FJI65711 FTE65588:FTE65711 GDA65588:GDA65711 GMW65588:GMW65711 GWS65588:GWS65711 HGO65588:HGO65711 HQK65588:HQK65711 IAG65588:IAG65711 IKC65588:IKC65711 ITY65588:ITY65711 JDU65588:JDU65711 JNQ65588:JNQ65711 JXM65588:JXM65711 KHI65588:KHI65711 KRE65588:KRE65711 LBA65588:LBA65711 LKW65588:LKW65711 LUS65588:LUS65711 MEO65588:MEO65711 MOK65588:MOK65711 MYG65588:MYG65711 NIC65588:NIC65711 NRY65588:NRY65711 OBU65588:OBU65711 OLQ65588:OLQ65711 OVM65588:OVM65711 PFI65588:PFI65711 PPE65588:PPE65711 PZA65588:PZA65711 QIW65588:QIW65711 QSS65588:QSS65711 RCO65588:RCO65711 RMK65588:RMK65711 RWG65588:RWG65711 SGC65588:SGC65711 SPY65588:SPY65711 SZU65588:SZU65711 TJQ65588:TJQ65711 TTM65588:TTM65711 UDI65588:UDI65711 UNE65588:UNE65711 UXA65588:UXA65711 VGW65588:VGW65711 VQS65588:VQS65711 WAO65588:WAO65711 WKK65588:WKK65711 WUG65588:WUG65711 D130909:E131032 HU131124:HU131247 RQ131124:RQ131247 ABM131124:ABM131247 ALI131124:ALI131247 AVE131124:AVE131247 BFA131124:BFA131247 BOW131124:BOW131247 BYS131124:BYS131247 CIO131124:CIO131247 CSK131124:CSK131247 DCG131124:DCG131247 DMC131124:DMC131247 DVY131124:DVY131247 EFU131124:EFU131247 EPQ131124:EPQ131247 EZM131124:EZM131247 FJI131124:FJI131247 FTE131124:FTE131247 GDA131124:GDA131247 GMW131124:GMW131247 GWS131124:GWS131247 HGO131124:HGO131247 HQK131124:HQK131247 IAG131124:IAG131247 IKC131124:IKC131247 ITY131124:ITY131247 JDU131124:JDU131247 JNQ131124:JNQ131247 JXM131124:JXM131247 KHI131124:KHI131247 KRE131124:KRE131247 LBA131124:LBA131247 LKW131124:LKW131247 LUS131124:LUS131247 MEO131124:MEO131247 MOK131124:MOK131247 MYG131124:MYG131247 NIC131124:NIC131247 NRY131124:NRY131247 OBU131124:OBU131247 OLQ131124:OLQ131247 OVM131124:OVM131247 PFI131124:PFI131247 PPE131124:PPE131247 PZA131124:PZA131247 QIW131124:QIW131247 QSS131124:QSS131247 RCO131124:RCO131247 RMK131124:RMK131247 RWG131124:RWG131247 SGC131124:SGC131247 SPY131124:SPY131247 SZU131124:SZU131247 TJQ131124:TJQ131247 TTM131124:TTM131247 UDI131124:UDI131247 UNE131124:UNE131247 UXA131124:UXA131247 VGW131124:VGW131247 VQS131124:VQS131247 WAO131124:WAO131247 WKK131124:WKK131247 WUG131124:WUG131247 D196445:E196568 HU196660:HU196783 RQ196660:RQ196783 ABM196660:ABM196783 ALI196660:ALI196783 AVE196660:AVE196783 BFA196660:BFA196783 BOW196660:BOW196783 BYS196660:BYS196783 CIO196660:CIO196783 CSK196660:CSK196783 DCG196660:DCG196783 DMC196660:DMC196783 DVY196660:DVY196783 EFU196660:EFU196783 EPQ196660:EPQ196783 EZM196660:EZM196783 FJI196660:FJI196783 FTE196660:FTE196783 GDA196660:GDA196783 GMW196660:GMW196783 GWS196660:GWS196783 HGO196660:HGO196783 HQK196660:HQK196783 IAG196660:IAG196783 IKC196660:IKC196783 ITY196660:ITY196783 JDU196660:JDU196783 JNQ196660:JNQ196783 JXM196660:JXM196783 KHI196660:KHI196783 KRE196660:KRE196783 LBA196660:LBA196783 LKW196660:LKW196783 LUS196660:LUS196783 MEO196660:MEO196783 MOK196660:MOK196783 MYG196660:MYG196783 NIC196660:NIC196783 NRY196660:NRY196783 OBU196660:OBU196783 OLQ196660:OLQ196783 OVM196660:OVM196783 PFI196660:PFI196783 PPE196660:PPE196783 PZA196660:PZA196783 QIW196660:QIW196783 QSS196660:QSS196783 RCO196660:RCO196783 RMK196660:RMK196783 RWG196660:RWG196783 SGC196660:SGC196783 SPY196660:SPY196783 SZU196660:SZU196783 TJQ196660:TJQ196783 TTM196660:TTM196783 UDI196660:UDI196783 UNE196660:UNE196783 UXA196660:UXA196783 VGW196660:VGW196783 VQS196660:VQS196783 WAO196660:WAO196783 WKK196660:WKK196783 WUG196660:WUG196783 D261981:E262104 HU262196:HU262319 RQ262196:RQ262319 ABM262196:ABM262319 ALI262196:ALI262319 AVE262196:AVE262319 BFA262196:BFA262319 BOW262196:BOW262319 BYS262196:BYS262319 CIO262196:CIO262319 CSK262196:CSK262319 DCG262196:DCG262319 DMC262196:DMC262319 DVY262196:DVY262319 EFU262196:EFU262319 EPQ262196:EPQ262319 EZM262196:EZM262319 FJI262196:FJI262319 FTE262196:FTE262319 GDA262196:GDA262319 GMW262196:GMW262319 GWS262196:GWS262319 HGO262196:HGO262319 HQK262196:HQK262319 IAG262196:IAG262319 IKC262196:IKC262319 ITY262196:ITY262319 JDU262196:JDU262319 JNQ262196:JNQ262319 JXM262196:JXM262319 KHI262196:KHI262319 KRE262196:KRE262319 LBA262196:LBA262319 LKW262196:LKW262319 LUS262196:LUS262319 MEO262196:MEO262319 MOK262196:MOK262319 MYG262196:MYG262319 NIC262196:NIC262319 NRY262196:NRY262319 OBU262196:OBU262319 OLQ262196:OLQ262319 OVM262196:OVM262319 PFI262196:PFI262319 PPE262196:PPE262319 PZA262196:PZA262319 QIW262196:QIW262319 QSS262196:QSS262319 RCO262196:RCO262319 RMK262196:RMK262319 RWG262196:RWG262319 SGC262196:SGC262319 SPY262196:SPY262319 SZU262196:SZU262319 TJQ262196:TJQ262319 TTM262196:TTM262319 UDI262196:UDI262319 UNE262196:UNE262319 UXA262196:UXA262319 VGW262196:VGW262319 VQS262196:VQS262319 WAO262196:WAO262319 WKK262196:WKK262319 WUG262196:WUG262319 D327517:E327640 HU327732:HU327855 RQ327732:RQ327855 ABM327732:ABM327855 ALI327732:ALI327855 AVE327732:AVE327855 BFA327732:BFA327855 BOW327732:BOW327855 BYS327732:BYS327855 CIO327732:CIO327855 CSK327732:CSK327855 DCG327732:DCG327855 DMC327732:DMC327855 DVY327732:DVY327855 EFU327732:EFU327855 EPQ327732:EPQ327855 EZM327732:EZM327855 FJI327732:FJI327855 FTE327732:FTE327855 GDA327732:GDA327855 GMW327732:GMW327855 GWS327732:GWS327855 HGO327732:HGO327855 HQK327732:HQK327855 IAG327732:IAG327855 IKC327732:IKC327855 ITY327732:ITY327855 JDU327732:JDU327855 JNQ327732:JNQ327855 JXM327732:JXM327855 KHI327732:KHI327855 KRE327732:KRE327855 LBA327732:LBA327855 LKW327732:LKW327855 LUS327732:LUS327855 MEO327732:MEO327855 MOK327732:MOK327855 MYG327732:MYG327855 NIC327732:NIC327855 NRY327732:NRY327855 OBU327732:OBU327855 OLQ327732:OLQ327855 OVM327732:OVM327855 PFI327732:PFI327855 PPE327732:PPE327855 PZA327732:PZA327855 QIW327732:QIW327855 QSS327732:QSS327855 RCO327732:RCO327855 RMK327732:RMK327855 RWG327732:RWG327855 SGC327732:SGC327855 SPY327732:SPY327855 SZU327732:SZU327855 TJQ327732:TJQ327855 TTM327732:TTM327855 UDI327732:UDI327855 UNE327732:UNE327855 UXA327732:UXA327855 VGW327732:VGW327855 VQS327732:VQS327855 WAO327732:WAO327855 WKK327732:WKK327855 WUG327732:WUG327855 D393053:E393176 HU393268:HU393391 RQ393268:RQ393391 ABM393268:ABM393391 ALI393268:ALI393391 AVE393268:AVE393391 BFA393268:BFA393391 BOW393268:BOW393391 BYS393268:BYS393391 CIO393268:CIO393391 CSK393268:CSK393391 DCG393268:DCG393391 DMC393268:DMC393391 DVY393268:DVY393391 EFU393268:EFU393391 EPQ393268:EPQ393391 EZM393268:EZM393391 FJI393268:FJI393391 FTE393268:FTE393391 GDA393268:GDA393391 GMW393268:GMW393391 GWS393268:GWS393391 HGO393268:HGO393391 HQK393268:HQK393391 IAG393268:IAG393391 IKC393268:IKC393391 ITY393268:ITY393391 JDU393268:JDU393391 JNQ393268:JNQ393391 JXM393268:JXM393391 KHI393268:KHI393391 KRE393268:KRE393391 LBA393268:LBA393391 LKW393268:LKW393391 LUS393268:LUS393391 MEO393268:MEO393391 MOK393268:MOK393391 MYG393268:MYG393391 NIC393268:NIC393391 NRY393268:NRY393391 OBU393268:OBU393391 OLQ393268:OLQ393391 OVM393268:OVM393391 PFI393268:PFI393391 PPE393268:PPE393391 PZA393268:PZA393391 QIW393268:QIW393391 QSS393268:QSS393391 RCO393268:RCO393391 RMK393268:RMK393391 RWG393268:RWG393391 SGC393268:SGC393391 SPY393268:SPY393391 SZU393268:SZU393391 TJQ393268:TJQ393391 TTM393268:TTM393391 UDI393268:UDI393391 UNE393268:UNE393391 UXA393268:UXA393391 VGW393268:VGW393391 VQS393268:VQS393391 WAO393268:WAO393391 WKK393268:WKK393391 WUG393268:WUG393391 D458589:E458712 HU458804:HU458927 RQ458804:RQ458927 ABM458804:ABM458927 ALI458804:ALI458927 AVE458804:AVE458927 BFA458804:BFA458927 BOW458804:BOW458927 BYS458804:BYS458927 CIO458804:CIO458927 CSK458804:CSK458927 DCG458804:DCG458927 DMC458804:DMC458927 DVY458804:DVY458927 EFU458804:EFU458927 EPQ458804:EPQ458927 EZM458804:EZM458927 FJI458804:FJI458927 FTE458804:FTE458927 GDA458804:GDA458927 GMW458804:GMW458927 GWS458804:GWS458927 HGO458804:HGO458927 HQK458804:HQK458927 IAG458804:IAG458927 IKC458804:IKC458927 ITY458804:ITY458927 JDU458804:JDU458927 JNQ458804:JNQ458927 JXM458804:JXM458927 KHI458804:KHI458927 KRE458804:KRE458927 LBA458804:LBA458927 LKW458804:LKW458927 LUS458804:LUS458927 MEO458804:MEO458927 MOK458804:MOK458927 MYG458804:MYG458927 NIC458804:NIC458927 NRY458804:NRY458927 OBU458804:OBU458927 OLQ458804:OLQ458927 OVM458804:OVM458927 PFI458804:PFI458927 PPE458804:PPE458927 PZA458804:PZA458927 QIW458804:QIW458927 QSS458804:QSS458927 RCO458804:RCO458927 RMK458804:RMK458927 RWG458804:RWG458927 SGC458804:SGC458927 SPY458804:SPY458927 SZU458804:SZU458927 TJQ458804:TJQ458927 TTM458804:TTM458927 UDI458804:UDI458927 UNE458804:UNE458927 UXA458804:UXA458927 VGW458804:VGW458927 VQS458804:VQS458927 WAO458804:WAO458927 WKK458804:WKK458927 WUG458804:WUG458927 D524125:E524248 HU524340:HU524463 RQ524340:RQ524463 ABM524340:ABM524463 ALI524340:ALI524463 AVE524340:AVE524463 BFA524340:BFA524463 BOW524340:BOW524463 BYS524340:BYS524463 CIO524340:CIO524463 CSK524340:CSK524463 DCG524340:DCG524463 DMC524340:DMC524463 DVY524340:DVY524463 EFU524340:EFU524463 EPQ524340:EPQ524463 EZM524340:EZM524463 FJI524340:FJI524463 FTE524340:FTE524463 GDA524340:GDA524463 GMW524340:GMW524463 GWS524340:GWS524463 HGO524340:HGO524463 HQK524340:HQK524463 IAG524340:IAG524463 IKC524340:IKC524463 ITY524340:ITY524463 JDU524340:JDU524463 JNQ524340:JNQ524463 JXM524340:JXM524463 KHI524340:KHI524463 KRE524340:KRE524463 LBA524340:LBA524463 LKW524340:LKW524463 LUS524340:LUS524463 MEO524340:MEO524463 MOK524340:MOK524463 MYG524340:MYG524463 NIC524340:NIC524463 NRY524340:NRY524463 OBU524340:OBU524463 OLQ524340:OLQ524463 OVM524340:OVM524463 PFI524340:PFI524463 PPE524340:PPE524463 PZA524340:PZA524463 QIW524340:QIW524463 QSS524340:QSS524463 RCO524340:RCO524463 RMK524340:RMK524463 RWG524340:RWG524463 SGC524340:SGC524463 SPY524340:SPY524463 SZU524340:SZU524463 TJQ524340:TJQ524463 TTM524340:TTM524463 UDI524340:UDI524463 UNE524340:UNE524463 UXA524340:UXA524463 VGW524340:VGW524463 VQS524340:VQS524463 WAO524340:WAO524463 WKK524340:WKK524463 WUG524340:WUG524463 D589661:E589784 HU589876:HU589999 RQ589876:RQ589999 ABM589876:ABM589999 ALI589876:ALI589999 AVE589876:AVE589999 BFA589876:BFA589999 BOW589876:BOW589999 BYS589876:BYS589999 CIO589876:CIO589999 CSK589876:CSK589999 DCG589876:DCG589999 DMC589876:DMC589999 DVY589876:DVY589999 EFU589876:EFU589999 EPQ589876:EPQ589999 EZM589876:EZM589999 FJI589876:FJI589999 FTE589876:FTE589999 GDA589876:GDA589999 GMW589876:GMW589999 GWS589876:GWS589999 HGO589876:HGO589999 HQK589876:HQK589999 IAG589876:IAG589999 IKC589876:IKC589999 ITY589876:ITY589999 JDU589876:JDU589999 JNQ589876:JNQ589999 JXM589876:JXM589999 KHI589876:KHI589999 KRE589876:KRE589999 LBA589876:LBA589999 LKW589876:LKW589999 LUS589876:LUS589999 MEO589876:MEO589999 MOK589876:MOK589999 MYG589876:MYG589999 NIC589876:NIC589999 NRY589876:NRY589999 OBU589876:OBU589999 OLQ589876:OLQ589999 OVM589876:OVM589999 PFI589876:PFI589999 PPE589876:PPE589999 PZA589876:PZA589999 QIW589876:QIW589999 QSS589876:QSS589999 RCO589876:RCO589999 RMK589876:RMK589999 RWG589876:RWG589999 SGC589876:SGC589999 SPY589876:SPY589999 SZU589876:SZU589999 TJQ589876:TJQ589999 TTM589876:TTM589999 UDI589876:UDI589999 UNE589876:UNE589999 UXA589876:UXA589999 VGW589876:VGW589999 VQS589876:VQS589999 WAO589876:WAO589999 WKK589876:WKK589999 WUG589876:WUG589999 D655197:E655320 HU655412:HU655535 RQ655412:RQ655535 ABM655412:ABM655535 ALI655412:ALI655535 AVE655412:AVE655535 BFA655412:BFA655535 BOW655412:BOW655535 BYS655412:BYS655535 CIO655412:CIO655535 CSK655412:CSK655535 DCG655412:DCG655535 DMC655412:DMC655535 DVY655412:DVY655535 EFU655412:EFU655535 EPQ655412:EPQ655535 EZM655412:EZM655535 FJI655412:FJI655535 FTE655412:FTE655535 GDA655412:GDA655535 GMW655412:GMW655535 GWS655412:GWS655535 HGO655412:HGO655535 HQK655412:HQK655535 IAG655412:IAG655535 IKC655412:IKC655535 ITY655412:ITY655535 JDU655412:JDU655535 JNQ655412:JNQ655535 JXM655412:JXM655535 KHI655412:KHI655535 KRE655412:KRE655535 LBA655412:LBA655535 LKW655412:LKW655535 LUS655412:LUS655535 MEO655412:MEO655535 MOK655412:MOK655535 MYG655412:MYG655535 NIC655412:NIC655535 NRY655412:NRY655535 OBU655412:OBU655535 OLQ655412:OLQ655535 OVM655412:OVM655535 PFI655412:PFI655535 PPE655412:PPE655535 PZA655412:PZA655535 QIW655412:QIW655535 QSS655412:QSS655535 RCO655412:RCO655535 RMK655412:RMK655535 RWG655412:RWG655535 SGC655412:SGC655535 SPY655412:SPY655535 SZU655412:SZU655535 TJQ655412:TJQ655535 TTM655412:TTM655535 UDI655412:UDI655535 UNE655412:UNE655535 UXA655412:UXA655535 VGW655412:VGW655535 VQS655412:VQS655535 WAO655412:WAO655535 WKK655412:WKK655535 WUG655412:WUG655535 D720733:E720856 HU720948:HU721071 RQ720948:RQ721071 ABM720948:ABM721071 ALI720948:ALI721071 AVE720948:AVE721071 BFA720948:BFA721071 BOW720948:BOW721071 BYS720948:BYS721071 CIO720948:CIO721071 CSK720948:CSK721071 DCG720948:DCG721071 DMC720948:DMC721071 DVY720948:DVY721071 EFU720948:EFU721071 EPQ720948:EPQ721071 EZM720948:EZM721071 FJI720948:FJI721071 FTE720948:FTE721071 GDA720948:GDA721071 GMW720948:GMW721071 GWS720948:GWS721071 HGO720948:HGO721071 HQK720948:HQK721071 IAG720948:IAG721071 IKC720948:IKC721071 ITY720948:ITY721071 JDU720948:JDU721071 JNQ720948:JNQ721071 JXM720948:JXM721071 KHI720948:KHI721071 KRE720948:KRE721071 LBA720948:LBA721071 LKW720948:LKW721071 LUS720948:LUS721071 MEO720948:MEO721071 MOK720948:MOK721071 MYG720948:MYG721071 NIC720948:NIC721071 NRY720948:NRY721071 OBU720948:OBU721071 OLQ720948:OLQ721071 OVM720948:OVM721071 PFI720948:PFI721071 PPE720948:PPE721071 PZA720948:PZA721071 QIW720948:QIW721071 QSS720948:QSS721071 RCO720948:RCO721071 RMK720948:RMK721071 RWG720948:RWG721071 SGC720948:SGC721071 SPY720948:SPY721071 SZU720948:SZU721071 TJQ720948:TJQ721071 TTM720948:TTM721071 UDI720948:UDI721071 UNE720948:UNE721071 UXA720948:UXA721071 VGW720948:VGW721071 VQS720948:VQS721071 WAO720948:WAO721071 WKK720948:WKK721071 WUG720948:WUG721071 D786269:E786392 HU786484:HU786607 RQ786484:RQ786607 ABM786484:ABM786607 ALI786484:ALI786607 AVE786484:AVE786607 BFA786484:BFA786607 BOW786484:BOW786607 BYS786484:BYS786607 CIO786484:CIO786607 CSK786484:CSK786607 DCG786484:DCG786607 DMC786484:DMC786607 DVY786484:DVY786607 EFU786484:EFU786607 EPQ786484:EPQ786607 EZM786484:EZM786607 FJI786484:FJI786607 FTE786484:FTE786607 GDA786484:GDA786607 GMW786484:GMW786607 GWS786484:GWS786607 HGO786484:HGO786607 HQK786484:HQK786607 IAG786484:IAG786607 IKC786484:IKC786607 ITY786484:ITY786607 JDU786484:JDU786607 JNQ786484:JNQ786607 JXM786484:JXM786607 KHI786484:KHI786607 KRE786484:KRE786607 LBA786484:LBA786607 LKW786484:LKW786607 LUS786484:LUS786607 MEO786484:MEO786607 MOK786484:MOK786607 MYG786484:MYG786607 NIC786484:NIC786607 NRY786484:NRY786607 OBU786484:OBU786607 OLQ786484:OLQ786607 OVM786484:OVM786607 PFI786484:PFI786607 PPE786484:PPE786607 PZA786484:PZA786607 QIW786484:QIW786607 QSS786484:QSS786607 RCO786484:RCO786607 RMK786484:RMK786607 RWG786484:RWG786607 SGC786484:SGC786607 SPY786484:SPY786607 SZU786484:SZU786607 TJQ786484:TJQ786607 TTM786484:TTM786607 UDI786484:UDI786607 UNE786484:UNE786607 UXA786484:UXA786607 VGW786484:VGW786607 VQS786484:VQS786607 WAO786484:WAO786607 WKK786484:WKK786607 WUG786484:WUG786607 D851805:E851928 HU852020:HU852143 RQ852020:RQ852143 ABM852020:ABM852143 ALI852020:ALI852143 AVE852020:AVE852143 BFA852020:BFA852143 BOW852020:BOW852143 BYS852020:BYS852143 CIO852020:CIO852143 CSK852020:CSK852143 DCG852020:DCG852143 DMC852020:DMC852143 DVY852020:DVY852143 EFU852020:EFU852143 EPQ852020:EPQ852143 EZM852020:EZM852143 FJI852020:FJI852143 FTE852020:FTE852143 GDA852020:GDA852143 GMW852020:GMW852143 GWS852020:GWS852143 HGO852020:HGO852143 HQK852020:HQK852143 IAG852020:IAG852143 IKC852020:IKC852143 ITY852020:ITY852143 JDU852020:JDU852143 JNQ852020:JNQ852143 JXM852020:JXM852143 KHI852020:KHI852143 KRE852020:KRE852143 LBA852020:LBA852143 LKW852020:LKW852143 LUS852020:LUS852143 MEO852020:MEO852143 MOK852020:MOK852143 MYG852020:MYG852143 NIC852020:NIC852143 NRY852020:NRY852143 OBU852020:OBU852143 OLQ852020:OLQ852143 OVM852020:OVM852143 PFI852020:PFI852143 PPE852020:PPE852143 PZA852020:PZA852143 QIW852020:QIW852143 QSS852020:QSS852143 RCO852020:RCO852143 RMK852020:RMK852143 RWG852020:RWG852143 SGC852020:SGC852143 SPY852020:SPY852143 SZU852020:SZU852143 TJQ852020:TJQ852143 TTM852020:TTM852143 UDI852020:UDI852143 UNE852020:UNE852143 UXA852020:UXA852143 VGW852020:VGW852143 VQS852020:VQS852143 WAO852020:WAO852143 WKK852020:WKK852143 WUG852020:WUG852143 D917341:E917464 HU917556:HU917679 RQ917556:RQ917679 ABM917556:ABM917679 ALI917556:ALI917679 AVE917556:AVE917679 BFA917556:BFA917679 BOW917556:BOW917679 BYS917556:BYS917679 CIO917556:CIO917679 CSK917556:CSK917679 DCG917556:DCG917679 DMC917556:DMC917679 DVY917556:DVY917679 EFU917556:EFU917679 EPQ917556:EPQ917679 EZM917556:EZM917679 FJI917556:FJI917679 FTE917556:FTE917679 GDA917556:GDA917679 GMW917556:GMW917679 GWS917556:GWS917679 HGO917556:HGO917679 HQK917556:HQK917679 IAG917556:IAG917679 IKC917556:IKC917679 ITY917556:ITY917679 JDU917556:JDU917679 JNQ917556:JNQ917679 JXM917556:JXM917679 KHI917556:KHI917679 KRE917556:KRE917679 LBA917556:LBA917679 LKW917556:LKW917679 LUS917556:LUS917679 MEO917556:MEO917679 MOK917556:MOK917679 MYG917556:MYG917679 NIC917556:NIC917679 NRY917556:NRY917679 OBU917556:OBU917679 OLQ917556:OLQ917679 OVM917556:OVM917679 PFI917556:PFI917679 PPE917556:PPE917679 PZA917556:PZA917679 QIW917556:QIW917679 QSS917556:QSS917679 RCO917556:RCO917679 RMK917556:RMK917679 RWG917556:RWG917679 SGC917556:SGC917679 SPY917556:SPY917679 SZU917556:SZU917679 TJQ917556:TJQ917679 TTM917556:TTM917679 UDI917556:UDI917679 UNE917556:UNE917679 UXA917556:UXA917679 VGW917556:VGW917679 VQS917556:VQS917679 WAO917556:WAO917679 WKK917556:WKK917679 WUG917556:WUG917679 D982877:E983000 HU983092:HU983215 RQ983092:RQ983215 ABM983092:ABM983215 ALI983092:ALI983215 AVE983092:AVE983215 BFA983092:BFA983215 BOW983092:BOW983215 BYS983092:BYS983215 CIO983092:CIO983215 CSK983092:CSK983215 DCG983092:DCG983215 DMC983092:DMC983215 DVY983092:DVY983215 EFU983092:EFU983215 EPQ983092:EPQ983215 EZM983092:EZM983215 FJI983092:FJI983215 FTE983092:FTE983215 GDA983092:GDA983215 GMW983092:GMW983215 GWS983092:GWS983215 HGO983092:HGO983215 HQK983092:HQK983215 IAG983092:IAG983215 IKC983092:IKC983215 ITY983092:ITY983215 JDU983092:JDU983215 JNQ983092:JNQ983215 JXM983092:JXM983215 KHI983092:KHI983215 KRE983092:KRE983215 LBA983092:LBA983215 LKW983092:LKW983215 LUS983092:LUS983215 MEO983092:MEO983215 MOK983092:MOK983215 MYG983092:MYG983215 NIC983092:NIC983215 NRY983092:NRY983215 OBU983092:OBU983215 OLQ983092:OLQ983215 OVM983092:OVM983215 PFI983092:PFI983215 PPE983092:PPE983215 PZA983092:PZA983215 QIW983092:QIW983215 QSS983092:QSS983215 RCO983092:RCO983215 RMK983092:RMK983215 RWG983092:RWG983215 SGC983092:SGC983215 SPY983092:SPY983215 SZU983092:SZU983215 TJQ983092:TJQ983215 TTM983092:TTM983215 UDI983092:UDI983215 UNE983092:UNE983215 UXA983092:UXA983215 VGW983092:VGW983215 VQS983092:VQS983215 WAO983092:WAO983215 WKK983092:WKK983215 WUG6:WUG34 WKK6:WKK34 WAO6:WAO34 VQS6:VQS34 VGW6:VGW34 UXA6:UXA34 UNE6:UNE34 UDI6:UDI34 TTM6:TTM34 TJQ6:TJQ34 SZU6:SZU34 SPY6:SPY34 SGC6:SGC34 RWG6:RWG34 RMK6:RMK34 RCO6:RCO34 QSS6:QSS34 QIW6:QIW34 PZA6:PZA34 PPE6:PPE34 PFI6:PFI34 OVM6:OVM34 OLQ6:OLQ34 OBU6:OBU34 NRY6:NRY34 NIC6:NIC34 MYG6:MYG34 MOK6:MOK34 MEO6:MEO34 LUS6:LUS34 LKW6:LKW34 LBA6:LBA34 KRE6:KRE34 KHI6:KHI34 JXM6:JXM34 JNQ6:JNQ34 JDU6:JDU34 ITY6:ITY34 IKC6:IKC34 IAG6:IAG34 HQK6:HQK34 HGO6:HGO34 GWS6:GWS34 GMW6:GMW34 GDA6:GDA34 FTE6:FTE34 FJI6:FJI34 EZM6:EZM34 EPQ6:EPQ34 EFU6:EFU34 DVY6:DVY34 DMC6:DMC34 DCG6:DCG34 CSK6:CSK34 CIO6:CIO34 BYS6:BYS34 BOW6:BOW34 BFA6:BFA34 AVE6:AVE34 ALI6:ALI34 ABM6:ABM34 RQ6:RQ34 HU6:HU34 D275:D310 D479:E507 D136:D225 D328:D464 D8:D132 WKK55:WKK176 WAO55:WAO176 VQS55:VQS176 VGW55:VGW176 UXA55:UXA176 UNE55:UNE176 UDI55:UDI176 TTM55:TTM176 TJQ55:TJQ176 SZU55:SZU176 SPY55:SPY176 SGC55:SGC176 RWG55:RWG176 RMK55:RMK176 RCO55:RCO176 QSS55:QSS176 QIW55:QIW176 PZA55:PZA176 PPE55:PPE176 PFI55:PFI176 OVM55:OVM176 OLQ55:OLQ176 OBU55:OBU176 NRY55:NRY176 NIC55:NIC176 MYG55:MYG176 MOK55:MOK176 MEO55:MEO176 LUS55:LUS176 LKW55:LKW176 LBA55:LBA176 KRE55:KRE176 KHI55:KHI176 JXM55:JXM176 JNQ55:JNQ176 JDU55:JDU176 ITY55:ITY176 IKC55:IKC176 IAG55:IAG176 HQK55:HQK176 HGO55:HGO176 GWS55:GWS176 GMW55:GMW176 GDA55:GDA176 FTE55:FTE176 FJI55:FJI176 EZM55:EZM176 EPQ55:EPQ176 EFU55:EFU176 DVY55:DVY176 DMC55:DMC176 DCG55:DCG176 CSK55:CSK176 CIO55:CIO176 BYS55:BYS176 BOW55:BOW176 BFA55:BFA176 AVE55:AVE176 ALI55:ALI176 ABM55:ABM176 RQ55:RQ176 HU55:HU176 WUG55:WUG176 D237:D272" xr:uid="{0F8319F3-AD52-4B5A-827E-A38AC4661097}">
      <formula1>"INVERSIÓN,GESTIÓN"</formula1>
    </dataValidation>
    <dataValidation type="list" allowBlank="1" showInputMessage="1" showErrorMessage="1" sqref="B8:B103 B503 B506:B507 B481:B493" xr:uid="{BD2F4A1F-82CA-4F15-A575-99AC96496598}">
      <formula1>procesos</formula1>
    </dataValidation>
  </dataValidations>
  <printOptions gridLines="1"/>
  <pageMargins left="0.75" right="0.75" top="1" bottom="1" header="0.5" footer="0.5"/>
  <pageSetup paperSize="9"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B1F6F3-C4DC-41B3-9CAF-78ACB10EE722}">
          <x14:formula1>
            <xm:f>PROYECTOS</xm:f>
          </x14:formula1>
          <xm:sqref>HQ65422:HQ65476 RM65422:RM65476 ABI65422:ABI65476 ALE65422:ALE65476 AVA65422:AVA65476 BEW65422:BEW65476 BOS65422:BOS65476 BYO65422:BYO65476 CIK65422:CIK65476 CSG65422:CSG65476 DCC65422:DCC65476 DLY65422:DLY65476 DVU65422:DVU65476 EFQ65422:EFQ65476 EPM65422:EPM65476 EZI65422:EZI65476 FJE65422:FJE65476 FTA65422:FTA65476 GCW65422:GCW65476 GMS65422:GMS65476 GWO65422:GWO65476 HGK65422:HGK65476 HQG65422:HQG65476 IAC65422:IAC65476 IJY65422:IJY65476 ITU65422:ITU65476 JDQ65422:JDQ65476 JNM65422:JNM65476 JXI65422:JXI65476 KHE65422:KHE65476 KRA65422:KRA65476 LAW65422:LAW65476 LKS65422:LKS65476 LUO65422:LUO65476 MEK65422:MEK65476 MOG65422:MOG65476 MYC65422:MYC65476 NHY65422:NHY65476 NRU65422:NRU65476 OBQ65422:OBQ65476 OLM65422:OLM65476 OVI65422:OVI65476 PFE65422:PFE65476 PPA65422:PPA65476 PYW65422:PYW65476 QIS65422:QIS65476 QSO65422:QSO65476 RCK65422:RCK65476 RMG65422:RMG65476 RWC65422:RWC65476 SFY65422:SFY65476 SPU65422:SPU65476 SZQ65422:SZQ65476 TJM65422:TJM65476 TTI65422:TTI65476 UDE65422:UDE65476 UNA65422:UNA65476 UWW65422:UWW65476 VGS65422:VGS65476 VQO65422:VQO65476 WAK65422:WAK65476 WKG65422:WKG65476 WUC65422:WUC65476 HQ130958:HQ131012 RM130958:RM131012 ABI130958:ABI131012 ALE130958:ALE131012 AVA130958:AVA131012 BEW130958:BEW131012 BOS130958:BOS131012 BYO130958:BYO131012 CIK130958:CIK131012 CSG130958:CSG131012 DCC130958:DCC131012 DLY130958:DLY131012 DVU130958:DVU131012 EFQ130958:EFQ131012 EPM130958:EPM131012 EZI130958:EZI131012 FJE130958:FJE131012 FTA130958:FTA131012 GCW130958:GCW131012 GMS130958:GMS131012 GWO130958:GWO131012 HGK130958:HGK131012 HQG130958:HQG131012 IAC130958:IAC131012 IJY130958:IJY131012 ITU130958:ITU131012 JDQ130958:JDQ131012 JNM130958:JNM131012 JXI130958:JXI131012 KHE130958:KHE131012 KRA130958:KRA131012 LAW130958:LAW131012 LKS130958:LKS131012 LUO130958:LUO131012 MEK130958:MEK131012 MOG130958:MOG131012 MYC130958:MYC131012 NHY130958:NHY131012 NRU130958:NRU131012 OBQ130958:OBQ131012 OLM130958:OLM131012 OVI130958:OVI131012 PFE130958:PFE131012 PPA130958:PPA131012 PYW130958:PYW131012 QIS130958:QIS131012 QSO130958:QSO131012 RCK130958:RCK131012 RMG130958:RMG131012 RWC130958:RWC131012 SFY130958:SFY131012 SPU130958:SPU131012 SZQ130958:SZQ131012 TJM130958:TJM131012 TTI130958:TTI131012 UDE130958:UDE131012 UNA130958:UNA131012 UWW130958:UWW131012 VGS130958:VGS131012 VQO130958:VQO131012 WAK130958:WAK131012 WKG130958:WKG131012 WUC130958:WUC131012 HQ196494:HQ196548 RM196494:RM196548 ABI196494:ABI196548 ALE196494:ALE196548 AVA196494:AVA196548 BEW196494:BEW196548 BOS196494:BOS196548 BYO196494:BYO196548 CIK196494:CIK196548 CSG196494:CSG196548 DCC196494:DCC196548 DLY196494:DLY196548 DVU196494:DVU196548 EFQ196494:EFQ196548 EPM196494:EPM196548 EZI196494:EZI196548 FJE196494:FJE196548 FTA196494:FTA196548 GCW196494:GCW196548 GMS196494:GMS196548 GWO196494:GWO196548 HGK196494:HGK196548 HQG196494:HQG196548 IAC196494:IAC196548 IJY196494:IJY196548 ITU196494:ITU196548 JDQ196494:JDQ196548 JNM196494:JNM196548 JXI196494:JXI196548 KHE196494:KHE196548 KRA196494:KRA196548 LAW196494:LAW196548 LKS196494:LKS196548 LUO196494:LUO196548 MEK196494:MEK196548 MOG196494:MOG196548 MYC196494:MYC196548 NHY196494:NHY196548 NRU196494:NRU196548 OBQ196494:OBQ196548 OLM196494:OLM196548 OVI196494:OVI196548 PFE196494:PFE196548 PPA196494:PPA196548 PYW196494:PYW196548 QIS196494:QIS196548 QSO196494:QSO196548 RCK196494:RCK196548 RMG196494:RMG196548 RWC196494:RWC196548 SFY196494:SFY196548 SPU196494:SPU196548 SZQ196494:SZQ196548 TJM196494:TJM196548 TTI196494:TTI196548 UDE196494:UDE196548 UNA196494:UNA196548 UWW196494:UWW196548 VGS196494:VGS196548 VQO196494:VQO196548 WAK196494:WAK196548 WKG196494:WKG196548 WUC196494:WUC196548 HQ262030:HQ262084 RM262030:RM262084 ABI262030:ABI262084 ALE262030:ALE262084 AVA262030:AVA262084 BEW262030:BEW262084 BOS262030:BOS262084 BYO262030:BYO262084 CIK262030:CIK262084 CSG262030:CSG262084 DCC262030:DCC262084 DLY262030:DLY262084 DVU262030:DVU262084 EFQ262030:EFQ262084 EPM262030:EPM262084 EZI262030:EZI262084 FJE262030:FJE262084 FTA262030:FTA262084 GCW262030:GCW262084 GMS262030:GMS262084 GWO262030:GWO262084 HGK262030:HGK262084 HQG262030:HQG262084 IAC262030:IAC262084 IJY262030:IJY262084 ITU262030:ITU262084 JDQ262030:JDQ262084 JNM262030:JNM262084 JXI262030:JXI262084 KHE262030:KHE262084 KRA262030:KRA262084 LAW262030:LAW262084 LKS262030:LKS262084 LUO262030:LUO262084 MEK262030:MEK262084 MOG262030:MOG262084 MYC262030:MYC262084 NHY262030:NHY262084 NRU262030:NRU262084 OBQ262030:OBQ262084 OLM262030:OLM262084 OVI262030:OVI262084 PFE262030:PFE262084 PPA262030:PPA262084 PYW262030:PYW262084 QIS262030:QIS262084 QSO262030:QSO262084 RCK262030:RCK262084 RMG262030:RMG262084 RWC262030:RWC262084 SFY262030:SFY262084 SPU262030:SPU262084 SZQ262030:SZQ262084 TJM262030:TJM262084 TTI262030:TTI262084 UDE262030:UDE262084 UNA262030:UNA262084 UWW262030:UWW262084 VGS262030:VGS262084 VQO262030:VQO262084 WAK262030:WAK262084 WKG262030:WKG262084 WUC262030:WUC262084 HQ327566:HQ327620 RM327566:RM327620 ABI327566:ABI327620 ALE327566:ALE327620 AVA327566:AVA327620 BEW327566:BEW327620 BOS327566:BOS327620 BYO327566:BYO327620 CIK327566:CIK327620 CSG327566:CSG327620 DCC327566:DCC327620 DLY327566:DLY327620 DVU327566:DVU327620 EFQ327566:EFQ327620 EPM327566:EPM327620 EZI327566:EZI327620 FJE327566:FJE327620 FTA327566:FTA327620 GCW327566:GCW327620 GMS327566:GMS327620 GWO327566:GWO327620 HGK327566:HGK327620 HQG327566:HQG327620 IAC327566:IAC327620 IJY327566:IJY327620 ITU327566:ITU327620 JDQ327566:JDQ327620 JNM327566:JNM327620 JXI327566:JXI327620 KHE327566:KHE327620 KRA327566:KRA327620 LAW327566:LAW327620 LKS327566:LKS327620 LUO327566:LUO327620 MEK327566:MEK327620 MOG327566:MOG327620 MYC327566:MYC327620 NHY327566:NHY327620 NRU327566:NRU327620 OBQ327566:OBQ327620 OLM327566:OLM327620 OVI327566:OVI327620 PFE327566:PFE327620 PPA327566:PPA327620 PYW327566:PYW327620 QIS327566:QIS327620 QSO327566:QSO327620 RCK327566:RCK327620 RMG327566:RMG327620 RWC327566:RWC327620 SFY327566:SFY327620 SPU327566:SPU327620 SZQ327566:SZQ327620 TJM327566:TJM327620 TTI327566:TTI327620 UDE327566:UDE327620 UNA327566:UNA327620 UWW327566:UWW327620 VGS327566:VGS327620 VQO327566:VQO327620 WAK327566:WAK327620 WKG327566:WKG327620 WUC327566:WUC327620 HQ393102:HQ393156 RM393102:RM393156 ABI393102:ABI393156 ALE393102:ALE393156 AVA393102:AVA393156 BEW393102:BEW393156 BOS393102:BOS393156 BYO393102:BYO393156 CIK393102:CIK393156 CSG393102:CSG393156 DCC393102:DCC393156 DLY393102:DLY393156 DVU393102:DVU393156 EFQ393102:EFQ393156 EPM393102:EPM393156 EZI393102:EZI393156 FJE393102:FJE393156 FTA393102:FTA393156 GCW393102:GCW393156 GMS393102:GMS393156 GWO393102:GWO393156 HGK393102:HGK393156 HQG393102:HQG393156 IAC393102:IAC393156 IJY393102:IJY393156 ITU393102:ITU393156 JDQ393102:JDQ393156 JNM393102:JNM393156 JXI393102:JXI393156 KHE393102:KHE393156 KRA393102:KRA393156 LAW393102:LAW393156 LKS393102:LKS393156 LUO393102:LUO393156 MEK393102:MEK393156 MOG393102:MOG393156 MYC393102:MYC393156 NHY393102:NHY393156 NRU393102:NRU393156 OBQ393102:OBQ393156 OLM393102:OLM393156 OVI393102:OVI393156 PFE393102:PFE393156 PPA393102:PPA393156 PYW393102:PYW393156 QIS393102:QIS393156 QSO393102:QSO393156 RCK393102:RCK393156 RMG393102:RMG393156 RWC393102:RWC393156 SFY393102:SFY393156 SPU393102:SPU393156 SZQ393102:SZQ393156 TJM393102:TJM393156 TTI393102:TTI393156 UDE393102:UDE393156 UNA393102:UNA393156 UWW393102:UWW393156 VGS393102:VGS393156 VQO393102:VQO393156 WAK393102:WAK393156 WKG393102:WKG393156 WUC393102:WUC393156 HQ458638:HQ458692 RM458638:RM458692 ABI458638:ABI458692 ALE458638:ALE458692 AVA458638:AVA458692 BEW458638:BEW458692 BOS458638:BOS458692 BYO458638:BYO458692 CIK458638:CIK458692 CSG458638:CSG458692 DCC458638:DCC458692 DLY458638:DLY458692 DVU458638:DVU458692 EFQ458638:EFQ458692 EPM458638:EPM458692 EZI458638:EZI458692 FJE458638:FJE458692 FTA458638:FTA458692 GCW458638:GCW458692 GMS458638:GMS458692 GWO458638:GWO458692 HGK458638:HGK458692 HQG458638:HQG458692 IAC458638:IAC458692 IJY458638:IJY458692 ITU458638:ITU458692 JDQ458638:JDQ458692 JNM458638:JNM458692 JXI458638:JXI458692 KHE458638:KHE458692 KRA458638:KRA458692 LAW458638:LAW458692 LKS458638:LKS458692 LUO458638:LUO458692 MEK458638:MEK458692 MOG458638:MOG458692 MYC458638:MYC458692 NHY458638:NHY458692 NRU458638:NRU458692 OBQ458638:OBQ458692 OLM458638:OLM458692 OVI458638:OVI458692 PFE458638:PFE458692 PPA458638:PPA458692 PYW458638:PYW458692 QIS458638:QIS458692 QSO458638:QSO458692 RCK458638:RCK458692 RMG458638:RMG458692 RWC458638:RWC458692 SFY458638:SFY458692 SPU458638:SPU458692 SZQ458638:SZQ458692 TJM458638:TJM458692 TTI458638:TTI458692 UDE458638:UDE458692 UNA458638:UNA458692 UWW458638:UWW458692 VGS458638:VGS458692 VQO458638:VQO458692 WAK458638:WAK458692 WKG458638:WKG458692 WUC458638:WUC458692 HQ524174:HQ524228 RM524174:RM524228 ABI524174:ABI524228 ALE524174:ALE524228 AVA524174:AVA524228 BEW524174:BEW524228 BOS524174:BOS524228 BYO524174:BYO524228 CIK524174:CIK524228 CSG524174:CSG524228 DCC524174:DCC524228 DLY524174:DLY524228 DVU524174:DVU524228 EFQ524174:EFQ524228 EPM524174:EPM524228 EZI524174:EZI524228 FJE524174:FJE524228 FTA524174:FTA524228 GCW524174:GCW524228 GMS524174:GMS524228 GWO524174:GWO524228 HGK524174:HGK524228 HQG524174:HQG524228 IAC524174:IAC524228 IJY524174:IJY524228 ITU524174:ITU524228 JDQ524174:JDQ524228 JNM524174:JNM524228 JXI524174:JXI524228 KHE524174:KHE524228 KRA524174:KRA524228 LAW524174:LAW524228 LKS524174:LKS524228 LUO524174:LUO524228 MEK524174:MEK524228 MOG524174:MOG524228 MYC524174:MYC524228 NHY524174:NHY524228 NRU524174:NRU524228 OBQ524174:OBQ524228 OLM524174:OLM524228 OVI524174:OVI524228 PFE524174:PFE524228 PPA524174:PPA524228 PYW524174:PYW524228 QIS524174:QIS524228 QSO524174:QSO524228 RCK524174:RCK524228 RMG524174:RMG524228 RWC524174:RWC524228 SFY524174:SFY524228 SPU524174:SPU524228 SZQ524174:SZQ524228 TJM524174:TJM524228 TTI524174:TTI524228 UDE524174:UDE524228 UNA524174:UNA524228 UWW524174:UWW524228 VGS524174:VGS524228 VQO524174:VQO524228 WAK524174:WAK524228 WKG524174:WKG524228 WUC524174:WUC524228 HQ589710:HQ589764 RM589710:RM589764 ABI589710:ABI589764 ALE589710:ALE589764 AVA589710:AVA589764 BEW589710:BEW589764 BOS589710:BOS589764 BYO589710:BYO589764 CIK589710:CIK589764 CSG589710:CSG589764 DCC589710:DCC589764 DLY589710:DLY589764 DVU589710:DVU589764 EFQ589710:EFQ589764 EPM589710:EPM589764 EZI589710:EZI589764 FJE589710:FJE589764 FTA589710:FTA589764 GCW589710:GCW589764 GMS589710:GMS589764 GWO589710:GWO589764 HGK589710:HGK589764 HQG589710:HQG589764 IAC589710:IAC589764 IJY589710:IJY589764 ITU589710:ITU589764 JDQ589710:JDQ589764 JNM589710:JNM589764 JXI589710:JXI589764 KHE589710:KHE589764 KRA589710:KRA589764 LAW589710:LAW589764 LKS589710:LKS589764 LUO589710:LUO589764 MEK589710:MEK589764 MOG589710:MOG589764 MYC589710:MYC589764 NHY589710:NHY589764 NRU589710:NRU589764 OBQ589710:OBQ589764 OLM589710:OLM589764 OVI589710:OVI589764 PFE589710:PFE589764 PPA589710:PPA589764 PYW589710:PYW589764 QIS589710:QIS589764 QSO589710:QSO589764 RCK589710:RCK589764 RMG589710:RMG589764 RWC589710:RWC589764 SFY589710:SFY589764 SPU589710:SPU589764 SZQ589710:SZQ589764 TJM589710:TJM589764 TTI589710:TTI589764 UDE589710:UDE589764 UNA589710:UNA589764 UWW589710:UWW589764 VGS589710:VGS589764 VQO589710:VQO589764 WAK589710:WAK589764 WKG589710:WKG589764 WUC589710:WUC589764 HQ655246:HQ655300 RM655246:RM655300 ABI655246:ABI655300 ALE655246:ALE655300 AVA655246:AVA655300 BEW655246:BEW655300 BOS655246:BOS655300 BYO655246:BYO655300 CIK655246:CIK655300 CSG655246:CSG655300 DCC655246:DCC655300 DLY655246:DLY655300 DVU655246:DVU655300 EFQ655246:EFQ655300 EPM655246:EPM655300 EZI655246:EZI655300 FJE655246:FJE655300 FTA655246:FTA655300 GCW655246:GCW655300 GMS655246:GMS655300 GWO655246:GWO655300 HGK655246:HGK655300 HQG655246:HQG655300 IAC655246:IAC655300 IJY655246:IJY655300 ITU655246:ITU655300 JDQ655246:JDQ655300 JNM655246:JNM655300 JXI655246:JXI655300 KHE655246:KHE655300 KRA655246:KRA655300 LAW655246:LAW655300 LKS655246:LKS655300 LUO655246:LUO655300 MEK655246:MEK655300 MOG655246:MOG655300 MYC655246:MYC655300 NHY655246:NHY655300 NRU655246:NRU655300 OBQ655246:OBQ655300 OLM655246:OLM655300 OVI655246:OVI655300 PFE655246:PFE655300 PPA655246:PPA655300 PYW655246:PYW655300 QIS655246:QIS655300 QSO655246:QSO655300 RCK655246:RCK655300 RMG655246:RMG655300 RWC655246:RWC655300 SFY655246:SFY655300 SPU655246:SPU655300 SZQ655246:SZQ655300 TJM655246:TJM655300 TTI655246:TTI655300 UDE655246:UDE655300 UNA655246:UNA655300 UWW655246:UWW655300 VGS655246:VGS655300 VQO655246:VQO655300 WAK655246:WAK655300 WKG655246:WKG655300 WUC655246:WUC655300 HQ720782:HQ720836 RM720782:RM720836 ABI720782:ABI720836 ALE720782:ALE720836 AVA720782:AVA720836 BEW720782:BEW720836 BOS720782:BOS720836 BYO720782:BYO720836 CIK720782:CIK720836 CSG720782:CSG720836 DCC720782:DCC720836 DLY720782:DLY720836 DVU720782:DVU720836 EFQ720782:EFQ720836 EPM720782:EPM720836 EZI720782:EZI720836 FJE720782:FJE720836 FTA720782:FTA720836 GCW720782:GCW720836 GMS720782:GMS720836 GWO720782:GWO720836 HGK720782:HGK720836 HQG720782:HQG720836 IAC720782:IAC720836 IJY720782:IJY720836 ITU720782:ITU720836 JDQ720782:JDQ720836 JNM720782:JNM720836 JXI720782:JXI720836 KHE720782:KHE720836 KRA720782:KRA720836 LAW720782:LAW720836 LKS720782:LKS720836 LUO720782:LUO720836 MEK720782:MEK720836 MOG720782:MOG720836 MYC720782:MYC720836 NHY720782:NHY720836 NRU720782:NRU720836 OBQ720782:OBQ720836 OLM720782:OLM720836 OVI720782:OVI720836 PFE720782:PFE720836 PPA720782:PPA720836 PYW720782:PYW720836 QIS720782:QIS720836 QSO720782:QSO720836 RCK720782:RCK720836 RMG720782:RMG720836 RWC720782:RWC720836 SFY720782:SFY720836 SPU720782:SPU720836 SZQ720782:SZQ720836 TJM720782:TJM720836 TTI720782:TTI720836 UDE720782:UDE720836 UNA720782:UNA720836 UWW720782:UWW720836 VGS720782:VGS720836 VQO720782:VQO720836 WAK720782:WAK720836 WKG720782:WKG720836 WUC720782:WUC720836 HQ786318:HQ786372 RM786318:RM786372 ABI786318:ABI786372 ALE786318:ALE786372 AVA786318:AVA786372 BEW786318:BEW786372 BOS786318:BOS786372 BYO786318:BYO786372 CIK786318:CIK786372 CSG786318:CSG786372 DCC786318:DCC786372 DLY786318:DLY786372 DVU786318:DVU786372 EFQ786318:EFQ786372 EPM786318:EPM786372 EZI786318:EZI786372 FJE786318:FJE786372 FTA786318:FTA786372 GCW786318:GCW786372 GMS786318:GMS786372 GWO786318:GWO786372 HGK786318:HGK786372 HQG786318:HQG786372 IAC786318:IAC786372 IJY786318:IJY786372 ITU786318:ITU786372 JDQ786318:JDQ786372 JNM786318:JNM786372 JXI786318:JXI786372 KHE786318:KHE786372 KRA786318:KRA786372 LAW786318:LAW786372 LKS786318:LKS786372 LUO786318:LUO786372 MEK786318:MEK786372 MOG786318:MOG786372 MYC786318:MYC786372 NHY786318:NHY786372 NRU786318:NRU786372 OBQ786318:OBQ786372 OLM786318:OLM786372 OVI786318:OVI786372 PFE786318:PFE786372 PPA786318:PPA786372 PYW786318:PYW786372 QIS786318:QIS786372 QSO786318:QSO786372 RCK786318:RCK786372 RMG786318:RMG786372 RWC786318:RWC786372 SFY786318:SFY786372 SPU786318:SPU786372 SZQ786318:SZQ786372 TJM786318:TJM786372 TTI786318:TTI786372 UDE786318:UDE786372 UNA786318:UNA786372 UWW786318:UWW786372 VGS786318:VGS786372 VQO786318:VQO786372 WAK786318:WAK786372 WKG786318:WKG786372 WUC786318:WUC786372 HQ851854:HQ851908 RM851854:RM851908 ABI851854:ABI851908 ALE851854:ALE851908 AVA851854:AVA851908 BEW851854:BEW851908 BOS851854:BOS851908 BYO851854:BYO851908 CIK851854:CIK851908 CSG851854:CSG851908 DCC851854:DCC851908 DLY851854:DLY851908 DVU851854:DVU851908 EFQ851854:EFQ851908 EPM851854:EPM851908 EZI851854:EZI851908 FJE851854:FJE851908 FTA851854:FTA851908 GCW851854:GCW851908 GMS851854:GMS851908 GWO851854:GWO851908 HGK851854:HGK851908 HQG851854:HQG851908 IAC851854:IAC851908 IJY851854:IJY851908 ITU851854:ITU851908 JDQ851854:JDQ851908 JNM851854:JNM851908 JXI851854:JXI851908 KHE851854:KHE851908 KRA851854:KRA851908 LAW851854:LAW851908 LKS851854:LKS851908 LUO851854:LUO851908 MEK851854:MEK851908 MOG851854:MOG851908 MYC851854:MYC851908 NHY851854:NHY851908 NRU851854:NRU851908 OBQ851854:OBQ851908 OLM851854:OLM851908 OVI851854:OVI851908 PFE851854:PFE851908 PPA851854:PPA851908 PYW851854:PYW851908 QIS851854:QIS851908 QSO851854:QSO851908 RCK851854:RCK851908 RMG851854:RMG851908 RWC851854:RWC851908 SFY851854:SFY851908 SPU851854:SPU851908 SZQ851854:SZQ851908 TJM851854:TJM851908 TTI851854:TTI851908 UDE851854:UDE851908 UNA851854:UNA851908 UWW851854:UWW851908 VGS851854:VGS851908 VQO851854:VQO851908 WAK851854:WAK851908 WKG851854:WKG851908 WUC851854:WUC851908 HQ917390:HQ917444 RM917390:RM917444 ABI917390:ABI917444 ALE917390:ALE917444 AVA917390:AVA917444 BEW917390:BEW917444 BOS917390:BOS917444 BYO917390:BYO917444 CIK917390:CIK917444 CSG917390:CSG917444 DCC917390:DCC917444 DLY917390:DLY917444 DVU917390:DVU917444 EFQ917390:EFQ917444 EPM917390:EPM917444 EZI917390:EZI917444 FJE917390:FJE917444 FTA917390:FTA917444 GCW917390:GCW917444 GMS917390:GMS917444 GWO917390:GWO917444 HGK917390:HGK917444 HQG917390:HQG917444 IAC917390:IAC917444 IJY917390:IJY917444 ITU917390:ITU917444 JDQ917390:JDQ917444 JNM917390:JNM917444 JXI917390:JXI917444 KHE917390:KHE917444 KRA917390:KRA917444 LAW917390:LAW917444 LKS917390:LKS917444 LUO917390:LUO917444 MEK917390:MEK917444 MOG917390:MOG917444 MYC917390:MYC917444 NHY917390:NHY917444 NRU917390:NRU917444 OBQ917390:OBQ917444 OLM917390:OLM917444 OVI917390:OVI917444 PFE917390:PFE917444 PPA917390:PPA917444 PYW917390:PYW917444 QIS917390:QIS917444 QSO917390:QSO917444 RCK917390:RCK917444 RMG917390:RMG917444 RWC917390:RWC917444 SFY917390:SFY917444 SPU917390:SPU917444 SZQ917390:SZQ917444 TJM917390:TJM917444 TTI917390:TTI917444 UDE917390:UDE917444 UNA917390:UNA917444 UWW917390:UWW917444 VGS917390:VGS917444 VQO917390:VQO917444 WAK917390:WAK917444 WKG917390:WKG917444 WUC917390:WUC917444 HQ982926:HQ982980 RM982926:RM982980 ABI982926:ABI982980 ALE982926:ALE982980 AVA982926:AVA982980 BEW982926:BEW982980 BOS982926:BOS982980 BYO982926:BYO982980 CIK982926:CIK982980 CSG982926:CSG982980 DCC982926:DCC982980 DLY982926:DLY982980 DVU982926:DVU982980 EFQ982926:EFQ982980 EPM982926:EPM982980 EZI982926:EZI982980 FJE982926:FJE982980 FTA982926:FTA982980 GCW982926:GCW982980 GMS982926:GMS982980 GWO982926:GWO982980 HGK982926:HGK982980 HQG982926:HQG982980 IAC982926:IAC982980 IJY982926:IJY982980 ITU982926:ITU982980 JDQ982926:JDQ982980 JNM982926:JNM982980 JXI982926:JXI982980 KHE982926:KHE982980 KRA982926:KRA982980 LAW982926:LAW982980 LKS982926:LKS982980 LUO982926:LUO982980 MEK982926:MEK982980 MOG982926:MOG982980 MYC982926:MYC982980 NHY982926:NHY982980 NRU982926:NRU982980 OBQ982926:OBQ982980 OLM982926:OLM982980 OVI982926:OVI982980 PFE982926:PFE982980 PPA982926:PPA982980 PYW982926:PYW982980 QIS982926:QIS982980 QSO982926:QSO982980 RCK982926:RCK982980 RMG982926:RMG982980 RWC982926:RWC982980 SFY982926:SFY982980 SPU982926:SPU982980 SZQ982926:SZQ982980 TJM982926:TJM982980 TTI982926:TTI982980 UDE982926:UDE982980 UNA982926:UNA982980 UWW982926:UWW982980 VGS982926:VGS982980 VQO982926:VQO982980 WAK982926:WAK982980 WKG982926:WKG982980 WUC982926:WUC982980 HQ65376:HQ65404 RM65376:RM65404 ABI65376:ABI65404 ALE65376:ALE65404 AVA65376:AVA65404 BEW65376:BEW65404 BOS65376:BOS65404 BYO65376:BYO65404 CIK65376:CIK65404 CSG65376:CSG65404 DCC65376:DCC65404 DLY65376:DLY65404 DVU65376:DVU65404 EFQ65376:EFQ65404 EPM65376:EPM65404 EZI65376:EZI65404 FJE65376:FJE65404 FTA65376:FTA65404 GCW65376:GCW65404 GMS65376:GMS65404 GWO65376:GWO65404 HGK65376:HGK65404 HQG65376:HQG65404 IAC65376:IAC65404 IJY65376:IJY65404 ITU65376:ITU65404 JDQ65376:JDQ65404 JNM65376:JNM65404 JXI65376:JXI65404 KHE65376:KHE65404 KRA65376:KRA65404 LAW65376:LAW65404 LKS65376:LKS65404 LUO65376:LUO65404 MEK65376:MEK65404 MOG65376:MOG65404 MYC65376:MYC65404 NHY65376:NHY65404 NRU65376:NRU65404 OBQ65376:OBQ65404 OLM65376:OLM65404 OVI65376:OVI65404 PFE65376:PFE65404 PPA65376:PPA65404 PYW65376:PYW65404 QIS65376:QIS65404 QSO65376:QSO65404 RCK65376:RCK65404 RMG65376:RMG65404 RWC65376:RWC65404 SFY65376:SFY65404 SPU65376:SPU65404 SZQ65376:SZQ65404 TJM65376:TJM65404 TTI65376:TTI65404 UDE65376:UDE65404 UNA65376:UNA65404 UWW65376:UWW65404 VGS65376:VGS65404 VQO65376:VQO65404 WAK65376:WAK65404 WKG65376:WKG65404 WUC65376:WUC65404 HQ130912:HQ130940 RM130912:RM130940 ABI130912:ABI130940 ALE130912:ALE130940 AVA130912:AVA130940 BEW130912:BEW130940 BOS130912:BOS130940 BYO130912:BYO130940 CIK130912:CIK130940 CSG130912:CSG130940 DCC130912:DCC130940 DLY130912:DLY130940 DVU130912:DVU130940 EFQ130912:EFQ130940 EPM130912:EPM130940 EZI130912:EZI130940 FJE130912:FJE130940 FTA130912:FTA130940 GCW130912:GCW130940 GMS130912:GMS130940 GWO130912:GWO130940 HGK130912:HGK130940 HQG130912:HQG130940 IAC130912:IAC130940 IJY130912:IJY130940 ITU130912:ITU130940 JDQ130912:JDQ130940 JNM130912:JNM130940 JXI130912:JXI130940 KHE130912:KHE130940 KRA130912:KRA130940 LAW130912:LAW130940 LKS130912:LKS130940 LUO130912:LUO130940 MEK130912:MEK130940 MOG130912:MOG130940 MYC130912:MYC130940 NHY130912:NHY130940 NRU130912:NRU130940 OBQ130912:OBQ130940 OLM130912:OLM130940 OVI130912:OVI130940 PFE130912:PFE130940 PPA130912:PPA130940 PYW130912:PYW130940 QIS130912:QIS130940 QSO130912:QSO130940 RCK130912:RCK130940 RMG130912:RMG130940 RWC130912:RWC130940 SFY130912:SFY130940 SPU130912:SPU130940 SZQ130912:SZQ130940 TJM130912:TJM130940 TTI130912:TTI130940 UDE130912:UDE130940 UNA130912:UNA130940 UWW130912:UWW130940 VGS130912:VGS130940 VQO130912:VQO130940 WAK130912:WAK130940 WKG130912:WKG130940 WUC130912:WUC130940 HQ196448:HQ196476 RM196448:RM196476 ABI196448:ABI196476 ALE196448:ALE196476 AVA196448:AVA196476 BEW196448:BEW196476 BOS196448:BOS196476 BYO196448:BYO196476 CIK196448:CIK196476 CSG196448:CSG196476 DCC196448:DCC196476 DLY196448:DLY196476 DVU196448:DVU196476 EFQ196448:EFQ196476 EPM196448:EPM196476 EZI196448:EZI196476 FJE196448:FJE196476 FTA196448:FTA196476 GCW196448:GCW196476 GMS196448:GMS196476 GWO196448:GWO196476 HGK196448:HGK196476 HQG196448:HQG196476 IAC196448:IAC196476 IJY196448:IJY196476 ITU196448:ITU196476 JDQ196448:JDQ196476 JNM196448:JNM196476 JXI196448:JXI196476 KHE196448:KHE196476 KRA196448:KRA196476 LAW196448:LAW196476 LKS196448:LKS196476 LUO196448:LUO196476 MEK196448:MEK196476 MOG196448:MOG196476 MYC196448:MYC196476 NHY196448:NHY196476 NRU196448:NRU196476 OBQ196448:OBQ196476 OLM196448:OLM196476 OVI196448:OVI196476 PFE196448:PFE196476 PPA196448:PPA196476 PYW196448:PYW196476 QIS196448:QIS196476 QSO196448:QSO196476 RCK196448:RCK196476 RMG196448:RMG196476 RWC196448:RWC196476 SFY196448:SFY196476 SPU196448:SPU196476 SZQ196448:SZQ196476 TJM196448:TJM196476 TTI196448:TTI196476 UDE196448:UDE196476 UNA196448:UNA196476 UWW196448:UWW196476 VGS196448:VGS196476 VQO196448:VQO196476 WAK196448:WAK196476 WKG196448:WKG196476 WUC196448:WUC196476 HQ261984:HQ262012 RM261984:RM262012 ABI261984:ABI262012 ALE261984:ALE262012 AVA261984:AVA262012 BEW261984:BEW262012 BOS261984:BOS262012 BYO261984:BYO262012 CIK261984:CIK262012 CSG261984:CSG262012 DCC261984:DCC262012 DLY261984:DLY262012 DVU261984:DVU262012 EFQ261984:EFQ262012 EPM261984:EPM262012 EZI261984:EZI262012 FJE261984:FJE262012 FTA261984:FTA262012 GCW261984:GCW262012 GMS261984:GMS262012 GWO261984:GWO262012 HGK261984:HGK262012 HQG261984:HQG262012 IAC261984:IAC262012 IJY261984:IJY262012 ITU261984:ITU262012 JDQ261984:JDQ262012 JNM261984:JNM262012 JXI261984:JXI262012 KHE261984:KHE262012 KRA261984:KRA262012 LAW261984:LAW262012 LKS261984:LKS262012 LUO261984:LUO262012 MEK261984:MEK262012 MOG261984:MOG262012 MYC261984:MYC262012 NHY261984:NHY262012 NRU261984:NRU262012 OBQ261984:OBQ262012 OLM261984:OLM262012 OVI261984:OVI262012 PFE261984:PFE262012 PPA261984:PPA262012 PYW261984:PYW262012 QIS261984:QIS262012 QSO261984:QSO262012 RCK261984:RCK262012 RMG261984:RMG262012 RWC261984:RWC262012 SFY261984:SFY262012 SPU261984:SPU262012 SZQ261984:SZQ262012 TJM261984:TJM262012 TTI261984:TTI262012 UDE261984:UDE262012 UNA261984:UNA262012 UWW261984:UWW262012 VGS261984:VGS262012 VQO261984:VQO262012 WAK261984:WAK262012 WKG261984:WKG262012 WUC261984:WUC262012 HQ327520:HQ327548 RM327520:RM327548 ABI327520:ABI327548 ALE327520:ALE327548 AVA327520:AVA327548 BEW327520:BEW327548 BOS327520:BOS327548 BYO327520:BYO327548 CIK327520:CIK327548 CSG327520:CSG327548 DCC327520:DCC327548 DLY327520:DLY327548 DVU327520:DVU327548 EFQ327520:EFQ327548 EPM327520:EPM327548 EZI327520:EZI327548 FJE327520:FJE327548 FTA327520:FTA327548 GCW327520:GCW327548 GMS327520:GMS327548 GWO327520:GWO327548 HGK327520:HGK327548 HQG327520:HQG327548 IAC327520:IAC327548 IJY327520:IJY327548 ITU327520:ITU327548 JDQ327520:JDQ327548 JNM327520:JNM327548 JXI327520:JXI327548 KHE327520:KHE327548 KRA327520:KRA327548 LAW327520:LAW327548 LKS327520:LKS327548 LUO327520:LUO327548 MEK327520:MEK327548 MOG327520:MOG327548 MYC327520:MYC327548 NHY327520:NHY327548 NRU327520:NRU327548 OBQ327520:OBQ327548 OLM327520:OLM327548 OVI327520:OVI327548 PFE327520:PFE327548 PPA327520:PPA327548 PYW327520:PYW327548 QIS327520:QIS327548 QSO327520:QSO327548 RCK327520:RCK327548 RMG327520:RMG327548 RWC327520:RWC327548 SFY327520:SFY327548 SPU327520:SPU327548 SZQ327520:SZQ327548 TJM327520:TJM327548 TTI327520:TTI327548 UDE327520:UDE327548 UNA327520:UNA327548 UWW327520:UWW327548 VGS327520:VGS327548 VQO327520:VQO327548 WAK327520:WAK327548 WKG327520:WKG327548 WUC327520:WUC327548 HQ393056:HQ393084 RM393056:RM393084 ABI393056:ABI393084 ALE393056:ALE393084 AVA393056:AVA393084 BEW393056:BEW393084 BOS393056:BOS393084 BYO393056:BYO393084 CIK393056:CIK393084 CSG393056:CSG393084 DCC393056:DCC393084 DLY393056:DLY393084 DVU393056:DVU393084 EFQ393056:EFQ393084 EPM393056:EPM393084 EZI393056:EZI393084 FJE393056:FJE393084 FTA393056:FTA393084 GCW393056:GCW393084 GMS393056:GMS393084 GWO393056:GWO393084 HGK393056:HGK393084 HQG393056:HQG393084 IAC393056:IAC393084 IJY393056:IJY393084 ITU393056:ITU393084 JDQ393056:JDQ393084 JNM393056:JNM393084 JXI393056:JXI393084 KHE393056:KHE393084 KRA393056:KRA393084 LAW393056:LAW393084 LKS393056:LKS393084 LUO393056:LUO393084 MEK393056:MEK393084 MOG393056:MOG393084 MYC393056:MYC393084 NHY393056:NHY393084 NRU393056:NRU393084 OBQ393056:OBQ393084 OLM393056:OLM393084 OVI393056:OVI393084 PFE393056:PFE393084 PPA393056:PPA393084 PYW393056:PYW393084 QIS393056:QIS393084 QSO393056:QSO393084 RCK393056:RCK393084 RMG393056:RMG393084 RWC393056:RWC393084 SFY393056:SFY393084 SPU393056:SPU393084 SZQ393056:SZQ393084 TJM393056:TJM393084 TTI393056:TTI393084 UDE393056:UDE393084 UNA393056:UNA393084 UWW393056:UWW393084 VGS393056:VGS393084 VQO393056:VQO393084 WAK393056:WAK393084 WKG393056:WKG393084 WUC393056:WUC393084 HQ458592:HQ458620 RM458592:RM458620 ABI458592:ABI458620 ALE458592:ALE458620 AVA458592:AVA458620 BEW458592:BEW458620 BOS458592:BOS458620 BYO458592:BYO458620 CIK458592:CIK458620 CSG458592:CSG458620 DCC458592:DCC458620 DLY458592:DLY458620 DVU458592:DVU458620 EFQ458592:EFQ458620 EPM458592:EPM458620 EZI458592:EZI458620 FJE458592:FJE458620 FTA458592:FTA458620 GCW458592:GCW458620 GMS458592:GMS458620 GWO458592:GWO458620 HGK458592:HGK458620 HQG458592:HQG458620 IAC458592:IAC458620 IJY458592:IJY458620 ITU458592:ITU458620 JDQ458592:JDQ458620 JNM458592:JNM458620 JXI458592:JXI458620 KHE458592:KHE458620 KRA458592:KRA458620 LAW458592:LAW458620 LKS458592:LKS458620 LUO458592:LUO458620 MEK458592:MEK458620 MOG458592:MOG458620 MYC458592:MYC458620 NHY458592:NHY458620 NRU458592:NRU458620 OBQ458592:OBQ458620 OLM458592:OLM458620 OVI458592:OVI458620 PFE458592:PFE458620 PPA458592:PPA458620 PYW458592:PYW458620 QIS458592:QIS458620 QSO458592:QSO458620 RCK458592:RCK458620 RMG458592:RMG458620 RWC458592:RWC458620 SFY458592:SFY458620 SPU458592:SPU458620 SZQ458592:SZQ458620 TJM458592:TJM458620 TTI458592:TTI458620 UDE458592:UDE458620 UNA458592:UNA458620 UWW458592:UWW458620 VGS458592:VGS458620 VQO458592:VQO458620 WAK458592:WAK458620 WKG458592:WKG458620 WUC458592:WUC458620 HQ524128:HQ524156 RM524128:RM524156 ABI524128:ABI524156 ALE524128:ALE524156 AVA524128:AVA524156 BEW524128:BEW524156 BOS524128:BOS524156 BYO524128:BYO524156 CIK524128:CIK524156 CSG524128:CSG524156 DCC524128:DCC524156 DLY524128:DLY524156 DVU524128:DVU524156 EFQ524128:EFQ524156 EPM524128:EPM524156 EZI524128:EZI524156 FJE524128:FJE524156 FTA524128:FTA524156 GCW524128:GCW524156 GMS524128:GMS524156 GWO524128:GWO524156 HGK524128:HGK524156 HQG524128:HQG524156 IAC524128:IAC524156 IJY524128:IJY524156 ITU524128:ITU524156 JDQ524128:JDQ524156 JNM524128:JNM524156 JXI524128:JXI524156 KHE524128:KHE524156 KRA524128:KRA524156 LAW524128:LAW524156 LKS524128:LKS524156 LUO524128:LUO524156 MEK524128:MEK524156 MOG524128:MOG524156 MYC524128:MYC524156 NHY524128:NHY524156 NRU524128:NRU524156 OBQ524128:OBQ524156 OLM524128:OLM524156 OVI524128:OVI524156 PFE524128:PFE524156 PPA524128:PPA524156 PYW524128:PYW524156 QIS524128:QIS524156 QSO524128:QSO524156 RCK524128:RCK524156 RMG524128:RMG524156 RWC524128:RWC524156 SFY524128:SFY524156 SPU524128:SPU524156 SZQ524128:SZQ524156 TJM524128:TJM524156 TTI524128:TTI524156 UDE524128:UDE524156 UNA524128:UNA524156 UWW524128:UWW524156 VGS524128:VGS524156 VQO524128:VQO524156 WAK524128:WAK524156 WKG524128:WKG524156 WUC524128:WUC524156 HQ589664:HQ589692 RM589664:RM589692 ABI589664:ABI589692 ALE589664:ALE589692 AVA589664:AVA589692 BEW589664:BEW589692 BOS589664:BOS589692 BYO589664:BYO589692 CIK589664:CIK589692 CSG589664:CSG589692 DCC589664:DCC589692 DLY589664:DLY589692 DVU589664:DVU589692 EFQ589664:EFQ589692 EPM589664:EPM589692 EZI589664:EZI589692 FJE589664:FJE589692 FTA589664:FTA589692 GCW589664:GCW589692 GMS589664:GMS589692 GWO589664:GWO589692 HGK589664:HGK589692 HQG589664:HQG589692 IAC589664:IAC589692 IJY589664:IJY589692 ITU589664:ITU589692 JDQ589664:JDQ589692 JNM589664:JNM589692 JXI589664:JXI589692 KHE589664:KHE589692 KRA589664:KRA589692 LAW589664:LAW589692 LKS589664:LKS589692 LUO589664:LUO589692 MEK589664:MEK589692 MOG589664:MOG589692 MYC589664:MYC589692 NHY589664:NHY589692 NRU589664:NRU589692 OBQ589664:OBQ589692 OLM589664:OLM589692 OVI589664:OVI589692 PFE589664:PFE589692 PPA589664:PPA589692 PYW589664:PYW589692 QIS589664:QIS589692 QSO589664:QSO589692 RCK589664:RCK589692 RMG589664:RMG589692 RWC589664:RWC589692 SFY589664:SFY589692 SPU589664:SPU589692 SZQ589664:SZQ589692 TJM589664:TJM589692 TTI589664:TTI589692 UDE589664:UDE589692 UNA589664:UNA589692 UWW589664:UWW589692 VGS589664:VGS589692 VQO589664:VQO589692 WAK589664:WAK589692 WKG589664:WKG589692 WUC589664:WUC589692 HQ655200:HQ655228 RM655200:RM655228 ABI655200:ABI655228 ALE655200:ALE655228 AVA655200:AVA655228 BEW655200:BEW655228 BOS655200:BOS655228 BYO655200:BYO655228 CIK655200:CIK655228 CSG655200:CSG655228 DCC655200:DCC655228 DLY655200:DLY655228 DVU655200:DVU655228 EFQ655200:EFQ655228 EPM655200:EPM655228 EZI655200:EZI655228 FJE655200:FJE655228 FTA655200:FTA655228 GCW655200:GCW655228 GMS655200:GMS655228 GWO655200:GWO655228 HGK655200:HGK655228 HQG655200:HQG655228 IAC655200:IAC655228 IJY655200:IJY655228 ITU655200:ITU655228 JDQ655200:JDQ655228 JNM655200:JNM655228 JXI655200:JXI655228 KHE655200:KHE655228 KRA655200:KRA655228 LAW655200:LAW655228 LKS655200:LKS655228 LUO655200:LUO655228 MEK655200:MEK655228 MOG655200:MOG655228 MYC655200:MYC655228 NHY655200:NHY655228 NRU655200:NRU655228 OBQ655200:OBQ655228 OLM655200:OLM655228 OVI655200:OVI655228 PFE655200:PFE655228 PPA655200:PPA655228 PYW655200:PYW655228 QIS655200:QIS655228 QSO655200:QSO655228 RCK655200:RCK655228 RMG655200:RMG655228 RWC655200:RWC655228 SFY655200:SFY655228 SPU655200:SPU655228 SZQ655200:SZQ655228 TJM655200:TJM655228 TTI655200:TTI655228 UDE655200:UDE655228 UNA655200:UNA655228 UWW655200:UWW655228 VGS655200:VGS655228 VQO655200:VQO655228 WAK655200:WAK655228 WKG655200:WKG655228 WUC655200:WUC655228 HQ720736:HQ720764 RM720736:RM720764 ABI720736:ABI720764 ALE720736:ALE720764 AVA720736:AVA720764 BEW720736:BEW720764 BOS720736:BOS720764 BYO720736:BYO720764 CIK720736:CIK720764 CSG720736:CSG720764 DCC720736:DCC720764 DLY720736:DLY720764 DVU720736:DVU720764 EFQ720736:EFQ720764 EPM720736:EPM720764 EZI720736:EZI720764 FJE720736:FJE720764 FTA720736:FTA720764 GCW720736:GCW720764 GMS720736:GMS720764 GWO720736:GWO720764 HGK720736:HGK720764 HQG720736:HQG720764 IAC720736:IAC720764 IJY720736:IJY720764 ITU720736:ITU720764 JDQ720736:JDQ720764 JNM720736:JNM720764 JXI720736:JXI720764 KHE720736:KHE720764 KRA720736:KRA720764 LAW720736:LAW720764 LKS720736:LKS720764 LUO720736:LUO720764 MEK720736:MEK720764 MOG720736:MOG720764 MYC720736:MYC720764 NHY720736:NHY720764 NRU720736:NRU720764 OBQ720736:OBQ720764 OLM720736:OLM720764 OVI720736:OVI720764 PFE720736:PFE720764 PPA720736:PPA720764 PYW720736:PYW720764 QIS720736:QIS720764 QSO720736:QSO720764 RCK720736:RCK720764 RMG720736:RMG720764 RWC720736:RWC720764 SFY720736:SFY720764 SPU720736:SPU720764 SZQ720736:SZQ720764 TJM720736:TJM720764 TTI720736:TTI720764 UDE720736:UDE720764 UNA720736:UNA720764 UWW720736:UWW720764 VGS720736:VGS720764 VQO720736:VQO720764 WAK720736:WAK720764 WKG720736:WKG720764 WUC720736:WUC720764 HQ786272:HQ786300 RM786272:RM786300 ABI786272:ABI786300 ALE786272:ALE786300 AVA786272:AVA786300 BEW786272:BEW786300 BOS786272:BOS786300 BYO786272:BYO786300 CIK786272:CIK786300 CSG786272:CSG786300 DCC786272:DCC786300 DLY786272:DLY786300 DVU786272:DVU786300 EFQ786272:EFQ786300 EPM786272:EPM786300 EZI786272:EZI786300 FJE786272:FJE786300 FTA786272:FTA786300 GCW786272:GCW786300 GMS786272:GMS786300 GWO786272:GWO786300 HGK786272:HGK786300 HQG786272:HQG786300 IAC786272:IAC786300 IJY786272:IJY786300 ITU786272:ITU786300 JDQ786272:JDQ786300 JNM786272:JNM786300 JXI786272:JXI786300 KHE786272:KHE786300 KRA786272:KRA786300 LAW786272:LAW786300 LKS786272:LKS786300 LUO786272:LUO786300 MEK786272:MEK786300 MOG786272:MOG786300 MYC786272:MYC786300 NHY786272:NHY786300 NRU786272:NRU786300 OBQ786272:OBQ786300 OLM786272:OLM786300 OVI786272:OVI786300 PFE786272:PFE786300 PPA786272:PPA786300 PYW786272:PYW786300 QIS786272:QIS786300 QSO786272:QSO786300 RCK786272:RCK786300 RMG786272:RMG786300 RWC786272:RWC786300 SFY786272:SFY786300 SPU786272:SPU786300 SZQ786272:SZQ786300 TJM786272:TJM786300 TTI786272:TTI786300 UDE786272:UDE786300 UNA786272:UNA786300 UWW786272:UWW786300 VGS786272:VGS786300 VQO786272:VQO786300 WAK786272:WAK786300 WKG786272:WKG786300 WUC786272:WUC786300 HQ851808:HQ851836 RM851808:RM851836 ABI851808:ABI851836 ALE851808:ALE851836 AVA851808:AVA851836 BEW851808:BEW851836 BOS851808:BOS851836 BYO851808:BYO851836 CIK851808:CIK851836 CSG851808:CSG851836 DCC851808:DCC851836 DLY851808:DLY851836 DVU851808:DVU851836 EFQ851808:EFQ851836 EPM851808:EPM851836 EZI851808:EZI851836 FJE851808:FJE851836 FTA851808:FTA851836 GCW851808:GCW851836 GMS851808:GMS851836 GWO851808:GWO851836 HGK851808:HGK851836 HQG851808:HQG851836 IAC851808:IAC851836 IJY851808:IJY851836 ITU851808:ITU851836 JDQ851808:JDQ851836 JNM851808:JNM851836 JXI851808:JXI851836 KHE851808:KHE851836 KRA851808:KRA851836 LAW851808:LAW851836 LKS851808:LKS851836 LUO851808:LUO851836 MEK851808:MEK851836 MOG851808:MOG851836 MYC851808:MYC851836 NHY851808:NHY851836 NRU851808:NRU851836 OBQ851808:OBQ851836 OLM851808:OLM851836 OVI851808:OVI851836 PFE851808:PFE851836 PPA851808:PPA851836 PYW851808:PYW851836 QIS851808:QIS851836 QSO851808:QSO851836 RCK851808:RCK851836 RMG851808:RMG851836 RWC851808:RWC851836 SFY851808:SFY851836 SPU851808:SPU851836 SZQ851808:SZQ851836 TJM851808:TJM851836 TTI851808:TTI851836 UDE851808:UDE851836 UNA851808:UNA851836 UWW851808:UWW851836 VGS851808:VGS851836 VQO851808:VQO851836 WAK851808:WAK851836 WKG851808:WKG851836 WUC851808:WUC851836 HQ917344:HQ917372 RM917344:RM917372 ABI917344:ABI917372 ALE917344:ALE917372 AVA917344:AVA917372 BEW917344:BEW917372 BOS917344:BOS917372 BYO917344:BYO917372 CIK917344:CIK917372 CSG917344:CSG917372 DCC917344:DCC917372 DLY917344:DLY917372 DVU917344:DVU917372 EFQ917344:EFQ917372 EPM917344:EPM917372 EZI917344:EZI917372 FJE917344:FJE917372 FTA917344:FTA917372 GCW917344:GCW917372 GMS917344:GMS917372 GWO917344:GWO917372 HGK917344:HGK917372 HQG917344:HQG917372 IAC917344:IAC917372 IJY917344:IJY917372 ITU917344:ITU917372 JDQ917344:JDQ917372 JNM917344:JNM917372 JXI917344:JXI917372 KHE917344:KHE917372 KRA917344:KRA917372 LAW917344:LAW917372 LKS917344:LKS917372 LUO917344:LUO917372 MEK917344:MEK917372 MOG917344:MOG917372 MYC917344:MYC917372 NHY917344:NHY917372 NRU917344:NRU917372 OBQ917344:OBQ917372 OLM917344:OLM917372 OVI917344:OVI917372 PFE917344:PFE917372 PPA917344:PPA917372 PYW917344:PYW917372 QIS917344:QIS917372 QSO917344:QSO917372 RCK917344:RCK917372 RMG917344:RMG917372 RWC917344:RWC917372 SFY917344:SFY917372 SPU917344:SPU917372 SZQ917344:SZQ917372 TJM917344:TJM917372 TTI917344:TTI917372 UDE917344:UDE917372 UNA917344:UNA917372 UWW917344:UWW917372 VGS917344:VGS917372 VQO917344:VQO917372 WAK917344:WAK917372 WKG917344:WKG917372 WUC917344:WUC917372 HQ982880:HQ982908 RM982880:RM982908 ABI982880:ABI982908 ALE982880:ALE982908 AVA982880:AVA982908 BEW982880:BEW982908 BOS982880:BOS982908 BYO982880:BYO982908 CIK982880:CIK982908 CSG982880:CSG982908 DCC982880:DCC982908 DLY982880:DLY982908 DVU982880:DVU982908 EFQ982880:EFQ982908 EPM982880:EPM982908 EZI982880:EZI982908 FJE982880:FJE982908 FTA982880:FTA982908 GCW982880:GCW982908 GMS982880:GMS982908 GWO982880:GWO982908 HGK982880:HGK982908 HQG982880:HQG982908 IAC982880:IAC982908 IJY982880:IJY982908 ITU982880:ITU982908 JDQ982880:JDQ982908 JNM982880:JNM982908 JXI982880:JXI982908 KHE982880:KHE982908 KRA982880:KRA982908 LAW982880:LAW982908 LKS982880:LKS982908 LUO982880:LUO982908 MEK982880:MEK982908 MOG982880:MOG982908 MYC982880:MYC982908 NHY982880:NHY982908 NRU982880:NRU982908 OBQ982880:OBQ982908 OLM982880:OLM982908 OVI982880:OVI982908 PFE982880:PFE982908 PPA982880:PPA982908 PYW982880:PYW982908 QIS982880:QIS982908 QSO982880:QSO982908 RCK982880:RCK982908 RMG982880:RMG982908 RWC982880:RWC982908 SFY982880:SFY982908 SPU982880:SPU982908 SZQ982880:SZQ982908 TJM982880:TJM982908 TTI982880:TTI982908 UDE982880:UDE982908 UNA982880:UNA982908 UWW982880:UWW982908 VGS982880:VGS982908 VQO982880:VQO982908 WAK982880:WAK982908 WKG982880:WKG982908 WUC982880:WUC982908 WUC983092:WUC983215 HQ65356:HQ65370 RM65356:RM65370 ABI65356:ABI65370 ALE65356:ALE65370 AVA65356:AVA65370 BEW65356:BEW65370 BOS65356:BOS65370 BYO65356:BYO65370 CIK65356:CIK65370 CSG65356:CSG65370 DCC65356:DCC65370 DLY65356:DLY65370 DVU65356:DVU65370 EFQ65356:EFQ65370 EPM65356:EPM65370 EZI65356:EZI65370 FJE65356:FJE65370 FTA65356:FTA65370 GCW65356:GCW65370 GMS65356:GMS65370 GWO65356:GWO65370 HGK65356:HGK65370 HQG65356:HQG65370 IAC65356:IAC65370 IJY65356:IJY65370 ITU65356:ITU65370 JDQ65356:JDQ65370 JNM65356:JNM65370 JXI65356:JXI65370 KHE65356:KHE65370 KRA65356:KRA65370 LAW65356:LAW65370 LKS65356:LKS65370 LUO65356:LUO65370 MEK65356:MEK65370 MOG65356:MOG65370 MYC65356:MYC65370 NHY65356:NHY65370 NRU65356:NRU65370 OBQ65356:OBQ65370 OLM65356:OLM65370 OVI65356:OVI65370 PFE65356:PFE65370 PPA65356:PPA65370 PYW65356:PYW65370 QIS65356:QIS65370 QSO65356:QSO65370 RCK65356:RCK65370 RMG65356:RMG65370 RWC65356:RWC65370 SFY65356:SFY65370 SPU65356:SPU65370 SZQ65356:SZQ65370 TJM65356:TJM65370 TTI65356:TTI65370 UDE65356:UDE65370 UNA65356:UNA65370 UWW65356:UWW65370 VGS65356:VGS65370 VQO65356:VQO65370 WAK65356:WAK65370 WKG65356:WKG65370 WUC65356:WUC65370 HQ130892:HQ130906 RM130892:RM130906 ABI130892:ABI130906 ALE130892:ALE130906 AVA130892:AVA130906 BEW130892:BEW130906 BOS130892:BOS130906 BYO130892:BYO130906 CIK130892:CIK130906 CSG130892:CSG130906 DCC130892:DCC130906 DLY130892:DLY130906 DVU130892:DVU130906 EFQ130892:EFQ130906 EPM130892:EPM130906 EZI130892:EZI130906 FJE130892:FJE130906 FTA130892:FTA130906 GCW130892:GCW130906 GMS130892:GMS130906 GWO130892:GWO130906 HGK130892:HGK130906 HQG130892:HQG130906 IAC130892:IAC130906 IJY130892:IJY130906 ITU130892:ITU130906 JDQ130892:JDQ130906 JNM130892:JNM130906 JXI130892:JXI130906 KHE130892:KHE130906 KRA130892:KRA130906 LAW130892:LAW130906 LKS130892:LKS130906 LUO130892:LUO130906 MEK130892:MEK130906 MOG130892:MOG130906 MYC130892:MYC130906 NHY130892:NHY130906 NRU130892:NRU130906 OBQ130892:OBQ130906 OLM130892:OLM130906 OVI130892:OVI130906 PFE130892:PFE130906 PPA130892:PPA130906 PYW130892:PYW130906 QIS130892:QIS130906 QSO130892:QSO130906 RCK130892:RCK130906 RMG130892:RMG130906 RWC130892:RWC130906 SFY130892:SFY130906 SPU130892:SPU130906 SZQ130892:SZQ130906 TJM130892:TJM130906 TTI130892:TTI130906 UDE130892:UDE130906 UNA130892:UNA130906 UWW130892:UWW130906 VGS130892:VGS130906 VQO130892:VQO130906 WAK130892:WAK130906 WKG130892:WKG130906 WUC130892:WUC130906 HQ196428:HQ196442 RM196428:RM196442 ABI196428:ABI196442 ALE196428:ALE196442 AVA196428:AVA196442 BEW196428:BEW196442 BOS196428:BOS196442 BYO196428:BYO196442 CIK196428:CIK196442 CSG196428:CSG196442 DCC196428:DCC196442 DLY196428:DLY196442 DVU196428:DVU196442 EFQ196428:EFQ196442 EPM196428:EPM196442 EZI196428:EZI196442 FJE196428:FJE196442 FTA196428:FTA196442 GCW196428:GCW196442 GMS196428:GMS196442 GWO196428:GWO196442 HGK196428:HGK196442 HQG196428:HQG196442 IAC196428:IAC196442 IJY196428:IJY196442 ITU196428:ITU196442 JDQ196428:JDQ196442 JNM196428:JNM196442 JXI196428:JXI196442 KHE196428:KHE196442 KRA196428:KRA196442 LAW196428:LAW196442 LKS196428:LKS196442 LUO196428:LUO196442 MEK196428:MEK196442 MOG196428:MOG196442 MYC196428:MYC196442 NHY196428:NHY196442 NRU196428:NRU196442 OBQ196428:OBQ196442 OLM196428:OLM196442 OVI196428:OVI196442 PFE196428:PFE196442 PPA196428:PPA196442 PYW196428:PYW196442 QIS196428:QIS196442 QSO196428:QSO196442 RCK196428:RCK196442 RMG196428:RMG196442 RWC196428:RWC196442 SFY196428:SFY196442 SPU196428:SPU196442 SZQ196428:SZQ196442 TJM196428:TJM196442 TTI196428:TTI196442 UDE196428:UDE196442 UNA196428:UNA196442 UWW196428:UWW196442 VGS196428:VGS196442 VQO196428:VQO196442 WAK196428:WAK196442 WKG196428:WKG196442 WUC196428:WUC196442 HQ261964:HQ261978 RM261964:RM261978 ABI261964:ABI261978 ALE261964:ALE261978 AVA261964:AVA261978 BEW261964:BEW261978 BOS261964:BOS261978 BYO261964:BYO261978 CIK261964:CIK261978 CSG261964:CSG261978 DCC261964:DCC261978 DLY261964:DLY261978 DVU261964:DVU261978 EFQ261964:EFQ261978 EPM261964:EPM261978 EZI261964:EZI261978 FJE261964:FJE261978 FTA261964:FTA261978 GCW261964:GCW261978 GMS261964:GMS261978 GWO261964:GWO261978 HGK261964:HGK261978 HQG261964:HQG261978 IAC261964:IAC261978 IJY261964:IJY261978 ITU261964:ITU261978 JDQ261964:JDQ261978 JNM261964:JNM261978 JXI261964:JXI261978 KHE261964:KHE261978 KRA261964:KRA261978 LAW261964:LAW261978 LKS261964:LKS261978 LUO261964:LUO261978 MEK261964:MEK261978 MOG261964:MOG261978 MYC261964:MYC261978 NHY261964:NHY261978 NRU261964:NRU261978 OBQ261964:OBQ261978 OLM261964:OLM261978 OVI261964:OVI261978 PFE261964:PFE261978 PPA261964:PPA261978 PYW261964:PYW261978 QIS261964:QIS261978 QSO261964:QSO261978 RCK261964:RCK261978 RMG261964:RMG261978 RWC261964:RWC261978 SFY261964:SFY261978 SPU261964:SPU261978 SZQ261964:SZQ261978 TJM261964:TJM261978 TTI261964:TTI261978 UDE261964:UDE261978 UNA261964:UNA261978 UWW261964:UWW261978 VGS261964:VGS261978 VQO261964:VQO261978 WAK261964:WAK261978 WKG261964:WKG261978 WUC261964:WUC261978 HQ327500:HQ327514 RM327500:RM327514 ABI327500:ABI327514 ALE327500:ALE327514 AVA327500:AVA327514 BEW327500:BEW327514 BOS327500:BOS327514 BYO327500:BYO327514 CIK327500:CIK327514 CSG327500:CSG327514 DCC327500:DCC327514 DLY327500:DLY327514 DVU327500:DVU327514 EFQ327500:EFQ327514 EPM327500:EPM327514 EZI327500:EZI327514 FJE327500:FJE327514 FTA327500:FTA327514 GCW327500:GCW327514 GMS327500:GMS327514 GWO327500:GWO327514 HGK327500:HGK327514 HQG327500:HQG327514 IAC327500:IAC327514 IJY327500:IJY327514 ITU327500:ITU327514 JDQ327500:JDQ327514 JNM327500:JNM327514 JXI327500:JXI327514 KHE327500:KHE327514 KRA327500:KRA327514 LAW327500:LAW327514 LKS327500:LKS327514 LUO327500:LUO327514 MEK327500:MEK327514 MOG327500:MOG327514 MYC327500:MYC327514 NHY327500:NHY327514 NRU327500:NRU327514 OBQ327500:OBQ327514 OLM327500:OLM327514 OVI327500:OVI327514 PFE327500:PFE327514 PPA327500:PPA327514 PYW327500:PYW327514 QIS327500:QIS327514 QSO327500:QSO327514 RCK327500:RCK327514 RMG327500:RMG327514 RWC327500:RWC327514 SFY327500:SFY327514 SPU327500:SPU327514 SZQ327500:SZQ327514 TJM327500:TJM327514 TTI327500:TTI327514 UDE327500:UDE327514 UNA327500:UNA327514 UWW327500:UWW327514 VGS327500:VGS327514 VQO327500:VQO327514 WAK327500:WAK327514 WKG327500:WKG327514 WUC327500:WUC327514 HQ393036:HQ393050 RM393036:RM393050 ABI393036:ABI393050 ALE393036:ALE393050 AVA393036:AVA393050 BEW393036:BEW393050 BOS393036:BOS393050 BYO393036:BYO393050 CIK393036:CIK393050 CSG393036:CSG393050 DCC393036:DCC393050 DLY393036:DLY393050 DVU393036:DVU393050 EFQ393036:EFQ393050 EPM393036:EPM393050 EZI393036:EZI393050 FJE393036:FJE393050 FTA393036:FTA393050 GCW393036:GCW393050 GMS393036:GMS393050 GWO393036:GWO393050 HGK393036:HGK393050 HQG393036:HQG393050 IAC393036:IAC393050 IJY393036:IJY393050 ITU393036:ITU393050 JDQ393036:JDQ393050 JNM393036:JNM393050 JXI393036:JXI393050 KHE393036:KHE393050 KRA393036:KRA393050 LAW393036:LAW393050 LKS393036:LKS393050 LUO393036:LUO393050 MEK393036:MEK393050 MOG393036:MOG393050 MYC393036:MYC393050 NHY393036:NHY393050 NRU393036:NRU393050 OBQ393036:OBQ393050 OLM393036:OLM393050 OVI393036:OVI393050 PFE393036:PFE393050 PPA393036:PPA393050 PYW393036:PYW393050 QIS393036:QIS393050 QSO393036:QSO393050 RCK393036:RCK393050 RMG393036:RMG393050 RWC393036:RWC393050 SFY393036:SFY393050 SPU393036:SPU393050 SZQ393036:SZQ393050 TJM393036:TJM393050 TTI393036:TTI393050 UDE393036:UDE393050 UNA393036:UNA393050 UWW393036:UWW393050 VGS393036:VGS393050 VQO393036:VQO393050 WAK393036:WAK393050 WKG393036:WKG393050 WUC393036:WUC393050 HQ458572:HQ458586 RM458572:RM458586 ABI458572:ABI458586 ALE458572:ALE458586 AVA458572:AVA458586 BEW458572:BEW458586 BOS458572:BOS458586 BYO458572:BYO458586 CIK458572:CIK458586 CSG458572:CSG458586 DCC458572:DCC458586 DLY458572:DLY458586 DVU458572:DVU458586 EFQ458572:EFQ458586 EPM458572:EPM458586 EZI458572:EZI458586 FJE458572:FJE458586 FTA458572:FTA458586 GCW458572:GCW458586 GMS458572:GMS458586 GWO458572:GWO458586 HGK458572:HGK458586 HQG458572:HQG458586 IAC458572:IAC458586 IJY458572:IJY458586 ITU458572:ITU458586 JDQ458572:JDQ458586 JNM458572:JNM458586 JXI458572:JXI458586 KHE458572:KHE458586 KRA458572:KRA458586 LAW458572:LAW458586 LKS458572:LKS458586 LUO458572:LUO458586 MEK458572:MEK458586 MOG458572:MOG458586 MYC458572:MYC458586 NHY458572:NHY458586 NRU458572:NRU458586 OBQ458572:OBQ458586 OLM458572:OLM458586 OVI458572:OVI458586 PFE458572:PFE458586 PPA458572:PPA458586 PYW458572:PYW458586 QIS458572:QIS458586 QSO458572:QSO458586 RCK458572:RCK458586 RMG458572:RMG458586 RWC458572:RWC458586 SFY458572:SFY458586 SPU458572:SPU458586 SZQ458572:SZQ458586 TJM458572:TJM458586 TTI458572:TTI458586 UDE458572:UDE458586 UNA458572:UNA458586 UWW458572:UWW458586 VGS458572:VGS458586 VQO458572:VQO458586 WAK458572:WAK458586 WKG458572:WKG458586 WUC458572:WUC458586 HQ524108:HQ524122 RM524108:RM524122 ABI524108:ABI524122 ALE524108:ALE524122 AVA524108:AVA524122 BEW524108:BEW524122 BOS524108:BOS524122 BYO524108:BYO524122 CIK524108:CIK524122 CSG524108:CSG524122 DCC524108:DCC524122 DLY524108:DLY524122 DVU524108:DVU524122 EFQ524108:EFQ524122 EPM524108:EPM524122 EZI524108:EZI524122 FJE524108:FJE524122 FTA524108:FTA524122 GCW524108:GCW524122 GMS524108:GMS524122 GWO524108:GWO524122 HGK524108:HGK524122 HQG524108:HQG524122 IAC524108:IAC524122 IJY524108:IJY524122 ITU524108:ITU524122 JDQ524108:JDQ524122 JNM524108:JNM524122 JXI524108:JXI524122 KHE524108:KHE524122 KRA524108:KRA524122 LAW524108:LAW524122 LKS524108:LKS524122 LUO524108:LUO524122 MEK524108:MEK524122 MOG524108:MOG524122 MYC524108:MYC524122 NHY524108:NHY524122 NRU524108:NRU524122 OBQ524108:OBQ524122 OLM524108:OLM524122 OVI524108:OVI524122 PFE524108:PFE524122 PPA524108:PPA524122 PYW524108:PYW524122 QIS524108:QIS524122 QSO524108:QSO524122 RCK524108:RCK524122 RMG524108:RMG524122 RWC524108:RWC524122 SFY524108:SFY524122 SPU524108:SPU524122 SZQ524108:SZQ524122 TJM524108:TJM524122 TTI524108:TTI524122 UDE524108:UDE524122 UNA524108:UNA524122 UWW524108:UWW524122 VGS524108:VGS524122 VQO524108:VQO524122 WAK524108:WAK524122 WKG524108:WKG524122 WUC524108:WUC524122 HQ589644:HQ589658 RM589644:RM589658 ABI589644:ABI589658 ALE589644:ALE589658 AVA589644:AVA589658 BEW589644:BEW589658 BOS589644:BOS589658 BYO589644:BYO589658 CIK589644:CIK589658 CSG589644:CSG589658 DCC589644:DCC589658 DLY589644:DLY589658 DVU589644:DVU589658 EFQ589644:EFQ589658 EPM589644:EPM589658 EZI589644:EZI589658 FJE589644:FJE589658 FTA589644:FTA589658 GCW589644:GCW589658 GMS589644:GMS589658 GWO589644:GWO589658 HGK589644:HGK589658 HQG589644:HQG589658 IAC589644:IAC589658 IJY589644:IJY589658 ITU589644:ITU589658 JDQ589644:JDQ589658 JNM589644:JNM589658 JXI589644:JXI589658 KHE589644:KHE589658 KRA589644:KRA589658 LAW589644:LAW589658 LKS589644:LKS589658 LUO589644:LUO589658 MEK589644:MEK589658 MOG589644:MOG589658 MYC589644:MYC589658 NHY589644:NHY589658 NRU589644:NRU589658 OBQ589644:OBQ589658 OLM589644:OLM589658 OVI589644:OVI589658 PFE589644:PFE589658 PPA589644:PPA589658 PYW589644:PYW589658 QIS589644:QIS589658 QSO589644:QSO589658 RCK589644:RCK589658 RMG589644:RMG589658 RWC589644:RWC589658 SFY589644:SFY589658 SPU589644:SPU589658 SZQ589644:SZQ589658 TJM589644:TJM589658 TTI589644:TTI589658 UDE589644:UDE589658 UNA589644:UNA589658 UWW589644:UWW589658 VGS589644:VGS589658 VQO589644:VQO589658 WAK589644:WAK589658 WKG589644:WKG589658 WUC589644:WUC589658 HQ655180:HQ655194 RM655180:RM655194 ABI655180:ABI655194 ALE655180:ALE655194 AVA655180:AVA655194 BEW655180:BEW655194 BOS655180:BOS655194 BYO655180:BYO655194 CIK655180:CIK655194 CSG655180:CSG655194 DCC655180:DCC655194 DLY655180:DLY655194 DVU655180:DVU655194 EFQ655180:EFQ655194 EPM655180:EPM655194 EZI655180:EZI655194 FJE655180:FJE655194 FTA655180:FTA655194 GCW655180:GCW655194 GMS655180:GMS655194 GWO655180:GWO655194 HGK655180:HGK655194 HQG655180:HQG655194 IAC655180:IAC655194 IJY655180:IJY655194 ITU655180:ITU655194 JDQ655180:JDQ655194 JNM655180:JNM655194 JXI655180:JXI655194 KHE655180:KHE655194 KRA655180:KRA655194 LAW655180:LAW655194 LKS655180:LKS655194 LUO655180:LUO655194 MEK655180:MEK655194 MOG655180:MOG655194 MYC655180:MYC655194 NHY655180:NHY655194 NRU655180:NRU655194 OBQ655180:OBQ655194 OLM655180:OLM655194 OVI655180:OVI655194 PFE655180:PFE655194 PPA655180:PPA655194 PYW655180:PYW655194 QIS655180:QIS655194 QSO655180:QSO655194 RCK655180:RCK655194 RMG655180:RMG655194 RWC655180:RWC655194 SFY655180:SFY655194 SPU655180:SPU655194 SZQ655180:SZQ655194 TJM655180:TJM655194 TTI655180:TTI655194 UDE655180:UDE655194 UNA655180:UNA655194 UWW655180:UWW655194 VGS655180:VGS655194 VQO655180:VQO655194 WAK655180:WAK655194 WKG655180:WKG655194 WUC655180:WUC655194 HQ720716:HQ720730 RM720716:RM720730 ABI720716:ABI720730 ALE720716:ALE720730 AVA720716:AVA720730 BEW720716:BEW720730 BOS720716:BOS720730 BYO720716:BYO720730 CIK720716:CIK720730 CSG720716:CSG720730 DCC720716:DCC720730 DLY720716:DLY720730 DVU720716:DVU720730 EFQ720716:EFQ720730 EPM720716:EPM720730 EZI720716:EZI720730 FJE720716:FJE720730 FTA720716:FTA720730 GCW720716:GCW720730 GMS720716:GMS720730 GWO720716:GWO720730 HGK720716:HGK720730 HQG720716:HQG720730 IAC720716:IAC720730 IJY720716:IJY720730 ITU720716:ITU720730 JDQ720716:JDQ720730 JNM720716:JNM720730 JXI720716:JXI720730 KHE720716:KHE720730 KRA720716:KRA720730 LAW720716:LAW720730 LKS720716:LKS720730 LUO720716:LUO720730 MEK720716:MEK720730 MOG720716:MOG720730 MYC720716:MYC720730 NHY720716:NHY720730 NRU720716:NRU720730 OBQ720716:OBQ720730 OLM720716:OLM720730 OVI720716:OVI720730 PFE720716:PFE720730 PPA720716:PPA720730 PYW720716:PYW720730 QIS720716:QIS720730 QSO720716:QSO720730 RCK720716:RCK720730 RMG720716:RMG720730 RWC720716:RWC720730 SFY720716:SFY720730 SPU720716:SPU720730 SZQ720716:SZQ720730 TJM720716:TJM720730 TTI720716:TTI720730 UDE720716:UDE720730 UNA720716:UNA720730 UWW720716:UWW720730 VGS720716:VGS720730 VQO720716:VQO720730 WAK720716:WAK720730 WKG720716:WKG720730 WUC720716:WUC720730 HQ786252:HQ786266 RM786252:RM786266 ABI786252:ABI786266 ALE786252:ALE786266 AVA786252:AVA786266 BEW786252:BEW786266 BOS786252:BOS786266 BYO786252:BYO786266 CIK786252:CIK786266 CSG786252:CSG786266 DCC786252:DCC786266 DLY786252:DLY786266 DVU786252:DVU786266 EFQ786252:EFQ786266 EPM786252:EPM786266 EZI786252:EZI786266 FJE786252:FJE786266 FTA786252:FTA786266 GCW786252:GCW786266 GMS786252:GMS786266 GWO786252:GWO786266 HGK786252:HGK786266 HQG786252:HQG786266 IAC786252:IAC786266 IJY786252:IJY786266 ITU786252:ITU786266 JDQ786252:JDQ786266 JNM786252:JNM786266 JXI786252:JXI786266 KHE786252:KHE786266 KRA786252:KRA786266 LAW786252:LAW786266 LKS786252:LKS786266 LUO786252:LUO786266 MEK786252:MEK786266 MOG786252:MOG786266 MYC786252:MYC786266 NHY786252:NHY786266 NRU786252:NRU786266 OBQ786252:OBQ786266 OLM786252:OLM786266 OVI786252:OVI786266 PFE786252:PFE786266 PPA786252:PPA786266 PYW786252:PYW786266 QIS786252:QIS786266 QSO786252:QSO786266 RCK786252:RCK786266 RMG786252:RMG786266 RWC786252:RWC786266 SFY786252:SFY786266 SPU786252:SPU786266 SZQ786252:SZQ786266 TJM786252:TJM786266 TTI786252:TTI786266 UDE786252:UDE786266 UNA786252:UNA786266 UWW786252:UWW786266 VGS786252:VGS786266 VQO786252:VQO786266 WAK786252:WAK786266 WKG786252:WKG786266 WUC786252:WUC786266 HQ851788:HQ851802 RM851788:RM851802 ABI851788:ABI851802 ALE851788:ALE851802 AVA851788:AVA851802 BEW851788:BEW851802 BOS851788:BOS851802 BYO851788:BYO851802 CIK851788:CIK851802 CSG851788:CSG851802 DCC851788:DCC851802 DLY851788:DLY851802 DVU851788:DVU851802 EFQ851788:EFQ851802 EPM851788:EPM851802 EZI851788:EZI851802 FJE851788:FJE851802 FTA851788:FTA851802 GCW851788:GCW851802 GMS851788:GMS851802 GWO851788:GWO851802 HGK851788:HGK851802 HQG851788:HQG851802 IAC851788:IAC851802 IJY851788:IJY851802 ITU851788:ITU851802 JDQ851788:JDQ851802 JNM851788:JNM851802 JXI851788:JXI851802 KHE851788:KHE851802 KRA851788:KRA851802 LAW851788:LAW851802 LKS851788:LKS851802 LUO851788:LUO851802 MEK851788:MEK851802 MOG851788:MOG851802 MYC851788:MYC851802 NHY851788:NHY851802 NRU851788:NRU851802 OBQ851788:OBQ851802 OLM851788:OLM851802 OVI851788:OVI851802 PFE851788:PFE851802 PPA851788:PPA851802 PYW851788:PYW851802 QIS851788:QIS851802 QSO851788:QSO851802 RCK851788:RCK851802 RMG851788:RMG851802 RWC851788:RWC851802 SFY851788:SFY851802 SPU851788:SPU851802 SZQ851788:SZQ851802 TJM851788:TJM851802 TTI851788:TTI851802 UDE851788:UDE851802 UNA851788:UNA851802 UWW851788:UWW851802 VGS851788:VGS851802 VQO851788:VQO851802 WAK851788:WAK851802 WKG851788:WKG851802 WUC851788:WUC851802 HQ917324:HQ917338 RM917324:RM917338 ABI917324:ABI917338 ALE917324:ALE917338 AVA917324:AVA917338 BEW917324:BEW917338 BOS917324:BOS917338 BYO917324:BYO917338 CIK917324:CIK917338 CSG917324:CSG917338 DCC917324:DCC917338 DLY917324:DLY917338 DVU917324:DVU917338 EFQ917324:EFQ917338 EPM917324:EPM917338 EZI917324:EZI917338 FJE917324:FJE917338 FTA917324:FTA917338 GCW917324:GCW917338 GMS917324:GMS917338 GWO917324:GWO917338 HGK917324:HGK917338 HQG917324:HQG917338 IAC917324:IAC917338 IJY917324:IJY917338 ITU917324:ITU917338 JDQ917324:JDQ917338 JNM917324:JNM917338 JXI917324:JXI917338 KHE917324:KHE917338 KRA917324:KRA917338 LAW917324:LAW917338 LKS917324:LKS917338 LUO917324:LUO917338 MEK917324:MEK917338 MOG917324:MOG917338 MYC917324:MYC917338 NHY917324:NHY917338 NRU917324:NRU917338 OBQ917324:OBQ917338 OLM917324:OLM917338 OVI917324:OVI917338 PFE917324:PFE917338 PPA917324:PPA917338 PYW917324:PYW917338 QIS917324:QIS917338 QSO917324:QSO917338 RCK917324:RCK917338 RMG917324:RMG917338 RWC917324:RWC917338 SFY917324:SFY917338 SPU917324:SPU917338 SZQ917324:SZQ917338 TJM917324:TJM917338 TTI917324:TTI917338 UDE917324:UDE917338 UNA917324:UNA917338 UWW917324:UWW917338 VGS917324:VGS917338 VQO917324:VQO917338 WAK917324:WAK917338 WKG917324:WKG917338 WUC917324:WUC917338 HQ982860:HQ982874 RM982860:RM982874 ABI982860:ABI982874 ALE982860:ALE982874 AVA982860:AVA982874 BEW982860:BEW982874 BOS982860:BOS982874 BYO982860:BYO982874 CIK982860:CIK982874 CSG982860:CSG982874 DCC982860:DCC982874 DLY982860:DLY982874 DVU982860:DVU982874 EFQ982860:EFQ982874 EPM982860:EPM982874 EZI982860:EZI982874 FJE982860:FJE982874 FTA982860:FTA982874 GCW982860:GCW982874 GMS982860:GMS982874 GWO982860:GWO982874 HGK982860:HGK982874 HQG982860:HQG982874 IAC982860:IAC982874 IJY982860:IJY982874 ITU982860:ITU982874 JDQ982860:JDQ982874 JNM982860:JNM982874 JXI982860:JXI982874 KHE982860:KHE982874 KRA982860:KRA982874 LAW982860:LAW982874 LKS982860:LKS982874 LUO982860:LUO982874 MEK982860:MEK982874 MOG982860:MOG982874 MYC982860:MYC982874 NHY982860:NHY982874 NRU982860:NRU982874 OBQ982860:OBQ982874 OLM982860:OLM982874 OVI982860:OVI982874 PFE982860:PFE982874 PPA982860:PPA982874 PYW982860:PYW982874 QIS982860:QIS982874 QSO982860:QSO982874 RCK982860:RCK982874 RMG982860:RMG982874 RWC982860:RWC982874 SFY982860:SFY982874 SPU982860:SPU982874 SZQ982860:SZQ982874 TJM982860:TJM982874 TTI982860:TTI982874 UDE982860:UDE982874 UNA982860:UNA982874 UWW982860:UWW982874 VGS982860:VGS982874 VQO982860:VQO982874 WAK982860:WAK982874 WKG982860:WKG982874 WUC982860:WUC982874 HQ65325:HQ65338 RM65325:RM65338 ABI65325:ABI65338 ALE65325:ALE65338 AVA65325:AVA65338 BEW65325:BEW65338 BOS65325:BOS65338 BYO65325:BYO65338 CIK65325:CIK65338 CSG65325:CSG65338 DCC65325:DCC65338 DLY65325:DLY65338 DVU65325:DVU65338 EFQ65325:EFQ65338 EPM65325:EPM65338 EZI65325:EZI65338 FJE65325:FJE65338 FTA65325:FTA65338 GCW65325:GCW65338 GMS65325:GMS65338 GWO65325:GWO65338 HGK65325:HGK65338 HQG65325:HQG65338 IAC65325:IAC65338 IJY65325:IJY65338 ITU65325:ITU65338 JDQ65325:JDQ65338 JNM65325:JNM65338 JXI65325:JXI65338 KHE65325:KHE65338 KRA65325:KRA65338 LAW65325:LAW65338 LKS65325:LKS65338 LUO65325:LUO65338 MEK65325:MEK65338 MOG65325:MOG65338 MYC65325:MYC65338 NHY65325:NHY65338 NRU65325:NRU65338 OBQ65325:OBQ65338 OLM65325:OLM65338 OVI65325:OVI65338 PFE65325:PFE65338 PPA65325:PPA65338 PYW65325:PYW65338 QIS65325:QIS65338 QSO65325:QSO65338 RCK65325:RCK65338 RMG65325:RMG65338 RWC65325:RWC65338 SFY65325:SFY65338 SPU65325:SPU65338 SZQ65325:SZQ65338 TJM65325:TJM65338 TTI65325:TTI65338 UDE65325:UDE65338 UNA65325:UNA65338 UWW65325:UWW65338 VGS65325:VGS65338 VQO65325:VQO65338 WAK65325:WAK65338 WKG65325:WKG65338 WUC65325:WUC65338 HQ130861:HQ130874 RM130861:RM130874 ABI130861:ABI130874 ALE130861:ALE130874 AVA130861:AVA130874 BEW130861:BEW130874 BOS130861:BOS130874 BYO130861:BYO130874 CIK130861:CIK130874 CSG130861:CSG130874 DCC130861:DCC130874 DLY130861:DLY130874 DVU130861:DVU130874 EFQ130861:EFQ130874 EPM130861:EPM130874 EZI130861:EZI130874 FJE130861:FJE130874 FTA130861:FTA130874 GCW130861:GCW130874 GMS130861:GMS130874 GWO130861:GWO130874 HGK130861:HGK130874 HQG130861:HQG130874 IAC130861:IAC130874 IJY130861:IJY130874 ITU130861:ITU130874 JDQ130861:JDQ130874 JNM130861:JNM130874 JXI130861:JXI130874 KHE130861:KHE130874 KRA130861:KRA130874 LAW130861:LAW130874 LKS130861:LKS130874 LUO130861:LUO130874 MEK130861:MEK130874 MOG130861:MOG130874 MYC130861:MYC130874 NHY130861:NHY130874 NRU130861:NRU130874 OBQ130861:OBQ130874 OLM130861:OLM130874 OVI130861:OVI130874 PFE130861:PFE130874 PPA130861:PPA130874 PYW130861:PYW130874 QIS130861:QIS130874 QSO130861:QSO130874 RCK130861:RCK130874 RMG130861:RMG130874 RWC130861:RWC130874 SFY130861:SFY130874 SPU130861:SPU130874 SZQ130861:SZQ130874 TJM130861:TJM130874 TTI130861:TTI130874 UDE130861:UDE130874 UNA130861:UNA130874 UWW130861:UWW130874 VGS130861:VGS130874 VQO130861:VQO130874 WAK130861:WAK130874 WKG130861:WKG130874 WUC130861:WUC130874 HQ196397:HQ196410 RM196397:RM196410 ABI196397:ABI196410 ALE196397:ALE196410 AVA196397:AVA196410 BEW196397:BEW196410 BOS196397:BOS196410 BYO196397:BYO196410 CIK196397:CIK196410 CSG196397:CSG196410 DCC196397:DCC196410 DLY196397:DLY196410 DVU196397:DVU196410 EFQ196397:EFQ196410 EPM196397:EPM196410 EZI196397:EZI196410 FJE196397:FJE196410 FTA196397:FTA196410 GCW196397:GCW196410 GMS196397:GMS196410 GWO196397:GWO196410 HGK196397:HGK196410 HQG196397:HQG196410 IAC196397:IAC196410 IJY196397:IJY196410 ITU196397:ITU196410 JDQ196397:JDQ196410 JNM196397:JNM196410 JXI196397:JXI196410 KHE196397:KHE196410 KRA196397:KRA196410 LAW196397:LAW196410 LKS196397:LKS196410 LUO196397:LUO196410 MEK196397:MEK196410 MOG196397:MOG196410 MYC196397:MYC196410 NHY196397:NHY196410 NRU196397:NRU196410 OBQ196397:OBQ196410 OLM196397:OLM196410 OVI196397:OVI196410 PFE196397:PFE196410 PPA196397:PPA196410 PYW196397:PYW196410 QIS196397:QIS196410 QSO196397:QSO196410 RCK196397:RCK196410 RMG196397:RMG196410 RWC196397:RWC196410 SFY196397:SFY196410 SPU196397:SPU196410 SZQ196397:SZQ196410 TJM196397:TJM196410 TTI196397:TTI196410 UDE196397:UDE196410 UNA196397:UNA196410 UWW196397:UWW196410 VGS196397:VGS196410 VQO196397:VQO196410 WAK196397:WAK196410 WKG196397:WKG196410 WUC196397:WUC196410 HQ261933:HQ261946 RM261933:RM261946 ABI261933:ABI261946 ALE261933:ALE261946 AVA261933:AVA261946 BEW261933:BEW261946 BOS261933:BOS261946 BYO261933:BYO261946 CIK261933:CIK261946 CSG261933:CSG261946 DCC261933:DCC261946 DLY261933:DLY261946 DVU261933:DVU261946 EFQ261933:EFQ261946 EPM261933:EPM261946 EZI261933:EZI261946 FJE261933:FJE261946 FTA261933:FTA261946 GCW261933:GCW261946 GMS261933:GMS261946 GWO261933:GWO261946 HGK261933:HGK261946 HQG261933:HQG261946 IAC261933:IAC261946 IJY261933:IJY261946 ITU261933:ITU261946 JDQ261933:JDQ261946 JNM261933:JNM261946 JXI261933:JXI261946 KHE261933:KHE261946 KRA261933:KRA261946 LAW261933:LAW261946 LKS261933:LKS261946 LUO261933:LUO261946 MEK261933:MEK261946 MOG261933:MOG261946 MYC261933:MYC261946 NHY261933:NHY261946 NRU261933:NRU261946 OBQ261933:OBQ261946 OLM261933:OLM261946 OVI261933:OVI261946 PFE261933:PFE261946 PPA261933:PPA261946 PYW261933:PYW261946 QIS261933:QIS261946 QSO261933:QSO261946 RCK261933:RCK261946 RMG261933:RMG261946 RWC261933:RWC261946 SFY261933:SFY261946 SPU261933:SPU261946 SZQ261933:SZQ261946 TJM261933:TJM261946 TTI261933:TTI261946 UDE261933:UDE261946 UNA261933:UNA261946 UWW261933:UWW261946 VGS261933:VGS261946 VQO261933:VQO261946 WAK261933:WAK261946 WKG261933:WKG261946 WUC261933:WUC261946 HQ327469:HQ327482 RM327469:RM327482 ABI327469:ABI327482 ALE327469:ALE327482 AVA327469:AVA327482 BEW327469:BEW327482 BOS327469:BOS327482 BYO327469:BYO327482 CIK327469:CIK327482 CSG327469:CSG327482 DCC327469:DCC327482 DLY327469:DLY327482 DVU327469:DVU327482 EFQ327469:EFQ327482 EPM327469:EPM327482 EZI327469:EZI327482 FJE327469:FJE327482 FTA327469:FTA327482 GCW327469:GCW327482 GMS327469:GMS327482 GWO327469:GWO327482 HGK327469:HGK327482 HQG327469:HQG327482 IAC327469:IAC327482 IJY327469:IJY327482 ITU327469:ITU327482 JDQ327469:JDQ327482 JNM327469:JNM327482 JXI327469:JXI327482 KHE327469:KHE327482 KRA327469:KRA327482 LAW327469:LAW327482 LKS327469:LKS327482 LUO327469:LUO327482 MEK327469:MEK327482 MOG327469:MOG327482 MYC327469:MYC327482 NHY327469:NHY327482 NRU327469:NRU327482 OBQ327469:OBQ327482 OLM327469:OLM327482 OVI327469:OVI327482 PFE327469:PFE327482 PPA327469:PPA327482 PYW327469:PYW327482 QIS327469:QIS327482 QSO327469:QSO327482 RCK327469:RCK327482 RMG327469:RMG327482 RWC327469:RWC327482 SFY327469:SFY327482 SPU327469:SPU327482 SZQ327469:SZQ327482 TJM327469:TJM327482 TTI327469:TTI327482 UDE327469:UDE327482 UNA327469:UNA327482 UWW327469:UWW327482 VGS327469:VGS327482 VQO327469:VQO327482 WAK327469:WAK327482 WKG327469:WKG327482 WUC327469:WUC327482 HQ393005:HQ393018 RM393005:RM393018 ABI393005:ABI393018 ALE393005:ALE393018 AVA393005:AVA393018 BEW393005:BEW393018 BOS393005:BOS393018 BYO393005:BYO393018 CIK393005:CIK393018 CSG393005:CSG393018 DCC393005:DCC393018 DLY393005:DLY393018 DVU393005:DVU393018 EFQ393005:EFQ393018 EPM393005:EPM393018 EZI393005:EZI393018 FJE393005:FJE393018 FTA393005:FTA393018 GCW393005:GCW393018 GMS393005:GMS393018 GWO393005:GWO393018 HGK393005:HGK393018 HQG393005:HQG393018 IAC393005:IAC393018 IJY393005:IJY393018 ITU393005:ITU393018 JDQ393005:JDQ393018 JNM393005:JNM393018 JXI393005:JXI393018 KHE393005:KHE393018 KRA393005:KRA393018 LAW393005:LAW393018 LKS393005:LKS393018 LUO393005:LUO393018 MEK393005:MEK393018 MOG393005:MOG393018 MYC393005:MYC393018 NHY393005:NHY393018 NRU393005:NRU393018 OBQ393005:OBQ393018 OLM393005:OLM393018 OVI393005:OVI393018 PFE393005:PFE393018 PPA393005:PPA393018 PYW393005:PYW393018 QIS393005:QIS393018 QSO393005:QSO393018 RCK393005:RCK393018 RMG393005:RMG393018 RWC393005:RWC393018 SFY393005:SFY393018 SPU393005:SPU393018 SZQ393005:SZQ393018 TJM393005:TJM393018 TTI393005:TTI393018 UDE393005:UDE393018 UNA393005:UNA393018 UWW393005:UWW393018 VGS393005:VGS393018 VQO393005:VQO393018 WAK393005:WAK393018 WKG393005:WKG393018 WUC393005:WUC393018 HQ458541:HQ458554 RM458541:RM458554 ABI458541:ABI458554 ALE458541:ALE458554 AVA458541:AVA458554 BEW458541:BEW458554 BOS458541:BOS458554 BYO458541:BYO458554 CIK458541:CIK458554 CSG458541:CSG458554 DCC458541:DCC458554 DLY458541:DLY458554 DVU458541:DVU458554 EFQ458541:EFQ458554 EPM458541:EPM458554 EZI458541:EZI458554 FJE458541:FJE458554 FTA458541:FTA458554 GCW458541:GCW458554 GMS458541:GMS458554 GWO458541:GWO458554 HGK458541:HGK458554 HQG458541:HQG458554 IAC458541:IAC458554 IJY458541:IJY458554 ITU458541:ITU458554 JDQ458541:JDQ458554 JNM458541:JNM458554 JXI458541:JXI458554 KHE458541:KHE458554 KRA458541:KRA458554 LAW458541:LAW458554 LKS458541:LKS458554 LUO458541:LUO458554 MEK458541:MEK458554 MOG458541:MOG458554 MYC458541:MYC458554 NHY458541:NHY458554 NRU458541:NRU458554 OBQ458541:OBQ458554 OLM458541:OLM458554 OVI458541:OVI458554 PFE458541:PFE458554 PPA458541:PPA458554 PYW458541:PYW458554 QIS458541:QIS458554 QSO458541:QSO458554 RCK458541:RCK458554 RMG458541:RMG458554 RWC458541:RWC458554 SFY458541:SFY458554 SPU458541:SPU458554 SZQ458541:SZQ458554 TJM458541:TJM458554 TTI458541:TTI458554 UDE458541:UDE458554 UNA458541:UNA458554 UWW458541:UWW458554 VGS458541:VGS458554 VQO458541:VQO458554 WAK458541:WAK458554 WKG458541:WKG458554 WUC458541:WUC458554 HQ524077:HQ524090 RM524077:RM524090 ABI524077:ABI524090 ALE524077:ALE524090 AVA524077:AVA524090 BEW524077:BEW524090 BOS524077:BOS524090 BYO524077:BYO524090 CIK524077:CIK524090 CSG524077:CSG524090 DCC524077:DCC524090 DLY524077:DLY524090 DVU524077:DVU524090 EFQ524077:EFQ524090 EPM524077:EPM524090 EZI524077:EZI524090 FJE524077:FJE524090 FTA524077:FTA524090 GCW524077:GCW524090 GMS524077:GMS524090 GWO524077:GWO524090 HGK524077:HGK524090 HQG524077:HQG524090 IAC524077:IAC524090 IJY524077:IJY524090 ITU524077:ITU524090 JDQ524077:JDQ524090 JNM524077:JNM524090 JXI524077:JXI524090 KHE524077:KHE524090 KRA524077:KRA524090 LAW524077:LAW524090 LKS524077:LKS524090 LUO524077:LUO524090 MEK524077:MEK524090 MOG524077:MOG524090 MYC524077:MYC524090 NHY524077:NHY524090 NRU524077:NRU524090 OBQ524077:OBQ524090 OLM524077:OLM524090 OVI524077:OVI524090 PFE524077:PFE524090 PPA524077:PPA524090 PYW524077:PYW524090 QIS524077:QIS524090 QSO524077:QSO524090 RCK524077:RCK524090 RMG524077:RMG524090 RWC524077:RWC524090 SFY524077:SFY524090 SPU524077:SPU524090 SZQ524077:SZQ524090 TJM524077:TJM524090 TTI524077:TTI524090 UDE524077:UDE524090 UNA524077:UNA524090 UWW524077:UWW524090 VGS524077:VGS524090 VQO524077:VQO524090 WAK524077:WAK524090 WKG524077:WKG524090 WUC524077:WUC524090 HQ589613:HQ589626 RM589613:RM589626 ABI589613:ABI589626 ALE589613:ALE589626 AVA589613:AVA589626 BEW589613:BEW589626 BOS589613:BOS589626 BYO589613:BYO589626 CIK589613:CIK589626 CSG589613:CSG589626 DCC589613:DCC589626 DLY589613:DLY589626 DVU589613:DVU589626 EFQ589613:EFQ589626 EPM589613:EPM589626 EZI589613:EZI589626 FJE589613:FJE589626 FTA589613:FTA589626 GCW589613:GCW589626 GMS589613:GMS589626 GWO589613:GWO589626 HGK589613:HGK589626 HQG589613:HQG589626 IAC589613:IAC589626 IJY589613:IJY589626 ITU589613:ITU589626 JDQ589613:JDQ589626 JNM589613:JNM589626 JXI589613:JXI589626 KHE589613:KHE589626 KRA589613:KRA589626 LAW589613:LAW589626 LKS589613:LKS589626 LUO589613:LUO589626 MEK589613:MEK589626 MOG589613:MOG589626 MYC589613:MYC589626 NHY589613:NHY589626 NRU589613:NRU589626 OBQ589613:OBQ589626 OLM589613:OLM589626 OVI589613:OVI589626 PFE589613:PFE589626 PPA589613:PPA589626 PYW589613:PYW589626 QIS589613:QIS589626 QSO589613:QSO589626 RCK589613:RCK589626 RMG589613:RMG589626 RWC589613:RWC589626 SFY589613:SFY589626 SPU589613:SPU589626 SZQ589613:SZQ589626 TJM589613:TJM589626 TTI589613:TTI589626 UDE589613:UDE589626 UNA589613:UNA589626 UWW589613:UWW589626 VGS589613:VGS589626 VQO589613:VQO589626 WAK589613:WAK589626 WKG589613:WKG589626 WUC589613:WUC589626 HQ655149:HQ655162 RM655149:RM655162 ABI655149:ABI655162 ALE655149:ALE655162 AVA655149:AVA655162 BEW655149:BEW655162 BOS655149:BOS655162 BYO655149:BYO655162 CIK655149:CIK655162 CSG655149:CSG655162 DCC655149:DCC655162 DLY655149:DLY655162 DVU655149:DVU655162 EFQ655149:EFQ655162 EPM655149:EPM655162 EZI655149:EZI655162 FJE655149:FJE655162 FTA655149:FTA655162 GCW655149:GCW655162 GMS655149:GMS655162 GWO655149:GWO655162 HGK655149:HGK655162 HQG655149:HQG655162 IAC655149:IAC655162 IJY655149:IJY655162 ITU655149:ITU655162 JDQ655149:JDQ655162 JNM655149:JNM655162 JXI655149:JXI655162 KHE655149:KHE655162 KRA655149:KRA655162 LAW655149:LAW655162 LKS655149:LKS655162 LUO655149:LUO655162 MEK655149:MEK655162 MOG655149:MOG655162 MYC655149:MYC655162 NHY655149:NHY655162 NRU655149:NRU655162 OBQ655149:OBQ655162 OLM655149:OLM655162 OVI655149:OVI655162 PFE655149:PFE655162 PPA655149:PPA655162 PYW655149:PYW655162 QIS655149:QIS655162 QSO655149:QSO655162 RCK655149:RCK655162 RMG655149:RMG655162 RWC655149:RWC655162 SFY655149:SFY655162 SPU655149:SPU655162 SZQ655149:SZQ655162 TJM655149:TJM655162 TTI655149:TTI655162 UDE655149:UDE655162 UNA655149:UNA655162 UWW655149:UWW655162 VGS655149:VGS655162 VQO655149:VQO655162 WAK655149:WAK655162 WKG655149:WKG655162 WUC655149:WUC655162 HQ720685:HQ720698 RM720685:RM720698 ABI720685:ABI720698 ALE720685:ALE720698 AVA720685:AVA720698 BEW720685:BEW720698 BOS720685:BOS720698 BYO720685:BYO720698 CIK720685:CIK720698 CSG720685:CSG720698 DCC720685:DCC720698 DLY720685:DLY720698 DVU720685:DVU720698 EFQ720685:EFQ720698 EPM720685:EPM720698 EZI720685:EZI720698 FJE720685:FJE720698 FTA720685:FTA720698 GCW720685:GCW720698 GMS720685:GMS720698 GWO720685:GWO720698 HGK720685:HGK720698 HQG720685:HQG720698 IAC720685:IAC720698 IJY720685:IJY720698 ITU720685:ITU720698 JDQ720685:JDQ720698 JNM720685:JNM720698 JXI720685:JXI720698 KHE720685:KHE720698 KRA720685:KRA720698 LAW720685:LAW720698 LKS720685:LKS720698 LUO720685:LUO720698 MEK720685:MEK720698 MOG720685:MOG720698 MYC720685:MYC720698 NHY720685:NHY720698 NRU720685:NRU720698 OBQ720685:OBQ720698 OLM720685:OLM720698 OVI720685:OVI720698 PFE720685:PFE720698 PPA720685:PPA720698 PYW720685:PYW720698 QIS720685:QIS720698 QSO720685:QSO720698 RCK720685:RCK720698 RMG720685:RMG720698 RWC720685:RWC720698 SFY720685:SFY720698 SPU720685:SPU720698 SZQ720685:SZQ720698 TJM720685:TJM720698 TTI720685:TTI720698 UDE720685:UDE720698 UNA720685:UNA720698 UWW720685:UWW720698 VGS720685:VGS720698 VQO720685:VQO720698 WAK720685:WAK720698 WKG720685:WKG720698 WUC720685:WUC720698 HQ786221:HQ786234 RM786221:RM786234 ABI786221:ABI786234 ALE786221:ALE786234 AVA786221:AVA786234 BEW786221:BEW786234 BOS786221:BOS786234 BYO786221:BYO786234 CIK786221:CIK786234 CSG786221:CSG786234 DCC786221:DCC786234 DLY786221:DLY786234 DVU786221:DVU786234 EFQ786221:EFQ786234 EPM786221:EPM786234 EZI786221:EZI786234 FJE786221:FJE786234 FTA786221:FTA786234 GCW786221:GCW786234 GMS786221:GMS786234 GWO786221:GWO786234 HGK786221:HGK786234 HQG786221:HQG786234 IAC786221:IAC786234 IJY786221:IJY786234 ITU786221:ITU786234 JDQ786221:JDQ786234 JNM786221:JNM786234 JXI786221:JXI786234 KHE786221:KHE786234 KRA786221:KRA786234 LAW786221:LAW786234 LKS786221:LKS786234 LUO786221:LUO786234 MEK786221:MEK786234 MOG786221:MOG786234 MYC786221:MYC786234 NHY786221:NHY786234 NRU786221:NRU786234 OBQ786221:OBQ786234 OLM786221:OLM786234 OVI786221:OVI786234 PFE786221:PFE786234 PPA786221:PPA786234 PYW786221:PYW786234 QIS786221:QIS786234 QSO786221:QSO786234 RCK786221:RCK786234 RMG786221:RMG786234 RWC786221:RWC786234 SFY786221:SFY786234 SPU786221:SPU786234 SZQ786221:SZQ786234 TJM786221:TJM786234 TTI786221:TTI786234 UDE786221:UDE786234 UNA786221:UNA786234 UWW786221:UWW786234 VGS786221:VGS786234 VQO786221:VQO786234 WAK786221:WAK786234 WKG786221:WKG786234 WUC786221:WUC786234 HQ851757:HQ851770 RM851757:RM851770 ABI851757:ABI851770 ALE851757:ALE851770 AVA851757:AVA851770 BEW851757:BEW851770 BOS851757:BOS851770 BYO851757:BYO851770 CIK851757:CIK851770 CSG851757:CSG851770 DCC851757:DCC851770 DLY851757:DLY851770 DVU851757:DVU851770 EFQ851757:EFQ851770 EPM851757:EPM851770 EZI851757:EZI851770 FJE851757:FJE851770 FTA851757:FTA851770 GCW851757:GCW851770 GMS851757:GMS851770 GWO851757:GWO851770 HGK851757:HGK851770 HQG851757:HQG851770 IAC851757:IAC851770 IJY851757:IJY851770 ITU851757:ITU851770 JDQ851757:JDQ851770 JNM851757:JNM851770 JXI851757:JXI851770 KHE851757:KHE851770 KRA851757:KRA851770 LAW851757:LAW851770 LKS851757:LKS851770 LUO851757:LUO851770 MEK851757:MEK851770 MOG851757:MOG851770 MYC851757:MYC851770 NHY851757:NHY851770 NRU851757:NRU851770 OBQ851757:OBQ851770 OLM851757:OLM851770 OVI851757:OVI851770 PFE851757:PFE851770 PPA851757:PPA851770 PYW851757:PYW851770 QIS851757:QIS851770 QSO851757:QSO851770 RCK851757:RCK851770 RMG851757:RMG851770 RWC851757:RWC851770 SFY851757:SFY851770 SPU851757:SPU851770 SZQ851757:SZQ851770 TJM851757:TJM851770 TTI851757:TTI851770 UDE851757:UDE851770 UNA851757:UNA851770 UWW851757:UWW851770 VGS851757:VGS851770 VQO851757:VQO851770 WAK851757:WAK851770 WKG851757:WKG851770 WUC851757:WUC851770 HQ917293:HQ917306 RM917293:RM917306 ABI917293:ABI917306 ALE917293:ALE917306 AVA917293:AVA917306 BEW917293:BEW917306 BOS917293:BOS917306 BYO917293:BYO917306 CIK917293:CIK917306 CSG917293:CSG917306 DCC917293:DCC917306 DLY917293:DLY917306 DVU917293:DVU917306 EFQ917293:EFQ917306 EPM917293:EPM917306 EZI917293:EZI917306 FJE917293:FJE917306 FTA917293:FTA917306 GCW917293:GCW917306 GMS917293:GMS917306 GWO917293:GWO917306 HGK917293:HGK917306 HQG917293:HQG917306 IAC917293:IAC917306 IJY917293:IJY917306 ITU917293:ITU917306 JDQ917293:JDQ917306 JNM917293:JNM917306 JXI917293:JXI917306 KHE917293:KHE917306 KRA917293:KRA917306 LAW917293:LAW917306 LKS917293:LKS917306 LUO917293:LUO917306 MEK917293:MEK917306 MOG917293:MOG917306 MYC917293:MYC917306 NHY917293:NHY917306 NRU917293:NRU917306 OBQ917293:OBQ917306 OLM917293:OLM917306 OVI917293:OVI917306 PFE917293:PFE917306 PPA917293:PPA917306 PYW917293:PYW917306 QIS917293:QIS917306 QSO917293:QSO917306 RCK917293:RCK917306 RMG917293:RMG917306 RWC917293:RWC917306 SFY917293:SFY917306 SPU917293:SPU917306 SZQ917293:SZQ917306 TJM917293:TJM917306 TTI917293:TTI917306 UDE917293:UDE917306 UNA917293:UNA917306 UWW917293:UWW917306 VGS917293:VGS917306 VQO917293:VQO917306 WAK917293:WAK917306 WKG917293:WKG917306 WUC917293:WUC917306 HQ982829:HQ982842 RM982829:RM982842 ABI982829:ABI982842 ALE982829:ALE982842 AVA982829:AVA982842 BEW982829:BEW982842 BOS982829:BOS982842 BYO982829:BYO982842 CIK982829:CIK982842 CSG982829:CSG982842 DCC982829:DCC982842 DLY982829:DLY982842 DVU982829:DVU982842 EFQ982829:EFQ982842 EPM982829:EPM982842 EZI982829:EZI982842 FJE982829:FJE982842 FTA982829:FTA982842 GCW982829:GCW982842 GMS982829:GMS982842 GWO982829:GWO982842 HGK982829:HGK982842 HQG982829:HQG982842 IAC982829:IAC982842 IJY982829:IJY982842 ITU982829:ITU982842 JDQ982829:JDQ982842 JNM982829:JNM982842 JXI982829:JXI982842 KHE982829:KHE982842 KRA982829:KRA982842 LAW982829:LAW982842 LKS982829:LKS982842 LUO982829:LUO982842 MEK982829:MEK982842 MOG982829:MOG982842 MYC982829:MYC982842 NHY982829:NHY982842 NRU982829:NRU982842 OBQ982829:OBQ982842 OLM982829:OLM982842 OVI982829:OVI982842 PFE982829:PFE982842 PPA982829:PPA982842 PYW982829:PYW982842 QIS982829:QIS982842 QSO982829:QSO982842 RCK982829:RCK982842 RMG982829:RMG982842 RWC982829:RWC982842 SFY982829:SFY982842 SPU982829:SPU982842 SZQ982829:SZQ982842 TJM982829:TJM982842 TTI982829:TTI982842 UDE982829:UDE982842 UNA982829:UNA982842 UWW982829:UWW982842 VGS982829:VGS982842 VQO982829:VQO982842 WAK982829:WAK982842 WKG982829:WKG982842 WUC982829:WUC982842 HQ22:HQ34 RM22:RM34 ABI22:ABI34 ALE22:ALE34 AVA22:AVA34 BEW22:BEW34 BOS22:BOS34 BYO22:BYO34 CIK22:CIK34 CSG22:CSG34 DCC22:DCC34 DLY22:DLY34 DVU22:DVU34 EFQ22:EFQ34 EPM22:EPM34 EZI22:EZI34 FJE22:FJE34 FTA22:FTA34 GCW22:GCW34 GMS22:GMS34 GWO22:GWO34 HGK22:HGK34 HQG22:HQG34 IAC22:IAC34 IJY22:IJY34 ITU22:ITU34 JDQ22:JDQ34 JNM22:JNM34 JXI22:JXI34 KHE22:KHE34 KRA22:KRA34 LAW22:LAW34 LKS22:LKS34 LUO22:LUO34 MEK22:MEK34 MOG22:MOG34 MYC22:MYC34 NHY22:NHY34 NRU22:NRU34 OBQ22:OBQ34 OLM22:OLM34 OVI22:OVI34 PFE22:PFE34 PPA22:PPA34 PYW22:PYW34 QIS22:QIS34 QSO22:QSO34 RCK22:RCK34 RMG22:RMG34 RWC22:RWC34 SFY22:SFY34 SPU22:SPU34 SZQ22:SZQ34 TJM22:TJM34 TTI22:TTI34 UDE22:UDE34 UNA22:UNA34 UWW22:UWW34 VGS22:VGS34 VQO22:VQO34 WAK22:WAK34 WKG22:WKG34 WUC22:WUC34 HQ65555:HQ65567 RM65555:RM65567 ABI65555:ABI65567 ALE65555:ALE65567 AVA65555:AVA65567 BEW65555:BEW65567 BOS65555:BOS65567 BYO65555:BYO65567 CIK65555:CIK65567 CSG65555:CSG65567 DCC65555:DCC65567 DLY65555:DLY65567 DVU65555:DVU65567 EFQ65555:EFQ65567 EPM65555:EPM65567 EZI65555:EZI65567 FJE65555:FJE65567 FTA65555:FTA65567 GCW65555:GCW65567 GMS65555:GMS65567 GWO65555:GWO65567 HGK65555:HGK65567 HQG65555:HQG65567 IAC65555:IAC65567 IJY65555:IJY65567 ITU65555:ITU65567 JDQ65555:JDQ65567 JNM65555:JNM65567 JXI65555:JXI65567 KHE65555:KHE65567 KRA65555:KRA65567 LAW65555:LAW65567 LKS65555:LKS65567 LUO65555:LUO65567 MEK65555:MEK65567 MOG65555:MOG65567 MYC65555:MYC65567 NHY65555:NHY65567 NRU65555:NRU65567 OBQ65555:OBQ65567 OLM65555:OLM65567 OVI65555:OVI65567 PFE65555:PFE65567 PPA65555:PPA65567 PYW65555:PYW65567 QIS65555:QIS65567 QSO65555:QSO65567 RCK65555:RCK65567 RMG65555:RMG65567 RWC65555:RWC65567 SFY65555:SFY65567 SPU65555:SPU65567 SZQ65555:SZQ65567 TJM65555:TJM65567 TTI65555:TTI65567 UDE65555:UDE65567 UNA65555:UNA65567 UWW65555:UWW65567 VGS65555:VGS65567 VQO65555:VQO65567 WAK65555:WAK65567 WKG65555:WKG65567 WUC65555:WUC65567 HQ131091:HQ131103 RM131091:RM131103 ABI131091:ABI131103 ALE131091:ALE131103 AVA131091:AVA131103 BEW131091:BEW131103 BOS131091:BOS131103 BYO131091:BYO131103 CIK131091:CIK131103 CSG131091:CSG131103 DCC131091:DCC131103 DLY131091:DLY131103 DVU131091:DVU131103 EFQ131091:EFQ131103 EPM131091:EPM131103 EZI131091:EZI131103 FJE131091:FJE131103 FTA131091:FTA131103 GCW131091:GCW131103 GMS131091:GMS131103 GWO131091:GWO131103 HGK131091:HGK131103 HQG131091:HQG131103 IAC131091:IAC131103 IJY131091:IJY131103 ITU131091:ITU131103 JDQ131091:JDQ131103 JNM131091:JNM131103 JXI131091:JXI131103 KHE131091:KHE131103 KRA131091:KRA131103 LAW131091:LAW131103 LKS131091:LKS131103 LUO131091:LUO131103 MEK131091:MEK131103 MOG131091:MOG131103 MYC131091:MYC131103 NHY131091:NHY131103 NRU131091:NRU131103 OBQ131091:OBQ131103 OLM131091:OLM131103 OVI131091:OVI131103 PFE131091:PFE131103 PPA131091:PPA131103 PYW131091:PYW131103 QIS131091:QIS131103 QSO131091:QSO131103 RCK131091:RCK131103 RMG131091:RMG131103 RWC131091:RWC131103 SFY131091:SFY131103 SPU131091:SPU131103 SZQ131091:SZQ131103 TJM131091:TJM131103 TTI131091:TTI131103 UDE131091:UDE131103 UNA131091:UNA131103 UWW131091:UWW131103 VGS131091:VGS131103 VQO131091:VQO131103 WAK131091:WAK131103 WKG131091:WKG131103 WUC131091:WUC131103 HQ196627:HQ196639 RM196627:RM196639 ABI196627:ABI196639 ALE196627:ALE196639 AVA196627:AVA196639 BEW196627:BEW196639 BOS196627:BOS196639 BYO196627:BYO196639 CIK196627:CIK196639 CSG196627:CSG196639 DCC196627:DCC196639 DLY196627:DLY196639 DVU196627:DVU196639 EFQ196627:EFQ196639 EPM196627:EPM196639 EZI196627:EZI196639 FJE196627:FJE196639 FTA196627:FTA196639 GCW196627:GCW196639 GMS196627:GMS196639 GWO196627:GWO196639 HGK196627:HGK196639 HQG196627:HQG196639 IAC196627:IAC196639 IJY196627:IJY196639 ITU196627:ITU196639 JDQ196627:JDQ196639 JNM196627:JNM196639 JXI196627:JXI196639 KHE196627:KHE196639 KRA196627:KRA196639 LAW196627:LAW196639 LKS196627:LKS196639 LUO196627:LUO196639 MEK196627:MEK196639 MOG196627:MOG196639 MYC196627:MYC196639 NHY196627:NHY196639 NRU196627:NRU196639 OBQ196627:OBQ196639 OLM196627:OLM196639 OVI196627:OVI196639 PFE196627:PFE196639 PPA196627:PPA196639 PYW196627:PYW196639 QIS196627:QIS196639 QSO196627:QSO196639 RCK196627:RCK196639 RMG196627:RMG196639 RWC196627:RWC196639 SFY196627:SFY196639 SPU196627:SPU196639 SZQ196627:SZQ196639 TJM196627:TJM196639 TTI196627:TTI196639 UDE196627:UDE196639 UNA196627:UNA196639 UWW196627:UWW196639 VGS196627:VGS196639 VQO196627:VQO196639 WAK196627:WAK196639 WKG196627:WKG196639 WUC196627:WUC196639 HQ262163:HQ262175 RM262163:RM262175 ABI262163:ABI262175 ALE262163:ALE262175 AVA262163:AVA262175 BEW262163:BEW262175 BOS262163:BOS262175 BYO262163:BYO262175 CIK262163:CIK262175 CSG262163:CSG262175 DCC262163:DCC262175 DLY262163:DLY262175 DVU262163:DVU262175 EFQ262163:EFQ262175 EPM262163:EPM262175 EZI262163:EZI262175 FJE262163:FJE262175 FTA262163:FTA262175 GCW262163:GCW262175 GMS262163:GMS262175 GWO262163:GWO262175 HGK262163:HGK262175 HQG262163:HQG262175 IAC262163:IAC262175 IJY262163:IJY262175 ITU262163:ITU262175 JDQ262163:JDQ262175 JNM262163:JNM262175 JXI262163:JXI262175 KHE262163:KHE262175 KRA262163:KRA262175 LAW262163:LAW262175 LKS262163:LKS262175 LUO262163:LUO262175 MEK262163:MEK262175 MOG262163:MOG262175 MYC262163:MYC262175 NHY262163:NHY262175 NRU262163:NRU262175 OBQ262163:OBQ262175 OLM262163:OLM262175 OVI262163:OVI262175 PFE262163:PFE262175 PPA262163:PPA262175 PYW262163:PYW262175 QIS262163:QIS262175 QSO262163:QSO262175 RCK262163:RCK262175 RMG262163:RMG262175 RWC262163:RWC262175 SFY262163:SFY262175 SPU262163:SPU262175 SZQ262163:SZQ262175 TJM262163:TJM262175 TTI262163:TTI262175 UDE262163:UDE262175 UNA262163:UNA262175 UWW262163:UWW262175 VGS262163:VGS262175 VQO262163:VQO262175 WAK262163:WAK262175 WKG262163:WKG262175 WUC262163:WUC262175 HQ327699:HQ327711 RM327699:RM327711 ABI327699:ABI327711 ALE327699:ALE327711 AVA327699:AVA327711 BEW327699:BEW327711 BOS327699:BOS327711 BYO327699:BYO327711 CIK327699:CIK327711 CSG327699:CSG327711 DCC327699:DCC327711 DLY327699:DLY327711 DVU327699:DVU327711 EFQ327699:EFQ327711 EPM327699:EPM327711 EZI327699:EZI327711 FJE327699:FJE327711 FTA327699:FTA327711 GCW327699:GCW327711 GMS327699:GMS327711 GWO327699:GWO327711 HGK327699:HGK327711 HQG327699:HQG327711 IAC327699:IAC327711 IJY327699:IJY327711 ITU327699:ITU327711 JDQ327699:JDQ327711 JNM327699:JNM327711 JXI327699:JXI327711 KHE327699:KHE327711 KRA327699:KRA327711 LAW327699:LAW327711 LKS327699:LKS327711 LUO327699:LUO327711 MEK327699:MEK327711 MOG327699:MOG327711 MYC327699:MYC327711 NHY327699:NHY327711 NRU327699:NRU327711 OBQ327699:OBQ327711 OLM327699:OLM327711 OVI327699:OVI327711 PFE327699:PFE327711 PPA327699:PPA327711 PYW327699:PYW327711 QIS327699:QIS327711 QSO327699:QSO327711 RCK327699:RCK327711 RMG327699:RMG327711 RWC327699:RWC327711 SFY327699:SFY327711 SPU327699:SPU327711 SZQ327699:SZQ327711 TJM327699:TJM327711 TTI327699:TTI327711 UDE327699:UDE327711 UNA327699:UNA327711 UWW327699:UWW327711 VGS327699:VGS327711 VQO327699:VQO327711 WAK327699:WAK327711 WKG327699:WKG327711 WUC327699:WUC327711 HQ393235:HQ393247 RM393235:RM393247 ABI393235:ABI393247 ALE393235:ALE393247 AVA393235:AVA393247 BEW393235:BEW393247 BOS393235:BOS393247 BYO393235:BYO393247 CIK393235:CIK393247 CSG393235:CSG393247 DCC393235:DCC393247 DLY393235:DLY393247 DVU393235:DVU393247 EFQ393235:EFQ393247 EPM393235:EPM393247 EZI393235:EZI393247 FJE393235:FJE393247 FTA393235:FTA393247 GCW393235:GCW393247 GMS393235:GMS393247 GWO393235:GWO393247 HGK393235:HGK393247 HQG393235:HQG393247 IAC393235:IAC393247 IJY393235:IJY393247 ITU393235:ITU393247 JDQ393235:JDQ393247 JNM393235:JNM393247 JXI393235:JXI393247 KHE393235:KHE393247 KRA393235:KRA393247 LAW393235:LAW393247 LKS393235:LKS393247 LUO393235:LUO393247 MEK393235:MEK393247 MOG393235:MOG393247 MYC393235:MYC393247 NHY393235:NHY393247 NRU393235:NRU393247 OBQ393235:OBQ393247 OLM393235:OLM393247 OVI393235:OVI393247 PFE393235:PFE393247 PPA393235:PPA393247 PYW393235:PYW393247 QIS393235:QIS393247 QSO393235:QSO393247 RCK393235:RCK393247 RMG393235:RMG393247 RWC393235:RWC393247 SFY393235:SFY393247 SPU393235:SPU393247 SZQ393235:SZQ393247 TJM393235:TJM393247 TTI393235:TTI393247 UDE393235:UDE393247 UNA393235:UNA393247 UWW393235:UWW393247 VGS393235:VGS393247 VQO393235:VQO393247 WAK393235:WAK393247 WKG393235:WKG393247 WUC393235:WUC393247 HQ458771:HQ458783 RM458771:RM458783 ABI458771:ABI458783 ALE458771:ALE458783 AVA458771:AVA458783 BEW458771:BEW458783 BOS458771:BOS458783 BYO458771:BYO458783 CIK458771:CIK458783 CSG458771:CSG458783 DCC458771:DCC458783 DLY458771:DLY458783 DVU458771:DVU458783 EFQ458771:EFQ458783 EPM458771:EPM458783 EZI458771:EZI458783 FJE458771:FJE458783 FTA458771:FTA458783 GCW458771:GCW458783 GMS458771:GMS458783 GWO458771:GWO458783 HGK458771:HGK458783 HQG458771:HQG458783 IAC458771:IAC458783 IJY458771:IJY458783 ITU458771:ITU458783 JDQ458771:JDQ458783 JNM458771:JNM458783 JXI458771:JXI458783 KHE458771:KHE458783 KRA458771:KRA458783 LAW458771:LAW458783 LKS458771:LKS458783 LUO458771:LUO458783 MEK458771:MEK458783 MOG458771:MOG458783 MYC458771:MYC458783 NHY458771:NHY458783 NRU458771:NRU458783 OBQ458771:OBQ458783 OLM458771:OLM458783 OVI458771:OVI458783 PFE458771:PFE458783 PPA458771:PPA458783 PYW458771:PYW458783 QIS458771:QIS458783 QSO458771:QSO458783 RCK458771:RCK458783 RMG458771:RMG458783 RWC458771:RWC458783 SFY458771:SFY458783 SPU458771:SPU458783 SZQ458771:SZQ458783 TJM458771:TJM458783 TTI458771:TTI458783 UDE458771:UDE458783 UNA458771:UNA458783 UWW458771:UWW458783 VGS458771:VGS458783 VQO458771:VQO458783 WAK458771:WAK458783 WKG458771:WKG458783 WUC458771:WUC458783 HQ524307:HQ524319 RM524307:RM524319 ABI524307:ABI524319 ALE524307:ALE524319 AVA524307:AVA524319 BEW524307:BEW524319 BOS524307:BOS524319 BYO524307:BYO524319 CIK524307:CIK524319 CSG524307:CSG524319 DCC524307:DCC524319 DLY524307:DLY524319 DVU524307:DVU524319 EFQ524307:EFQ524319 EPM524307:EPM524319 EZI524307:EZI524319 FJE524307:FJE524319 FTA524307:FTA524319 GCW524307:GCW524319 GMS524307:GMS524319 GWO524307:GWO524319 HGK524307:HGK524319 HQG524307:HQG524319 IAC524307:IAC524319 IJY524307:IJY524319 ITU524307:ITU524319 JDQ524307:JDQ524319 JNM524307:JNM524319 JXI524307:JXI524319 KHE524307:KHE524319 KRA524307:KRA524319 LAW524307:LAW524319 LKS524307:LKS524319 LUO524307:LUO524319 MEK524307:MEK524319 MOG524307:MOG524319 MYC524307:MYC524319 NHY524307:NHY524319 NRU524307:NRU524319 OBQ524307:OBQ524319 OLM524307:OLM524319 OVI524307:OVI524319 PFE524307:PFE524319 PPA524307:PPA524319 PYW524307:PYW524319 QIS524307:QIS524319 QSO524307:QSO524319 RCK524307:RCK524319 RMG524307:RMG524319 RWC524307:RWC524319 SFY524307:SFY524319 SPU524307:SPU524319 SZQ524307:SZQ524319 TJM524307:TJM524319 TTI524307:TTI524319 UDE524307:UDE524319 UNA524307:UNA524319 UWW524307:UWW524319 VGS524307:VGS524319 VQO524307:VQO524319 WAK524307:WAK524319 WKG524307:WKG524319 WUC524307:WUC524319 HQ589843:HQ589855 RM589843:RM589855 ABI589843:ABI589855 ALE589843:ALE589855 AVA589843:AVA589855 BEW589843:BEW589855 BOS589843:BOS589855 BYO589843:BYO589855 CIK589843:CIK589855 CSG589843:CSG589855 DCC589843:DCC589855 DLY589843:DLY589855 DVU589843:DVU589855 EFQ589843:EFQ589855 EPM589843:EPM589855 EZI589843:EZI589855 FJE589843:FJE589855 FTA589843:FTA589855 GCW589843:GCW589855 GMS589843:GMS589855 GWO589843:GWO589855 HGK589843:HGK589855 HQG589843:HQG589855 IAC589843:IAC589855 IJY589843:IJY589855 ITU589843:ITU589855 JDQ589843:JDQ589855 JNM589843:JNM589855 JXI589843:JXI589855 KHE589843:KHE589855 KRA589843:KRA589855 LAW589843:LAW589855 LKS589843:LKS589855 LUO589843:LUO589855 MEK589843:MEK589855 MOG589843:MOG589855 MYC589843:MYC589855 NHY589843:NHY589855 NRU589843:NRU589855 OBQ589843:OBQ589855 OLM589843:OLM589855 OVI589843:OVI589855 PFE589843:PFE589855 PPA589843:PPA589855 PYW589843:PYW589855 QIS589843:QIS589855 QSO589843:QSO589855 RCK589843:RCK589855 RMG589843:RMG589855 RWC589843:RWC589855 SFY589843:SFY589855 SPU589843:SPU589855 SZQ589843:SZQ589855 TJM589843:TJM589855 TTI589843:TTI589855 UDE589843:UDE589855 UNA589843:UNA589855 UWW589843:UWW589855 VGS589843:VGS589855 VQO589843:VQO589855 WAK589843:WAK589855 WKG589843:WKG589855 WUC589843:WUC589855 HQ655379:HQ655391 RM655379:RM655391 ABI655379:ABI655391 ALE655379:ALE655391 AVA655379:AVA655391 BEW655379:BEW655391 BOS655379:BOS655391 BYO655379:BYO655391 CIK655379:CIK655391 CSG655379:CSG655391 DCC655379:DCC655391 DLY655379:DLY655391 DVU655379:DVU655391 EFQ655379:EFQ655391 EPM655379:EPM655391 EZI655379:EZI655391 FJE655379:FJE655391 FTA655379:FTA655391 GCW655379:GCW655391 GMS655379:GMS655391 GWO655379:GWO655391 HGK655379:HGK655391 HQG655379:HQG655391 IAC655379:IAC655391 IJY655379:IJY655391 ITU655379:ITU655391 JDQ655379:JDQ655391 JNM655379:JNM655391 JXI655379:JXI655391 KHE655379:KHE655391 KRA655379:KRA655391 LAW655379:LAW655391 LKS655379:LKS655391 LUO655379:LUO655391 MEK655379:MEK655391 MOG655379:MOG655391 MYC655379:MYC655391 NHY655379:NHY655391 NRU655379:NRU655391 OBQ655379:OBQ655391 OLM655379:OLM655391 OVI655379:OVI655391 PFE655379:PFE655391 PPA655379:PPA655391 PYW655379:PYW655391 QIS655379:QIS655391 QSO655379:QSO655391 RCK655379:RCK655391 RMG655379:RMG655391 RWC655379:RWC655391 SFY655379:SFY655391 SPU655379:SPU655391 SZQ655379:SZQ655391 TJM655379:TJM655391 TTI655379:TTI655391 UDE655379:UDE655391 UNA655379:UNA655391 UWW655379:UWW655391 VGS655379:VGS655391 VQO655379:VQO655391 WAK655379:WAK655391 WKG655379:WKG655391 WUC655379:WUC655391 HQ720915:HQ720927 RM720915:RM720927 ABI720915:ABI720927 ALE720915:ALE720927 AVA720915:AVA720927 BEW720915:BEW720927 BOS720915:BOS720927 BYO720915:BYO720927 CIK720915:CIK720927 CSG720915:CSG720927 DCC720915:DCC720927 DLY720915:DLY720927 DVU720915:DVU720927 EFQ720915:EFQ720927 EPM720915:EPM720927 EZI720915:EZI720927 FJE720915:FJE720927 FTA720915:FTA720927 GCW720915:GCW720927 GMS720915:GMS720927 GWO720915:GWO720927 HGK720915:HGK720927 HQG720915:HQG720927 IAC720915:IAC720927 IJY720915:IJY720927 ITU720915:ITU720927 JDQ720915:JDQ720927 JNM720915:JNM720927 JXI720915:JXI720927 KHE720915:KHE720927 KRA720915:KRA720927 LAW720915:LAW720927 LKS720915:LKS720927 LUO720915:LUO720927 MEK720915:MEK720927 MOG720915:MOG720927 MYC720915:MYC720927 NHY720915:NHY720927 NRU720915:NRU720927 OBQ720915:OBQ720927 OLM720915:OLM720927 OVI720915:OVI720927 PFE720915:PFE720927 PPA720915:PPA720927 PYW720915:PYW720927 QIS720915:QIS720927 QSO720915:QSO720927 RCK720915:RCK720927 RMG720915:RMG720927 RWC720915:RWC720927 SFY720915:SFY720927 SPU720915:SPU720927 SZQ720915:SZQ720927 TJM720915:TJM720927 TTI720915:TTI720927 UDE720915:UDE720927 UNA720915:UNA720927 UWW720915:UWW720927 VGS720915:VGS720927 VQO720915:VQO720927 WAK720915:WAK720927 WKG720915:WKG720927 WUC720915:WUC720927 HQ786451:HQ786463 RM786451:RM786463 ABI786451:ABI786463 ALE786451:ALE786463 AVA786451:AVA786463 BEW786451:BEW786463 BOS786451:BOS786463 BYO786451:BYO786463 CIK786451:CIK786463 CSG786451:CSG786463 DCC786451:DCC786463 DLY786451:DLY786463 DVU786451:DVU786463 EFQ786451:EFQ786463 EPM786451:EPM786463 EZI786451:EZI786463 FJE786451:FJE786463 FTA786451:FTA786463 GCW786451:GCW786463 GMS786451:GMS786463 GWO786451:GWO786463 HGK786451:HGK786463 HQG786451:HQG786463 IAC786451:IAC786463 IJY786451:IJY786463 ITU786451:ITU786463 JDQ786451:JDQ786463 JNM786451:JNM786463 JXI786451:JXI786463 KHE786451:KHE786463 KRA786451:KRA786463 LAW786451:LAW786463 LKS786451:LKS786463 LUO786451:LUO786463 MEK786451:MEK786463 MOG786451:MOG786463 MYC786451:MYC786463 NHY786451:NHY786463 NRU786451:NRU786463 OBQ786451:OBQ786463 OLM786451:OLM786463 OVI786451:OVI786463 PFE786451:PFE786463 PPA786451:PPA786463 PYW786451:PYW786463 QIS786451:QIS786463 QSO786451:QSO786463 RCK786451:RCK786463 RMG786451:RMG786463 RWC786451:RWC786463 SFY786451:SFY786463 SPU786451:SPU786463 SZQ786451:SZQ786463 TJM786451:TJM786463 TTI786451:TTI786463 UDE786451:UDE786463 UNA786451:UNA786463 UWW786451:UWW786463 VGS786451:VGS786463 VQO786451:VQO786463 WAK786451:WAK786463 WKG786451:WKG786463 WUC786451:WUC786463 HQ851987:HQ851999 RM851987:RM851999 ABI851987:ABI851999 ALE851987:ALE851999 AVA851987:AVA851999 BEW851987:BEW851999 BOS851987:BOS851999 BYO851987:BYO851999 CIK851987:CIK851999 CSG851987:CSG851999 DCC851987:DCC851999 DLY851987:DLY851999 DVU851987:DVU851999 EFQ851987:EFQ851999 EPM851987:EPM851999 EZI851987:EZI851999 FJE851987:FJE851999 FTA851987:FTA851999 GCW851987:GCW851999 GMS851987:GMS851999 GWO851987:GWO851999 HGK851987:HGK851999 HQG851987:HQG851999 IAC851987:IAC851999 IJY851987:IJY851999 ITU851987:ITU851999 JDQ851987:JDQ851999 JNM851987:JNM851999 JXI851987:JXI851999 KHE851987:KHE851999 KRA851987:KRA851999 LAW851987:LAW851999 LKS851987:LKS851999 LUO851987:LUO851999 MEK851987:MEK851999 MOG851987:MOG851999 MYC851987:MYC851999 NHY851987:NHY851999 NRU851987:NRU851999 OBQ851987:OBQ851999 OLM851987:OLM851999 OVI851987:OVI851999 PFE851987:PFE851999 PPA851987:PPA851999 PYW851987:PYW851999 QIS851987:QIS851999 QSO851987:QSO851999 RCK851987:RCK851999 RMG851987:RMG851999 RWC851987:RWC851999 SFY851987:SFY851999 SPU851987:SPU851999 SZQ851987:SZQ851999 TJM851987:TJM851999 TTI851987:TTI851999 UDE851987:UDE851999 UNA851987:UNA851999 UWW851987:UWW851999 VGS851987:VGS851999 VQO851987:VQO851999 WAK851987:WAK851999 WKG851987:WKG851999 WUC851987:WUC851999 HQ917523:HQ917535 RM917523:RM917535 ABI917523:ABI917535 ALE917523:ALE917535 AVA917523:AVA917535 BEW917523:BEW917535 BOS917523:BOS917535 BYO917523:BYO917535 CIK917523:CIK917535 CSG917523:CSG917535 DCC917523:DCC917535 DLY917523:DLY917535 DVU917523:DVU917535 EFQ917523:EFQ917535 EPM917523:EPM917535 EZI917523:EZI917535 FJE917523:FJE917535 FTA917523:FTA917535 GCW917523:GCW917535 GMS917523:GMS917535 GWO917523:GWO917535 HGK917523:HGK917535 HQG917523:HQG917535 IAC917523:IAC917535 IJY917523:IJY917535 ITU917523:ITU917535 JDQ917523:JDQ917535 JNM917523:JNM917535 JXI917523:JXI917535 KHE917523:KHE917535 KRA917523:KRA917535 LAW917523:LAW917535 LKS917523:LKS917535 LUO917523:LUO917535 MEK917523:MEK917535 MOG917523:MOG917535 MYC917523:MYC917535 NHY917523:NHY917535 NRU917523:NRU917535 OBQ917523:OBQ917535 OLM917523:OLM917535 OVI917523:OVI917535 PFE917523:PFE917535 PPA917523:PPA917535 PYW917523:PYW917535 QIS917523:QIS917535 QSO917523:QSO917535 RCK917523:RCK917535 RMG917523:RMG917535 RWC917523:RWC917535 SFY917523:SFY917535 SPU917523:SPU917535 SZQ917523:SZQ917535 TJM917523:TJM917535 TTI917523:TTI917535 UDE917523:UDE917535 UNA917523:UNA917535 UWW917523:UWW917535 VGS917523:VGS917535 VQO917523:VQO917535 WAK917523:WAK917535 WKG917523:WKG917535 WUC917523:WUC917535 HQ983059:HQ983071 RM983059:RM983071 ABI983059:ABI983071 ALE983059:ALE983071 AVA983059:AVA983071 BEW983059:BEW983071 BOS983059:BOS983071 BYO983059:BYO983071 CIK983059:CIK983071 CSG983059:CSG983071 DCC983059:DCC983071 DLY983059:DLY983071 DVU983059:DVU983071 EFQ983059:EFQ983071 EPM983059:EPM983071 EZI983059:EZI983071 FJE983059:FJE983071 FTA983059:FTA983071 GCW983059:GCW983071 GMS983059:GMS983071 GWO983059:GWO983071 HGK983059:HGK983071 HQG983059:HQG983071 IAC983059:IAC983071 IJY983059:IJY983071 ITU983059:ITU983071 JDQ983059:JDQ983071 JNM983059:JNM983071 JXI983059:JXI983071 KHE983059:KHE983071 KRA983059:KRA983071 LAW983059:LAW983071 LKS983059:LKS983071 LUO983059:LUO983071 MEK983059:MEK983071 MOG983059:MOG983071 MYC983059:MYC983071 NHY983059:NHY983071 NRU983059:NRU983071 OBQ983059:OBQ983071 OLM983059:OLM983071 OVI983059:OVI983071 PFE983059:PFE983071 PPA983059:PPA983071 PYW983059:PYW983071 QIS983059:QIS983071 QSO983059:QSO983071 RCK983059:RCK983071 RMG983059:RMG983071 RWC983059:RWC983071 SFY983059:SFY983071 SPU983059:SPU983071 SZQ983059:SZQ983071 TJM983059:TJM983071 TTI983059:TTI983071 UDE983059:UDE983071 UNA983059:UNA983071 UWW983059:UWW983071 VGS983059:VGS983071 VQO983059:VQO983071 WAK983059:WAK983071 WKG983059:WKG983071 WUC983059:WUC983071 HQ65266:HQ65311 RM65266:RM65311 ABI65266:ABI65311 ALE65266:ALE65311 AVA65266:AVA65311 BEW65266:BEW65311 BOS65266:BOS65311 BYO65266:BYO65311 CIK65266:CIK65311 CSG65266:CSG65311 DCC65266:DCC65311 DLY65266:DLY65311 DVU65266:DVU65311 EFQ65266:EFQ65311 EPM65266:EPM65311 EZI65266:EZI65311 FJE65266:FJE65311 FTA65266:FTA65311 GCW65266:GCW65311 GMS65266:GMS65311 GWO65266:GWO65311 HGK65266:HGK65311 HQG65266:HQG65311 IAC65266:IAC65311 IJY65266:IJY65311 ITU65266:ITU65311 JDQ65266:JDQ65311 JNM65266:JNM65311 JXI65266:JXI65311 KHE65266:KHE65311 KRA65266:KRA65311 LAW65266:LAW65311 LKS65266:LKS65311 LUO65266:LUO65311 MEK65266:MEK65311 MOG65266:MOG65311 MYC65266:MYC65311 NHY65266:NHY65311 NRU65266:NRU65311 OBQ65266:OBQ65311 OLM65266:OLM65311 OVI65266:OVI65311 PFE65266:PFE65311 PPA65266:PPA65311 PYW65266:PYW65311 QIS65266:QIS65311 QSO65266:QSO65311 RCK65266:RCK65311 RMG65266:RMG65311 RWC65266:RWC65311 SFY65266:SFY65311 SPU65266:SPU65311 SZQ65266:SZQ65311 TJM65266:TJM65311 TTI65266:TTI65311 UDE65266:UDE65311 UNA65266:UNA65311 UWW65266:UWW65311 VGS65266:VGS65311 VQO65266:VQO65311 WAK65266:WAK65311 WKG65266:WKG65311 WUC65266:WUC65311 HQ130802:HQ130847 RM130802:RM130847 ABI130802:ABI130847 ALE130802:ALE130847 AVA130802:AVA130847 BEW130802:BEW130847 BOS130802:BOS130847 BYO130802:BYO130847 CIK130802:CIK130847 CSG130802:CSG130847 DCC130802:DCC130847 DLY130802:DLY130847 DVU130802:DVU130847 EFQ130802:EFQ130847 EPM130802:EPM130847 EZI130802:EZI130847 FJE130802:FJE130847 FTA130802:FTA130847 GCW130802:GCW130847 GMS130802:GMS130847 GWO130802:GWO130847 HGK130802:HGK130847 HQG130802:HQG130847 IAC130802:IAC130847 IJY130802:IJY130847 ITU130802:ITU130847 JDQ130802:JDQ130847 JNM130802:JNM130847 JXI130802:JXI130847 KHE130802:KHE130847 KRA130802:KRA130847 LAW130802:LAW130847 LKS130802:LKS130847 LUO130802:LUO130847 MEK130802:MEK130847 MOG130802:MOG130847 MYC130802:MYC130847 NHY130802:NHY130847 NRU130802:NRU130847 OBQ130802:OBQ130847 OLM130802:OLM130847 OVI130802:OVI130847 PFE130802:PFE130847 PPA130802:PPA130847 PYW130802:PYW130847 QIS130802:QIS130847 QSO130802:QSO130847 RCK130802:RCK130847 RMG130802:RMG130847 RWC130802:RWC130847 SFY130802:SFY130847 SPU130802:SPU130847 SZQ130802:SZQ130847 TJM130802:TJM130847 TTI130802:TTI130847 UDE130802:UDE130847 UNA130802:UNA130847 UWW130802:UWW130847 VGS130802:VGS130847 VQO130802:VQO130847 WAK130802:WAK130847 WKG130802:WKG130847 WUC130802:WUC130847 HQ196338:HQ196383 RM196338:RM196383 ABI196338:ABI196383 ALE196338:ALE196383 AVA196338:AVA196383 BEW196338:BEW196383 BOS196338:BOS196383 BYO196338:BYO196383 CIK196338:CIK196383 CSG196338:CSG196383 DCC196338:DCC196383 DLY196338:DLY196383 DVU196338:DVU196383 EFQ196338:EFQ196383 EPM196338:EPM196383 EZI196338:EZI196383 FJE196338:FJE196383 FTA196338:FTA196383 GCW196338:GCW196383 GMS196338:GMS196383 GWO196338:GWO196383 HGK196338:HGK196383 HQG196338:HQG196383 IAC196338:IAC196383 IJY196338:IJY196383 ITU196338:ITU196383 JDQ196338:JDQ196383 JNM196338:JNM196383 JXI196338:JXI196383 KHE196338:KHE196383 KRA196338:KRA196383 LAW196338:LAW196383 LKS196338:LKS196383 LUO196338:LUO196383 MEK196338:MEK196383 MOG196338:MOG196383 MYC196338:MYC196383 NHY196338:NHY196383 NRU196338:NRU196383 OBQ196338:OBQ196383 OLM196338:OLM196383 OVI196338:OVI196383 PFE196338:PFE196383 PPA196338:PPA196383 PYW196338:PYW196383 QIS196338:QIS196383 QSO196338:QSO196383 RCK196338:RCK196383 RMG196338:RMG196383 RWC196338:RWC196383 SFY196338:SFY196383 SPU196338:SPU196383 SZQ196338:SZQ196383 TJM196338:TJM196383 TTI196338:TTI196383 UDE196338:UDE196383 UNA196338:UNA196383 UWW196338:UWW196383 VGS196338:VGS196383 VQO196338:VQO196383 WAK196338:WAK196383 WKG196338:WKG196383 WUC196338:WUC196383 HQ261874:HQ261919 RM261874:RM261919 ABI261874:ABI261919 ALE261874:ALE261919 AVA261874:AVA261919 BEW261874:BEW261919 BOS261874:BOS261919 BYO261874:BYO261919 CIK261874:CIK261919 CSG261874:CSG261919 DCC261874:DCC261919 DLY261874:DLY261919 DVU261874:DVU261919 EFQ261874:EFQ261919 EPM261874:EPM261919 EZI261874:EZI261919 FJE261874:FJE261919 FTA261874:FTA261919 GCW261874:GCW261919 GMS261874:GMS261919 GWO261874:GWO261919 HGK261874:HGK261919 HQG261874:HQG261919 IAC261874:IAC261919 IJY261874:IJY261919 ITU261874:ITU261919 JDQ261874:JDQ261919 JNM261874:JNM261919 JXI261874:JXI261919 KHE261874:KHE261919 KRA261874:KRA261919 LAW261874:LAW261919 LKS261874:LKS261919 LUO261874:LUO261919 MEK261874:MEK261919 MOG261874:MOG261919 MYC261874:MYC261919 NHY261874:NHY261919 NRU261874:NRU261919 OBQ261874:OBQ261919 OLM261874:OLM261919 OVI261874:OVI261919 PFE261874:PFE261919 PPA261874:PPA261919 PYW261874:PYW261919 QIS261874:QIS261919 QSO261874:QSO261919 RCK261874:RCK261919 RMG261874:RMG261919 RWC261874:RWC261919 SFY261874:SFY261919 SPU261874:SPU261919 SZQ261874:SZQ261919 TJM261874:TJM261919 TTI261874:TTI261919 UDE261874:UDE261919 UNA261874:UNA261919 UWW261874:UWW261919 VGS261874:VGS261919 VQO261874:VQO261919 WAK261874:WAK261919 WKG261874:WKG261919 WUC261874:WUC261919 HQ327410:HQ327455 RM327410:RM327455 ABI327410:ABI327455 ALE327410:ALE327455 AVA327410:AVA327455 BEW327410:BEW327455 BOS327410:BOS327455 BYO327410:BYO327455 CIK327410:CIK327455 CSG327410:CSG327455 DCC327410:DCC327455 DLY327410:DLY327455 DVU327410:DVU327455 EFQ327410:EFQ327455 EPM327410:EPM327455 EZI327410:EZI327455 FJE327410:FJE327455 FTA327410:FTA327455 GCW327410:GCW327455 GMS327410:GMS327455 GWO327410:GWO327455 HGK327410:HGK327455 HQG327410:HQG327455 IAC327410:IAC327455 IJY327410:IJY327455 ITU327410:ITU327455 JDQ327410:JDQ327455 JNM327410:JNM327455 JXI327410:JXI327455 KHE327410:KHE327455 KRA327410:KRA327455 LAW327410:LAW327455 LKS327410:LKS327455 LUO327410:LUO327455 MEK327410:MEK327455 MOG327410:MOG327455 MYC327410:MYC327455 NHY327410:NHY327455 NRU327410:NRU327455 OBQ327410:OBQ327455 OLM327410:OLM327455 OVI327410:OVI327455 PFE327410:PFE327455 PPA327410:PPA327455 PYW327410:PYW327455 QIS327410:QIS327455 QSO327410:QSO327455 RCK327410:RCK327455 RMG327410:RMG327455 RWC327410:RWC327455 SFY327410:SFY327455 SPU327410:SPU327455 SZQ327410:SZQ327455 TJM327410:TJM327455 TTI327410:TTI327455 UDE327410:UDE327455 UNA327410:UNA327455 UWW327410:UWW327455 VGS327410:VGS327455 VQO327410:VQO327455 WAK327410:WAK327455 WKG327410:WKG327455 WUC327410:WUC327455 HQ392946:HQ392991 RM392946:RM392991 ABI392946:ABI392991 ALE392946:ALE392991 AVA392946:AVA392991 BEW392946:BEW392991 BOS392946:BOS392991 BYO392946:BYO392991 CIK392946:CIK392991 CSG392946:CSG392991 DCC392946:DCC392991 DLY392946:DLY392991 DVU392946:DVU392991 EFQ392946:EFQ392991 EPM392946:EPM392991 EZI392946:EZI392991 FJE392946:FJE392991 FTA392946:FTA392991 GCW392946:GCW392991 GMS392946:GMS392991 GWO392946:GWO392991 HGK392946:HGK392991 HQG392946:HQG392991 IAC392946:IAC392991 IJY392946:IJY392991 ITU392946:ITU392991 JDQ392946:JDQ392991 JNM392946:JNM392991 JXI392946:JXI392991 KHE392946:KHE392991 KRA392946:KRA392991 LAW392946:LAW392991 LKS392946:LKS392991 LUO392946:LUO392991 MEK392946:MEK392991 MOG392946:MOG392991 MYC392946:MYC392991 NHY392946:NHY392991 NRU392946:NRU392991 OBQ392946:OBQ392991 OLM392946:OLM392991 OVI392946:OVI392991 PFE392946:PFE392991 PPA392946:PPA392991 PYW392946:PYW392991 QIS392946:QIS392991 QSO392946:QSO392991 RCK392946:RCK392991 RMG392946:RMG392991 RWC392946:RWC392991 SFY392946:SFY392991 SPU392946:SPU392991 SZQ392946:SZQ392991 TJM392946:TJM392991 TTI392946:TTI392991 UDE392946:UDE392991 UNA392946:UNA392991 UWW392946:UWW392991 VGS392946:VGS392991 VQO392946:VQO392991 WAK392946:WAK392991 WKG392946:WKG392991 WUC392946:WUC392991 HQ458482:HQ458527 RM458482:RM458527 ABI458482:ABI458527 ALE458482:ALE458527 AVA458482:AVA458527 BEW458482:BEW458527 BOS458482:BOS458527 BYO458482:BYO458527 CIK458482:CIK458527 CSG458482:CSG458527 DCC458482:DCC458527 DLY458482:DLY458527 DVU458482:DVU458527 EFQ458482:EFQ458527 EPM458482:EPM458527 EZI458482:EZI458527 FJE458482:FJE458527 FTA458482:FTA458527 GCW458482:GCW458527 GMS458482:GMS458527 GWO458482:GWO458527 HGK458482:HGK458527 HQG458482:HQG458527 IAC458482:IAC458527 IJY458482:IJY458527 ITU458482:ITU458527 JDQ458482:JDQ458527 JNM458482:JNM458527 JXI458482:JXI458527 KHE458482:KHE458527 KRA458482:KRA458527 LAW458482:LAW458527 LKS458482:LKS458527 LUO458482:LUO458527 MEK458482:MEK458527 MOG458482:MOG458527 MYC458482:MYC458527 NHY458482:NHY458527 NRU458482:NRU458527 OBQ458482:OBQ458527 OLM458482:OLM458527 OVI458482:OVI458527 PFE458482:PFE458527 PPA458482:PPA458527 PYW458482:PYW458527 QIS458482:QIS458527 QSO458482:QSO458527 RCK458482:RCK458527 RMG458482:RMG458527 RWC458482:RWC458527 SFY458482:SFY458527 SPU458482:SPU458527 SZQ458482:SZQ458527 TJM458482:TJM458527 TTI458482:TTI458527 UDE458482:UDE458527 UNA458482:UNA458527 UWW458482:UWW458527 VGS458482:VGS458527 VQO458482:VQO458527 WAK458482:WAK458527 WKG458482:WKG458527 WUC458482:WUC458527 HQ524018:HQ524063 RM524018:RM524063 ABI524018:ABI524063 ALE524018:ALE524063 AVA524018:AVA524063 BEW524018:BEW524063 BOS524018:BOS524063 BYO524018:BYO524063 CIK524018:CIK524063 CSG524018:CSG524063 DCC524018:DCC524063 DLY524018:DLY524063 DVU524018:DVU524063 EFQ524018:EFQ524063 EPM524018:EPM524063 EZI524018:EZI524063 FJE524018:FJE524063 FTA524018:FTA524063 GCW524018:GCW524063 GMS524018:GMS524063 GWO524018:GWO524063 HGK524018:HGK524063 HQG524018:HQG524063 IAC524018:IAC524063 IJY524018:IJY524063 ITU524018:ITU524063 JDQ524018:JDQ524063 JNM524018:JNM524063 JXI524018:JXI524063 KHE524018:KHE524063 KRA524018:KRA524063 LAW524018:LAW524063 LKS524018:LKS524063 LUO524018:LUO524063 MEK524018:MEK524063 MOG524018:MOG524063 MYC524018:MYC524063 NHY524018:NHY524063 NRU524018:NRU524063 OBQ524018:OBQ524063 OLM524018:OLM524063 OVI524018:OVI524063 PFE524018:PFE524063 PPA524018:PPA524063 PYW524018:PYW524063 QIS524018:QIS524063 QSO524018:QSO524063 RCK524018:RCK524063 RMG524018:RMG524063 RWC524018:RWC524063 SFY524018:SFY524063 SPU524018:SPU524063 SZQ524018:SZQ524063 TJM524018:TJM524063 TTI524018:TTI524063 UDE524018:UDE524063 UNA524018:UNA524063 UWW524018:UWW524063 VGS524018:VGS524063 VQO524018:VQO524063 WAK524018:WAK524063 WKG524018:WKG524063 WUC524018:WUC524063 HQ589554:HQ589599 RM589554:RM589599 ABI589554:ABI589599 ALE589554:ALE589599 AVA589554:AVA589599 BEW589554:BEW589599 BOS589554:BOS589599 BYO589554:BYO589599 CIK589554:CIK589599 CSG589554:CSG589599 DCC589554:DCC589599 DLY589554:DLY589599 DVU589554:DVU589599 EFQ589554:EFQ589599 EPM589554:EPM589599 EZI589554:EZI589599 FJE589554:FJE589599 FTA589554:FTA589599 GCW589554:GCW589599 GMS589554:GMS589599 GWO589554:GWO589599 HGK589554:HGK589599 HQG589554:HQG589599 IAC589554:IAC589599 IJY589554:IJY589599 ITU589554:ITU589599 JDQ589554:JDQ589599 JNM589554:JNM589599 JXI589554:JXI589599 KHE589554:KHE589599 KRA589554:KRA589599 LAW589554:LAW589599 LKS589554:LKS589599 LUO589554:LUO589599 MEK589554:MEK589599 MOG589554:MOG589599 MYC589554:MYC589599 NHY589554:NHY589599 NRU589554:NRU589599 OBQ589554:OBQ589599 OLM589554:OLM589599 OVI589554:OVI589599 PFE589554:PFE589599 PPA589554:PPA589599 PYW589554:PYW589599 QIS589554:QIS589599 QSO589554:QSO589599 RCK589554:RCK589599 RMG589554:RMG589599 RWC589554:RWC589599 SFY589554:SFY589599 SPU589554:SPU589599 SZQ589554:SZQ589599 TJM589554:TJM589599 TTI589554:TTI589599 UDE589554:UDE589599 UNA589554:UNA589599 UWW589554:UWW589599 VGS589554:VGS589599 VQO589554:VQO589599 WAK589554:WAK589599 WKG589554:WKG589599 WUC589554:WUC589599 HQ655090:HQ655135 RM655090:RM655135 ABI655090:ABI655135 ALE655090:ALE655135 AVA655090:AVA655135 BEW655090:BEW655135 BOS655090:BOS655135 BYO655090:BYO655135 CIK655090:CIK655135 CSG655090:CSG655135 DCC655090:DCC655135 DLY655090:DLY655135 DVU655090:DVU655135 EFQ655090:EFQ655135 EPM655090:EPM655135 EZI655090:EZI655135 FJE655090:FJE655135 FTA655090:FTA655135 GCW655090:GCW655135 GMS655090:GMS655135 GWO655090:GWO655135 HGK655090:HGK655135 HQG655090:HQG655135 IAC655090:IAC655135 IJY655090:IJY655135 ITU655090:ITU655135 JDQ655090:JDQ655135 JNM655090:JNM655135 JXI655090:JXI655135 KHE655090:KHE655135 KRA655090:KRA655135 LAW655090:LAW655135 LKS655090:LKS655135 LUO655090:LUO655135 MEK655090:MEK655135 MOG655090:MOG655135 MYC655090:MYC655135 NHY655090:NHY655135 NRU655090:NRU655135 OBQ655090:OBQ655135 OLM655090:OLM655135 OVI655090:OVI655135 PFE655090:PFE655135 PPA655090:PPA655135 PYW655090:PYW655135 QIS655090:QIS655135 QSO655090:QSO655135 RCK655090:RCK655135 RMG655090:RMG655135 RWC655090:RWC655135 SFY655090:SFY655135 SPU655090:SPU655135 SZQ655090:SZQ655135 TJM655090:TJM655135 TTI655090:TTI655135 UDE655090:UDE655135 UNA655090:UNA655135 UWW655090:UWW655135 VGS655090:VGS655135 VQO655090:VQO655135 WAK655090:WAK655135 WKG655090:WKG655135 WUC655090:WUC655135 HQ720626:HQ720671 RM720626:RM720671 ABI720626:ABI720671 ALE720626:ALE720671 AVA720626:AVA720671 BEW720626:BEW720671 BOS720626:BOS720671 BYO720626:BYO720671 CIK720626:CIK720671 CSG720626:CSG720671 DCC720626:DCC720671 DLY720626:DLY720671 DVU720626:DVU720671 EFQ720626:EFQ720671 EPM720626:EPM720671 EZI720626:EZI720671 FJE720626:FJE720671 FTA720626:FTA720671 GCW720626:GCW720671 GMS720626:GMS720671 GWO720626:GWO720671 HGK720626:HGK720671 HQG720626:HQG720671 IAC720626:IAC720671 IJY720626:IJY720671 ITU720626:ITU720671 JDQ720626:JDQ720671 JNM720626:JNM720671 JXI720626:JXI720671 KHE720626:KHE720671 KRA720626:KRA720671 LAW720626:LAW720671 LKS720626:LKS720671 LUO720626:LUO720671 MEK720626:MEK720671 MOG720626:MOG720671 MYC720626:MYC720671 NHY720626:NHY720671 NRU720626:NRU720671 OBQ720626:OBQ720671 OLM720626:OLM720671 OVI720626:OVI720671 PFE720626:PFE720671 PPA720626:PPA720671 PYW720626:PYW720671 QIS720626:QIS720671 QSO720626:QSO720671 RCK720626:RCK720671 RMG720626:RMG720671 RWC720626:RWC720671 SFY720626:SFY720671 SPU720626:SPU720671 SZQ720626:SZQ720671 TJM720626:TJM720671 TTI720626:TTI720671 UDE720626:UDE720671 UNA720626:UNA720671 UWW720626:UWW720671 VGS720626:VGS720671 VQO720626:VQO720671 WAK720626:WAK720671 WKG720626:WKG720671 WUC720626:WUC720671 HQ786162:HQ786207 RM786162:RM786207 ABI786162:ABI786207 ALE786162:ALE786207 AVA786162:AVA786207 BEW786162:BEW786207 BOS786162:BOS786207 BYO786162:BYO786207 CIK786162:CIK786207 CSG786162:CSG786207 DCC786162:DCC786207 DLY786162:DLY786207 DVU786162:DVU786207 EFQ786162:EFQ786207 EPM786162:EPM786207 EZI786162:EZI786207 FJE786162:FJE786207 FTA786162:FTA786207 GCW786162:GCW786207 GMS786162:GMS786207 GWO786162:GWO786207 HGK786162:HGK786207 HQG786162:HQG786207 IAC786162:IAC786207 IJY786162:IJY786207 ITU786162:ITU786207 JDQ786162:JDQ786207 JNM786162:JNM786207 JXI786162:JXI786207 KHE786162:KHE786207 KRA786162:KRA786207 LAW786162:LAW786207 LKS786162:LKS786207 LUO786162:LUO786207 MEK786162:MEK786207 MOG786162:MOG786207 MYC786162:MYC786207 NHY786162:NHY786207 NRU786162:NRU786207 OBQ786162:OBQ786207 OLM786162:OLM786207 OVI786162:OVI786207 PFE786162:PFE786207 PPA786162:PPA786207 PYW786162:PYW786207 QIS786162:QIS786207 QSO786162:QSO786207 RCK786162:RCK786207 RMG786162:RMG786207 RWC786162:RWC786207 SFY786162:SFY786207 SPU786162:SPU786207 SZQ786162:SZQ786207 TJM786162:TJM786207 TTI786162:TTI786207 UDE786162:UDE786207 UNA786162:UNA786207 UWW786162:UWW786207 VGS786162:VGS786207 VQO786162:VQO786207 WAK786162:WAK786207 WKG786162:WKG786207 WUC786162:WUC786207 HQ851698:HQ851743 RM851698:RM851743 ABI851698:ABI851743 ALE851698:ALE851743 AVA851698:AVA851743 BEW851698:BEW851743 BOS851698:BOS851743 BYO851698:BYO851743 CIK851698:CIK851743 CSG851698:CSG851743 DCC851698:DCC851743 DLY851698:DLY851743 DVU851698:DVU851743 EFQ851698:EFQ851743 EPM851698:EPM851743 EZI851698:EZI851743 FJE851698:FJE851743 FTA851698:FTA851743 GCW851698:GCW851743 GMS851698:GMS851743 GWO851698:GWO851743 HGK851698:HGK851743 HQG851698:HQG851743 IAC851698:IAC851743 IJY851698:IJY851743 ITU851698:ITU851743 JDQ851698:JDQ851743 JNM851698:JNM851743 JXI851698:JXI851743 KHE851698:KHE851743 KRA851698:KRA851743 LAW851698:LAW851743 LKS851698:LKS851743 LUO851698:LUO851743 MEK851698:MEK851743 MOG851698:MOG851743 MYC851698:MYC851743 NHY851698:NHY851743 NRU851698:NRU851743 OBQ851698:OBQ851743 OLM851698:OLM851743 OVI851698:OVI851743 PFE851698:PFE851743 PPA851698:PPA851743 PYW851698:PYW851743 QIS851698:QIS851743 QSO851698:QSO851743 RCK851698:RCK851743 RMG851698:RMG851743 RWC851698:RWC851743 SFY851698:SFY851743 SPU851698:SPU851743 SZQ851698:SZQ851743 TJM851698:TJM851743 TTI851698:TTI851743 UDE851698:UDE851743 UNA851698:UNA851743 UWW851698:UWW851743 VGS851698:VGS851743 VQO851698:VQO851743 WAK851698:WAK851743 WKG851698:WKG851743 WUC851698:WUC851743 HQ917234:HQ917279 RM917234:RM917279 ABI917234:ABI917279 ALE917234:ALE917279 AVA917234:AVA917279 BEW917234:BEW917279 BOS917234:BOS917279 BYO917234:BYO917279 CIK917234:CIK917279 CSG917234:CSG917279 DCC917234:DCC917279 DLY917234:DLY917279 DVU917234:DVU917279 EFQ917234:EFQ917279 EPM917234:EPM917279 EZI917234:EZI917279 FJE917234:FJE917279 FTA917234:FTA917279 GCW917234:GCW917279 GMS917234:GMS917279 GWO917234:GWO917279 HGK917234:HGK917279 HQG917234:HQG917279 IAC917234:IAC917279 IJY917234:IJY917279 ITU917234:ITU917279 JDQ917234:JDQ917279 JNM917234:JNM917279 JXI917234:JXI917279 KHE917234:KHE917279 KRA917234:KRA917279 LAW917234:LAW917279 LKS917234:LKS917279 LUO917234:LUO917279 MEK917234:MEK917279 MOG917234:MOG917279 MYC917234:MYC917279 NHY917234:NHY917279 NRU917234:NRU917279 OBQ917234:OBQ917279 OLM917234:OLM917279 OVI917234:OVI917279 PFE917234:PFE917279 PPA917234:PPA917279 PYW917234:PYW917279 QIS917234:QIS917279 QSO917234:QSO917279 RCK917234:RCK917279 RMG917234:RMG917279 RWC917234:RWC917279 SFY917234:SFY917279 SPU917234:SPU917279 SZQ917234:SZQ917279 TJM917234:TJM917279 TTI917234:TTI917279 UDE917234:UDE917279 UNA917234:UNA917279 UWW917234:UWW917279 VGS917234:VGS917279 VQO917234:VQO917279 WAK917234:WAK917279 WKG917234:WKG917279 WUC917234:WUC917279 HQ982770:HQ982815 RM982770:RM982815 ABI982770:ABI982815 ALE982770:ALE982815 AVA982770:AVA982815 BEW982770:BEW982815 BOS982770:BOS982815 BYO982770:BYO982815 CIK982770:CIK982815 CSG982770:CSG982815 DCC982770:DCC982815 DLY982770:DLY982815 DVU982770:DVU982815 EFQ982770:EFQ982815 EPM982770:EPM982815 EZI982770:EZI982815 FJE982770:FJE982815 FTA982770:FTA982815 GCW982770:GCW982815 GMS982770:GMS982815 GWO982770:GWO982815 HGK982770:HGK982815 HQG982770:HQG982815 IAC982770:IAC982815 IJY982770:IJY982815 ITU982770:ITU982815 JDQ982770:JDQ982815 JNM982770:JNM982815 JXI982770:JXI982815 KHE982770:KHE982815 KRA982770:KRA982815 LAW982770:LAW982815 LKS982770:LKS982815 LUO982770:LUO982815 MEK982770:MEK982815 MOG982770:MOG982815 MYC982770:MYC982815 NHY982770:NHY982815 NRU982770:NRU982815 OBQ982770:OBQ982815 OLM982770:OLM982815 OVI982770:OVI982815 PFE982770:PFE982815 PPA982770:PPA982815 PYW982770:PYW982815 QIS982770:QIS982815 QSO982770:QSO982815 RCK982770:RCK982815 RMG982770:RMG982815 RWC982770:RWC982815 SFY982770:SFY982815 SPU982770:SPU982815 SZQ982770:SZQ982815 TJM982770:TJM982815 TTI982770:TTI982815 UDE982770:UDE982815 UNA982770:UNA982815 UWW982770:UWW982815 VGS982770:VGS982815 VQO982770:VQO982815 WAK982770:WAK982815 WKG982770:WKG982815 WUC982770:WUC982815 HQ65532:HQ65539 RM65532:RM65539 ABI65532:ABI65539 ALE65532:ALE65539 AVA65532:AVA65539 BEW65532:BEW65539 BOS65532:BOS65539 BYO65532:BYO65539 CIK65532:CIK65539 CSG65532:CSG65539 DCC65532:DCC65539 DLY65532:DLY65539 DVU65532:DVU65539 EFQ65532:EFQ65539 EPM65532:EPM65539 EZI65532:EZI65539 FJE65532:FJE65539 FTA65532:FTA65539 GCW65532:GCW65539 GMS65532:GMS65539 GWO65532:GWO65539 HGK65532:HGK65539 HQG65532:HQG65539 IAC65532:IAC65539 IJY65532:IJY65539 ITU65532:ITU65539 JDQ65532:JDQ65539 JNM65532:JNM65539 JXI65532:JXI65539 KHE65532:KHE65539 KRA65532:KRA65539 LAW65532:LAW65539 LKS65532:LKS65539 LUO65532:LUO65539 MEK65532:MEK65539 MOG65532:MOG65539 MYC65532:MYC65539 NHY65532:NHY65539 NRU65532:NRU65539 OBQ65532:OBQ65539 OLM65532:OLM65539 OVI65532:OVI65539 PFE65532:PFE65539 PPA65532:PPA65539 PYW65532:PYW65539 QIS65532:QIS65539 QSO65532:QSO65539 RCK65532:RCK65539 RMG65532:RMG65539 RWC65532:RWC65539 SFY65532:SFY65539 SPU65532:SPU65539 SZQ65532:SZQ65539 TJM65532:TJM65539 TTI65532:TTI65539 UDE65532:UDE65539 UNA65532:UNA65539 UWW65532:UWW65539 VGS65532:VGS65539 VQO65532:VQO65539 WAK65532:WAK65539 WKG65532:WKG65539 WUC65532:WUC65539 HQ131068:HQ131075 RM131068:RM131075 ABI131068:ABI131075 ALE131068:ALE131075 AVA131068:AVA131075 BEW131068:BEW131075 BOS131068:BOS131075 BYO131068:BYO131075 CIK131068:CIK131075 CSG131068:CSG131075 DCC131068:DCC131075 DLY131068:DLY131075 DVU131068:DVU131075 EFQ131068:EFQ131075 EPM131068:EPM131075 EZI131068:EZI131075 FJE131068:FJE131075 FTA131068:FTA131075 GCW131068:GCW131075 GMS131068:GMS131075 GWO131068:GWO131075 HGK131068:HGK131075 HQG131068:HQG131075 IAC131068:IAC131075 IJY131068:IJY131075 ITU131068:ITU131075 JDQ131068:JDQ131075 JNM131068:JNM131075 JXI131068:JXI131075 KHE131068:KHE131075 KRA131068:KRA131075 LAW131068:LAW131075 LKS131068:LKS131075 LUO131068:LUO131075 MEK131068:MEK131075 MOG131068:MOG131075 MYC131068:MYC131075 NHY131068:NHY131075 NRU131068:NRU131075 OBQ131068:OBQ131075 OLM131068:OLM131075 OVI131068:OVI131075 PFE131068:PFE131075 PPA131068:PPA131075 PYW131068:PYW131075 QIS131068:QIS131075 QSO131068:QSO131075 RCK131068:RCK131075 RMG131068:RMG131075 RWC131068:RWC131075 SFY131068:SFY131075 SPU131068:SPU131075 SZQ131068:SZQ131075 TJM131068:TJM131075 TTI131068:TTI131075 UDE131068:UDE131075 UNA131068:UNA131075 UWW131068:UWW131075 VGS131068:VGS131075 VQO131068:VQO131075 WAK131068:WAK131075 WKG131068:WKG131075 WUC131068:WUC131075 HQ196604:HQ196611 RM196604:RM196611 ABI196604:ABI196611 ALE196604:ALE196611 AVA196604:AVA196611 BEW196604:BEW196611 BOS196604:BOS196611 BYO196604:BYO196611 CIK196604:CIK196611 CSG196604:CSG196611 DCC196604:DCC196611 DLY196604:DLY196611 DVU196604:DVU196611 EFQ196604:EFQ196611 EPM196604:EPM196611 EZI196604:EZI196611 FJE196604:FJE196611 FTA196604:FTA196611 GCW196604:GCW196611 GMS196604:GMS196611 GWO196604:GWO196611 HGK196604:HGK196611 HQG196604:HQG196611 IAC196604:IAC196611 IJY196604:IJY196611 ITU196604:ITU196611 JDQ196604:JDQ196611 JNM196604:JNM196611 JXI196604:JXI196611 KHE196604:KHE196611 KRA196604:KRA196611 LAW196604:LAW196611 LKS196604:LKS196611 LUO196604:LUO196611 MEK196604:MEK196611 MOG196604:MOG196611 MYC196604:MYC196611 NHY196604:NHY196611 NRU196604:NRU196611 OBQ196604:OBQ196611 OLM196604:OLM196611 OVI196604:OVI196611 PFE196604:PFE196611 PPA196604:PPA196611 PYW196604:PYW196611 QIS196604:QIS196611 QSO196604:QSO196611 RCK196604:RCK196611 RMG196604:RMG196611 RWC196604:RWC196611 SFY196604:SFY196611 SPU196604:SPU196611 SZQ196604:SZQ196611 TJM196604:TJM196611 TTI196604:TTI196611 UDE196604:UDE196611 UNA196604:UNA196611 UWW196604:UWW196611 VGS196604:VGS196611 VQO196604:VQO196611 WAK196604:WAK196611 WKG196604:WKG196611 WUC196604:WUC196611 HQ262140:HQ262147 RM262140:RM262147 ABI262140:ABI262147 ALE262140:ALE262147 AVA262140:AVA262147 BEW262140:BEW262147 BOS262140:BOS262147 BYO262140:BYO262147 CIK262140:CIK262147 CSG262140:CSG262147 DCC262140:DCC262147 DLY262140:DLY262147 DVU262140:DVU262147 EFQ262140:EFQ262147 EPM262140:EPM262147 EZI262140:EZI262147 FJE262140:FJE262147 FTA262140:FTA262147 GCW262140:GCW262147 GMS262140:GMS262147 GWO262140:GWO262147 HGK262140:HGK262147 HQG262140:HQG262147 IAC262140:IAC262147 IJY262140:IJY262147 ITU262140:ITU262147 JDQ262140:JDQ262147 JNM262140:JNM262147 JXI262140:JXI262147 KHE262140:KHE262147 KRA262140:KRA262147 LAW262140:LAW262147 LKS262140:LKS262147 LUO262140:LUO262147 MEK262140:MEK262147 MOG262140:MOG262147 MYC262140:MYC262147 NHY262140:NHY262147 NRU262140:NRU262147 OBQ262140:OBQ262147 OLM262140:OLM262147 OVI262140:OVI262147 PFE262140:PFE262147 PPA262140:PPA262147 PYW262140:PYW262147 QIS262140:QIS262147 QSO262140:QSO262147 RCK262140:RCK262147 RMG262140:RMG262147 RWC262140:RWC262147 SFY262140:SFY262147 SPU262140:SPU262147 SZQ262140:SZQ262147 TJM262140:TJM262147 TTI262140:TTI262147 UDE262140:UDE262147 UNA262140:UNA262147 UWW262140:UWW262147 VGS262140:VGS262147 VQO262140:VQO262147 WAK262140:WAK262147 WKG262140:WKG262147 WUC262140:WUC262147 HQ327676:HQ327683 RM327676:RM327683 ABI327676:ABI327683 ALE327676:ALE327683 AVA327676:AVA327683 BEW327676:BEW327683 BOS327676:BOS327683 BYO327676:BYO327683 CIK327676:CIK327683 CSG327676:CSG327683 DCC327676:DCC327683 DLY327676:DLY327683 DVU327676:DVU327683 EFQ327676:EFQ327683 EPM327676:EPM327683 EZI327676:EZI327683 FJE327676:FJE327683 FTA327676:FTA327683 GCW327676:GCW327683 GMS327676:GMS327683 GWO327676:GWO327683 HGK327676:HGK327683 HQG327676:HQG327683 IAC327676:IAC327683 IJY327676:IJY327683 ITU327676:ITU327683 JDQ327676:JDQ327683 JNM327676:JNM327683 JXI327676:JXI327683 KHE327676:KHE327683 KRA327676:KRA327683 LAW327676:LAW327683 LKS327676:LKS327683 LUO327676:LUO327683 MEK327676:MEK327683 MOG327676:MOG327683 MYC327676:MYC327683 NHY327676:NHY327683 NRU327676:NRU327683 OBQ327676:OBQ327683 OLM327676:OLM327683 OVI327676:OVI327683 PFE327676:PFE327683 PPA327676:PPA327683 PYW327676:PYW327683 QIS327676:QIS327683 QSO327676:QSO327683 RCK327676:RCK327683 RMG327676:RMG327683 RWC327676:RWC327683 SFY327676:SFY327683 SPU327676:SPU327683 SZQ327676:SZQ327683 TJM327676:TJM327683 TTI327676:TTI327683 UDE327676:UDE327683 UNA327676:UNA327683 UWW327676:UWW327683 VGS327676:VGS327683 VQO327676:VQO327683 WAK327676:WAK327683 WKG327676:WKG327683 WUC327676:WUC327683 HQ393212:HQ393219 RM393212:RM393219 ABI393212:ABI393219 ALE393212:ALE393219 AVA393212:AVA393219 BEW393212:BEW393219 BOS393212:BOS393219 BYO393212:BYO393219 CIK393212:CIK393219 CSG393212:CSG393219 DCC393212:DCC393219 DLY393212:DLY393219 DVU393212:DVU393219 EFQ393212:EFQ393219 EPM393212:EPM393219 EZI393212:EZI393219 FJE393212:FJE393219 FTA393212:FTA393219 GCW393212:GCW393219 GMS393212:GMS393219 GWO393212:GWO393219 HGK393212:HGK393219 HQG393212:HQG393219 IAC393212:IAC393219 IJY393212:IJY393219 ITU393212:ITU393219 JDQ393212:JDQ393219 JNM393212:JNM393219 JXI393212:JXI393219 KHE393212:KHE393219 KRA393212:KRA393219 LAW393212:LAW393219 LKS393212:LKS393219 LUO393212:LUO393219 MEK393212:MEK393219 MOG393212:MOG393219 MYC393212:MYC393219 NHY393212:NHY393219 NRU393212:NRU393219 OBQ393212:OBQ393219 OLM393212:OLM393219 OVI393212:OVI393219 PFE393212:PFE393219 PPA393212:PPA393219 PYW393212:PYW393219 QIS393212:QIS393219 QSO393212:QSO393219 RCK393212:RCK393219 RMG393212:RMG393219 RWC393212:RWC393219 SFY393212:SFY393219 SPU393212:SPU393219 SZQ393212:SZQ393219 TJM393212:TJM393219 TTI393212:TTI393219 UDE393212:UDE393219 UNA393212:UNA393219 UWW393212:UWW393219 VGS393212:VGS393219 VQO393212:VQO393219 WAK393212:WAK393219 WKG393212:WKG393219 WUC393212:WUC393219 HQ458748:HQ458755 RM458748:RM458755 ABI458748:ABI458755 ALE458748:ALE458755 AVA458748:AVA458755 BEW458748:BEW458755 BOS458748:BOS458755 BYO458748:BYO458755 CIK458748:CIK458755 CSG458748:CSG458755 DCC458748:DCC458755 DLY458748:DLY458755 DVU458748:DVU458755 EFQ458748:EFQ458755 EPM458748:EPM458755 EZI458748:EZI458755 FJE458748:FJE458755 FTA458748:FTA458755 GCW458748:GCW458755 GMS458748:GMS458755 GWO458748:GWO458755 HGK458748:HGK458755 HQG458748:HQG458755 IAC458748:IAC458755 IJY458748:IJY458755 ITU458748:ITU458755 JDQ458748:JDQ458755 JNM458748:JNM458755 JXI458748:JXI458755 KHE458748:KHE458755 KRA458748:KRA458755 LAW458748:LAW458755 LKS458748:LKS458755 LUO458748:LUO458755 MEK458748:MEK458755 MOG458748:MOG458755 MYC458748:MYC458755 NHY458748:NHY458755 NRU458748:NRU458755 OBQ458748:OBQ458755 OLM458748:OLM458755 OVI458748:OVI458755 PFE458748:PFE458755 PPA458748:PPA458755 PYW458748:PYW458755 QIS458748:QIS458755 QSO458748:QSO458755 RCK458748:RCK458755 RMG458748:RMG458755 RWC458748:RWC458755 SFY458748:SFY458755 SPU458748:SPU458755 SZQ458748:SZQ458755 TJM458748:TJM458755 TTI458748:TTI458755 UDE458748:UDE458755 UNA458748:UNA458755 UWW458748:UWW458755 VGS458748:VGS458755 VQO458748:VQO458755 WAK458748:WAK458755 WKG458748:WKG458755 WUC458748:WUC458755 HQ524284:HQ524291 RM524284:RM524291 ABI524284:ABI524291 ALE524284:ALE524291 AVA524284:AVA524291 BEW524284:BEW524291 BOS524284:BOS524291 BYO524284:BYO524291 CIK524284:CIK524291 CSG524284:CSG524291 DCC524284:DCC524291 DLY524284:DLY524291 DVU524284:DVU524291 EFQ524284:EFQ524291 EPM524284:EPM524291 EZI524284:EZI524291 FJE524284:FJE524291 FTA524284:FTA524291 GCW524284:GCW524291 GMS524284:GMS524291 GWO524284:GWO524291 HGK524284:HGK524291 HQG524284:HQG524291 IAC524284:IAC524291 IJY524284:IJY524291 ITU524284:ITU524291 JDQ524284:JDQ524291 JNM524284:JNM524291 JXI524284:JXI524291 KHE524284:KHE524291 KRA524284:KRA524291 LAW524284:LAW524291 LKS524284:LKS524291 LUO524284:LUO524291 MEK524284:MEK524291 MOG524284:MOG524291 MYC524284:MYC524291 NHY524284:NHY524291 NRU524284:NRU524291 OBQ524284:OBQ524291 OLM524284:OLM524291 OVI524284:OVI524291 PFE524284:PFE524291 PPA524284:PPA524291 PYW524284:PYW524291 QIS524284:QIS524291 QSO524284:QSO524291 RCK524284:RCK524291 RMG524284:RMG524291 RWC524284:RWC524291 SFY524284:SFY524291 SPU524284:SPU524291 SZQ524284:SZQ524291 TJM524284:TJM524291 TTI524284:TTI524291 UDE524284:UDE524291 UNA524284:UNA524291 UWW524284:UWW524291 VGS524284:VGS524291 VQO524284:VQO524291 WAK524284:WAK524291 WKG524284:WKG524291 WUC524284:WUC524291 HQ589820:HQ589827 RM589820:RM589827 ABI589820:ABI589827 ALE589820:ALE589827 AVA589820:AVA589827 BEW589820:BEW589827 BOS589820:BOS589827 BYO589820:BYO589827 CIK589820:CIK589827 CSG589820:CSG589827 DCC589820:DCC589827 DLY589820:DLY589827 DVU589820:DVU589827 EFQ589820:EFQ589827 EPM589820:EPM589827 EZI589820:EZI589827 FJE589820:FJE589827 FTA589820:FTA589827 GCW589820:GCW589827 GMS589820:GMS589827 GWO589820:GWO589827 HGK589820:HGK589827 HQG589820:HQG589827 IAC589820:IAC589827 IJY589820:IJY589827 ITU589820:ITU589827 JDQ589820:JDQ589827 JNM589820:JNM589827 JXI589820:JXI589827 KHE589820:KHE589827 KRA589820:KRA589827 LAW589820:LAW589827 LKS589820:LKS589827 LUO589820:LUO589827 MEK589820:MEK589827 MOG589820:MOG589827 MYC589820:MYC589827 NHY589820:NHY589827 NRU589820:NRU589827 OBQ589820:OBQ589827 OLM589820:OLM589827 OVI589820:OVI589827 PFE589820:PFE589827 PPA589820:PPA589827 PYW589820:PYW589827 QIS589820:QIS589827 QSO589820:QSO589827 RCK589820:RCK589827 RMG589820:RMG589827 RWC589820:RWC589827 SFY589820:SFY589827 SPU589820:SPU589827 SZQ589820:SZQ589827 TJM589820:TJM589827 TTI589820:TTI589827 UDE589820:UDE589827 UNA589820:UNA589827 UWW589820:UWW589827 VGS589820:VGS589827 VQO589820:VQO589827 WAK589820:WAK589827 WKG589820:WKG589827 WUC589820:WUC589827 HQ655356:HQ655363 RM655356:RM655363 ABI655356:ABI655363 ALE655356:ALE655363 AVA655356:AVA655363 BEW655356:BEW655363 BOS655356:BOS655363 BYO655356:BYO655363 CIK655356:CIK655363 CSG655356:CSG655363 DCC655356:DCC655363 DLY655356:DLY655363 DVU655356:DVU655363 EFQ655356:EFQ655363 EPM655356:EPM655363 EZI655356:EZI655363 FJE655356:FJE655363 FTA655356:FTA655363 GCW655356:GCW655363 GMS655356:GMS655363 GWO655356:GWO655363 HGK655356:HGK655363 HQG655356:HQG655363 IAC655356:IAC655363 IJY655356:IJY655363 ITU655356:ITU655363 JDQ655356:JDQ655363 JNM655356:JNM655363 JXI655356:JXI655363 KHE655356:KHE655363 KRA655356:KRA655363 LAW655356:LAW655363 LKS655356:LKS655363 LUO655356:LUO655363 MEK655356:MEK655363 MOG655356:MOG655363 MYC655356:MYC655363 NHY655356:NHY655363 NRU655356:NRU655363 OBQ655356:OBQ655363 OLM655356:OLM655363 OVI655356:OVI655363 PFE655356:PFE655363 PPA655356:PPA655363 PYW655356:PYW655363 QIS655356:QIS655363 QSO655356:QSO655363 RCK655356:RCK655363 RMG655356:RMG655363 RWC655356:RWC655363 SFY655356:SFY655363 SPU655356:SPU655363 SZQ655356:SZQ655363 TJM655356:TJM655363 TTI655356:TTI655363 UDE655356:UDE655363 UNA655356:UNA655363 UWW655356:UWW655363 VGS655356:VGS655363 VQO655356:VQO655363 WAK655356:WAK655363 WKG655356:WKG655363 WUC655356:WUC655363 HQ720892:HQ720899 RM720892:RM720899 ABI720892:ABI720899 ALE720892:ALE720899 AVA720892:AVA720899 BEW720892:BEW720899 BOS720892:BOS720899 BYO720892:BYO720899 CIK720892:CIK720899 CSG720892:CSG720899 DCC720892:DCC720899 DLY720892:DLY720899 DVU720892:DVU720899 EFQ720892:EFQ720899 EPM720892:EPM720899 EZI720892:EZI720899 FJE720892:FJE720899 FTA720892:FTA720899 GCW720892:GCW720899 GMS720892:GMS720899 GWO720892:GWO720899 HGK720892:HGK720899 HQG720892:HQG720899 IAC720892:IAC720899 IJY720892:IJY720899 ITU720892:ITU720899 JDQ720892:JDQ720899 JNM720892:JNM720899 JXI720892:JXI720899 KHE720892:KHE720899 KRA720892:KRA720899 LAW720892:LAW720899 LKS720892:LKS720899 LUO720892:LUO720899 MEK720892:MEK720899 MOG720892:MOG720899 MYC720892:MYC720899 NHY720892:NHY720899 NRU720892:NRU720899 OBQ720892:OBQ720899 OLM720892:OLM720899 OVI720892:OVI720899 PFE720892:PFE720899 PPA720892:PPA720899 PYW720892:PYW720899 QIS720892:QIS720899 QSO720892:QSO720899 RCK720892:RCK720899 RMG720892:RMG720899 RWC720892:RWC720899 SFY720892:SFY720899 SPU720892:SPU720899 SZQ720892:SZQ720899 TJM720892:TJM720899 TTI720892:TTI720899 UDE720892:UDE720899 UNA720892:UNA720899 UWW720892:UWW720899 VGS720892:VGS720899 VQO720892:VQO720899 WAK720892:WAK720899 WKG720892:WKG720899 WUC720892:WUC720899 HQ786428:HQ786435 RM786428:RM786435 ABI786428:ABI786435 ALE786428:ALE786435 AVA786428:AVA786435 BEW786428:BEW786435 BOS786428:BOS786435 BYO786428:BYO786435 CIK786428:CIK786435 CSG786428:CSG786435 DCC786428:DCC786435 DLY786428:DLY786435 DVU786428:DVU786435 EFQ786428:EFQ786435 EPM786428:EPM786435 EZI786428:EZI786435 FJE786428:FJE786435 FTA786428:FTA786435 GCW786428:GCW786435 GMS786428:GMS786435 GWO786428:GWO786435 HGK786428:HGK786435 HQG786428:HQG786435 IAC786428:IAC786435 IJY786428:IJY786435 ITU786428:ITU786435 JDQ786428:JDQ786435 JNM786428:JNM786435 JXI786428:JXI786435 KHE786428:KHE786435 KRA786428:KRA786435 LAW786428:LAW786435 LKS786428:LKS786435 LUO786428:LUO786435 MEK786428:MEK786435 MOG786428:MOG786435 MYC786428:MYC786435 NHY786428:NHY786435 NRU786428:NRU786435 OBQ786428:OBQ786435 OLM786428:OLM786435 OVI786428:OVI786435 PFE786428:PFE786435 PPA786428:PPA786435 PYW786428:PYW786435 QIS786428:QIS786435 QSO786428:QSO786435 RCK786428:RCK786435 RMG786428:RMG786435 RWC786428:RWC786435 SFY786428:SFY786435 SPU786428:SPU786435 SZQ786428:SZQ786435 TJM786428:TJM786435 TTI786428:TTI786435 UDE786428:UDE786435 UNA786428:UNA786435 UWW786428:UWW786435 VGS786428:VGS786435 VQO786428:VQO786435 WAK786428:WAK786435 WKG786428:WKG786435 WUC786428:WUC786435 HQ851964:HQ851971 RM851964:RM851971 ABI851964:ABI851971 ALE851964:ALE851971 AVA851964:AVA851971 BEW851964:BEW851971 BOS851964:BOS851971 BYO851964:BYO851971 CIK851964:CIK851971 CSG851964:CSG851971 DCC851964:DCC851971 DLY851964:DLY851971 DVU851964:DVU851971 EFQ851964:EFQ851971 EPM851964:EPM851971 EZI851964:EZI851971 FJE851964:FJE851971 FTA851964:FTA851971 GCW851964:GCW851971 GMS851964:GMS851971 GWO851964:GWO851971 HGK851964:HGK851971 HQG851964:HQG851971 IAC851964:IAC851971 IJY851964:IJY851971 ITU851964:ITU851971 JDQ851964:JDQ851971 JNM851964:JNM851971 JXI851964:JXI851971 KHE851964:KHE851971 KRA851964:KRA851971 LAW851964:LAW851971 LKS851964:LKS851971 LUO851964:LUO851971 MEK851964:MEK851971 MOG851964:MOG851971 MYC851964:MYC851971 NHY851964:NHY851971 NRU851964:NRU851971 OBQ851964:OBQ851971 OLM851964:OLM851971 OVI851964:OVI851971 PFE851964:PFE851971 PPA851964:PPA851971 PYW851964:PYW851971 QIS851964:QIS851971 QSO851964:QSO851971 RCK851964:RCK851971 RMG851964:RMG851971 RWC851964:RWC851971 SFY851964:SFY851971 SPU851964:SPU851971 SZQ851964:SZQ851971 TJM851964:TJM851971 TTI851964:TTI851971 UDE851964:UDE851971 UNA851964:UNA851971 UWW851964:UWW851971 VGS851964:VGS851971 VQO851964:VQO851971 WAK851964:WAK851971 WKG851964:WKG851971 WUC851964:WUC851971 HQ917500:HQ917507 RM917500:RM917507 ABI917500:ABI917507 ALE917500:ALE917507 AVA917500:AVA917507 BEW917500:BEW917507 BOS917500:BOS917507 BYO917500:BYO917507 CIK917500:CIK917507 CSG917500:CSG917507 DCC917500:DCC917507 DLY917500:DLY917507 DVU917500:DVU917507 EFQ917500:EFQ917507 EPM917500:EPM917507 EZI917500:EZI917507 FJE917500:FJE917507 FTA917500:FTA917507 GCW917500:GCW917507 GMS917500:GMS917507 GWO917500:GWO917507 HGK917500:HGK917507 HQG917500:HQG917507 IAC917500:IAC917507 IJY917500:IJY917507 ITU917500:ITU917507 JDQ917500:JDQ917507 JNM917500:JNM917507 JXI917500:JXI917507 KHE917500:KHE917507 KRA917500:KRA917507 LAW917500:LAW917507 LKS917500:LKS917507 LUO917500:LUO917507 MEK917500:MEK917507 MOG917500:MOG917507 MYC917500:MYC917507 NHY917500:NHY917507 NRU917500:NRU917507 OBQ917500:OBQ917507 OLM917500:OLM917507 OVI917500:OVI917507 PFE917500:PFE917507 PPA917500:PPA917507 PYW917500:PYW917507 QIS917500:QIS917507 QSO917500:QSO917507 RCK917500:RCK917507 RMG917500:RMG917507 RWC917500:RWC917507 SFY917500:SFY917507 SPU917500:SPU917507 SZQ917500:SZQ917507 TJM917500:TJM917507 TTI917500:TTI917507 UDE917500:UDE917507 UNA917500:UNA917507 UWW917500:UWW917507 VGS917500:VGS917507 VQO917500:VQO917507 WAK917500:WAK917507 WKG917500:WKG917507 WUC917500:WUC917507 HQ983036:HQ983043 RM983036:RM983043 ABI983036:ABI983043 ALE983036:ALE983043 AVA983036:AVA983043 BEW983036:BEW983043 BOS983036:BOS983043 BYO983036:BYO983043 CIK983036:CIK983043 CSG983036:CSG983043 DCC983036:DCC983043 DLY983036:DLY983043 DVU983036:DVU983043 EFQ983036:EFQ983043 EPM983036:EPM983043 EZI983036:EZI983043 FJE983036:FJE983043 FTA983036:FTA983043 GCW983036:GCW983043 GMS983036:GMS983043 GWO983036:GWO983043 HGK983036:HGK983043 HQG983036:HQG983043 IAC983036:IAC983043 IJY983036:IJY983043 ITU983036:ITU983043 JDQ983036:JDQ983043 JNM983036:JNM983043 JXI983036:JXI983043 KHE983036:KHE983043 KRA983036:KRA983043 LAW983036:LAW983043 LKS983036:LKS983043 LUO983036:LUO983043 MEK983036:MEK983043 MOG983036:MOG983043 MYC983036:MYC983043 NHY983036:NHY983043 NRU983036:NRU983043 OBQ983036:OBQ983043 OLM983036:OLM983043 OVI983036:OVI983043 PFE983036:PFE983043 PPA983036:PPA983043 PYW983036:PYW983043 QIS983036:QIS983043 QSO983036:QSO983043 RCK983036:RCK983043 RMG983036:RMG983043 RWC983036:RWC983043 SFY983036:SFY983043 SPU983036:SPU983043 SZQ983036:SZQ983043 TJM983036:TJM983043 TTI983036:TTI983043 UDE983036:UDE983043 UNA983036:UNA983043 UWW983036:UWW983043 VGS983036:VGS983043 VQO983036:VQO983043 WAK983036:WAK983043 WKG983036:WKG983043 WUC983036:WUC983043 HQ65514:HQ65525 RM65514:RM65525 ABI65514:ABI65525 ALE65514:ALE65525 AVA65514:AVA65525 BEW65514:BEW65525 BOS65514:BOS65525 BYO65514:BYO65525 CIK65514:CIK65525 CSG65514:CSG65525 DCC65514:DCC65525 DLY65514:DLY65525 DVU65514:DVU65525 EFQ65514:EFQ65525 EPM65514:EPM65525 EZI65514:EZI65525 FJE65514:FJE65525 FTA65514:FTA65525 GCW65514:GCW65525 GMS65514:GMS65525 GWO65514:GWO65525 HGK65514:HGK65525 HQG65514:HQG65525 IAC65514:IAC65525 IJY65514:IJY65525 ITU65514:ITU65525 JDQ65514:JDQ65525 JNM65514:JNM65525 JXI65514:JXI65525 KHE65514:KHE65525 KRA65514:KRA65525 LAW65514:LAW65525 LKS65514:LKS65525 LUO65514:LUO65525 MEK65514:MEK65525 MOG65514:MOG65525 MYC65514:MYC65525 NHY65514:NHY65525 NRU65514:NRU65525 OBQ65514:OBQ65525 OLM65514:OLM65525 OVI65514:OVI65525 PFE65514:PFE65525 PPA65514:PPA65525 PYW65514:PYW65525 QIS65514:QIS65525 QSO65514:QSO65525 RCK65514:RCK65525 RMG65514:RMG65525 RWC65514:RWC65525 SFY65514:SFY65525 SPU65514:SPU65525 SZQ65514:SZQ65525 TJM65514:TJM65525 TTI65514:TTI65525 UDE65514:UDE65525 UNA65514:UNA65525 UWW65514:UWW65525 VGS65514:VGS65525 VQO65514:VQO65525 WAK65514:WAK65525 WKG65514:WKG65525 WUC65514:WUC65525 HQ131050:HQ131061 RM131050:RM131061 ABI131050:ABI131061 ALE131050:ALE131061 AVA131050:AVA131061 BEW131050:BEW131061 BOS131050:BOS131061 BYO131050:BYO131061 CIK131050:CIK131061 CSG131050:CSG131061 DCC131050:DCC131061 DLY131050:DLY131061 DVU131050:DVU131061 EFQ131050:EFQ131061 EPM131050:EPM131061 EZI131050:EZI131061 FJE131050:FJE131061 FTA131050:FTA131061 GCW131050:GCW131061 GMS131050:GMS131061 GWO131050:GWO131061 HGK131050:HGK131061 HQG131050:HQG131061 IAC131050:IAC131061 IJY131050:IJY131061 ITU131050:ITU131061 JDQ131050:JDQ131061 JNM131050:JNM131061 JXI131050:JXI131061 KHE131050:KHE131061 KRA131050:KRA131061 LAW131050:LAW131061 LKS131050:LKS131061 LUO131050:LUO131061 MEK131050:MEK131061 MOG131050:MOG131061 MYC131050:MYC131061 NHY131050:NHY131061 NRU131050:NRU131061 OBQ131050:OBQ131061 OLM131050:OLM131061 OVI131050:OVI131061 PFE131050:PFE131061 PPA131050:PPA131061 PYW131050:PYW131061 QIS131050:QIS131061 QSO131050:QSO131061 RCK131050:RCK131061 RMG131050:RMG131061 RWC131050:RWC131061 SFY131050:SFY131061 SPU131050:SPU131061 SZQ131050:SZQ131061 TJM131050:TJM131061 TTI131050:TTI131061 UDE131050:UDE131061 UNA131050:UNA131061 UWW131050:UWW131061 VGS131050:VGS131061 VQO131050:VQO131061 WAK131050:WAK131061 WKG131050:WKG131061 WUC131050:WUC131061 HQ196586:HQ196597 RM196586:RM196597 ABI196586:ABI196597 ALE196586:ALE196597 AVA196586:AVA196597 BEW196586:BEW196597 BOS196586:BOS196597 BYO196586:BYO196597 CIK196586:CIK196597 CSG196586:CSG196597 DCC196586:DCC196597 DLY196586:DLY196597 DVU196586:DVU196597 EFQ196586:EFQ196597 EPM196586:EPM196597 EZI196586:EZI196597 FJE196586:FJE196597 FTA196586:FTA196597 GCW196586:GCW196597 GMS196586:GMS196597 GWO196586:GWO196597 HGK196586:HGK196597 HQG196586:HQG196597 IAC196586:IAC196597 IJY196586:IJY196597 ITU196586:ITU196597 JDQ196586:JDQ196597 JNM196586:JNM196597 JXI196586:JXI196597 KHE196586:KHE196597 KRA196586:KRA196597 LAW196586:LAW196597 LKS196586:LKS196597 LUO196586:LUO196597 MEK196586:MEK196597 MOG196586:MOG196597 MYC196586:MYC196597 NHY196586:NHY196597 NRU196586:NRU196597 OBQ196586:OBQ196597 OLM196586:OLM196597 OVI196586:OVI196597 PFE196586:PFE196597 PPA196586:PPA196597 PYW196586:PYW196597 QIS196586:QIS196597 QSO196586:QSO196597 RCK196586:RCK196597 RMG196586:RMG196597 RWC196586:RWC196597 SFY196586:SFY196597 SPU196586:SPU196597 SZQ196586:SZQ196597 TJM196586:TJM196597 TTI196586:TTI196597 UDE196586:UDE196597 UNA196586:UNA196597 UWW196586:UWW196597 VGS196586:VGS196597 VQO196586:VQO196597 WAK196586:WAK196597 WKG196586:WKG196597 WUC196586:WUC196597 HQ262122:HQ262133 RM262122:RM262133 ABI262122:ABI262133 ALE262122:ALE262133 AVA262122:AVA262133 BEW262122:BEW262133 BOS262122:BOS262133 BYO262122:BYO262133 CIK262122:CIK262133 CSG262122:CSG262133 DCC262122:DCC262133 DLY262122:DLY262133 DVU262122:DVU262133 EFQ262122:EFQ262133 EPM262122:EPM262133 EZI262122:EZI262133 FJE262122:FJE262133 FTA262122:FTA262133 GCW262122:GCW262133 GMS262122:GMS262133 GWO262122:GWO262133 HGK262122:HGK262133 HQG262122:HQG262133 IAC262122:IAC262133 IJY262122:IJY262133 ITU262122:ITU262133 JDQ262122:JDQ262133 JNM262122:JNM262133 JXI262122:JXI262133 KHE262122:KHE262133 KRA262122:KRA262133 LAW262122:LAW262133 LKS262122:LKS262133 LUO262122:LUO262133 MEK262122:MEK262133 MOG262122:MOG262133 MYC262122:MYC262133 NHY262122:NHY262133 NRU262122:NRU262133 OBQ262122:OBQ262133 OLM262122:OLM262133 OVI262122:OVI262133 PFE262122:PFE262133 PPA262122:PPA262133 PYW262122:PYW262133 QIS262122:QIS262133 QSO262122:QSO262133 RCK262122:RCK262133 RMG262122:RMG262133 RWC262122:RWC262133 SFY262122:SFY262133 SPU262122:SPU262133 SZQ262122:SZQ262133 TJM262122:TJM262133 TTI262122:TTI262133 UDE262122:UDE262133 UNA262122:UNA262133 UWW262122:UWW262133 VGS262122:VGS262133 VQO262122:VQO262133 WAK262122:WAK262133 WKG262122:WKG262133 WUC262122:WUC262133 HQ327658:HQ327669 RM327658:RM327669 ABI327658:ABI327669 ALE327658:ALE327669 AVA327658:AVA327669 BEW327658:BEW327669 BOS327658:BOS327669 BYO327658:BYO327669 CIK327658:CIK327669 CSG327658:CSG327669 DCC327658:DCC327669 DLY327658:DLY327669 DVU327658:DVU327669 EFQ327658:EFQ327669 EPM327658:EPM327669 EZI327658:EZI327669 FJE327658:FJE327669 FTA327658:FTA327669 GCW327658:GCW327669 GMS327658:GMS327669 GWO327658:GWO327669 HGK327658:HGK327669 HQG327658:HQG327669 IAC327658:IAC327669 IJY327658:IJY327669 ITU327658:ITU327669 JDQ327658:JDQ327669 JNM327658:JNM327669 JXI327658:JXI327669 KHE327658:KHE327669 KRA327658:KRA327669 LAW327658:LAW327669 LKS327658:LKS327669 LUO327658:LUO327669 MEK327658:MEK327669 MOG327658:MOG327669 MYC327658:MYC327669 NHY327658:NHY327669 NRU327658:NRU327669 OBQ327658:OBQ327669 OLM327658:OLM327669 OVI327658:OVI327669 PFE327658:PFE327669 PPA327658:PPA327669 PYW327658:PYW327669 QIS327658:QIS327669 QSO327658:QSO327669 RCK327658:RCK327669 RMG327658:RMG327669 RWC327658:RWC327669 SFY327658:SFY327669 SPU327658:SPU327669 SZQ327658:SZQ327669 TJM327658:TJM327669 TTI327658:TTI327669 UDE327658:UDE327669 UNA327658:UNA327669 UWW327658:UWW327669 VGS327658:VGS327669 VQO327658:VQO327669 WAK327658:WAK327669 WKG327658:WKG327669 WUC327658:WUC327669 HQ393194:HQ393205 RM393194:RM393205 ABI393194:ABI393205 ALE393194:ALE393205 AVA393194:AVA393205 BEW393194:BEW393205 BOS393194:BOS393205 BYO393194:BYO393205 CIK393194:CIK393205 CSG393194:CSG393205 DCC393194:DCC393205 DLY393194:DLY393205 DVU393194:DVU393205 EFQ393194:EFQ393205 EPM393194:EPM393205 EZI393194:EZI393205 FJE393194:FJE393205 FTA393194:FTA393205 GCW393194:GCW393205 GMS393194:GMS393205 GWO393194:GWO393205 HGK393194:HGK393205 HQG393194:HQG393205 IAC393194:IAC393205 IJY393194:IJY393205 ITU393194:ITU393205 JDQ393194:JDQ393205 JNM393194:JNM393205 JXI393194:JXI393205 KHE393194:KHE393205 KRA393194:KRA393205 LAW393194:LAW393205 LKS393194:LKS393205 LUO393194:LUO393205 MEK393194:MEK393205 MOG393194:MOG393205 MYC393194:MYC393205 NHY393194:NHY393205 NRU393194:NRU393205 OBQ393194:OBQ393205 OLM393194:OLM393205 OVI393194:OVI393205 PFE393194:PFE393205 PPA393194:PPA393205 PYW393194:PYW393205 QIS393194:QIS393205 QSO393194:QSO393205 RCK393194:RCK393205 RMG393194:RMG393205 RWC393194:RWC393205 SFY393194:SFY393205 SPU393194:SPU393205 SZQ393194:SZQ393205 TJM393194:TJM393205 TTI393194:TTI393205 UDE393194:UDE393205 UNA393194:UNA393205 UWW393194:UWW393205 VGS393194:VGS393205 VQO393194:VQO393205 WAK393194:WAK393205 WKG393194:WKG393205 WUC393194:WUC393205 HQ458730:HQ458741 RM458730:RM458741 ABI458730:ABI458741 ALE458730:ALE458741 AVA458730:AVA458741 BEW458730:BEW458741 BOS458730:BOS458741 BYO458730:BYO458741 CIK458730:CIK458741 CSG458730:CSG458741 DCC458730:DCC458741 DLY458730:DLY458741 DVU458730:DVU458741 EFQ458730:EFQ458741 EPM458730:EPM458741 EZI458730:EZI458741 FJE458730:FJE458741 FTA458730:FTA458741 GCW458730:GCW458741 GMS458730:GMS458741 GWO458730:GWO458741 HGK458730:HGK458741 HQG458730:HQG458741 IAC458730:IAC458741 IJY458730:IJY458741 ITU458730:ITU458741 JDQ458730:JDQ458741 JNM458730:JNM458741 JXI458730:JXI458741 KHE458730:KHE458741 KRA458730:KRA458741 LAW458730:LAW458741 LKS458730:LKS458741 LUO458730:LUO458741 MEK458730:MEK458741 MOG458730:MOG458741 MYC458730:MYC458741 NHY458730:NHY458741 NRU458730:NRU458741 OBQ458730:OBQ458741 OLM458730:OLM458741 OVI458730:OVI458741 PFE458730:PFE458741 PPA458730:PPA458741 PYW458730:PYW458741 QIS458730:QIS458741 QSO458730:QSO458741 RCK458730:RCK458741 RMG458730:RMG458741 RWC458730:RWC458741 SFY458730:SFY458741 SPU458730:SPU458741 SZQ458730:SZQ458741 TJM458730:TJM458741 TTI458730:TTI458741 UDE458730:UDE458741 UNA458730:UNA458741 UWW458730:UWW458741 VGS458730:VGS458741 VQO458730:VQO458741 WAK458730:WAK458741 WKG458730:WKG458741 WUC458730:WUC458741 HQ524266:HQ524277 RM524266:RM524277 ABI524266:ABI524277 ALE524266:ALE524277 AVA524266:AVA524277 BEW524266:BEW524277 BOS524266:BOS524277 BYO524266:BYO524277 CIK524266:CIK524277 CSG524266:CSG524277 DCC524266:DCC524277 DLY524266:DLY524277 DVU524266:DVU524277 EFQ524266:EFQ524277 EPM524266:EPM524277 EZI524266:EZI524277 FJE524266:FJE524277 FTA524266:FTA524277 GCW524266:GCW524277 GMS524266:GMS524277 GWO524266:GWO524277 HGK524266:HGK524277 HQG524266:HQG524277 IAC524266:IAC524277 IJY524266:IJY524277 ITU524266:ITU524277 JDQ524266:JDQ524277 JNM524266:JNM524277 JXI524266:JXI524277 KHE524266:KHE524277 KRA524266:KRA524277 LAW524266:LAW524277 LKS524266:LKS524277 LUO524266:LUO524277 MEK524266:MEK524277 MOG524266:MOG524277 MYC524266:MYC524277 NHY524266:NHY524277 NRU524266:NRU524277 OBQ524266:OBQ524277 OLM524266:OLM524277 OVI524266:OVI524277 PFE524266:PFE524277 PPA524266:PPA524277 PYW524266:PYW524277 QIS524266:QIS524277 QSO524266:QSO524277 RCK524266:RCK524277 RMG524266:RMG524277 RWC524266:RWC524277 SFY524266:SFY524277 SPU524266:SPU524277 SZQ524266:SZQ524277 TJM524266:TJM524277 TTI524266:TTI524277 UDE524266:UDE524277 UNA524266:UNA524277 UWW524266:UWW524277 VGS524266:VGS524277 VQO524266:VQO524277 WAK524266:WAK524277 WKG524266:WKG524277 WUC524266:WUC524277 HQ589802:HQ589813 RM589802:RM589813 ABI589802:ABI589813 ALE589802:ALE589813 AVA589802:AVA589813 BEW589802:BEW589813 BOS589802:BOS589813 BYO589802:BYO589813 CIK589802:CIK589813 CSG589802:CSG589813 DCC589802:DCC589813 DLY589802:DLY589813 DVU589802:DVU589813 EFQ589802:EFQ589813 EPM589802:EPM589813 EZI589802:EZI589813 FJE589802:FJE589813 FTA589802:FTA589813 GCW589802:GCW589813 GMS589802:GMS589813 GWO589802:GWO589813 HGK589802:HGK589813 HQG589802:HQG589813 IAC589802:IAC589813 IJY589802:IJY589813 ITU589802:ITU589813 JDQ589802:JDQ589813 JNM589802:JNM589813 JXI589802:JXI589813 KHE589802:KHE589813 KRA589802:KRA589813 LAW589802:LAW589813 LKS589802:LKS589813 LUO589802:LUO589813 MEK589802:MEK589813 MOG589802:MOG589813 MYC589802:MYC589813 NHY589802:NHY589813 NRU589802:NRU589813 OBQ589802:OBQ589813 OLM589802:OLM589813 OVI589802:OVI589813 PFE589802:PFE589813 PPA589802:PPA589813 PYW589802:PYW589813 QIS589802:QIS589813 QSO589802:QSO589813 RCK589802:RCK589813 RMG589802:RMG589813 RWC589802:RWC589813 SFY589802:SFY589813 SPU589802:SPU589813 SZQ589802:SZQ589813 TJM589802:TJM589813 TTI589802:TTI589813 UDE589802:UDE589813 UNA589802:UNA589813 UWW589802:UWW589813 VGS589802:VGS589813 VQO589802:VQO589813 WAK589802:WAK589813 WKG589802:WKG589813 WUC589802:WUC589813 HQ655338:HQ655349 RM655338:RM655349 ABI655338:ABI655349 ALE655338:ALE655349 AVA655338:AVA655349 BEW655338:BEW655349 BOS655338:BOS655349 BYO655338:BYO655349 CIK655338:CIK655349 CSG655338:CSG655349 DCC655338:DCC655349 DLY655338:DLY655349 DVU655338:DVU655349 EFQ655338:EFQ655349 EPM655338:EPM655349 EZI655338:EZI655349 FJE655338:FJE655349 FTA655338:FTA655349 GCW655338:GCW655349 GMS655338:GMS655349 GWO655338:GWO655349 HGK655338:HGK655349 HQG655338:HQG655349 IAC655338:IAC655349 IJY655338:IJY655349 ITU655338:ITU655349 JDQ655338:JDQ655349 JNM655338:JNM655349 JXI655338:JXI655349 KHE655338:KHE655349 KRA655338:KRA655349 LAW655338:LAW655349 LKS655338:LKS655349 LUO655338:LUO655349 MEK655338:MEK655349 MOG655338:MOG655349 MYC655338:MYC655349 NHY655338:NHY655349 NRU655338:NRU655349 OBQ655338:OBQ655349 OLM655338:OLM655349 OVI655338:OVI655349 PFE655338:PFE655349 PPA655338:PPA655349 PYW655338:PYW655349 QIS655338:QIS655349 QSO655338:QSO655349 RCK655338:RCK655349 RMG655338:RMG655349 RWC655338:RWC655349 SFY655338:SFY655349 SPU655338:SPU655349 SZQ655338:SZQ655349 TJM655338:TJM655349 TTI655338:TTI655349 UDE655338:UDE655349 UNA655338:UNA655349 UWW655338:UWW655349 VGS655338:VGS655349 VQO655338:VQO655349 WAK655338:WAK655349 WKG655338:WKG655349 WUC655338:WUC655349 HQ720874:HQ720885 RM720874:RM720885 ABI720874:ABI720885 ALE720874:ALE720885 AVA720874:AVA720885 BEW720874:BEW720885 BOS720874:BOS720885 BYO720874:BYO720885 CIK720874:CIK720885 CSG720874:CSG720885 DCC720874:DCC720885 DLY720874:DLY720885 DVU720874:DVU720885 EFQ720874:EFQ720885 EPM720874:EPM720885 EZI720874:EZI720885 FJE720874:FJE720885 FTA720874:FTA720885 GCW720874:GCW720885 GMS720874:GMS720885 GWO720874:GWO720885 HGK720874:HGK720885 HQG720874:HQG720885 IAC720874:IAC720885 IJY720874:IJY720885 ITU720874:ITU720885 JDQ720874:JDQ720885 JNM720874:JNM720885 JXI720874:JXI720885 KHE720874:KHE720885 KRA720874:KRA720885 LAW720874:LAW720885 LKS720874:LKS720885 LUO720874:LUO720885 MEK720874:MEK720885 MOG720874:MOG720885 MYC720874:MYC720885 NHY720874:NHY720885 NRU720874:NRU720885 OBQ720874:OBQ720885 OLM720874:OLM720885 OVI720874:OVI720885 PFE720874:PFE720885 PPA720874:PPA720885 PYW720874:PYW720885 QIS720874:QIS720885 QSO720874:QSO720885 RCK720874:RCK720885 RMG720874:RMG720885 RWC720874:RWC720885 SFY720874:SFY720885 SPU720874:SPU720885 SZQ720874:SZQ720885 TJM720874:TJM720885 TTI720874:TTI720885 UDE720874:UDE720885 UNA720874:UNA720885 UWW720874:UWW720885 VGS720874:VGS720885 VQO720874:VQO720885 WAK720874:WAK720885 WKG720874:WKG720885 WUC720874:WUC720885 HQ786410:HQ786421 RM786410:RM786421 ABI786410:ABI786421 ALE786410:ALE786421 AVA786410:AVA786421 BEW786410:BEW786421 BOS786410:BOS786421 BYO786410:BYO786421 CIK786410:CIK786421 CSG786410:CSG786421 DCC786410:DCC786421 DLY786410:DLY786421 DVU786410:DVU786421 EFQ786410:EFQ786421 EPM786410:EPM786421 EZI786410:EZI786421 FJE786410:FJE786421 FTA786410:FTA786421 GCW786410:GCW786421 GMS786410:GMS786421 GWO786410:GWO786421 HGK786410:HGK786421 HQG786410:HQG786421 IAC786410:IAC786421 IJY786410:IJY786421 ITU786410:ITU786421 JDQ786410:JDQ786421 JNM786410:JNM786421 JXI786410:JXI786421 KHE786410:KHE786421 KRA786410:KRA786421 LAW786410:LAW786421 LKS786410:LKS786421 LUO786410:LUO786421 MEK786410:MEK786421 MOG786410:MOG786421 MYC786410:MYC786421 NHY786410:NHY786421 NRU786410:NRU786421 OBQ786410:OBQ786421 OLM786410:OLM786421 OVI786410:OVI786421 PFE786410:PFE786421 PPA786410:PPA786421 PYW786410:PYW786421 QIS786410:QIS786421 QSO786410:QSO786421 RCK786410:RCK786421 RMG786410:RMG786421 RWC786410:RWC786421 SFY786410:SFY786421 SPU786410:SPU786421 SZQ786410:SZQ786421 TJM786410:TJM786421 TTI786410:TTI786421 UDE786410:UDE786421 UNA786410:UNA786421 UWW786410:UWW786421 VGS786410:VGS786421 VQO786410:VQO786421 WAK786410:WAK786421 WKG786410:WKG786421 WUC786410:WUC786421 HQ851946:HQ851957 RM851946:RM851957 ABI851946:ABI851957 ALE851946:ALE851957 AVA851946:AVA851957 BEW851946:BEW851957 BOS851946:BOS851957 BYO851946:BYO851957 CIK851946:CIK851957 CSG851946:CSG851957 DCC851946:DCC851957 DLY851946:DLY851957 DVU851946:DVU851957 EFQ851946:EFQ851957 EPM851946:EPM851957 EZI851946:EZI851957 FJE851946:FJE851957 FTA851946:FTA851957 GCW851946:GCW851957 GMS851946:GMS851957 GWO851946:GWO851957 HGK851946:HGK851957 HQG851946:HQG851957 IAC851946:IAC851957 IJY851946:IJY851957 ITU851946:ITU851957 JDQ851946:JDQ851957 JNM851946:JNM851957 JXI851946:JXI851957 KHE851946:KHE851957 KRA851946:KRA851957 LAW851946:LAW851957 LKS851946:LKS851957 LUO851946:LUO851957 MEK851946:MEK851957 MOG851946:MOG851957 MYC851946:MYC851957 NHY851946:NHY851957 NRU851946:NRU851957 OBQ851946:OBQ851957 OLM851946:OLM851957 OVI851946:OVI851957 PFE851946:PFE851957 PPA851946:PPA851957 PYW851946:PYW851957 QIS851946:QIS851957 QSO851946:QSO851957 RCK851946:RCK851957 RMG851946:RMG851957 RWC851946:RWC851957 SFY851946:SFY851957 SPU851946:SPU851957 SZQ851946:SZQ851957 TJM851946:TJM851957 TTI851946:TTI851957 UDE851946:UDE851957 UNA851946:UNA851957 UWW851946:UWW851957 VGS851946:VGS851957 VQO851946:VQO851957 WAK851946:WAK851957 WKG851946:WKG851957 WUC851946:WUC851957 HQ917482:HQ917493 RM917482:RM917493 ABI917482:ABI917493 ALE917482:ALE917493 AVA917482:AVA917493 BEW917482:BEW917493 BOS917482:BOS917493 BYO917482:BYO917493 CIK917482:CIK917493 CSG917482:CSG917493 DCC917482:DCC917493 DLY917482:DLY917493 DVU917482:DVU917493 EFQ917482:EFQ917493 EPM917482:EPM917493 EZI917482:EZI917493 FJE917482:FJE917493 FTA917482:FTA917493 GCW917482:GCW917493 GMS917482:GMS917493 GWO917482:GWO917493 HGK917482:HGK917493 HQG917482:HQG917493 IAC917482:IAC917493 IJY917482:IJY917493 ITU917482:ITU917493 JDQ917482:JDQ917493 JNM917482:JNM917493 JXI917482:JXI917493 KHE917482:KHE917493 KRA917482:KRA917493 LAW917482:LAW917493 LKS917482:LKS917493 LUO917482:LUO917493 MEK917482:MEK917493 MOG917482:MOG917493 MYC917482:MYC917493 NHY917482:NHY917493 NRU917482:NRU917493 OBQ917482:OBQ917493 OLM917482:OLM917493 OVI917482:OVI917493 PFE917482:PFE917493 PPA917482:PPA917493 PYW917482:PYW917493 QIS917482:QIS917493 QSO917482:QSO917493 RCK917482:RCK917493 RMG917482:RMG917493 RWC917482:RWC917493 SFY917482:SFY917493 SPU917482:SPU917493 SZQ917482:SZQ917493 TJM917482:TJM917493 TTI917482:TTI917493 UDE917482:UDE917493 UNA917482:UNA917493 UWW917482:UWW917493 VGS917482:VGS917493 VQO917482:VQO917493 WAK917482:WAK917493 WKG917482:WKG917493 WUC917482:WUC917493 HQ983018:HQ983029 RM983018:RM983029 ABI983018:ABI983029 ALE983018:ALE983029 AVA983018:AVA983029 BEW983018:BEW983029 BOS983018:BOS983029 BYO983018:BYO983029 CIK983018:CIK983029 CSG983018:CSG983029 DCC983018:DCC983029 DLY983018:DLY983029 DVU983018:DVU983029 EFQ983018:EFQ983029 EPM983018:EPM983029 EZI983018:EZI983029 FJE983018:FJE983029 FTA983018:FTA983029 GCW983018:GCW983029 GMS983018:GMS983029 GWO983018:GWO983029 HGK983018:HGK983029 HQG983018:HQG983029 IAC983018:IAC983029 IJY983018:IJY983029 ITU983018:ITU983029 JDQ983018:JDQ983029 JNM983018:JNM983029 JXI983018:JXI983029 KHE983018:KHE983029 KRA983018:KRA983029 LAW983018:LAW983029 LKS983018:LKS983029 LUO983018:LUO983029 MEK983018:MEK983029 MOG983018:MOG983029 MYC983018:MYC983029 NHY983018:NHY983029 NRU983018:NRU983029 OBQ983018:OBQ983029 OLM983018:OLM983029 OVI983018:OVI983029 PFE983018:PFE983029 PPA983018:PPA983029 PYW983018:PYW983029 QIS983018:QIS983029 QSO983018:QSO983029 RCK983018:RCK983029 RMG983018:RMG983029 RWC983018:RWC983029 SFY983018:SFY983029 SPU983018:SPU983029 SZQ983018:SZQ983029 TJM983018:TJM983029 TTI983018:TTI983029 UDE983018:UDE983029 UNA983018:UNA983029 UWW983018:UWW983029 VGS983018:VGS983029 VQO983018:VQO983029 WAK983018:WAK983029 WKG983018:WKG983029 WUC983018:WUC983029 HQ65500 RM65500 ABI65500 ALE65500 AVA65500 BEW65500 BOS65500 BYO65500 CIK65500 CSG65500 DCC65500 DLY65500 DVU65500 EFQ65500 EPM65500 EZI65500 FJE65500 FTA65500 GCW65500 GMS65500 GWO65500 HGK65500 HQG65500 IAC65500 IJY65500 ITU65500 JDQ65500 JNM65500 JXI65500 KHE65500 KRA65500 LAW65500 LKS65500 LUO65500 MEK65500 MOG65500 MYC65500 NHY65500 NRU65500 OBQ65500 OLM65500 OVI65500 PFE65500 PPA65500 PYW65500 QIS65500 QSO65500 RCK65500 RMG65500 RWC65500 SFY65500 SPU65500 SZQ65500 TJM65500 TTI65500 UDE65500 UNA65500 UWW65500 VGS65500 VQO65500 WAK65500 WKG65500 WUC65500 HQ131036 RM131036 ABI131036 ALE131036 AVA131036 BEW131036 BOS131036 BYO131036 CIK131036 CSG131036 DCC131036 DLY131036 DVU131036 EFQ131036 EPM131036 EZI131036 FJE131036 FTA131036 GCW131036 GMS131036 GWO131036 HGK131036 HQG131036 IAC131036 IJY131036 ITU131036 JDQ131036 JNM131036 JXI131036 KHE131036 KRA131036 LAW131036 LKS131036 LUO131036 MEK131036 MOG131036 MYC131036 NHY131036 NRU131036 OBQ131036 OLM131036 OVI131036 PFE131036 PPA131036 PYW131036 QIS131036 QSO131036 RCK131036 RMG131036 RWC131036 SFY131036 SPU131036 SZQ131036 TJM131036 TTI131036 UDE131036 UNA131036 UWW131036 VGS131036 VQO131036 WAK131036 WKG131036 WUC131036 HQ196572 RM196572 ABI196572 ALE196572 AVA196572 BEW196572 BOS196572 BYO196572 CIK196572 CSG196572 DCC196572 DLY196572 DVU196572 EFQ196572 EPM196572 EZI196572 FJE196572 FTA196572 GCW196572 GMS196572 GWO196572 HGK196572 HQG196572 IAC196572 IJY196572 ITU196572 JDQ196572 JNM196572 JXI196572 KHE196572 KRA196572 LAW196572 LKS196572 LUO196572 MEK196572 MOG196572 MYC196572 NHY196572 NRU196572 OBQ196572 OLM196572 OVI196572 PFE196572 PPA196572 PYW196572 QIS196572 QSO196572 RCK196572 RMG196572 RWC196572 SFY196572 SPU196572 SZQ196572 TJM196572 TTI196572 UDE196572 UNA196572 UWW196572 VGS196572 VQO196572 WAK196572 WKG196572 WUC196572 HQ262108 RM262108 ABI262108 ALE262108 AVA262108 BEW262108 BOS262108 BYO262108 CIK262108 CSG262108 DCC262108 DLY262108 DVU262108 EFQ262108 EPM262108 EZI262108 FJE262108 FTA262108 GCW262108 GMS262108 GWO262108 HGK262108 HQG262108 IAC262108 IJY262108 ITU262108 JDQ262108 JNM262108 JXI262108 KHE262108 KRA262108 LAW262108 LKS262108 LUO262108 MEK262108 MOG262108 MYC262108 NHY262108 NRU262108 OBQ262108 OLM262108 OVI262108 PFE262108 PPA262108 PYW262108 QIS262108 QSO262108 RCK262108 RMG262108 RWC262108 SFY262108 SPU262108 SZQ262108 TJM262108 TTI262108 UDE262108 UNA262108 UWW262108 VGS262108 VQO262108 WAK262108 WKG262108 WUC262108 HQ327644 RM327644 ABI327644 ALE327644 AVA327644 BEW327644 BOS327644 BYO327644 CIK327644 CSG327644 DCC327644 DLY327644 DVU327644 EFQ327644 EPM327644 EZI327644 FJE327644 FTA327644 GCW327644 GMS327644 GWO327644 HGK327644 HQG327644 IAC327644 IJY327644 ITU327644 JDQ327644 JNM327644 JXI327644 KHE327644 KRA327644 LAW327644 LKS327644 LUO327644 MEK327644 MOG327644 MYC327644 NHY327644 NRU327644 OBQ327644 OLM327644 OVI327644 PFE327644 PPA327644 PYW327644 QIS327644 QSO327644 RCK327644 RMG327644 RWC327644 SFY327644 SPU327644 SZQ327644 TJM327644 TTI327644 UDE327644 UNA327644 UWW327644 VGS327644 VQO327644 WAK327644 WKG327644 WUC327644 HQ393180 RM393180 ABI393180 ALE393180 AVA393180 BEW393180 BOS393180 BYO393180 CIK393180 CSG393180 DCC393180 DLY393180 DVU393180 EFQ393180 EPM393180 EZI393180 FJE393180 FTA393180 GCW393180 GMS393180 GWO393180 HGK393180 HQG393180 IAC393180 IJY393180 ITU393180 JDQ393180 JNM393180 JXI393180 KHE393180 KRA393180 LAW393180 LKS393180 LUO393180 MEK393180 MOG393180 MYC393180 NHY393180 NRU393180 OBQ393180 OLM393180 OVI393180 PFE393180 PPA393180 PYW393180 QIS393180 QSO393180 RCK393180 RMG393180 RWC393180 SFY393180 SPU393180 SZQ393180 TJM393180 TTI393180 UDE393180 UNA393180 UWW393180 VGS393180 VQO393180 WAK393180 WKG393180 WUC393180 HQ458716 RM458716 ABI458716 ALE458716 AVA458716 BEW458716 BOS458716 BYO458716 CIK458716 CSG458716 DCC458716 DLY458716 DVU458716 EFQ458716 EPM458716 EZI458716 FJE458716 FTA458716 GCW458716 GMS458716 GWO458716 HGK458716 HQG458716 IAC458716 IJY458716 ITU458716 JDQ458716 JNM458716 JXI458716 KHE458716 KRA458716 LAW458716 LKS458716 LUO458716 MEK458716 MOG458716 MYC458716 NHY458716 NRU458716 OBQ458716 OLM458716 OVI458716 PFE458716 PPA458716 PYW458716 QIS458716 QSO458716 RCK458716 RMG458716 RWC458716 SFY458716 SPU458716 SZQ458716 TJM458716 TTI458716 UDE458716 UNA458716 UWW458716 VGS458716 VQO458716 WAK458716 WKG458716 WUC458716 HQ524252 RM524252 ABI524252 ALE524252 AVA524252 BEW524252 BOS524252 BYO524252 CIK524252 CSG524252 DCC524252 DLY524252 DVU524252 EFQ524252 EPM524252 EZI524252 FJE524252 FTA524252 GCW524252 GMS524252 GWO524252 HGK524252 HQG524252 IAC524252 IJY524252 ITU524252 JDQ524252 JNM524252 JXI524252 KHE524252 KRA524252 LAW524252 LKS524252 LUO524252 MEK524252 MOG524252 MYC524252 NHY524252 NRU524252 OBQ524252 OLM524252 OVI524252 PFE524252 PPA524252 PYW524252 QIS524252 QSO524252 RCK524252 RMG524252 RWC524252 SFY524252 SPU524252 SZQ524252 TJM524252 TTI524252 UDE524252 UNA524252 UWW524252 VGS524252 VQO524252 WAK524252 WKG524252 WUC524252 HQ589788 RM589788 ABI589788 ALE589788 AVA589788 BEW589788 BOS589788 BYO589788 CIK589788 CSG589788 DCC589788 DLY589788 DVU589788 EFQ589788 EPM589788 EZI589788 FJE589788 FTA589788 GCW589788 GMS589788 GWO589788 HGK589788 HQG589788 IAC589788 IJY589788 ITU589788 JDQ589788 JNM589788 JXI589788 KHE589788 KRA589788 LAW589788 LKS589788 LUO589788 MEK589788 MOG589788 MYC589788 NHY589788 NRU589788 OBQ589788 OLM589788 OVI589788 PFE589788 PPA589788 PYW589788 QIS589788 QSO589788 RCK589788 RMG589788 RWC589788 SFY589788 SPU589788 SZQ589788 TJM589788 TTI589788 UDE589788 UNA589788 UWW589788 VGS589788 VQO589788 WAK589788 WKG589788 WUC589788 HQ655324 RM655324 ABI655324 ALE655324 AVA655324 BEW655324 BOS655324 BYO655324 CIK655324 CSG655324 DCC655324 DLY655324 DVU655324 EFQ655324 EPM655324 EZI655324 FJE655324 FTA655324 GCW655324 GMS655324 GWO655324 HGK655324 HQG655324 IAC655324 IJY655324 ITU655324 JDQ655324 JNM655324 JXI655324 KHE655324 KRA655324 LAW655324 LKS655324 LUO655324 MEK655324 MOG655324 MYC655324 NHY655324 NRU655324 OBQ655324 OLM655324 OVI655324 PFE655324 PPA655324 PYW655324 QIS655324 QSO655324 RCK655324 RMG655324 RWC655324 SFY655324 SPU655324 SZQ655324 TJM655324 TTI655324 UDE655324 UNA655324 UWW655324 VGS655324 VQO655324 WAK655324 WKG655324 WUC655324 HQ720860 RM720860 ABI720860 ALE720860 AVA720860 BEW720860 BOS720860 BYO720860 CIK720860 CSG720860 DCC720860 DLY720860 DVU720860 EFQ720860 EPM720860 EZI720860 FJE720860 FTA720860 GCW720860 GMS720860 GWO720860 HGK720860 HQG720860 IAC720860 IJY720860 ITU720860 JDQ720860 JNM720860 JXI720860 KHE720860 KRA720860 LAW720860 LKS720860 LUO720860 MEK720860 MOG720860 MYC720860 NHY720860 NRU720860 OBQ720860 OLM720860 OVI720860 PFE720860 PPA720860 PYW720860 QIS720860 QSO720860 RCK720860 RMG720860 RWC720860 SFY720860 SPU720860 SZQ720860 TJM720860 TTI720860 UDE720860 UNA720860 UWW720860 VGS720860 VQO720860 WAK720860 WKG720860 WUC720860 HQ786396 RM786396 ABI786396 ALE786396 AVA786396 BEW786396 BOS786396 BYO786396 CIK786396 CSG786396 DCC786396 DLY786396 DVU786396 EFQ786396 EPM786396 EZI786396 FJE786396 FTA786396 GCW786396 GMS786396 GWO786396 HGK786396 HQG786396 IAC786396 IJY786396 ITU786396 JDQ786396 JNM786396 JXI786396 KHE786396 KRA786396 LAW786396 LKS786396 LUO786396 MEK786396 MOG786396 MYC786396 NHY786396 NRU786396 OBQ786396 OLM786396 OVI786396 PFE786396 PPA786396 PYW786396 QIS786396 QSO786396 RCK786396 RMG786396 RWC786396 SFY786396 SPU786396 SZQ786396 TJM786396 TTI786396 UDE786396 UNA786396 UWW786396 VGS786396 VQO786396 WAK786396 WKG786396 WUC786396 HQ851932 RM851932 ABI851932 ALE851932 AVA851932 BEW851932 BOS851932 BYO851932 CIK851932 CSG851932 DCC851932 DLY851932 DVU851932 EFQ851932 EPM851932 EZI851932 FJE851932 FTA851932 GCW851932 GMS851932 GWO851932 HGK851932 HQG851932 IAC851932 IJY851932 ITU851932 JDQ851932 JNM851932 JXI851932 KHE851932 KRA851932 LAW851932 LKS851932 LUO851932 MEK851932 MOG851932 MYC851932 NHY851932 NRU851932 OBQ851932 OLM851932 OVI851932 PFE851932 PPA851932 PYW851932 QIS851932 QSO851932 RCK851932 RMG851932 RWC851932 SFY851932 SPU851932 SZQ851932 TJM851932 TTI851932 UDE851932 UNA851932 UWW851932 VGS851932 VQO851932 WAK851932 WKG851932 WUC851932 HQ917468 RM917468 ABI917468 ALE917468 AVA917468 BEW917468 BOS917468 BYO917468 CIK917468 CSG917468 DCC917468 DLY917468 DVU917468 EFQ917468 EPM917468 EZI917468 FJE917468 FTA917468 GCW917468 GMS917468 GWO917468 HGK917468 HQG917468 IAC917468 IJY917468 ITU917468 JDQ917468 JNM917468 JXI917468 KHE917468 KRA917468 LAW917468 LKS917468 LUO917468 MEK917468 MOG917468 MYC917468 NHY917468 NRU917468 OBQ917468 OLM917468 OVI917468 PFE917468 PPA917468 PYW917468 QIS917468 QSO917468 RCK917468 RMG917468 RWC917468 SFY917468 SPU917468 SZQ917468 TJM917468 TTI917468 UDE917468 UNA917468 UWW917468 VGS917468 VQO917468 WAK917468 WKG917468 WUC917468 HQ983004 RM983004 ABI983004 ALE983004 AVA983004 BEW983004 BOS983004 BYO983004 CIK983004 CSG983004 DCC983004 DLY983004 DVU983004 EFQ983004 EPM983004 EZI983004 FJE983004 FTA983004 GCW983004 GMS983004 GWO983004 HGK983004 HQG983004 IAC983004 IJY983004 ITU983004 JDQ983004 JNM983004 JXI983004 KHE983004 KRA983004 LAW983004 LKS983004 LUO983004 MEK983004 MOG983004 MYC983004 NHY983004 NRU983004 OBQ983004 OLM983004 OVI983004 PFE983004 PPA983004 PYW983004 QIS983004 QSO983004 RCK983004 RMG983004 RWC983004 SFY983004 SPU983004 SZQ983004 TJM983004 TTI983004 UDE983004 UNA983004 UWW983004 VGS983004 VQO983004 WAK983004 WKG983004 WUC983004 HQ65498 RM65498 ABI65498 ALE65498 AVA65498 BEW65498 BOS65498 BYO65498 CIK65498 CSG65498 DCC65498 DLY65498 DVU65498 EFQ65498 EPM65498 EZI65498 FJE65498 FTA65498 GCW65498 GMS65498 GWO65498 HGK65498 HQG65498 IAC65498 IJY65498 ITU65498 JDQ65498 JNM65498 JXI65498 KHE65498 KRA65498 LAW65498 LKS65498 LUO65498 MEK65498 MOG65498 MYC65498 NHY65498 NRU65498 OBQ65498 OLM65498 OVI65498 PFE65498 PPA65498 PYW65498 QIS65498 QSO65498 RCK65498 RMG65498 RWC65498 SFY65498 SPU65498 SZQ65498 TJM65498 TTI65498 UDE65498 UNA65498 UWW65498 VGS65498 VQO65498 WAK65498 WKG65498 WUC65498 HQ131034 RM131034 ABI131034 ALE131034 AVA131034 BEW131034 BOS131034 BYO131034 CIK131034 CSG131034 DCC131034 DLY131034 DVU131034 EFQ131034 EPM131034 EZI131034 FJE131034 FTA131034 GCW131034 GMS131034 GWO131034 HGK131034 HQG131034 IAC131034 IJY131034 ITU131034 JDQ131034 JNM131034 JXI131034 KHE131034 KRA131034 LAW131034 LKS131034 LUO131034 MEK131034 MOG131034 MYC131034 NHY131034 NRU131034 OBQ131034 OLM131034 OVI131034 PFE131034 PPA131034 PYW131034 QIS131034 QSO131034 RCK131034 RMG131034 RWC131034 SFY131034 SPU131034 SZQ131034 TJM131034 TTI131034 UDE131034 UNA131034 UWW131034 VGS131034 VQO131034 WAK131034 WKG131034 WUC131034 HQ196570 RM196570 ABI196570 ALE196570 AVA196570 BEW196570 BOS196570 BYO196570 CIK196570 CSG196570 DCC196570 DLY196570 DVU196570 EFQ196570 EPM196570 EZI196570 FJE196570 FTA196570 GCW196570 GMS196570 GWO196570 HGK196570 HQG196570 IAC196570 IJY196570 ITU196570 JDQ196570 JNM196570 JXI196570 KHE196570 KRA196570 LAW196570 LKS196570 LUO196570 MEK196570 MOG196570 MYC196570 NHY196570 NRU196570 OBQ196570 OLM196570 OVI196570 PFE196570 PPA196570 PYW196570 QIS196570 QSO196570 RCK196570 RMG196570 RWC196570 SFY196570 SPU196570 SZQ196570 TJM196570 TTI196570 UDE196570 UNA196570 UWW196570 VGS196570 VQO196570 WAK196570 WKG196570 WUC196570 HQ262106 RM262106 ABI262106 ALE262106 AVA262106 BEW262106 BOS262106 BYO262106 CIK262106 CSG262106 DCC262106 DLY262106 DVU262106 EFQ262106 EPM262106 EZI262106 FJE262106 FTA262106 GCW262106 GMS262106 GWO262106 HGK262106 HQG262106 IAC262106 IJY262106 ITU262106 JDQ262106 JNM262106 JXI262106 KHE262106 KRA262106 LAW262106 LKS262106 LUO262106 MEK262106 MOG262106 MYC262106 NHY262106 NRU262106 OBQ262106 OLM262106 OVI262106 PFE262106 PPA262106 PYW262106 QIS262106 QSO262106 RCK262106 RMG262106 RWC262106 SFY262106 SPU262106 SZQ262106 TJM262106 TTI262106 UDE262106 UNA262106 UWW262106 VGS262106 VQO262106 WAK262106 WKG262106 WUC262106 HQ327642 RM327642 ABI327642 ALE327642 AVA327642 BEW327642 BOS327642 BYO327642 CIK327642 CSG327642 DCC327642 DLY327642 DVU327642 EFQ327642 EPM327642 EZI327642 FJE327642 FTA327642 GCW327642 GMS327642 GWO327642 HGK327642 HQG327642 IAC327642 IJY327642 ITU327642 JDQ327642 JNM327642 JXI327642 KHE327642 KRA327642 LAW327642 LKS327642 LUO327642 MEK327642 MOG327642 MYC327642 NHY327642 NRU327642 OBQ327642 OLM327642 OVI327642 PFE327642 PPA327642 PYW327642 QIS327642 QSO327642 RCK327642 RMG327642 RWC327642 SFY327642 SPU327642 SZQ327642 TJM327642 TTI327642 UDE327642 UNA327642 UWW327642 VGS327642 VQO327642 WAK327642 WKG327642 WUC327642 HQ393178 RM393178 ABI393178 ALE393178 AVA393178 BEW393178 BOS393178 BYO393178 CIK393178 CSG393178 DCC393178 DLY393178 DVU393178 EFQ393178 EPM393178 EZI393178 FJE393178 FTA393178 GCW393178 GMS393178 GWO393178 HGK393178 HQG393178 IAC393178 IJY393178 ITU393178 JDQ393178 JNM393178 JXI393178 KHE393178 KRA393178 LAW393178 LKS393178 LUO393178 MEK393178 MOG393178 MYC393178 NHY393178 NRU393178 OBQ393178 OLM393178 OVI393178 PFE393178 PPA393178 PYW393178 QIS393178 QSO393178 RCK393178 RMG393178 RWC393178 SFY393178 SPU393178 SZQ393178 TJM393178 TTI393178 UDE393178 UNA393178 UWW393178 VGS393178 VQO393178 WAK393178 WKG393178 WUC393178 HQ458714 RM458714 ABI458714 ALE458714 AVA458714 BEW458714 BOS458714 BYO458714 CIK458714 CSG458714 DCC458714 DLY458714 DVU458714 EFQ458714 EPM458714 EZI458714 FJE458714 FTA458714 GCW458714 GMS458714 GWO458714 HGK458714 HQG458714 IAC458714 IJY458714 ITU458714 JDQ458714 JNM458714 JXI458714 KHE458714 KRA458714 LAW458714 LKS458714 LUO458714 MEK458714 MOG458714 MYC458714 NHY458714 NRU458714 OBQ458714 OLM458714 OVI458714 PFE458714 PPA458714 PYW458714 QIS458714 QSO458714 RCK458714 RMG458714 RWC458714 SFY458714 SPU458714 SZQ458714 TJM458714 TTI458714 UDE458714 UNA458714 UWW458714 VGS458714 VQO458714 WAK458714 WKG458714 WUC458714 HQ524250 RM524250 ABI524250 ALE524250 AVA524250 BEW524250 BOS524250 BYO524250 CIK524250 CSG524250 DCC524250 DLY524250 DVU524250 EFQ524250 EPM524250 EZI524250 FJE524250 FTA524250 GCW524250 GMS524250 GWO524250 HGK524250 HQG524250 IAC524250 IJY524250 ITU524250 JDQ524250 JNM524250 JXI524250 KHE524250 KRA524250 LAW524250 LKS524250 LUO524250 MEK524250 MOG524250 MYC524250 NHY524250 NRU524250 OBQ524250 OLM524250 OVI524250 PFE524250 PPA524250 PYW524250 QIS524250 QSO524250 RCK524250 RMG524250 RWC524250 SFY524250 SPU524250 SZQ524250 TJM524250 TTI524250 UDE524250 UNA524250 UWW524250 VGS524250 VQO524250 WAK524250 WKG524250 WUC524250 HQ589786 RM589786 ABI589786 ALE589786 AVA589786 BEW589786 BOS589786 BYO589786 CIK589786 CSG589786 DCC589786 DLY589786 DVU589786 EFQ589786 EPM589786 EZI589786 FJE589786 FTA589786 GCW589786 GMS589786 GWO589786 HGK589786 HQG589786 IAC589786 IJY589786 ITU589786 JDQ589786 JNM589786 JXI589786 KHE589786 KRA589786 LAW589786 LKS589786 LUO589786 MEK589786 MOG589786 MYC589786 NHY589786 NRU589786 OBQ589786 OLM589786 OVI589786 PFE589786 PPA589786 PYW589786 QIS589786 QSO589786 RCK589786 RMG589786 RWC589786 SFY589786 SPU589786 SZQ589786 TJM589786 TTI589786 UDE589786 UNA589786 UWW589786 VGS589786 VQO589786 WAK589786 WKG589786 WUC589786 HQ655322 RM655322 ABI655322 ALE655322 AVA655322 BEW655322 BOS655322 BYO655322 CIK655322 CSG655322 DCC655322 DLY655322 DVU655322 EFQ655322 EPM655322 EZI655322 FJE655322 FTA655322 GCW655322 GMS655322 GWO655322 HGK655322 HQG655322 IAC655322 IJY655322 ITU655322 JDQ655322 JNM655322 JXI655322 KHE655322 KRA655322 LAW655322 LKS655322 LUO655322 MEK655322 MOG655322 MYC655322 NHY655322 NRU655322 OBQ655322 OLM655322 OVI655322 PFE655322 PPA655322 PYW655322 QIS655322 QSO655322 RCK655322 RMG655322 RWC655322 SFY655322 SPU655322 SZQ655322 TJM655322 TTI655322 UDE655322 UNA655322 UWW655322 VGS655322 VQO655322 WAK655322 WKG655322 WUC655322 HQ720858 RM720858 ABI720858 ALE720858 AVA720858 BEW720858 BOS720858 BYO720858 CIK720858 CSG720858 DCC720858 DLY720858 DVU720858 EFQ720858 EPM720858 EZI720858 FJE720858 FTA720858 GCW720858 GMS720858 GWO720858 HGK720858 HQG720858 IAC720858 IJY720858 ITU720858 JDQ720858 JNM720858 JXI720858 KHE720858 KRA720858 LAW720858 LKS720858 LUO720858 MEK720858 MOG720858 MYC720858 NHY720858 NRU720858 OBQ720858 OLM720858 OVI720858 PFE720858 PPA720858 PYW720858 QIS720858 QSO720858 RCK720858 RMG720858 RWC720858 SFY720858 SPU720858 SZQ720858 TJM720858 TTI720858 UDE720858 UNA720858 UWW720858 VGS720858 VQO720858 WAK720858 WKG720858 WUC720858 HQ786394 RM786394 ABI786394 ALE786394 AVA786394 BEW786394 BOS786394 BYO786394 CIK786394 CSG786394 DCC786394 DLY786394 DVU786394 EFQ786394 EPM786394 EZI786394 FJE786394 FTA786394 GCW786394 GMS786394 GWO786394 HGK786394 HQG786394 IAC786394 IJY786394 ITU786394 JDQ786394 JNM786394 JXI786394 KHE786394 KRA786394 LAW786394 LKS786394 LUO786394 MEK786394 MOG786394 MYC786394 NHY786394 NRU786394 OBQ786394 OLM786394 OVI786394 PFE786394 PPA786394 PYW786394 QIS786394 QSO786394 RCK786394 RMG786394 RWC786394 SFY786394 SPU786394 SZQ786394 TJM786394 TTI786394 UDE786394 UNA786394 UWW786394 VGS786394 VQO786394 WAK786394 WKG786394 WUC786394 HQ851930 RM851930 ABI851930 ALE851930 AVA851930 BEW851930 BOS851930 BYO851930 CIK851930 CSG851930 DCC851930 DLY851930 DVU851930 EFQ851930 EPM851930 EZI851930 FJE851930 FTA851930 GCW851930 GMS851930 GWO851930 HGK851930 HQG851930 IAC851930 IJY851930 ITU851930 JDQ851930 JNM851930 JXI851930 KHE851930 KRA851930 LAW851930 LKS851930 LUO851930 MEK851930 MOG851930 MYC851930 NHY851930 NRU851930 OBQ851930 OLM851930 OVI851930 PFE851930 PPA851930 PYW851930 QIS851930 QSO851930 RCK851930 RMG851930 RWC851930 SFY851930 SPU851930 SZQ851930 TJM851930 TTI851930 UDE851930 UNA851930 UWW851930 VGS851930 VQO851930 WAK851930 WKG851930 WUC851930 HQ917466 RM917466 ABI917466 ALE917466 AVA917466 BEW917466 BOS917466 BYO917466 CIK917466 CSG917466 DCC917466 DLY917466 DVU917466 EFQ917466 EPM917466 EZI917466 FJE917466 FTA917466 GCW917466 GMS917466 GWO917466 HGK917466 HQG917466 IAC917466 IJY917466 ITU917466 JDQ917466 JNM917466 JXI917466 KHE917466 KRA917466 LAW917466 LKS917466 LUO917466 MEK917466 MOG917466 MYC917466 NHY917466 NRU917466 OBQ917466 OLM917466 OVI917466 PFE917466 PPA917466 PYW917466 QIS917466 QSO917466 RCK917466 RMG917466 RWC917466 SFY917466 SPU917466 SZQ917466 TJM917466 TTI917466 UDE917466 UNA917466 UWW917466 VGS917466 VQO917466 WAK917466 WKG917466 WUC917466 HQ983002 RM983002 ABI983002 ALE983002 AVA983002 BEW983002 BOS983002 BYO983002 CIK983002 CSG983002 DCC983002 DLY983002 DVU983002 EFQ983002 EPM983002 EZI983002 FJE983002 FTA983002 GCW983002 GMS983002 GWO983002 HGK983002 HQG983002 IAC983002 IJY983002 ITU983002 JDQ983002 JNM983002 JXI983002 KHE983002 KRA983002 LAW983002 LKS983002 LUO983002 MEK983002 MOG983002 MYC983002 NHY983002 NRU983002 OBQ983002 OLM983002 OVI983002 PFE983002 PPA983002 PYW983002 QIS983002 QSO983002 RCK983002 RMG983002 RWC983002 SFY983002 SPU983002 SZQ983002 TJM983002 TTI983002 UDE983002 UNA983002 UWW983002 VGS983002 VQO983002 WAK983002 WKG983002 WUC983002 HQ65484:HQ65495 RM65484:RM65495 ABI65484:ABI65495 ALE65484:ALE65495 AVA65484:AVA65495 BEW65484:BEW65495 BOS65484:BOS65495 BYO65484:BYO65495 CIK65484:CIK65495 CSG65484:CSG65495 DCC65484:DCC65495 DLY65484:DLY65495 DVU65484:DVU65495 EFQ65484:EFQ65495 EPM65484:EPM65495 EZI65484:EZI65495 FJE65484:FJE65495 FTA65484:FTA65495 GCW65484:GCW65495 GMS65484:GMS65495 GWO65484:GWO65495 HGK65484:HGK65495 HQG65484:HQG65495 IAC65484:IAC65495 IJY65484:IJY65495 ITU65484:ITU65495 JDQ65484:JDQ65495 JNM65484:JNM65495 JXI65484:JXI65495 KHE65484:KHE65495 KRA65484:KRA65495 LAW65484:LAW65495 LKS65484:LKS65495 LUO65484:LUO65495 MEK65484:MEK65495 MOG65484:MOG65495 MYC65484:MYC65495 NHY65484:NHY65495 NRU65484:NRU65495 OBQ65484:OBQ65495 OLM65484:OLM65495 OVI65484:OVI65495 PFE65484:PFE65495 PPA65484:PPA65495 PYW65484:PYW65495 QIS65484:QIS65495 QSO65484:QSO65495 RCK65484:RCK65495 RMG65484:RMG65495 RWC65484:RWC65495 SFY65484:SFY65495 SPU65484:SPU65495 SZQ65484:SZQ65495 TJM65484:TJM65495 TTI65484:TTI65495 UDE65484:UDE65495 UNA65484:UNA65495 UWW65484:UWW65495 VGS65484:VGS65495 VQO65484:VQO65495 WAK65484:WAK65495 WKG65484:WKG65495 WUC65484:WUC65495 HQ131020:HQ131031 RM131020:RM131031 ABI131020:ABI131031 ALE131020:ALE131031 AVA131020:AVA131031 BEW131020:BEW131031 BOS131020:BOS131031 BYO131020:BYO131031 CIK131020:CIK131031 CSG131020:CSG131031 DCC131020:DCC131031 DLY131020:DLY131031 DVU131020:DVU131031 EFQ131020:EFQ131031 EPM131020:EPM131031 EZI131020:EZI131031 FJE131020:FJE131031 FTA131020:FTA131031 GCW131020:GCW131031 GMS131020:GMS131031 GWO131020:GWO131031 HGK131020:HGK131031 HQG131020:HQG131031 IAC131020:IAC131031 IJY131020:IJY131031 ITU131020:ITU131031 JDQ131020:JDQ131031 JNM131020:JNM131031 JXI131020:JXI131031 KHE131020:KHE131031 KRA131020:KRA131031 LAW131020:LAW131031 LKS131020:LKS131031 LUO131020:LUO131031 MEK131020:MEK131031 MOG131020:MOG131031 MYC131020:MYC131031 NHY131020:NHY131031 NRU131020:NRU131031 OBQ131020:OBQ131031 OLM131020:OLM131031 OVI131020:OVI131031 PFE131020:PFE131031 PPA131020:PPA131031 PYW131020:PYW131031 QIS131020:QIS131031 QSO131020:QSO131031 RCK131020:RCK131031 RMG131020:RMG131031 RWC131020:RWC131031 SFY131020:SFY131031 SPU131020:SPU131031 SZQ131020:SZQ131031 TJM131020:TJM131031 TTI131020:TTI131031 UDE131020:UDE131031 UNA131020:UNA131031 UWW131020:UWW131031 VGS131020:VGS131031 VQO131020:VQO131031 WAK131020:WAK131031 WKG131020:WKG131031 WUC131020:WUC131031 HQ196556:HQ196567 RM196556:RM196567 ABI196556:ABI196567 ALE196556:ALE196567 AVA196556:AVA196567 BEW196556:BEW196567 BOS196556:BOS196567 BYO196556:BYO196567 CIK196556:CIK196567 CSG196556:CSG196567 DCC196556:DCC196567 DLY196556:DLY196567 DVU196556:DVU196567 EFQ196556:EFQ196567 EPM196556:EPM196567 EZI196556:EZI196567 FJE196556:FJE196567 FTA196556:FTA196567 GCW196556:GCW196567 GMS196556:GMS196567 GWO196556:GWO196567 HGK196556:HGK196567 HQG196556:HQG196567 IAC196556:IAC196567 IJY196556:IJY196567 ITU196556:ITU196567 JDQ196556:JDQ196567 JNM196556:JNM196567 JXI196556:JXI196567 KHE196556:KHE196567 KRA196556:KRA196567 LAW196556:LAW196567 LKS196556:LKS196567 LUO196556:LUO196567 MEK196556:MEK196567 MOG196556:MOG196567 MYC196556:MYC196567 NHY196556:NHY196567 NRU196556:NRU196567 OBQ196556:OBQ196567 OLM196556:OLM196567 OVI196556:OVI196567 PFE196556:PFE196567 PPA196556:PPA196567 PYW196556:PYW196567 QIS196556:QIS196567 QSO196556:QSO196567 RCK196556:RCK196567 RMG196556:RMG196567 RWC196556:RWC196567 SFY196556:SFY196567 SPU196556:SPU196567 SZQ196556:SZQ196567 TJM196556:TJM196567 TTI196556:TTI196567 UDE196556:UDE196567 UNA196556:UNA196567 UWW196556:UWW196567 VGS196556:VGS196567 VQO196556:VQO196567 WAK196556:WAK196567 WKG196556:WKG196567 WUC196556:WUC196567 HQ262092:HQ262103 RM262092:RM262103 ABI262092:ABI262103 ALE262092:ALE262103 AVA262092:AVA262103 BEW262092:BEW262103 BOS262092:BOS262103 BYO262092:BYO262103 CIK262092:CIK262103 CSG262092:CSG262103 DCC262092:DCC262103 DLY262092:DLY262103 DVU262092:DVU262103 EFQ262092:EFQ262103 EPM262092:EPM262103 EZI262092:EZI262103 FJE262092:FJE262103 FTA262092:FTA262103 GCW262092:GCW262103 GMS262092:GMS262103 GWO262092:GWO262103 HGK262092:HGK262103 HQG262092:HQG262103 IAC262092:IAC262103 IJY262092:IJY262103 ITU262092:ITU262103 JDQ262092:JDQ262103 JNM262092:JNM262103 JXI262092:JXI262103 KHE262092:KHE262103 KRA262092:KRA262103 LAW262092:LAW262103 LKS262092:LKS262103 LUO262092:LUO262103 MEK262092:MEK262103 MOG262092:MOG262103 MYC262092:MYC262103 NHY262092:NHY262103 NRU262092:NRU262103 OBQ262092:OBQ262103 OLM262092:OLM262103 OVI262092:OVI262103 PFE262092:PFE262103 PPA262092:PPA262103 PYW262092:PYW262103 QIS262092:QIS262103 QSO262092:QSO262103 RCK262092:RCK262103 RMG262092:RMG262103 RWC262092:RWC262103 SFY262092:SFY262103 SPU262092:SPU262103 SZQ262092:SZQ262103 TJM262092:TJM262103 TTI262092:TTI262103 UDE262092:UDE262103 UNA262092:UNA262103 UWW262092:UWW262103 VGS262092:VGS262103 VQO262092:VQO262103 WAK262092:WAK262103 WKG262092:WKG262103 WUC262092:WUC262103 HQ327628:HQ327639 RM327628:RM327639 ABI327628:ABI327639 ALE327628:ALE327639 AVA327628:AVA327639 BEW327628:BEW327639 BOS327628:BOS327639 BYO327628:BYO327639 CIK327628:CIK327639 CSG327628:CSG327639 DCC327628:DCC327639 DLY327628:DLY327639 DVU327628:DVU327639 EFQ327628:EFQ327639 EPM327628:EPM327639 EZI327628:EZI327639 FJE327628:FJE327639 FTA327628:FTA327639 GCW327628:GCW327639 GMS327628:GMS327639 GWO327628:GWO327639 HGK327628:HGK327639 HQG327628:HQG327639 IAC327628:IAC327639 IJY327628:IJY327639 ITU327628:ITU327639 JDQ327628:JDQ327639 JNM327628:JNM327639 JXI327628:JXI327639 KHE327628:KHE327639 KRA327628:KRA327639 LAW327628:LAW327639 LKS327628:LKS327639 LUO327628:LUO327639 MEK327628:MEK327639 MOG327628:MOG327639 MYC327628:MYC327639 NHY327628:NHY327639 NRU327628:NRU327639 OBQ327628:OBQ327639 OLM327628:OLM327639 OVI327628:OVI327639 PFE327628:PFE327639 PPA327628:PPA327639 PYW327628:PYW327639 QIS327628:QIS327639 QSO327628:QSO327639 RCK327628:RCK327639 RMG327628:RMG327639 RWC327628:RWC327639 SFY327628:SFY327639 SPU327628:SPU327639 SZQ327628:SZQ327639 TJM327628:TJM327639 TTI327628:TTI327639 UDE327628:UDE327639 UNA327628:UNA327639 UWW327628:UWW327639 VGS327628:VGS327639 VQO327628:VQO327639 WAK327628:WAK327639 WKG327628:WKG327639 WUC327628:WUC327639 HQ393164:HQ393175 RM393164:RM393175 ABI393164:ABI393175 ALE393164:ALE393175 AVA393164:AVA393175 BEW393164:BEW393175 BOS393164:BOS393175 BYO393164:BYO393175 CIK393164:CIK393175 CSG393164:CSG393175 DCC393164:DCC393175 DLY393164:DLY393175 DVU393164:DVU393175 EFQ393164:EFQ393175 EPM393164:EPM393175 EZI393164:EZI393175 FJE393164:FJE393175 FTA393164:FTA393175 GCW393164:GCW393175 GMS393164:GMS393175 GWO393164:GWO393175 HGK393164:HGK393175 HQG393164:HQG393175 IAC393164:IAC393175 IJY393164:IJY393175 ITU393164:ITU393175 JDQ393164:JDQ393175 JNM393164:JNM393175 JXI393164:JXI393175 KHE393164:KHE393175 KRA393164:KRA393175 LAW393164:LAW393175 LKS393164:LKS393175 LUO393164:LUO393175 MEK393164:MEK393175 MOG393164:MOG393175 MYC393164:MYC393175 NHY393164:NHY393175 NRU393164:NRU393175 OBQ393164:OBQ393175 OLM393164:OLM393175 OVI393164:OVI393175 PFE393164:PFE393175 PPA393164:PPA393175 PYW393164:PYW393175 QIS393164:QIS393175 QSO393164:QSO393175 RCK393164:RCK393175 RMG393164:RMG393175 RWC393164:RWC393175 SFY393164:SFY393175 SPU393164:SPU393175 SZQ393164:SZQ393175 TJM393164:TJM393175 TTI393164:TTI393175 UDE393164:UDE393175 UNA393164:UNA393175 UWW393164:UWW393175 VGS393164:VGS393175 VQO393164:VQO393175 WAK393164:WAK393175 WKG393164:WKG393175 WUC393164:WUC393175 HQ458700:HQ458711 RM458700:RM458711 ABI458700:ABI458711 ALE458700:ALE458711 AVA458700:AVA458711 BEW458700:BEW458711 BOS458700:BOS458711 BYO458700:BYO458711 CIK458700:CIK458711 CSG458700:CSG458711 DCC458700:DCC458711 DLY458700:DLY458711 DVU458700:DVU458711 EFQ458700:EFQ458711 EPM458700:EPM458711 EZI458700:EZI458711 FJE458700:FJE458711 FTA458700:FTA458711 GCW458700:GCW458711 GMS458700:GMS458711 GWO458700:GWO458711 HGK458700:HGK458711 HQG458700:HQG458711 IAC458700:IAC458711 IJY458700:IJY458711 ITU458700:ITU458711 JDQ458700:JDQ458711 JNM458700:JNM458711 JXI458700:JXI458711 KHE458700:KHE458711 KRA458700:KRA458711 LAW458700:LAW458711 LKS458700:LKS458711 LUO458700:LUO458711 MEK458700:MEK458711 MOG458700:MOG458711 MYC458700:MYC458711 NHY458700:NHY458711 NRU458700:NRU458711 OBQ458700:OBQ458711 OLM458700:OLM458711 OVI458700:OVI458711 PFE458700:PFE458711 PPA458700:PPA458711 PYW458700:PYW458711 QIS458700:QIS458711 QSO458700:QSO458711 RCK458700:RCK458711 RMG458700:RMG458711 RWC458700:RWC458711 SFY458700:SFY458711 SPU458700:SPU458711 SZQ458700:SZQ458711 TJM458700:TJM458711 TTI458700:TTI458711 UDE458700:UDE458711 UNA458700:UNA458711 UWW458700:UWW458711 VGS458700:VGS458711 VQO458700:VQO458711 WAK458700:WAK458711 WKG458700:WKG458711 WUC458700:WUC458711 HQ524236:HQ524247 RM524236:RM524247 ABI524236:ABI524247 ALE524236:ALE524247 AVA524236:AVA524247 BEW524236:BEW524247 BOS524236:BOS524247 BYO524236:BYO524247 CIK524236:CIK524247 CSG524236:CSG524247 DCC524236:DCC524247 DLY524236:DLY524247 DVU524236:DVU524247 EFQ524236:EFQ524247 EPM524236:EPM524247 EZI524236:EZI524247 FJE524236:FJE524247 FTA524236:FTA524247 GCW524236:GCW524247 GMS524236:GMS524247 GWO524236:GWO524247 HGK524236:HGK524247 HQG524236:HQG524247 IAC524236:IAC524247 IJY524236:IJY524247 ITU524236:ITU524247 JDQ524236:JDQ524247 JNM524236:JNM524247 JXI524236:JXI524247 KHE524236:KHE524247 KRA524236:KRA524247 LAW524236:LAW524247 LKS524236:LKS524247 LUO524236:LUO524247 MEK524236:MEK524247 MOG524236:MOG524247 MYC524236:MYC524247 NHY524236:NHY524247 NRU524236:NRU524247 OBQ524236:OBQ524247 OLM524236:OLM524247 OVI524236:OVI524247 PFE524236:PFE524247 PPA524236:PPA524247 PYW524236:PYW524247 QIS524236:QIS524247 QSO524236:QSO524247 RCK524236:RCK524247 RMG524236:RMG524247 RWC524236:RWC524247 SFY524236:SFY524247 SPU524236:SPU524247 SZQ524236:SZQ524247 TJM524236:TJM524247 TTI524236:TTI524247 UDE524236:UDE524247 UNA524236:UNA524247 UWW524236:UWW524247 VGS524236:VGS524247 VQO524236:VQO524247 WAK524236:WAK524247 WKG524236:WKG524247 WUC524236:WUC524247 HQ589772:HQ589783 RM589772:RM589783 ABI589772:ABI589783 ALE589772:ALE589783 AVA589772:AVA589783 BEW589772:BEW589783 BOS589772:BOS589783 BYO589772:BYO589783 CIK589772:CIK589783 CSG589772:CSG589783 DCC589772:DCC589783 DLY589772:DLY589783 DVU589772:DVU589783 EFQ589772:EFQ589783 EPM589772:EPM589783 EZI589772:EZI589783 FJE589772:FJE589783 FTA589772:FTA589783 GCW589772:GCW589783 GMS589772:GMS589783 GWO589772:GWO589783 HGK589772:HGK589783 HQG589772:HQG589783 IAC589772:IAC589783 IJY589772:IJY589783 ITU589772:ITU589783 JDQ589772:JDQ589783 JNM589772:JNM589783 JXI589772:JXI589783 KHE589772:KHE589783 KRA589772:KRA589783 LAW589772:LAW589783 LKS589772:LKS589783 LUO589772:LUO589783 MEK589772:MEK589783 MOG589772:MOG589783 MYC589772:MYC589783 NHY589772:NHY589783 NRU589772:NRU589783 OBQ589772:OBQ589783 OLM589772:OLM589783 OVI589772:OVI589783 PFE589772:PFE589783 PPA589772:PPA589783 PYW589772:PYW589783 QIS589772:QIS589783 QSO589772:QSO589783 RCK589772:RCK589783 RMG589772:RMG589783 RWC589772:RWC589783 SFY589772:SFY589783 SPU589772:SPU589783 SZQ589772:SZQ589783 TJM589772:TJM589783 TTI589772:TTI589783 UDE589772:UDE589783 UNA589772:UNA589783 UWW589772:UWW589783 VGS589772:VGS589783 VQO589772:VQO589783 WAK589772:WAK589783 WKG589772:WKG589783 WUC589772:WUC589783 HQ655308:HQ655319 RM655308:RM655319 ABI655308:ABI655319 ALE655308:ALE655319 AVA655308:AVA655319 BEW655308:BEW655319 BOS655308:BOS655319 BYO655308:BYO655319 CIK655308:CIK655319 CSG655308:CSG655319 DCC655308:DCC655319 DLY655308:DLY655319 DVU655308:DVU655319 EFQ655308:EFQ655319 EPM655308:EPM655319 EZI655308:EZI655319 FJE655308:FJE655319 FTA655308:FTA655319 GCW655308:GCW655319 GMS655308:GMS655319 GWO655308:GWO655319 HGK655308:HGK655319 HQG655308:HQG655319 IAC655308:IAC655319 IJY655308:IJY655319 ITU655308:ITU655319 JDQ655308:JDQ655319 JNM655308:JNM655319 JXI655308:JXI655319 KHE655308:KHE655319 KRA655308:KRA655319 LAW655308:LAW655319 LKS655308:LKS655319 LUO655308:LUO655319 MEK655308:MEK655319 MOG655308:MOG655319 MYC655308:MYC655319 NHY655308:NHY655319 NRU655308:NRU655319 OBQ655308:OBQ655319 OLM655308:OLM655319 OVI655308:OVI655319 PFE655308:PFE655319 PPA655308:PPA655319 PYW655308:PYW655319 QIS655308:QIS655319 QSO655308:QSO655319 RCK655308:RCK655319 RMG655308:RMG655319 RWC655308:RWC655319 SFY655308:SFY655319 SPU655308:SPU655319 SZQ655308:SZQ655319 TJM655308:TJM655319 TTI655308:TTI655319 UDE655308:UDE655319 UNA655308:UNA655319 UWW655308:UWW655319 VGS655308:VGS655319 VQO655308:VQO655319 WAK655308:WAK655319 WKG655308:WKG655319 WUC655308:WUC655319 HQ720844:HQ720855 RM720844:RM720855 ABI720844:ABI720855 ALE720844:ALE720855 AVA720844:AVA720855 BEW720844:BEW720855 BOS720844:BOS720855 BYO720844:BYO720855 CIK720844:CIK720855 CSG720844:CSG720855 DCC720844:DCC720855 DLY720844:DLY720855 DVU720844:DVU720855 EFQ720844:EFQ720855 EPM720844:EPM720855 EZI720844:EZI720855 FJE720844:FJE720855 FTA720844:FTA720855 GCW720844:GCW720855 GMS720844:GMS720855 GWO720844:GWO720855 HGK720844:HGK720855 HQG720844:HQG720855 IAC720844:IAC720855 IJY720844:IJY720855 ITU720844:ITU720855 JDQ720844:JDQ720855 JNM720844:JNM720855 JXI720844:JXI720855 KHE720844:KHE720855 KRA720844:KRA720855 LAW720844:LAW720855 LKS720844:LKS720855 LUO720844:LUO720855 MEK720844:MEK720855 MOG720844:MOG720855 MYC720844:MYC720855 NHY720844:NHY720855 NRU720844:NRU720855 OBQ720844:OBQ720855 OLM720844:OLM720855 OVI720844:OVI720855 PFE720844:PFE720855 PPA720844:PPA720855 PYW720844:PYW720855 QIS720844:QIS720855 QSO720844:QSO720855 RCK720844:RCK720855 RMG720844:RMG720855 RWC720844:RWC720855 SFY720844:SFY720855 SPU720844:SPU720855 SZQ720844:SZQ720855 TJM720844:TJM720855 TTI720844:TTI720855 UDE720844:UDE720855 UNA720844:UNA720855 UWW720844:UWW720855 VGS720844:VGS720855 VQO720844:VQO720855 WAK720844:WAK720855 WKG720844:WKG720855 WUC720844:WUC720855 HQ786380:HQ786391 RM786380:RM786391 ABI786380:ABI786391 ALE786380:ALE786391 AVA786380:AVA786391 BEW786380:BEW786391 BOS786380:BOS786391 BYO786380:BYO786391 CIK786380:CIK786391 CSG786380:CSG786391 DCC786380:DCC786391 DLY786380:DLY786391 DVU786380:DVU786391 EFQ786380:EFQ786391 EPM786380:EPM786391 EZI786380:EZI786391 FJE786380:FJE786391 FTA786380:FTA786391 GCW786380:GCW786391 GMS786380:GMS786391 GWO786380:GWO786391 HGK786380:HGK786391 HQG786380:HQG786391 IAC786380:IAC786391 IJY786380:IJY786391 ITU786380:ITU786391 JDQ786380:JDQ786391 JNM786380:JNM786391 JXI786380:JXI786391 KHE786380:KHE786391 KRA786380:KRA786391 LAW786380:LAW786391 LKS786380:LKS786391 LUO786380:LUO786391 MEK786380:MEK786391 MOG786380:MOG786391 MYC786380:MYC786391 NHY786380:NHY786391 NRU786380:NRU786391 OBQ786380:OBQ786391 OLM786380:OLM786391 OVI786380:OVI786391 PFE786380:PFE786391 PPA786380:PPA786391 PYW786380:PYW786391 QIS786380:QIS786391 QSO786380:QSO786391 RCK786380:RCK786391 RMG786380:RMG786391 RWC786380:RWC786391 SFY786380:SFY786391 SPU786380:SPU786391 SZQ786380:SZQ786391 TJM786380:TJM786391 TTI786380:TTI786391 UDE786380:UDE786391 UNA786380:UNA786391 UWW786380:UWW786391 VGS786380:VGS786391 VQO786380:VQO786391 WAK786380:WAK786391 WKG786380:WKG786391 WUC786380:WUC786391 HQ851916:HQ851927 RM851916:RM851927 ABI851916:ABI851927 ALE851916:ALE851927 AVA851916:AVA851927 BEW851916:BEW851927 BOS851916:BOS851927 BYO851916:BYO851927 CIK851916:CIK851927 CSG851916:CSG851927 DCC851916:DCC851927 DLY851916:DLY851927 DVU851916:DVU851927 EFQ851916:EFQ851927 EPM851916:EPM851927 EZI851916:EZI851927 FJE851916:FJE851927 FTA851916:FTA851927 GCW851916:GCW851927 GMS851916:GMS851927 GWO851916:GWO851927 HGK851916:HGK851927 HQG851916:HQG851927 IAC851916:IAC851927 IJY851916:IJY851927 ITU851916:ITU851927 JDQ851916:JDQ851927 JNM851916:JNM851927 JXI851916:JXI851927 KHE851916:KHE851927 KRA851916:KRA851927 LAW851916:LAW851927 LKS851916:LKS851927 LUO851916:LUO851927 MEK851916:MEK851927 MOG851916:MOG851927 MYC851916:MYC851927 NHY851916:NHY851927 NRU851916:NRU851927 OBQ851916:OBQ851927 OLM851916:OLM851927 OVI851916:OVI851927 PFE851916:PFE851927 PPA851916:PPA851927 PYW851916:PYW851927 QIS851916:QIS851927 QSO851916:QSO851927 RCK851916:RCK851927 RMG851916:RMG851927 RWC851916:RWC851927 SFY851916:SFY851927 SPU851916:SPU851927 SZQ851916:SZQ851927 TJM851916:TJM851927 TTI851916:TTI851927 UDE851916:UDE851927 UNA851916:UNA851927 UWW851916:UWW851927 VGS851916:VGS851927 VQO851916:VQO851927 WAK851916:WAK851927 WKG851916:WKG851927 WUC851916:WUC851927 HQ917452:HQ917463 RM917452:RM917463 ABI917452:ABI917463 ALE917452:ALE917463 AVA917452:AVA917463 BEW917452:BEW917463 BOS917452:BOS917463 BYO917452:BYO917463 CIK917452:CIK917463 CSG917452:CSG917463 DCC917452:DCC917463 DLY917452:DLY917463 DVU917452:DVU917463 EFQ917452:EFQ917463 EPM917452:EPM917463 EZI917452:EZI917463 FJE917452:FJE917463 FTA917452:FTA917463 GCW917452:GCW917463 GMS917452:GMS917463 GWO917452:GWO917463 HGK917452:HGK917463 HQG917452:HQG917463 IAC917452:IAC917463 IJY917452:IJY917463 ITU917452:ITU917463 JDQ917452:JDQ917463 JNM917452:JNM917463 JXI917452:JXI917463 KHE917452:KHE917463 KRA917452:KRA917463 LAW917452:LAW917463 LKS917452:LKS917463 LUO917452:LUO917463 MEK917452:MEK917463 MOG917452:MOG917463 MYC917452:MYC917463 NHY917452:NHY917463 NRU917452:NRU917463 OBQ917452:OBQ917463 OLM917452:OLM917463 OVI917452:OVI917463 PFE917452:PFE917463 PPA917452:PPA917463 PYW917452:PYW917463 QIS917452:QIS917463 QSO917452:QSO917463 RCK917452:RCK917463 RMG917452:RMG917463 RWC917452:RWC917463 SFY917452:SFY917463 SPU917452:SPU917463 SZQ917452:SZQ917463 TJM917452:TJM917463 TTI917452:TTI917463 UDE917452:UDE917463 UNA917452:UNA917463 UWW917452:UWW917463 VGS917452:VGS917463 VQO917452:VQO917463 WAK917452:WAK917463 WKG917452:WKG917463 WUC917452:WUC917463 HQ982988:HQ982999 RM982988:RM982999 ABI982988:ABI982999 ALE982988:ALE982999 AVA982988:AVA982999 BEW982988:BEW982999 BOS982988:BOS982999 BYO982988:BYO982999 CIK982988:CIK982999 CSG982988:CSG982999 DCC982988:DCC982999 DLY982988:DLY982999 DVU982988:DVU982999 EFQ982988:EFQ982999 EPM982988:EPM982999 EZI982988:EZI982999 FJE982988:FJE982999 FTA982988:FTA982999 GCW982988:GCW982999 GMS982988:GMS982999 GWO982988:GWO982999 HGK982988:HGK982999 HQG982988:HQG982999 IAC982988:IAC982999 IJY982988:IJY982999 ITU982988:ITU982999 JDQ982988:JDQ982999 JNM982988:JNM982999 JXI982988:JXI982999 KHE982988:KHE982999 KRA982988:KRA982999 LAW982988:LAW982999 LKS982988:LKS982999 LUO982988:LUO982999 MEK982988:MEK982999 MOG982988:MOG982999 MYC982988:MYC982999 NHY982988:NHY982999 NRU982988:NRU982999 OBQ982988:OBQ982999 OLM982988:OLM982999 OVI982988:OVI982999 PFE982988:PFE982999 PPA982988:PPA982999 PYW982988:PYW982999 QIS982988:QIS982999 QSO982988:QSO982999 RCK982988:RCK982999 RMG982988:RMG982999 RWC982988:RWC982999 SFY982988:SFY982999 SPU982988:SPU982999 SZQ982988:SZQ982999 TJM982988:TJM982999 TTI982988:TTI982999 UDE982988:UDE982999 UNA982988:UNA982999 UWW982988:UWW982999 VGS982988:VGS982999 VQO982988:VQO982999 WAK982988:WAK982999 WKG982988:WKG982999 WUC982988:WUC982999 HQ65588:HQ65711 RM65588:RM65711 ABI65588:ABI65711 ALE65588:ALE65711 AVA65588:AVA65711 BEW65588:BEW65711 BOS65588:BOS65711 BYO65588:BYO65711 CIK65588:CIK65711 CSG65588:CSG65711 DCC65588:DCC65711 DLY65588:DLY65711 DVU65588:DVU65711 EFQ65588:EFQ65711 EPM65588:EPM65711 EZI65588:EZI65711 FJE65588:FJE65711 FTA65588:FTA65711 GCW65588:GCW65711 GMS65588:GMS65711 GWO65588:GWO65711 HGK65588:HGK65711 HQG65588:HQG65711 IAC65588:IAC65711 IJY65588:IJY65711 ITU65588:ITU65711 JDQ65588:JDQ65711 JNM65588:JNM65711 JXI65588:JXI65711 KHE65588:KHE65711 KRA65588:KRA65711 LAW65588:LAW65711 LKS65588:LKS65711 LUO65588:LUO65711 MEK65588:MEK65711 MOG65588:MOG65711 MYC65588:MYC65711 NHY65588:NHY65711 NRU65588:NRU65711 OBQ65588:OBQ65711 OLM65588:OLM65711 OVI65588:OVI65711 PFE65588:PFE65711 PPA65588:PPA65711 PYW65588:PYW65711 QIS65588:QIS65711 QSO65588:QSO65711 RCK65588:RCK65711 RMG65588:RMG65711 RWC65588:RWC65711 SFY65588:SFY65711 SPU65588:SPU65711 SZQ65588:SZQ65711 TJM65588:TJM65711 TTI65588:TTI65711 UDE65588:UDE65711 UNA65588:UNA65711 UWW65588:UWW65711 VGS65588:VGS65711 VQO65588:VQO65711 WAK65588:WAK65711 WKG65588:WKG65711 WUC65588:WUC65711 HQ131124:HQ131247 RM131124:RM131247 ABI131124:ABI131247 ALE131124:ALE131247 AVA131124:AVA131247 BEW131124:BEW131247 BOS131124:BOS131247 BYO131124:BYO131247 CIK131124:CIK131247 CSG131124:CSG131247 DCC131124:DCC131247 DLY131124:DLY131247 DVU131124:DVU131247 EFQ131124:EFQ131247 EPM131124:EPM131247 EZI131124:EZI131247 FJE131124:FJE131247 FTA131124:FTA131247 GCW131124:GCW131247 GMS131124:GMS131247 GWO131124:GWO131247 HGK131124:HGK131247 HQG131124:HQG131247 IAC131124:IAC131247 IJY131124:IJY131247 ITU131124:ITU131247 JDQ131124:JDQ131247 JNM131124:JNM131247 JXI131124:JXI131247 KHE131124:KHE131247 KRA131124:KRA131247 LAW131124:LAW131247 LKS131124:LKS131247 LUO131124:LUO131247 MEK131124:MEK131247 MOG131124:MOG131247 MYC131124:MYC131247 NHY131124:NHY131247 NRU131124:NRU131247 OBQ131124:OBQ131247 OLM131124:OLM131247 OVI131124:OVI131247 PFE131124:PFE131247 PPA131124:PPA131247 PYW131124:PYW131247 QIS131124:QIS131247 QSO131124:QSO131247 RCK131124:RCK131247 RMG131124:RMG131247 RWC131124:RWC131247 SFY131124:SFY131247 SPU131124:SPU131247 SZQ131124:SZQ131247 TJM131124:TJM131247 TTI131124:TTI131247 UDE131124:UDE131247 UNA131124:UNA131247 UWW131124:UWW131247 VGS131124:VGS131247 VQO131124:VQO131247 WAK131124:WAK131247 WKG131124:WKG131247 WUC131124:WUC131247 HQ196660:HQ196783 RM196660:RM196783 ABI196660:ABI196783 ALE196660:ALE196783 AVA196660:AVA196783 BEW196660:BEW196783 BOS196660:BOS196783 BYO196660:BYO196783 CIK196660:CIK196783 CSG196660:CSG196783 DCC196660:DCC196783 DLY196660:DLY196783 DVU196660:DVU196783 EFQ196660:EFQ196783 EPM196660:EPM196783 EZI196660:EZI196783 FJE196660:FJE196783 FTA196660:FTA196783 GCW196660:GCW196783 GMS196660:GMS196783 GWO196660:GWO196783 HGK196660:HGK196783 HQG196660:HQG196783 IAC196660:IAC196783 IJY196660:IJY196783 ITU196660:ITU196783 JDQ196660:JDQ196783 JNM196660:JNM196783 JXI196660:JXI196783 KHE196660:KHE196783 KRA196660:KRA196783 LAW196660:LAW196783 LKS196660:LKS196783 LUO196660:LUO196783 MEK196660:MEK196783 MOG196660:MOG196783 MYC196660:MYC196783 NHY196660:NHY196783 NRU196660:NRU196783 OBQ196660:OBQ196783 OLM196660:OLM196783 OVI196660:OVI196783 PFE196660:PFE196783 PPA196660:PPA196783 PYW196660:PYW196783 QIS196660:QIS196783 QSO196660:QSO196783 RCK196660:RCK196783 RMG196660:RMG196783 RWC196660:RWC196783 SFY196660:SFY196783 SPU196660:SPU196783 SZQ196660:SZQ196783 TJM196660:TJM196783 TTI196660:TTI196783 UDE196660:UDE196783 UNA196660:UNA196783 UWW196660:UWW196783 VGS196660:VGS196783 VQO196660:VQO196783 WAK196660:WAK196783 WKG196660:WKG196783 WUC196660:WUC196783 HQ262196:HQ262319 RM262196:RM262319 ABI262196:ABI262319 ALE262196:ALE262319 AVA262196:AVA262319 BEW262196:BEW262319 BOS262196:BOS262319 BYO262196:BYO262319 CIK262196:CIK262319 CSG262196:CSG262319 DCC262196:DCC262319 DLY262196:DLY262319 DVU262196:DVU262319 EFQ262196:EFQ262319 EPM262196:EPM262319 EZI262196:EZI262319 FJE262196:FJE262319 FTA262196:FTA262319 GCW262196:GCW262319 GMS262196:GMS262319 GWO262196:GWO262319 HGK262196:HGK262319 HQG262196:HQG262319 IAC262196:IAC262319 IJY262196:IJY262319 ITU262196:ITU262319 JDQ262196:JDQ262319 JNM262196:JNM262319 JXI262196:JXI262319 KHE262196:KHE262319 KRA262196:KRA262319 LAW262196:LAW262319 LKS262196:LKS262319 LUO262196:LUO262319 MEK262196:MEK262319 MOG262196:MOG262319 MYC262196:MYC262319 NHY262196:NHY262319 NRU262196:NRU262319 OBQ262196:OBQ262319 OLM262196:OLM262319 OVI262196:OVI262319 PFE262196:PFE262319 PPA262196:PPA262319 PYW262196:PYW262319 QIS262196:QIS262319 QSO262196:QSO262319 RCK262196:RCK262319 RMG262196:RMG262319 RWC262196:RWC262319 SFY262196:SFY262319 SPU262196:SPU262319 SZQ262196:SZQ262319 TJM262196:TJM262319 TTI262196:TTI262319 UDE262196:UDE262319 UNA262196:UNA262319 UWW262196:UWW262319 VGS262196:VGS262319 VQO262196:VQO262319 WAK262196:WAK262319 WKG262196:WKG262319 WUC262196:WUC262319 HQ327732:HQ327855 RM327732:RM327855 ABI327732:ABI327855 ALE327732:ALE327855 AVA327732:AVA327855 BEW327732:BEW327855 BOS327732:BOS327855 BYO327732:BYO327855 CIK327732:CIK327855 CSG327732:CSG327855 DCC327732:DCC327855 DLY327732:DLY327855 DVU327732:DVU327855 EFQ327732:EFQ327855 EPM327732:EPM327855 EZI327732:EZI327855 FJE327732:FJE327855 FTA327732:FTA327855 GCW327732:GCW327855 GMS327732:GMS327855 GWO327732:GWO327855 HGK327732:HGK327855 HQG327732:HQG327855 IAC327732:IAC327855 IJY327732:IJY327855 ITU327732:ITU327855 JDQ327732:JDQ327855 JNM327732:JNM327855 JXI327732:JXI327855 KHE327732:KHE327855 KRA327732:KRA327855 LAW327732:LAW327855 LKS327732:LKS327855 LUO327732:LUO327855 MEK327732:MEK327855 MOG327732:MOG327855 MYC327732:MYC327855 NHY327732:NHY327855 NRU327732:NRU327855 OBQ327732:OBQ327855 OLM327732:OLM327855 OVI327732:OVI327855 PFE327732:PFE327855 PPA327732:PPA327855 PYW327732:PYW327855 QIS327732:QIS327855 QSO327732:QSO327855 RCK327732:RCK327855 RMG327732:RMG327855 RWC327732:RWC327855 SFY327732:SFY327855 SPU327732:SPU327855 SZQ327732:SZQ327855 TJM327732:TJM327855 TTI327732:TTI327855 UDE327732:UDE327855 UNA327732:UNA327855 UWW327732:UWW327855 VGS327732:VGS327855 VQO327732:VQO327855 WAK327732:WAK327855 WKG327732:WKG327855 WUC327732:WUC327855 HQ393268:HQ393391 RM393268:RM393391 ABI393268:ABI393391 ALE393268:ALE393391 AVA393268:AVA393391 BEW393268:BEW393391 BOS393268:BOS393391 BYO393268:BYO393391 CIK393268:CIK393391 CSG393268:CSG393391 DCC393268:DCC393391 DLY393268:DLY393391 DVU393268:DVU393391 EFQ393268:EFQ393391 EPM393268:EPM393391 EZI393268:EZI393391 FJE393268:FJE393391 FTA393268:FTA393391 GCW393268:GCW393391 GMS393268:GMS393391 GWO393268:GWO393391 HGK393268:HGK393391 HQG393268:HQG393391 IAC393268:IAC393391 IJY393268:IJY393391 ITU393268:ITU393391 JDQ393268:JDQ393391 JNM393268:JNM393391 JXI393268:JXI393391 KHE393268:KHE393391 KRA393268:KRA393391 LAW393268:LAW393391 LKS393268:LKS393391 LUO393268:LUO393391 MEK393268:MEK393391 MOG393268:MOG393391 MYC393268:MYC393391 NHY393268:NHY393391 NRU393268:NRU393391 OBQ393268:OBQ393391 OLM393268:OLM393391 OVI393268:OVI393391 PFE393268:PFE393391 PPA393268:PPA393391 PYW393268:PYW393391 QIS393268:QIS393391 QSO393268:QSO393391 RCK393268:RCK393391 RMG393268:RMG393391 RWC393268:RWC393391 SFY393268:SFY393391 SPU393268:SPU393391 SZQ393268:SZQ393391 TJM393268:TJM393391 TTI393268:TTI393391 UDE393268:UDE393391 UNA393268:UNA393391 UWW393268:UWW393391 VGS393268:VGS393391 VQO393268:VQO393391 WAK393268:WAK393391 WKG393268:WKG393391 WUC393268:WUC393391 HQ458804:HQ458927 RM458804:RM458927 ABI458804:ABI458927 ALE458804:ALE458927 AVA458804:AVA458927 BEW458804:BEW458927 BOS458804:BOS458927 BYO458804:BYO458927 CIK458804:CIK458927 CSG458804:CSG458927 DCC458804:DCC458927 DLY458804:DLY458927 DVU458804:DVU458927 EFQ458804:EFQ458927 EPM458804:EPM458927 EZI458804:EZI458927 FJE458804:FJE458927 FTA458804:FTA458927 GCW458804:GCW458927 GMS458804:GMS458927 GWO458804:GWO458927 HGK458804:HGK458927 HQG458804:HQG458927 IAC458804:IAC458927 IJY458804:IJY458927 ITU458804:ITU458927 JDQ458804:JDQ458927 JNM458804:JNM458927 JXI458804:JXI458927 KHE458804:KHE458927 KRA458804:KRA458927 LAW458804:LAW458927 LKS458804:LKS458927 LUO458804:LUO458927 MEK458804:MEK458927 MOG458804:MOG458927 MYC458804:MYC458927 NHY458804:NHY458927 NRU458804:NRU458927 OBQ458804:OBQ458927 OLM458804:OLM458927 OVI458804:OVI458927 PFE458804:PFE458927 PPA458804:PPA458927 PYW458804:PYW458927 QIS458804:QIS458927 QSO458804:QSO458927 RCK458804:RCK458927 RMG458804:RMG458927 RWC458804:RWC458927 SFY458804:SFY458927 SPU458804:SPU458927 SZQ458804:SZQ458927 TJM458804:TJM458927 TTI458804:TTI458927 UDE458804:UDE458927 UNA458804:UNA458927 UWW458804:UWW458927 VGS458804:VGS458927 VQO458804:VQO458927 WAK458804:WAK458927 WKG458804:WKG458927 WUC458804:WUC458927 HQ524340:HQ524463 RM524340:RM524463 ABI524340:ABI524463 ALE524340:ALE524463 AVA524340:AVA524463 BEW524340:BEW524463 BOS524340:BOS524463 BYO524340:BYO524463 CIK524340:CIK524463 CSG524340:CSG524463 DCC524340:DCC524463 DLY524340:DLY524463 DVU524340:DVU524463 EFQ524340:EFQ524463 EPM524340:EPM524463 EZI524340:EZI524463 FJE524340:FJE524463 FTA524340:FTA524463 GCW524340:GCW524463 GMS524340:GMS524463 GWO524340:GWO524463 HGK524340:HGK524463 HQG524340:HQG524463 IAC524340:IAC524463 IJY524340:IJY524463 ITU524340:ITU524463 JDQ524340:JDQ524463 JNM524340:JNM524463 JXI524340:JXI524463 KHE524340:KHE524463 KRA524340:KRA524463 LAW524340:LAW524463 LKS524340:LKS524463 LUO524340:LUO524463 MEK524340:MEK524463 MOG524340:MOG524463 MYC524340:MYC524463 NHY524340:NHY524463 NRU524340:NRU524463 OBQ524340:OBQ524463 OLM524340:OLM524463 OVI524340:OVI524463 PFE524340:PFE524463 PPA524340:PPA524463 PYW524340:PYW524463 QIS524340:QIS524463 QSO524340:QSO524463 RCK524340:RCK524463 RMG524340:RMG524463 RWC524340:RWC524463 SFY524340:SFY524463 SPU524340:SPU524463 SZQ524340:SZQ524463 TJM524340:TJM524463 TTI524340:TTI524463 UDE524340:UDE524463 UNA524340:UNA524463 UWW524340:UWW524463 VGS524340:VGS524463 VQO524340:VQO524463 WAK524340:WAK524463 WKG524340:WKG524463 WUC524340:WUC524463 HQ589876:HQ589999 RM589876:RM589999 ABI589876:ABI589999 ALE589876:ALE589999 AVA589876:AVA589999 BEW589876:BEW589999 BOS589876:BOS589999 BYO589876:BYO589999 CIK589876:CIK589999 CSG589876:CSG589999 DCC589876:DCC589999 DLY589876:DLY589999 DVU589876:DVU589999 EFQ589876:EFQ589999 EPM589876:EPM589999 EZI589876:EZI589999 FJE589876:FJE589999 FTA589876:FTA589999 GCW589876:GCW589999 GMS589876:GMS589999 GWO589876:GWO589999 HGK589876:HGK589999 HQG589876:HQG589999 IAC589876:IAC589999 IJY589876:IJY589999 ITU589876:ITU589999 JDQ589876:JDQ589999 JNM589876:JNM589999 JXI589876:JXI589999 KHE589876:KHE589999 KRA589876:KRA589999 LAW589876:LAW589999 LKS589876:LKS589999 LUO589876:LUO589999 MEK589876:MEK589999 MOG589876:MOG589999 MYC589876:MYC589999 NHY589876:NHY589999 NRU589876:NRU589999 OBQ589876:OBQ589999 OLM589876:OLM589999 OVI589876:OVI589999 PFE589876:PFE589999 PPA589876:PPA589999 PYW589876:PYW589999 QIS589876:QIS589999 QSO589876:QSO589999 RCK589876:RCK589999 RMG589876:RMG589999 RWC589876:RWC589999 SFY589876:SFY589999 SPU589876:SPU589999 SZQ589876:SZQ589999 TJM589876:TJM589999 TTI589876:TTI589999 UDE589876:UDE589999 UNA589876:UNA589999 UWW589876:UWW589999 VGS589876:VGS589999 VQO589876:VQO589999 WAK589876:WAK589999 WKG589876:WKG589999 WUC589876:WUC589999 HQ655412:HQ655535 RM655412:RM655535 ABI655412:ABI655535 ALE655412:ALE655535 AVA655412:AVA655535 BEW655412:BEW655535 BOS655412:BOS655535 BYO655412:BYO655535 CIK655412:CIK655535 CSG655412:CSG655535 DCC655412:DCC655535 DLY655412:DLY655535 DVU655412:DVU655535 EFQ655412:EFQ655535 EPM655412:EPM655535 EZI655412:EZI655535 FJE655412:FJE655535 FTA655412:FTA655535 GCW655412:GCW655535 GMS655412:GMS655535 GWO655412:GWO655535 HGK655412:HGK655535 HQG655412:HQG655535 IAC655412:IAC655535 IJY655412:IJY655535 ITU655412:ITU655535 JDQ655412:JDQ655535 JNM655412:JNM655535 JXI655412:JXI655535 KHE655412:KHE655535 KRA655412:KRA655535 LAW655412:LAW655535 LKS655412:LKS655535 LUO655412:LUO655535 MEK655412:MEK655535 MOG655412:MOG655535 MYC655412:MYC655535 NHY655412:NHY655535 NRU655412:NRU655535 OBQ655412:OBQ655535 OLM655412:OLM655535 OVI655412:OVI655535 PFE655412:PFE655535 PPA655412:PPA655535 PYW655412:PYW655535 QIS655412:QIS655535 QSO655412:QSO655535 RCK655412:RCK655535 RMG655412:RMG655535 RWC655412:RWC655535 SFY655412:SFY655535 SPU655412:SPU655535 SZQ655412:SZQ655535 TJM655412:TJM655535 TTI655412:TTI655535 UDE655412:UDE655535 UNA655412:UNA655535 UWW655412:UWW655535 VGS655412:VGS655535 VQO655412:VQO655535 WAK655412:WAK655535 WKG655412:WKG655535 WUC655412:WUC655535 HQ720948:HQ721071 RM720948:RM721071 ABI720948:ABI721071 ALE720948:ALE721071 AVA720948:AVA721071 BEW720948:BEW721071 BOS720948:BOS721071 BYO720948:BYO721071 CIK720948:CIK721071 CSG720948:CSG721071 DCC720948:DCC721071 DLY720948:DLY721071 DVU720948:DVU721071 EFQ720948:EFQ721071 EPM720948:EPM721071 EZI720948:EZI721071 FJE720948:FJE721071 FTA720948:FTA721071 GCW720948:GCW721071 GMS720948:GMS721071 GWO720948:GWO721071 HGK720948:HGK721071 HQG720948:HQG721071 IAC720948:IAC721071 IJY720948:IJY721071 ITU720948:ITU721071 JDQ720948:JDQ721071 JNM720948:JNM721071 JXI720948:JXI721071 KHE720948:KHE721071 KRA720948:KRA721071 LAW720948:LAW721071 LKS720948:LKS721071 LUO720948:LUO721071 MEK720948:MEK721071 MOG720948:MOG721071 MYC720948:MYC721071 NHY720948:NHY721071 NRU720948:NRU721071 OBQ720948:OBQ721071 OLM720948:OLM721071 OVI720948:OVI721071 PFE720948:PFE721071 PPA720948:PPA721071 PYW720948:PYW721071 QIS720948:QIS721071 QSO720948:QSO721071 RCK720948:RCK721071 RMG720948:RMG721071 RWC720948:RWC721071 SFY720948:SFY721071 SPU720948:SPU721071 SZQ720948:SZQ721071 TJM720948:TJM721071 TTI720948:TTI721071 UDE720948:UDE721071 UNA720948:UNA721071 UWW720948:UWW721071 VGS720948:VGS721071 VQO720948:VQO721071 WAK720948:WAK721071 WKG720948:WKG721071 WUC720948:WUC721071 HQ786484:HQ786607 RM786484:RM786607 ABI786484:ABI786607 ALE786484:ALE786607 AVA786484:AVA786607 BEW786484:BEW786607 BOS786484:BOS786607 BYO786484:BYO786607 CIK786484:CIK786607 CSG786484:CSG786607 DCC786484:DCC786607 DLY786484:DLY786607 DVU786484:DVU786607 EFQ786484:EFQ786607 EPM786484:EPM786607 EZI786484:EZI786607 FJE786484:FJE786607 FTA786484:FTA786607 GCW786484:GCW786607 GMS786484:GMS786607 GWO786484:GWO786607 HGK786484:HGK786607 HQG786484:HQG786607 IAC786484:IAC786607 IJY786484:IJY786607 ITU786484:ITU786607 JDQ786484:JDQ786607 JNM786484:JNM786607 JXI786484:JXI786607 KHE786484:KHE786607 KRA786484:KRA786607 LAW786484:LAW786607 LKS786484:LKS786607 LUO786484:LUO786607 MEK786484:MEK786607 MOG786484:MOG786607 MYC786484:MYC786607 NHY786484:NHY786607 NRU786484:NRU786607 OBQ786484:OBQ786607 OLM786484:OLM786607 OVI786484:OVI786607 PFE786484:PFE786607 PPA786484:PPA786607 PYW786484:PYW786607 QIS786484:QIS786607 QSO786484:QSO786607 RCK786484:RCK786607 RMG786484:RMG786607 RWC786484:RWC786607 SFY786484:SFY786607 SPU786484:SPU786607 SZQ786484:SZQ786607 TJM786484:TJM786607 TTI786484:TTI786607 UDE786484:UDE786607 UNA786484:UNA786607 UWW786484:UWW786607 VGS786484:VGS786607 VQO786484:VQO786607 WAK786484:WAK786607 WKG786484:WKG786607 WUC786484:WUC786607 HQ852020:HQ852143 RM852020:RM852143 ABI852020:ABI852143 ALE852020:ALE852143 AVA852020:AVA852143 BEW852020:BEW852143 BOS852020:BOS852143 BYO852020:BYO852143 CIK852020:CIK852143 CSG852020:CSG852143 DCC852020:DCC852143 DLY852020:DLY852143 DVU852020:DVU852143 EFQ852020:EFQ852143 EPM852020:EPM852143 EZI852020:EZI852143 FJE852020:FJE852143 FTA852020:FTA852143 GCW852020:GCW852143 GMS852020:GMS852143 GWO852020:GWO852143 HGK852020:HGK852143 HQG852020:HQG852143 IAC852020:IAC852143 IJY852020:IJY852143 ITU852020:ITU852143 JDQ852020:JDQ852143 JNM852020:JNM852143 JXI852020:JXI852143 KHE852020:KHE852143 KRA852020:KRA852143 LAW852020:LAW852143 LKS852020:LKS852143 LUO852020:LUO852143 MEK852020:MEK852143 MOG852020:MOG852143 MYC852020:MYC852143 NHY852020:NHY852143 NRU852020:NRU852143 OBQ852020:OBQ852143 OLM852020:OLM852143 OVI852020:OVI852143 PFE852020:PFE852143 PPA852020:PPA852143 PYW852020:PYW852143 QIS852020:QIS852143 QSO852020:QSO852143 RCK852020:RCK852143 RMG852020:RMG852143 RWC852020:RWC852143 SFY852020:SFY852143 SPU852020:SPU852143 SZQ852020:SZQ852143 TJM852020:TJM852143 TTI852020:TTI852143 UDE852020:UDE852143 UNA852020:UNA852143 UWW852020:UWW852143 VGS852020:VGS852143 VQO852020:VQO852143 WAK852020:WAK852143 WKG852020:WKG852143 WUC852020:WUC852143 HQ917556:HQ917679 RM917556:RM917679 ABI917556:ABI917679 ALE917556:ALE917679 AVA917556:AVA917679 BEW917556:BEW917679 BOS917556:BOS917679 BYO917556:BYO917679 CIK917556:CIK917679 CSG917556:CSG917679 DCC917556:DCC917679 DLY917556:DLY917679 DVU917556:DVU917679 EFQ917556:EFQ917679 EPM917556:EPM917679 EZI917556:EZI917679 FJE917556:FJE917679 FTA917556:FTA917679 GCW917556:GCW917679 GMS917556:GMS917679 GWO917556:GWO917679 HGK917556:HGK917679 HQG917556:HQG917679 IAC917556:IAC917679 IJY917556:IJY917679 ITU917556:ITU917679 JDQ917556:JDQ917679 JNM917556:JNM917679 JXI917556:JXI917679 KHE917556:KHE917679 KRA917556:KRA917679 LAW917556:LAW917679 LKS917556:LKS917679 LUO917556:LUO917679 MEK917556:MEK917679 MOG917556:MOG917679 MYC917556:MYC917679 NHY917556:NHY917679 NRU917556:NRU917679 OBQ917556:OBQ917679 OLM917556:OLM917679 OVI917556:OVI917679 PFE917556:PFE917679 PPA917556:PPA917679 PYW917556:PYW917679 QIS917556:QIS917679 QSO917556:QSO917679 RCK917556:RCK917679 RMG917556:RMG917679 RWC917556:RWC917679 SFY917556:SFY917679 SPU917556:SPU917679 SZQ917556:SZQ917679 TJM917556:TJM917679 TTI917556:TTI917679 UDE917556:UDE917679 UNA917556:UNA917679 UWW917556:UWW917679 VGS917556:VGS917679 VQO917556:VQO917679 WAK917556:WAK917679 WKG917556:WKG917679 WUC917556:WUC917679 HQ983092:HQ983215 RM983092:RM983215 ABI983092:ABI983215 ALE983092:ALE983215 AVA983092:AVA983215 BEW983092:BEW983215 BOS983092:BOS983215 BYO983092:BYO983215 CIK983092:CIK983215 CSG983092:CSG983215 DCC983092:DCC983215 DLY983092:DLY983215 DVU983092:DVU983215 EFQ983092:EFQ983215 EPM983092:EPM983215 EZI983092:EZI983215 FJE983092:FJE983215 FTA983092:FTA983215 GCW983092:GCW983215 GMS983092:GMS983215 GWO983092:GWO983215 HGK983092:HGK983215 HQG983092:HQG983215 IAC983092:IAC983215 IJY983092:IJY983215 ITU983092:ITU983215 JDQ983092:JDQ983215 JNM983092:JNM983215 JXI983092:JXI983215 KHE983092:KHE983215 KRA983092:KRA983215 LAW983092:LAW983215 LKS983092:LKS983215 LUO983092:LUO983215 MEK983092:MEK983215 MOG983092:MOG983215 MYC983092:MYC983215 NHY983092:NHY983215 NRU983092:NRU983215 OBQ983092:OBQ983215 OLM983092:OLM983215 OVI983092:OVI983215 PFE983092:PFE983215 PPA983092:PPA983215 PYW983092:PYW983215 QIS983092:QIS983215 QSO983092:QSO983215 RCK983092:RCK983215 RMG983092:RMG983215 RWC983092:RWC983215 SFY983092:SFY983215 SPU983092:SPU983215 SZQ983092:SZQ983215 TJM983092:TJM983215 TTI983092:TTI983215 UDE983092:UDE983215 UNA983092:UNA983215 UWW983092:UWW983215 VGS983092:VGS983215 VQO983092:VQO983215 WAK983092:WAK983215 WKG983092:WKG983215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WUC55:WUC176 WKG55:WKG176 WAK55:WAK176 VQO55:VQO176 VGS55:VGS176 UWW55:UWW176 UNA55:UNA176 UDE55:UDE176 TTI55:TTI176 TJM55:TJM176 SZQ55:SZQ176 SPU55:SPU176 SFY55:SFY176 RWC55:RWC176 RMG55:RMG176 RCK55:RCK176 QSO55:QSO176 QIS55:QIS176 PYW55:PYW176 PPA55:PPA176 PFE55:PFE176 OVI55:OVI176 OLM55:OLM176 OBQ55:OBQ176 NRU55:NRU176 NHY55:NHY176 MYC55:MYC176 MOG55:MOG176 MEK55:MEK176 LUO55:LUO176 LKS55:LKS176 LAW55:LAW176 KRA55:KRA176 KHE55:KHE176 JXI55:JXI176 JNM55:JNM176 JDQ55:JDQ176 ITU55:ITU176 IJY55:IJY176 IAC55:IAC176 HQG55:HQG176 HGK55:HGK176 GWO55:GWO176 GMS55:GMS176 GCW55:GCW176 FTA55:FTA176 FJE55:FJE176 EZI55:EZI176 EPM55:EPM176 EFQ55:EFQ176 DVU55:DVU176 DLY55:DLY176 DCC55:DCC176 CSG55:CSG176 CIK55:CIK176 BYO55:BYO176 BOS55:BOS176 BEW55:BEW176 AVA55:AVA176 ALE55:ALE176 ABI55:ABI176 RM55:RM176 HQ55:HQ176 A8:A132 E8:E132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6C66-A924-4C8E-932E-FC578EFA2581}">
  <dimension ref="A3:G27"/>
  <sheetViews>
    <sheetView showGridLines="0" topLeftCell="A2" zoomScale="85" zoomScaleNormal="85" workbookViewId="0">
      <selection activeCell="C36" sqref="C36"/>
    </sheetView>
  </sheetViews>
  <sheetFormatPr baseColWidth="10" defaultColWidth="11.42578125" defaultRowHeight="12.75" x14ac:dyDescent="0.2"/>
  <cols>
    <col min="1" max="1" width="46.140625" bestFit="1" customWidth="1"/>
    <col min="3" max="3" width="7.85546875" bestFit="1" customWidth="1"/>
    <col min="4" max="4" width="4.85546875" bestFit="1" customWidth="1"/>
    <col min="5" max="5" width="7.140625" bestFit="1" customWidth="1"/>
    <col min="7" max="7" width="4.85546875" bestFit="1" customWidth="1"/>
  </cols>
  <sheetData>
    <row r="3" spans="1:7" x14ac:dyDescent="0.2">
      <c r="A3" s="9" t="s">
        <v>1002</v>
      </c>
      <c r="B3" s="178" t="s">
        <v>1003</v>
      </c>
      <c r="C3" s="178"/>
      <c r="D3" s="178"/>
      <c r="E3" s="178" t="s">
        <v>1004</v>
      </c>
      <c r="F3" s="178"/>
      <c r="G3" s="178"/>
    </row>
    <row r="4" spans="1:7" x14ac:dyDescent="0.2">
      <c r="A4" t="s">
        <v>1005</v>
      </c>
      <c r="B4" t="s">
        <v>1006</v>
      </c>
      <c r="C4" t="s">
        <v>1007</v>
      </c>
      <c r="D4" t="s">
        <v>1008</v>
      </c>
      <c r="E4" t="s">
        <v>1006</v>
      </c>
      <c r="F4" t="s">
        <v>1007</v>
      </c>
      <c r="G4" t="s">
        <v>1008</v>
      </c>
    </row>
    <row r="5" spans="1:7" x14ac:dyDescent="0.2">
      <c r="A5" s="9" t="s">
        <v>1009</v>
      </c>
      <c r="B5" s="10">
        <f t="shared" ref="B5:F5" si="0">SUM(B6:B12)</f>
        <v>29</v>
      </c>
      <c r="C5" s="10">
        <f t="shared" si="0"/>
        <v>23</v>
      </c>
      <c r="D5" s="11">
        <f t="shared" si="0"/>
        <v>52</v>
      </c>
      <c r="E5" s="10">
        <f t="shared" si="0"/>
        <v>125</v>
      </c>
      <c r="F5" s="10">
        <f t="shared" si="0"/>
        <v>66</v>
      </c>
      <c r="G5" s="11">
        <f>SUM(G6:G12)</f>
        <v>191</v>
      </c>
    </row>
    <row r="6" spans="1:7" x14ac:dyDescent="0.2">
      <c r="A6" t="s">
        <v>133</v>
      </c>
      <c r="B6" s="12">
        <v>5</v>
      </c>
      <c r="C6" s="12">
        <v>1</v>
      </c>
      <c r="D6" s="13">
        <f>SUM(B6:C6)</f>
        <v>6</v>
      </c>
      <c r="E6" s="12">
        <v>31</v>
      </c>
      <c r="F6" s="12">
        <v>1</v>
      </c>
      <c r="G6" s="13">
        <f>SUM(E6:F6)</f>
        <v>32</v>
      </c>
    </row>
    <row r="7" spans="1:7" x14ac:dyDescent="0.2">
      <c r="A7" t="s">
        <v>288</v>
      </c>
      <c r="B7" s="12">
        <v>3</v>
      </c>
      <c r="C7" s="12">
        <v>1</v>
      </c>
      <c r="D7" s="13">
        <f t="shared" ref="D7:D12" si="1">SUM(B7:C7)</f>
        <v>4</v>
      </c>
      <c r="E7" s="12">
        <v>15</v>
      </c>
      <c r="F7" s="12">
        <v>3</v>
      </c>
      <c r="G7" s="13">
        <f>SUM(E7:F7)</f>
        <v>18</v>
      </c>
    </row>
    <row r="8" spans="1:7" x14ac:dyDescent="0.2">
      <c r="A8" t="s">
        <v>301</v>
      </c>
      <c r="B8" s="13">
        <v>9</v>
      </c>
      <c r="C8" s="12">
        <v>8</v>
      </c>
      <c r="D8" s="13">
        <f t="shared" si="1"/>
        <v>17</v>
      </c>
      <c r="E8" s="13">
        <v>30</v>
      </c>
      <c r="F8" s="12">
        <v>29</v>
      </c>
      <c r="G8" s="13">
        <f t="shared" ref="G8:G13" si="2">SUM(E8:F8)</f>
        <v>59</v>
      </c>
    </row>
    <row r="9" spans="1:7" x14ac:dyDescent="0.2">
      <c r="A9" t="s">
        <v>331</v>
      </c>
      <c r="B9" s="12">
        <v>6</v>
      </c>
      <c r="C9" s="12">
        <v>3</v>
      </c>
      <c r="D9" s="13">
        <f t="shared" si="1"/>
        <v>9</v>
      </c>
      <c r="E9" s="12">
        <v>16</v>
      </c>
      <c r="F9" s="12">
        <v>8</v>
      </c>
      <c r="G9" s="13">
        <f t="shared" si="2"/>
        <v>24</v>
      </c>
    </row>
    <row r="10" spans="1:7" x14ac:dyDescent="0.2">
      <c r="A10" t="s">
        <v>1010</v>
      </c>
      <c r="B10" s="12">
        <v>2</v>
      </c>
      <c r="C10" s="12">
        <v>3</v>
      </c>
      <c r="D10" s="13">
        <f t="shared" si="1"/>
        <v>5</v>
      </c>
      <c r="E10" s="12">
        <v>14</v>
      </c>
      <c r="F10" s="12">
        <v>6</v>
      </c>
      <c r="G10" s="13">
        <f t="shared" si="2"/>
        <v>20</v>
      </c>
    </row>
    <row r="11" spans="1:7" x14ac:dyDescent="0.2">
      <c r="A11" t="s">
        <v>364</v>
      </c>
      <c r="B11" s="12">
        <v>2</v>
      </c>
      <c r="C11" s="12">
        <v>4</v>
      </c>
      <c r="D11" s="13">
        <f t="shared" si="1"/>
        <v>6</v>
      </c>
      <c r="E11" s="12">
        <v>10</v>
      </c>
      <c r="F11" s="12">
        <v>10</v>
      </c>
      <c r="G11" s="13">
        <f t="shared" si="2"/>
        <v>20</v>
      </c>
    </row>
    <row r="12" spans="1:7" x14ac:dyDescent="0.2">
      <c r="A12" t="s">
        <v>371</v>
      </c>
      <c r="B12" s="12">
        <v>2</v>
      </c>
      <c r="C12" s="12">
        <v>3</v>
      </c>
      <c r="D12" s="13">
        <f t="shared" si="1"/>
        <v>5</v>
      </c>
      <c r="E12" s="12">
        <v>9</v>
      </c>
      <c r="F12" s="12">
        <v>9</v>
      </c>
      <c r="G12" s="13">
        <f t="shared" si="2"/>
        <v>18</v>
      </c>
    </row>
    <row r="13" spans="1:7" x14ac:dyDescent="0.2">
      <c r="A13" s="9" t="s">
        <v>1011</v>
      </c>
      <c r="B13" s="10">
        <f t="shared" ref="B13:F13" si="3">SUM(B14:B16)</f>
        <v>17</v>
      </c>
      <c r="C13" s="10">
        <f t="shared" si="3"/>
        <v>19</v>
      </c>
      <c r="D13" s="10">
        <f t="shared" si="3"/>
        <v>36</v>
      </c>
      <c r="E13" s="10">
        <f t="shared" si="3"/>
        <v>100</v>
      </c>
      <c r="F13" s="10">
        <f t="shared" si="3"/>
        <v>75</v>
      </c>
      <c r="G13" s="11">
        <f t="shared" si="2"/>
        <v>175</v>
      </c>
    </row>
    <row r="14" spans="1:7" x14ac:dyDescent="0.2">
      <c r="A14" t="s">
        <v>376</v>
      </c>
      <c r="B14" s="12">
        <v>9</v>
      </c>
      <c r="C14" s="12">
        <v>1</v>
      </c>
      <c r="D14" s="13">
        <f>SUM(B14:C14)</f>
        <v>10</v>
      </c>
      <c r="E14" s="12">
        <v>45</v>
      </c>
      <c r="F14" s="12">
        <v>3</v>
      </c>
      <c r="G14" s="12">
        <f>SUM(E14:F14)</f>
        <v>48</v>
      </c>
    </row>
    <row r="15" spans="1:7" x14ac:dyDescent="0.2">
      <c r="A15" t="s">
        <v>410</v>
      </c>
      <c r="B15" s="12">
        <v>2</v>
      </c>
      <c r="C15" s="12">
        <v>4</v>
      </c>
      <c r="D15" s="13">
        <f t="shared" ref="D15:D16" si="4">SUM(B15:C15)</f>
        <v>6</v>
      </c>
      <c r="E15" s="12">
        <v>35</v>
      </c>
      <c r="F15" s="12">
        <v>19</v>
      </c>
      <c r="G15" s="12">
        <f t="shared" ref="G15:G16" si="5">SUM(E15:F15)</f>
        <v>54</v>
      </c>
    </row>
    <row r="16" spans="1:7" x14ac:dyDescent="0.2">
      <c r="A16" t="s">
        <v>154</v>
      </c>
      <c r="B16" s="12">
        <v>6</v>
      </c>
      <c r="C16" s="12">
        <v>14</v>
      </c>
      <c r="D16" s="13">
        <f t="shared" si="4"/>
        <v>20</v>
      </c>
      <c r="E16" s="12">
        <v>20</v>
      </c>
      <c r="F16" s="12">
        <v>53</v>
      </c>
      <c r="G16" s="12">
        <f t="shared" si="5"/>
        <v>73</v>
      </c>
    </row>
    <row r="17" spans="1:7" x14ac:dyDescent="0.2">
      <c r="A17" s="9" t="s">
        <v>1012</v>
      </c>
      <c r="B17" s="11">
        <f>SUM(B18:B23)</f>
        <v>19</v>
      </c>
      <c r="C17" s="11">
        <f t="shared" ref="C17:F17" si="6">SUM(C18:C23)</f>
        <v>5</v>
      </c>
      <c r="D17" s="11">
        <f>SUM(D18:D23)</f>
        <v>24</v>
      </c>
      <c r="E17" s="11">
        <f t="shared" si="6"/>
        <v>95</v>
      </c>
      <c r="F17" s="11">
        <f t="shared" si="6"/>
        <v>13</v>
      </c>
      <c r="G17" s="11">
        <f>SUM(G18:G23)</f>
        <v>108</v>
      </c>
    </row>
    <row r="18" spans="1:7" x14ac:dyDescent="0.2">
      <c r="A18" t="s">
        <v>178</v>
      </c>
      <c r="B18" s="12">
        <v>3</v>
      </c>
      <c r="C18" s="12">
        <v>1</v>
      </c>
      <c r="D18" s="13">
        <f>SUM(B18:C18)</f>
        <v>4</v>
      </c>
      <c r="E18" s="12">
        <v>18</v>
      </c>
      <c r="F18" s="12">
        <v>1</v>
      </c>
      <c r="G18" s="13">
        <f>SUM(E18:F18)</f>
        <v>19</v>
      </c>
    </row>
    <row r="19" spans="1:7" x14ac:dyDescent="0.2">
      <c r="A19" t="s">
        <v>191</v>
      </c>
      <c r="B19" s="12">
        <v>2</v>
      </c>
      <c r="C19" s="12">
        <v>1</v>
      </c>
      <c r="D19" s="13">
        <f t="shared" ref="D19:D26" si="7">SUM(B19:C19)</f>
        <v>3</v>
      </c>
      <c r="E19" s="12">
        <v>13</v>
      </c>
      <c r="F19" s="12">
        <v>5</v>
      </c>
      <c r="G19" s="13">
        <f t="shared" ref="G19:G26" si="8">SUM(E19:F19)</f>
        <v>18</v>
      </c>
    </row>
    <row r="20" spans="1:7" x14ac:dyDescent="0.2">
      <c r="A20" t="s">
        <v>198</v>
      </c>
      <c r="B20" s="12">
        <v>3</v>
      </c>
      <c r="C20" s="12">
        <v>0</v>
      </c>
      <c r="D20" s="13">
        <f t="shared" si="7"/>
        <v>3</v>
      </c>
      <c r="E20" s="12">
        <v>17</v>
      </c>
      <c r="F20" s="12">
        <v>0</v>
      </c>
      <c r="G20" s="13">
        <f t="shared" si="8"/>
        <v>17</v>
      </c>
    </row>
    <row r="21" spans="1:7" x14ac:dyDescent="0.2">
      <c r="A21" t="s">
        <v>214</v>
      </c>
      <c r="B21" s="12">
        <v>2</v>
      </c>
      <c r="C21" s="12">
        <v>0</v>
      </c>
      <c r="D21" s="13">
        <f t="shared" si="7"/>
        <v>2</v>
      </c>
      <c r="E21" s="12">
        <v>7</v>
      </c>
      <c r="F21" s="12">
        <v>0</v>
      </c>
      <c r="G21" s="13">
        <f t="shared" si="8"/>
        <v>7</v>
      </c>
    </row>
    <row r="22" spans="1:7" x14ac:dyDescent="0.2">
      <c r="A22" t="s">
        <v>232</v>
      </c>
      <c r="B22" s="12">
        <v>3</v>
      </c>
      <c r="C22" s="12">
        <v>3</v>
      </c>
      <c r="D22" s="13">
        <f t="shared" si="7"/>
        <v>6</v>
      </c>
      <c r="E22" s="12">
        <v>11</v>
      </c>
      <c r="F22" s="12">
        <v>7</v>
      </c>
      <c r="G22" s="13">
        <f t="shared" si="8"/>
        <v>18</v>
      </c>
    </row>
    <row r="23" spans="1:7" x14ac:dyDescent="0.2">
      <c r="A23" t="s">
        <v>243</v>
      </c>
      <c r="B23" s="12">
        <v>6</v>
      </c>
      <c r="C23" s="12">
        <v>0</v>
      </c>
      <c r="D23" s="13">
        <f t="shared" si="7"/>
        <v>6</v>
      </c>
      <c r="E23" s="12">
        <v>29</v>
      </c>
      <c r="F23" s="12">
        <v>0</v>
      </c>
      <c r="G23" s="13">
        <f t="shared" si="8"/>
        <v>29</v>
      </c>
    </row>
    <row r="24" spans="1:7" x14ac:dyDescent="0.2">
      <c r="A24" s="9" t="s">
        <v>1013</v>
      </c>
      <c r="B24" s="10">
        <f>SUM(B25:B26)</f>
        <v>5</v>
      </c>
      <c r="C24" s="10">
        <f t="shared" ref="C24:G24" si="9">SUM(C25:C26)</f>
        <v>0</v>
      </c>
      <c r="D24" s="10">
        <f t="shared" si="9"/>
        <v>5</v>
      </c>
      <c r="E24" s="10">
        <f t="shared" si="9"/>
        <v>14</v>
      </c>
      <c r="F24" s="10">
        <f t="shared" si="9"/>
        <v>0</v>
      </c>
      <c r="G24" s="10">
        <f t="shared" si="9"/>
        <v>14</v>
      </c>
    </row>
    <row r="25" spans="1:7" x14ac:dyDescent="0.2">
      <c r="A25" t="s">
        <v>271</v>
      </c>
      <c r="B25" s="12">
        <v>2</v>
      </c>
      <c r="C25" s="12">
        <v>0</v>
      </c>
      <c r="D25" s="12">
        <f t="shared" si="7"/>
        <v>2</v>
      </c>
      <c r="E25" s="12">
        <v>2</v>
      </c>
      <c r="F25" s="12">
        <v>0</v>
      </c>
      <c r="G25" s="12">
        <f t="shared" si="8"/>
        <v>2</v>
      </c>
    </row>
    <row r="26" spans="1:7" x14ac:dyDescent="0.2">
      <c r="A26" t="s">
        <v>280</v>
      </c>
      <c r="B26" s="12">
        <v>3</v>
      </c>
      <c r="C26" s="12">
        <v>0</v>
      </c>
      <c r="D26" s="12">
        <f t="shared" si="7"/>
        <v>3</v>
      </c>
      <c r="E26" s="12">
        <v>12</v>
      </c>
      <c r="F26" s="12">
        <v>0</v>
      </c>
      <c r="G26" s="12">
        <f t="shared" si="8"/>
        <v>12</v>
      </c>
    </row>
    <row r="27" spans="1:7" x14ac:dyDescent="0.2">
      <c r="A27" t="s">
        <v>1014</v>
      </c>
      <c r="B27" s="14">
        <f>B24+B17+B13+B5</f>
        <v>70</v>
      </c>
      <c r="C27" s="14">
        <f t="shared" ref="C27:F27" si="10">C24+C17+C13+C5</f>
        <v>47</v>
      </c>
      <c r="D27" s="14">
        <f t="shared" si="10"/>
        <v>117</v>
      </c>
      <c r="E27" s="14">
        <f t="shared" si="10"/>
        <v>334</v>
      </c>
      <c r="F27" s="14">
        <f t="shared" si="10"/>
        <v>154</v>
      </c>
      <c r="G27" s="14">
        <f>G24+G17+G13+G5</f>
        <v>488</v>
      </c>
    </row>
  </sheetData>
  <sortState xmlns:xlrd2="http://schemas.microsoft.com/office/spreadsheetml/2017/richdata2" ref="A14:D15">
    <sortCondition ref="A14:A15"/>
  </sortState>
  <mergeCells count="2">
    <mergeCell ref="B3:D3"/>
    <mergeCell ref="E3:G3"/>
  </mergeCells>
  <pageMargins left="0.7" right="0.7" top="0.75" bottom="0.75" header="0.3" footer="0.3"/>
  <ignoredErrors>
    <ignoredError sqref="E17 G19:G23" formulaRange="1"/>
    <ignoredError sqref="G1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D552E-429D-4865-8776-ACD69E2F398D}">
  <dimension ref="A3:D27"/>
  <sheetViews>
    <sheetView topLeftCell="A4" zoomScale="85" zoomScaleNormal="85" workbookViewId="0">
      <selection activeCell="C36" sqref="C36"/>
    </sheetView>
  </sheetViews>
  <sheetFormatPr baseColWidth="10" defaultColWidth="11.42578125" defaultRowHeight="12.75" x14ac:dyDescent="0.2"/>
  <cols>
    <col min="1" max="1" width="50.5703125" bestFit="1" customWidth="1"/>
    <col min="2" max="2" width="22.140625" bestFit="1" customWidth="1"/>
    <col min="3" max="3" width="10.5703125" bestFit="1" customWidth="1"/>
    <col min="4" max="4" width="12.5703125" bestFit="1" customWidth="1"/>
  </cols>
  <sheetData>
    <row r="3" spans="1:4" x14ac:dyDescent="0.2">
      <c r="A3" s="6" t="s">
        <v>1015</v>
      </c>
      <c r="B3" s="6" t="s">
        <v>1016</v>
      </c>
    </row>
    <row r="4" spans="1:4" x14ac:dyDescent="0.2">
      <c r="A4" s="6" t="s">
        <v>1017</v>
      </c>
      <c r="B4" t="s">
        <v>636</v>
      </c>
      <c r="C4" t="s">
        <v>461</v>
      </c>
      <c r="D4" t="s">
        <v>1014</v>
      </c>
    </row>
    <row r="5" spans="1:4" x14ac:dyDescent="0.2">
      <c r="A5" s="7" t="s">
        <v>1009</v>
      </c>
      <c r="B5">
        <v>125</v>
      </c>
      <c r="C5">
        <v>66</v>
      </c>
      <c r="D5">
        <v>191</v>
      </c>
    </row>
    <row r="6" spans="1:4" x14ac:dyDescent="0.2">
      <c r="A6" s="8" t="s">
        <v>288</v>
      </c>
      <c r="B6">
        <v>15</v>
      </c>
      <c r="C6">
        <v>3</v>
      </c>
      <c r="D6">
        <v>18</v>
      </c>
    </row>
    <row r="7" spans="1:4" x14ac:dyDescent="0.2">
      <c r="A7" s="8" t="s">
        <v>133</v>
      </c>
      <c r="B7">
        <v>31</v>
      </c>
      <c r="C7">
        <v>1</v>
      </c>
      <c r="D7">
        <v>32</v>
      </c>
    </row>
    <row r="8" spans="1:4" x14ac:dyDescent="0.2">
      <c r="A8" s="8" t="s">
        <v>301</v>
      </c>
      <c r="B8">
        <v>30</v>
      </c>
      <c r="C8">
        <v>29</v>
      </c>
      <c r="D8">
        <v>59</v>
      </c>
    </row>
    <row r="9" spans="1:4" x14ac:dyDescent="0.2">
      <c r="A9" s="8" t="s">
        <v>331</v>
      </c>
      <c r="B9">
        <v>16</v>
      </c>
      <c r="C9">
        <v>8</v>
      </c>
      <c r="D9">
        <v>24</v>
      </c>
    </row>
    <row r="10" spans="1:4" x14ac:dyDescent="0.2">
      <c r="A10" s="8" t="s">
        <v>1010</v>
      </c>
      <c r="B10">
        <v>14</v>
      </c>
      <c r="C10">
        <v>6</v>
      </c>
      <c r="D10">
        <v>20</v>
      </c>
    </row>
    <row r="11" spans="1:4" x14ac:dyDescent="0.2">
      <c r="A11" s="8" t="s">
        <v>364</v>
      </c>
      <c r="B11">
        <v>10</v>
      </c>
      <c r="C11">
        <v>10</v>
      </c>
      <c r="D11">
        <v>20</v>
      </c>
    </row>
    <row r="12" spans="1:4" x14ac:dyDescent="0.2">
      <c r="A12" s="8" t="s">
        <v>371</v>
      </c>
      <c r="B12">
        <v>9</v>
      </c>
      <c r="C12">
        <v>9</v>
      </c>
      <c r="D12">
        <v>18</v>
      </c>
    </row>
    <row r="13" spans="1:4" x14ac:dyDescent="0.2">
      <c r="A13" s="7" t="s">
        <v>1011</v>
      </c>
      <c r="B13">
        <v>100</v>
      </c>
      <c r="C13">
        <v>75</v>
      </c>
      <c r="D13">
        <v>175</v>
      </c>
    </row>
    <row r="14" spans="1:4" x14ac:dyDescent="0.2">
      <c r="A14" s="8" t="s">
        <v>154</v>
      </c>
      <c r="B14">
        <v>20</v>
      </c>
      <c r="C14">
        <v>53</v>
      </c>
      <c r="D14">
        <v>73</v>
      </c>
    </row>
    <row r="15" spans="1:4" x14ac:dyDescent="0.2">
      <c r="A15" s="8" t="s">
        <v>376</v>
      </c>
      <c r="B15">
        <v>45</v>
      </c>
      <c r="C15">
        <v>3</v>
      </c>
      <c r="D15">
        <v>48</v>
      </c>
    </row>
    <row r="16" spans="1:4" x14ac:dyDescent="0.2">
      <c r="A16" s="8" t="s">
        <v>410</v>
      </c>
      <c r="B16">
        <v>35</v>
      </c>
      <c r="C16">
        <v>19</v>
      </c>
      <c r="D16">
        <v>54</v>
      </c>
    </row>
    <row r="17" spans="1:4" x14ac:dyDescent="0.2">
      <c r="A17" s="7" t="s">
        <v>1012</v>
      </c>
      <c r="B17">
        <v>95</v>
      </c>
      <c r="C17">
        <v>13</v>
      </c>
      <c r="D17">
        <v>108</v>
      </c>
    </row>
    <row r="18" spans="1:4" x14ac:dyDescent="0.2">
      <c r="A18" s="8" t="s">
        <v>178</v>
      </c>
      <c r="B18">
        <v>18</v>
      </c>
      <c r="C18">
        <v>1</v>
      </c>
      <c r="D18">
        <v>19</v>
      </c>
    </row>
    <row r="19" spans="1:4" x14ac:dyDescent="0.2">
      <c r="A19" s="8" t="s">
        <v>191</v>
      </c>
      <c r="B19">
        <v>13</v>
      </c>
      <c r="C19">
        <v>5</v>
      </c>
      <c r="D19">
        <v>18</v>
      </c>
    </row>
    <row r="20" spans="1:4" x14ac:dyDescent="0.2">
      <c r="A20" s="8" t="s">
        <v>198</v>
      </c>
      <c r="B20">
        <v>17</v>
      </c>
      <c r="D20">
        <v>17</v>
      </c>
    </row>
    <row r="21" spans="1:4" x14ac:dyDescent="0.2">
      <c r="A21" s="8" t="s">
        <v>214</v>
      </c>
      <c r="B21">
        <v>7</v>
      </c>
      <c r="D21">
        <v>7</v>
      </c>
    </row>
    <row r="22" spans="1:4" x14ac:dyDescent="0.2">
      <c r="A22" s="8" t="s">
        <v>232</v>
      </c>
      <c r="B22">
        <v>11</v>
      </c>
      <c r="C22">
        <v>7</v>
      </c>
      <c r="D22">
        <v>18</v>
      </c>
    </row>
    <row r="23" spans="1:4" x14ac:dyDescent="0.2">
      <c r="A23" s="8" t="s">
        <v>243</v>
      </c>
      <c r="B23">
        <v>29</v>
      </c>
      <c r="D23">
        <v>29</v>
      </c>
    </row>
    <row r="24" spans="1:4" x14ac:dyDescent="0.2">
      <c r="A24" s="7" t="s">
        <v>1013</v>
      </c>
      <c r="B24">
        <v>14</v>
      </c>
      <c r="D24">
        <v>14</v>
      </c>
    </row>
    <row r="25" spans="1:4" x14ac:dyDescent="0.2">
      <c r="A25" s="8" t="s">
        <v>271</v>
      </c>
      <c r="B25">
        <v>2</v>
      </c>
      <c r="D25">
        <v>2</v>
      </c>
    </row>
    <row r="26" spans="1:4" x14ac:dyDescent="0.2">
      <c r="A26" s="8" t="s">
        <v>280</v>
      </c>
      <c r="B26">
        <v>12</v>
      </c>
      <c r="D26">
        <v>12</v>
      </c>
    </row>
    <row r="27" spans="1:4" x14ac:dyDescent="0.2">
      <c r="A27" s="7" t="s">
        <v>1014</v>
      </c>
      <c r="B27">
        <v>334</v>
      </c>
      <c r="C27">
        <v>154</v>
      </c>
      <c r="D27">
        <v>488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C63A-6144-4C14-820F-36F17DB68DD0}">
  <dimension ref="A2:F14"/>
  <sheetViews>
    <sheetView showGridLines="0" workbookViewId="0">
      <selection activeCell="D10" sqref="D10"/>
    </sheetView>
  </sheetViews>
  <sheetFormatPr baseColWidth="10" defaultColWidth="11.42578125" defaultRowHeight="12.75" x14ac:dyDescent="0.2"/>
  <cols>
    <col min="3" max="3" width="26.42578125" customWidth="1"/>
    <col min="4" max="4" width="89.7109375" customWidth="1"/>
    <col min="5" max="5" width="69.5703125" customWidth="1"/>
    <col min="7" max="7" width="56.85546875" bestFit="1" customWidth="1"/>
  </cols>
  <sheetData>
    <row r="2" spans="1:6" ht="23.25" x14ac:dyDescent="0.2">
      <c r="D2" s="1" t="s">
        <v>0</v>
      </c>
    </row>
    <row r="3" spans="1:6" ht="18" x14ac:dyDescent="0.2">
      <c r="D3" s="176" t="s">
        <v>1</v>
      </c>
      <c r="E3" s="176"/>
    </row>
    <row r="4" spans="1:6" ht="18" x14ac:dyDescent="0.2">
      <c r="D4" s="19" t="s">
        <v>1018</v>
      </c>
    </row>
    <row r="5" spans="1:6" x14ac:dyDescent="0.2">
      <c r="D5" t="str">
        <f>+'Indicadores Gestión'!E6</f>
        <v>Versión Nro. 2 - Junio de 2025</v>
      </c>
    </row>
    <row r="7" spans="1:6" ht="24.75" customHeight="1" x14ac:dyDescent="0.2">
      <c r="A7" s="39" t="s">
        <v>1019</v>
      </c>
      <c r="B7" s="39" t="s">
        <v>1020</v>
      </c>
      <c r="C7" s="43" t="s">
        <v>1021</v>
      </c>
      <c r="D7" s="39" t="s">
        <v>1022</v>
      </c>
      <c r="F7" s="38"/>
    </row>
    <row r="8" spans="1:6" ht="30.75" customHeight="1" x14ac:dyDescent="0.2">
      <c r="A8" s="40">
        <v>1</v>
      </c>
      <c r="B8" s="41">
        <v>45658</v>
      </c>
      <c r="C8" s="40" t="s">
        <v>1023</v>
      </c>
      <c r="D8" s="64" t="s">
        <v>1023</v>
      </c>
      <c r="F8" s="38"/>
    </row>
    <row r="9" spans="1:6" ht="30.75" customHeight="1" x14ac:dyDescent="0.2">
      <c r="A9" s="179">
        <v>2</v>
      </c>
      <c r="B9" s="182">
        <v>45809</v>
      </c>
      <c r="C9" s="40" t="s">
        <v>1024</v>
      </c>
      <c r="D9" s="42" t="s">
        <v>1025</v>
      </c>
      <c r="F9" s="38"/>
    </row>
    <row r="10" spans="1:6" ht="170.25" customHeight="1" x14ac:dyDescent="0.2">
      <c r="A10" s="180"/>
      <c r="B10" s="183"/>
      <c r="C10" s="40" t="s">
        <v>1026</v>
      </c>
      <c r="D10" s="46" t="s">
        <v>1030</v>
      </c>
      <c r="F10" s="38"/>
    </row>
    <row r="11" spans="1:6" ht="124.5" customHeight="1" x14ac:dyDescent="0.2">
      <c r="A11" s="181"/>
      <c r="B11" s="184"/>
      <c r="C11" s="40" t="s">
        <v>1027</v>
      </c>
      <c r="D11" s="42" t="s">
        <v>1028</v>
      </c>
      <c r="F11" s="38"/>
    </row>
    <row r="12" spans="1:6" x14ac:dyDescent="0.2">
      <c r="B12" s="38"/>
      <c r="C12" s="38"/>
      <c r="D12" s="38"/>
      <c r="E12" s="38"/>
      <c r="F12" s="38"/>
    </row>
    <row r="13" spans="1:6" x14ac:dyDescent="0.2">
      <c r="B13" s="38"/>
      <c r="C13" s="38"/>
      <c r="D13" s="38"/>
      <c r="E13" s="38"/>
      <c r="F13" s="38"/>
    </row>
    <row r="14" spans="1:6" x14ac:dyDescent="0.2">
      <c r="B14" s="38"/>
      <c r="C14" s="38"/>
      <c r="D14" s="38"/>
      <c r="E14" s="38"/>
      <c r="F14" s="38"/>
    </row>
  </sheetData>
  <sheetProtection algorithmName="SHA-512" hashValue="jc5BWwPLk4azievUBuVTbpGnIUAT9za5RXtxE7Jxulbk3V1JBuorg/tR3b/cdATXv3jNYIH6RFNylNY3TQAB8Q==" saltValue="y0GPCWBMI2tZ2uFbPsv/pg==" spinCount="100000" sheet="1" objects="1" scenarios="1"/>
  <mergeCells count="3">
    <mergeCell ref="D3:E3"/>
    <mergeCell ref="A9:A11"/>
    <mergeCell ref="B9:B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Metas proyectos inversión</vt:lpstr>
      <vt:lpstr>Presupuesto Inversión</vt:lpstr>
      <vt:lpstr>Indicadores Gestión</vt:lpstr>
      <vt:lpstr>POA_2025_SDP</vt:lpstr>
      <vt:lpstr>Resumen</vt:lpstr>
      <vt:lpstr>Tabla_dinamica</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LINARES</dc:creator>
  <cp:keywords/>
  <dc:description/>
  <cp:lastModifiedBy>Virginia Viracacha Viracacha</cp:lastModifiedBy>
  <cp:revision/>
  <dcterms:created xsi:type="dcterms:W3CDTF">2025-01-29T02:07:54Z</dcterms:created>
  <dcterms:modified xsi:type="dcterms:W3CDTF">2025-06-10T20:36:47Z</dcterms:modified>
  <cp:category/>
  <cp:contentStatus/>
</cp:coreProperties>
</file>