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ueba\Documents\"/>
    </mc:Choice>
  </mc:AlternateContent>
  <bookViews>
    <workbookView xWindow="0" yWindow="0" windowWidth="25200" windowHeight="11985" tabRatio="567"/>
  </bookViews>
  <sheets>
    <sheet name="2. Estartegia racionalización" sheetId="2" r:id="rId1"/>
  </sheets>
  <externalReferences>
    <externalReference r:id="rId2"/>
    <externalReference r:id="rId3"/>
    <externalReference r:id="rId4"/>
  </externalReferences>
  <definedNames>
    <definedName name="_xlnm._FilterDatabase" localSheetId="0" hidden="1">'2. Estartegia racionalización'!$A$4:$W$29</definedName>
  </definedNames>
  <calcPr calcId="152511"/>
  <extLst>
    <ext uri="GoogleSheetsCustomDataVersion1">
      <go:sheetsCustomData xmlns:go="http://customooxmlschemas.google.com/" r:id="rId6" roundtripDataSignature="AMtx7miJ6BzWTJWR9oXZiKK6k6OSh6v3gg=="/>
    </ext>
  </extLst>
</workbook>
</file>

<file path=xl/calcChain.xml><?xml version="1.0" encoding="utf-8"?>
<calcChain xmlns="http://schemas.openxmlformats.org/spreadsheetml/2006/main">
  <c r="L27" i="2" l="1"/>
  <c r="L25" i="2"/>
  <c r="L22" i="2"/>
  <c r="L20" i="2"/>
  <c r="L19" i="2"/>
  <c r="L28" i="2"/>
  <c r="L18" i="2"/>
  <c r="L26" i="2"/>
  <c r="L15" i="2"/>
  <c r="L24" i="2"/>
  <c r="L9" i="2"/>
  <c r="L13" i="2"/>
  <c r="L12" i="2"/>
  <c r="L11" i="2"/>
  <c r="L8" i="2"/>
  <c r="L7" i="2"/>
  <c r="L6" i="2"/>
  <c r="L17" i="2"/>
  <c r="L5" i="2"/>
  <c r="L16" i="2"/>
  <c r="L23" i="2"/>
  <c r="L29" i="2"/>
  <c r="L14" i="2"/>
  <c r="L10" i="2"/>
  <c r="L21" i="2"/>
</calcChain>
</file>

<file path=xl/comments1.xml><?xml version="1.0" encoding="utf-8"?>
<comments xmlns="http://schemas.openxmlformats.org/spreadsheetml/2006/main">
  <authors>
    <author/>
  </authors>
  <commentList>
    <comment ref="C2" authorId="0" shapeId="0">
      <text>
        <r>
          <rPr>
            <sz val="11"/>
            <color theme="1"/>
            <rFont val="Arial"/>
            <family val="2"/>
          </rPr>
          <t xml:space="preserve">
German Ricardo Parra Tique    (2020-01-17 18:45:38)
Evalúe de 0 a 10, 0 bajo frente al criterio del trámite y 10 alto,.
Es decir, a mayor valor resultante, mayor prioridad
de implementación. Este ejercicio es orientativo, luego, es la entidad la que finalmente decide los trámites “a racionalizar”.</t>
        </r>
      </text>
    </comment>
    <comment ref="M3" authorId="0" shapeId="0">
      <text>
        <r>
          <rPr>
            <sz val="11"/>
            <color theme="1"/>
            <rFont val="Arial"/>
            <family val="2"/>
          </rPr>
          <t>======
ID#AAAAEF5NpA4
German Ricardo Parra Tique    (2020-01-07 14:33:43)
1. Escoja el Tipo de racionalización (Administrativa, Normativa y/o tecnologica).
2. Seleccione la acción de racionalización)</t>
        </r>
      </text>
    </comment>
  </commentList>
</comments>
</file>

<file path=xl/sharedStrings.xml><?xml version="1.0" encoding="utf-8"?>
<sst xmlns="http://schemas.openxmlformats.org/spreadsheetml/2006/main" count="263" uniqueCount="102">
  <si>
    <t>La Secretaria Distrital de Planeación, hará presencia con este trámite en el nuevo punto de atención de la red CADE "SuperCADE Manitas" con el fin de ampliar la cobertura a la ciudadanía.</t>
  </si>
  <si>
    <t>Dirección de Planes Maestros y Complementarios</t>
  </si>
  <si>
    <t>CRITERIOS DE PRIORIZACIÓN PARA INTERVENCIÓN</t>
  </si>
  <si>
    <t>INTERVENCIÓN*</t>
  </si>
  <si>
    <t>FACTORES INTERNOS</t>
  </si>
  <si>
    <t>FACTORES EXTERNOS</t>
  </si>
  <si>
    <t>OTROS CRITERIOS</t>
  </si>
  <si>
    <t>Total</t>
  </si>
  <si>
    <t>Tipo de racionalización / Acción de Racionalización</t>
  </si>
  <si>
    <t>Solo Diligencie si la respuesta a priorizar es "SI", para incluir como estrategia 2020 en el SUIT</t>
  </si>
  <si>
    <t>Area responsable del Trámite</t>
  </si>
  <si>
    <t>Complejidad del Tramite</t>
  </si>
  <si>
    <t>Trámite con mayor número de errores y/o devoluciones</t>
  </si>
  <si>
    <t>Trámite con mayor tiempo de ciclo</t>
  </si>
  <si>
    <t>Trámite identificado mediante los diferentes espacios de participación ciudadana</t>
  </si>
  <si>
    <t>Trámite identificado en auditorías externas e internas</t>
  </si>
  <si>
    <t>Trámite con mayor frecuencia de solicitud</t>
  </si>
  <si>
    <t>Trámite susceptibles de riesgos de corrupción</t>
  </si>
  <si>
    <t>Trámite insignia de la entidad</t>
  </si>
  <si>
    <t>Trámite de gran impacto para la ciudadanía</t>
  </si>
  <si>
    <t>Administrativa</t>
  </si>
  <si>
    <t>Normativa</t>
  </si>
  <si>
    <t>Tecnológica</t>
  </si>
  <si>
    <t>Observaciónes 
Responsable del trámite</t>
  </si>
  <si>
    <t>A priorizar</t>
  </si>
  <si>
    <t>Situación actual</t>
  </si>
  <si>
    <t>Mejora por
implementar</t>
  </si>
  <si>
    <t>Beneficio al ciudadano o
entidad</t>
  </si>
  <si>
    <t>Fecha
inicio</t>
  </si>
  <si>
    <t>Fecha fin</t>
  </si>
  <si>
    <t>Estudio para actualización de planos urbanísticos y legalizados en lo referente al subsistema vial</t>
  </si>
  <si>
    <t>Direccion de Vias, transporte y Servicios Publicos</t>
  </si>
  <si>
    <t>Se debe aumentar el numero de profesionales para dar solución al volumen del trámite radicado en la SDP.  Por el momento no es objeto de accion de racionalizacion</t>
  </si>
  <si>
    <t>NO</t>
  </si>
  <si>
    <t>Declaración de áreas de reserva para infraestructura y equipamientos de servicios públicos domiciliarios y las tecnologías de la información y de las comunicaciones - TICS</t>
  </si>
  <si>
    <t>Licencia de intervención del espacio público</t>
  </si>
  <si>
    <t>Dirección de Taller del espacio publico</t>
  </si>
  <si>
    <t>De acuerdo con el Decreto 058 de 2018 se inicio con el tramite de racionalizacion y tenemos 2 etapas desarrolladas:
1. Agendamiento de citas previo a la radicación en legal y debida forma.
2. Radicación Virtual solo para recepción de documentos.
Esto de desarrollo bajo la plataforma de la Ventanilla Unica de Construcción - VUC.
Para dar continuidad a la virtualización del trámite se requiere de recurso fianciero para el desarrollo del mismo.</t>
  </si>
  <si>
    <t>Delimitación de zonas de cesión</t>
  </si>
  <si>
    <t>No es sujeto de racionalización por que es un trámite que no se maneja desde el 2005</t>
  </si>
  <si>
    <t>Sustitución de zonas de uso público</t>
  </si>
  <si>
    <t xml:space="preserve">No es sujeto de racionalización </t>
  </si>
  <si>
    <t>Formulación de plan director de parques</t>
  </si>
  <si>
    <t>No es sujeto de racionalización, ya se ajusto e integro el procedimiento</t>
  </si>
  <si>
    <t>Actualización de datos de identificación en la base de datos del sistema de identificación y clasificación de potenciales beneficiarios de programas sociales – SISBEN</t>
  </si>
  <si>
    <t>Dirección de Sisben</t>
  </si>
  <si>
    <t>Aumento de canales o puntos de atención.</t>
  </si>
  <si>
    <t>SI</t>
  </si>
  <si>
    <t>Actualmente los ciudadanos deben desplazarse a los siguientes puntos de atención: Ventanilla de radicación Secretaría Distrital de Planeación, SuperCADE Américas, SuperCADE Bosa,SuperCADE Cad, SuperCADE Suba, a realizar el trámite.</t>
  </si>
  <si>
    <t>Ahorro de costos y reducción de tiempos de deslazamiento a la ciudadanía.</t>
  </si>
  <si>
    <t>Retiro de un hogar de la base de datos del sistema de identificación y clasificación de potenciales beneficiarios de programas sociales - SISBEN</t>
  </si>
  <si>
    <t>Inclusión de personas en la base de datos del sistema de identificación y clasificación de potenciales beneficiarios de programas sociales - SISBEN</t>
  </si>
  <si>
    <t>Retiro de personas de la base de datos del sistema de identificación y clasificación de potenciales beneficiarios de programas sociales - SISBEN</t>
  </si>
  <si>
    <t>Encuesta del sistema de identificación y clasificación de potenciales beneficiarios de programas sociales - SISBEN</t>
  </si>
  <si>
    <t>Concepto de norma urbanística</t>
  </si>
  <si>
    <t>Dirección de Servicio al Ciudadano</t>
  </si>
  <si>
    <t>Reducción de pasos en procesos o procedimientos internos.</t>
  </si>
  <si>
    <t>Reducción del tiempo de duración del trámite</t>
  </si>
  <si>
    <t>Automatización parcial</t>
  </si>
  <si>
    <t>Aunque se seleccionaron algunas acciones para racionalización, es importante indicar que han existido inconvenientes de tipo tecnico, lo cual conlleva un aumento de presupuesto, debido a l a necesidad de  coordinar acciones con otras dependencias.</t>
  </si>
  <si>
    <t>Concepto de uso del suelo</t>
  </si>
  <si>
    <t>Aunque se seleccionaron algunas acciones para racionalización, es importante indicar que han existido inconvenientes de tipo tecnico, lo cual conlleva un aumento de presupuesto, debido a l a necesidad de coordinar acciones con otras dependencias.</t>
  </si>
  <si>
    <t>Certificado de riesgo de predios</t>
  </si>
  <si>
    <t>Direccion de recursos fisicos</t>
  </si>
  <si>
    <t>Estandarización de trámites u otros procedimientos administrativos.</t>
  </si>
  <si>
    <t>Teniendo en cuenta el cambio de modelo de prestación de servicio, iniciado en el Archivo Central, se estandarizará para la Planoteca.</t>
  </si>
  <si>
    <t>Determinantes para la formulación de planes parciales</t>
  </si>
  <si>
    <t>Direccion de Planes Parciales</t>
  </si>
  <si>
    <r>
      <t xml:space="preserve">Un Promotor y/o interesado hace la solicitud de las determinantes para la formulación de un plan parcial adjuntando documentación requerida por norma,  una vez que dicha solicitud se encuentra en legal y debida forma, se realizan entre otras las siguientes actividades como son: Solicitud de conceptos técnicos a las entidades con incidencia en el proyecto, efectuar mesas de trabajo con el promotor y con entidades consultadas, realizar estudios específicos, la consolidación de los conceptos técnicos emitidos por las entidades y direcciones que intervienen en el trámite para emitir el concepto de Determinantes, que servirá al Promotor para adelantar el planteamiento urbanístico para una futura formulación. Por lo anteriormente expuesto, es un trámite que por las características de cada plan parcial y por el proceso de coordinación interinstitucional es complejo y en ese sentido </t>
    </r>
    <r>
      <rPr>
        <sz val="11"/>
        <color rgb="FFFF0000"/>
        <rFont val="Calibri"/>
        <family val="2"/>
      </rPr>
      <t xml:space="preserve">no se considera oportuno planear un proceso de racionalización. </t>
    </r>
  </si>
  <si>
    <t>Formulación y radicación del proyecto del plan parcial</t>
  </si>
  <si>
    <r>
      <t>La Formulación y radicación del proyecto de un plan parcial comienza con la radicación de la solicitud junto con la documentación requerida por norma y una vez que dicha solicitud se encuentre en legal y debida forma se realizan entre otras las siguientes actividades como son:: Solicitud de conceptos técnicos a las entidades con incidencia en el proyecto, efectuar mesas de trabajo con el promotor y con entidades consultadas, realizar estudios específicos, la consolidación de los conceptos técnicos emitidos por las entidades y direcciones que intervienen en el trámite, la DPP emite observaciones a la propuesta presentada para que sea ajustada por el Promotor este último ajusta la formulación y la radica. Posteriormente el proyecto se presenta al Comité Técnico en dos sesiones  una para conocer el proyecto y la otra para decidir su viabilidad Adicionalmente, se realiza el proceso de participación ciudadana, con el fin de tomar las inquietudes de la comunidad para  luego resolverlas en la resolución de viabilidad, en caso de requerirse hacer el proceso de concertación ambiental con la entidad ambiental competente se requiere de esperar a que se emita el acta de concertación ambiental, se realiza el proyecto de decreto el cual cuenta con revisiones internad de la SDP y luego se envía a la Alcaldía para su revisión y posterior adopción. Por lo anteriormente expuesto, es un trámite que por las características de cada plan parcial y por el proceso de coordinación interinstitucional es complejo y en ese sentido</t>
    </r>
    <r>
      <rPr>
        <sz val="11"/>
        <color rgb="FFFF0000"/>
        <rFont val="Arial"/>
        <family val="2"/>
      </rPr>
      <t xml:space="preserve"> no se considera oportuno planear un proceso de racionalización.</t>
    </r>
  </si>
  <si>
    <t>Determinantes para el ajuste de un plan parcial</t>
  </si>
  <si>
    <r>
      <t xml:space="preserve">Un Promotor y/o interesado hace la solicitud de las determinantes para la formulación de un plan parcial adjuntando documentación requerida por norma,  una vez que dicha solicitud se encuentra en legal y debida forma, se realizan entre otras las siguientes actividades como son: Solicitud de conceptos técnicos a las entidades con incidencia en el proyecto, efectuar mesas de trabajo con el promotor y con entidades consultadas, realizar estudios específicos, la consolidación de los conceptos técnicos emitidos por las entidades y direcciones que intervienen en el trámite para emitir el concepto de Determinantes, que servirá al Promotor para adelantar el planteamiento urbanístico para una futura formulación. Por lo anteriormente expuesto, es un trámite que por las características de cada plan parcial y por el proceso de coordinación interinstitucional es complejo y en ese sentido </t>
    </r>
    <r>
      <rPr>
        <b/>
        <sz val="11"/>
        <color rgb="FFFF0000"/>
        <rFont val="Arial"/>
        <family val="2"/>
      </rPr>
      <t>no se considera oportuno planear un proceso de racionalización.</t>
    </r>
  </si>
  <si>
    <t>Ajuste de un plan parcial adoptado</t>
  </si>
  <si>
    <r>
      <t xml:space="preserve">La Formulación y radicación del proyecto de un plan parcial comienza con la radicación de la solicitud junto con la documentación requerida por norma y una vez que dicha solicitud se encuentre en legal y debida forma se realizan entre otras las siguientes actividades como son:: Solicitud de conceptos técnicos a las entidades con incidencia en el proyecto, efectuar mesas de trabajo con el promotor y con entidades consultadas, realizar estudios específicos, la consolidación de los conceptos técnicos emitidos por las entidades y direcciones que intervienen en el trámite, la DPP emite observaciones a la propuesta presentada para que sea ajustada por el Promotor este último ajusta la formulación y la radica. Posteriormente el proyecto se presenta al Comité Técnico en dos sesiones  una para conocer el proyecto y la otra para decidir su viabilidad Adicionalmente, se realiza el proceso de participación ciudadana, con el fin de tomar las inquietudes de la comunidad para  luego resolverlas en la resolución de viabilidad, en caso de requerirse hacer el proceso de concertación ambiental con la entidad ambiental competente se requiere de esperar a que se emita el acta de concertación ambiental, se realiza el proyecto de decreto el cual cuenta con revisiones internad de la SDP y luego se envía a la Alcaldía para su revisión y posterior adopción. Por lo anteriormente expuesto, es un trámite que por las características de cada plan parcial y por el proceso de coordinación interinstitucional es complejo y </t>
    </r>
    <r>
      <rPr>
        <b/>
        <sz val="11"/>
        <rFont val="Arial"/>
        <family val="2"/>
      </rPr>
      <t>en ese sentido no se considera oportuno planear un proceso de racionalización.</t>
    </r>
  </si>
  <si>
    <t>Consulta preliminar para la formulación de planes de implantación</t>
  </si>
  <si>
    <t>N/A</t>
  </si>
  <si>
    <t>Disponer de mecanismos de seguimiento al estado del trámite</t>
  </si>
  <si>
    <r>
      <t xml:space="preserve">En Normativa </t>
    </r>
    <r>
      <rPr>
        <b/>
        <sz val="11"/>
        <rFont val="Calibri"/>
        <family val="2"/>
      </rPr>
      <t>no encontramos ninguna opción viable</t>
    </r>
    <r>
      <rPr>
        <sz val="11"/>
        <rFont val="Calibri"/>
        <family val="2"/>
      </rPr>
      <t>, se ha trabajado en varias oportunidades</t>
    </r>
  </si>
  <si>
    <t>Formulación del proyecto de plan de implantación</t>
  </si>
  <si>
    <t>Formulación del proyecto de plan de regularización</t>
  </si>
  <si>
    <r>
      <t xml:space="preserve">En Normativa no encontramos </t>
    </r>
    <r>
      <rPr>
        <b/>
        <sz val="11"/>
        <rFont val="Calibri"/>
        <family val="2"/>
      </rPr>
      <t>ninguna opción viable</t>
    </r>
    <r>
      <rPr>
        <sz val="11"/>
        <rFont val="Calibri"/>
        <family val="2"/>
      </rPr>
      <t>, se ha trabajado en varias oportunidades</t>
    </r>
  </si>
  <si>
    <t>Revisión del estrato urbano o rural</t>
  </si>
  <si>
    <t xml:space="preserve">Direccion de Estratificación </t>
  </si>
  <si>
    <t>El trámie cumple con los tiempos y actividades definidos por las normas, no es objeto de racionalizacion</t>
  </si>
  <si>
    <t>Certificado de estratificación socioeconómica</t>
  </si>
  <si>
    <t>Extensión de los horarios de atención.</t>
  </si>
  <si>
    <t>Trámite totalmente en línea</t>
  </si>
  <si>
    <t>El trámite es totalmente en linea.</t>
  </si>
  <si>
    <t>Consulta participación en plusvalía</t>
  </si>
  <si>
    <t>Dirección de Economia Urbana</t>
  </si>
  <si>
    <t>Nombre del Trámite u OPA en SUIT</t>
  </si>
  <si>
    <t>Con la entrada en funcionamiento del Supercade manitas los trámites Sisbén harán presencia en éste punto. Viene de la estrategia 2019 continua en 2020</t>
  </si>
  <si>
    <t>Con la entrada en funcionamiento del Supercade manitas los trámites Sisbén harán presencia en éste punto. Viene de la estrategia 2019 continua en 2021</t>
  </si>
  <si>
    <t>Con la entrada en funcionamiento del Supercade manitas los trámites Sisbén harán presencia en éste punto. Viene de la estrategia 2019 continua en 2022</t>
  </si>
  <si>
    <t>Con la entrada en funcionamiento del Supercade manitas los trámites Sisbén harán presencia en éste punto. Viene de la estrategia 2019 continua en 2023</t>
  </si>
  <si>
    <t>Con la entrada en funcionamiento del Supercade manitas los trámites Sisbén harán presencia en éste punto. Viene de la estrategia 2019 continua en 2024</t>
  </si>
  <si>
    <t>Los ciudadanos deben realizar su solicitud en la planoteca y en el Archivo de Manzanas, teniendo que despalazarse entre ellos con el plano o acto adminstrativo y adicionalmente, teniendo que interpretar la información contenida en ellos.</t>
  </si>
  <si>
    <t>En el modelo implementado en el Archivo Central se mejoró el modelo de atención, realizando la estandarización y profesionalización del servicio, por lo que se replicará el modelo en la planoteca</t>
  </si>
  <si>
    <t>Disminución de tiempos de servicio, Servicio integral y profesional al ciudadano</t>
  </si>
  <si>
    <t>Consulta de documentación urbanística (OPA)</t>
  </si>
  <si>
    <t xml:space="preserve">Estrategia de Racionalización de Trámites 2020
Secretaria Distrital de Planeación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</si>
</sst>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0"/>
      <color rgb="FF000000"/>
      <name val="Open Sans"/>
    </font>
    <font>
      <sz val="11"/>
      <color theme="1"/>
      <name val="Calibri"/>
      <family val="2"/>
      <scheme val="minor"/>
    </font>
    <font>
      <sz val="11"/>
      <color theme="1"/>
      <name val="Calibri"/>
      <family val="2"/>
    </font>
    <font>
      <sz val="11"/>
      <color rgb="FFFF0000"/>
      <name val="Calibri"/>
      <family val="2"/>
    </font>
    <font>
      <sz val="11"/>
      <color rgb="FF000000"/>
      <name val="Calibri"/>
      <family val="2"/>
    </font>
    <font>
      <b/>
      <sz val="11"/>
      <name val="Calibri"/>
      <family val="2"/>
    </font>
    <font>
      <sz val="11"/>
      <name val="Calibri"/>
      <family val="2"/>
    </font>
    <font>
      <sz val="11"/>
      <name val="Arial"/>
      <family val="2"/>
    </font>
    <font>
      <b/>
      <sz val="11"/>
      <name val="Arial"/>
      <family val="2"/>
    </font>
    <font>
      <sz val="11"/>
      <color rgb="FFFF0000"/>
      <name val="Arial"/>
      <family val="2"/>
    </font>
    <font>
      <b/>
      <sz val="11"/>
      <color theme="1"/>
      <name val="Arial"/>
      <family val="2"/>
    </font>
    <font>
      <b/>
      <sz val="11"/>
      <color theme="1"/>
      <name val="Calibri"/>
      <family val="2"/>
    </font>
    <font>
      <b/>
      <sz val="11"/>
      <color rgb="FFFF0000"/>
      <name val="Arial"/>
      <family val="2"/>
    </font>
    <font>
      <sz val="11"/>
      <color theme="1"/>
      <name val="Arial"/>
      <family val="2"/>
    </font>
    <font>
      <sz val="11"/>
      <color rgb="FF000000"/>
      <name val="Arial"/>
      <family val="2"/>
    </font>
    <font>
      <b/>
      <sz val="14"/>
      <color theme="1"/>
      <name val="Times New Roman"/>
      <family val="1"/>
    </font>
    <font>
      <sz val="8"/>
      <color theme="1"/>
      <name val="Times New Roman"/>
      <family val="1"/>
    </font>
    <font>
      <b/>
      <sz val="16"/>
      <color theme="1"/>
      <name val="Times New Roman"/>
      <family val="1"/>
    </font>
    <font>
      <b/>
      <sz val="11"/>
      <color theme="1"/>
      <name val="Times New Roman"/>
      <family val="1"/>
    </font>
    <font>
      <sz val="10"/>
      <color theme="1"/>
      <name val="Calibri"/>
      <family val="2"/>
    </font>
    <font>
      <sz val="8"/>
      <color rgb="FF000000"/>
      <name val="Times New Roman"/>
      <family val="1"/>
    </font>
    <font>
      <sz val="8"/>
      <color theme="1"/>
      <name val="Arial"/>
      <family val="2"/>
    </font>
    <font>
      <b/>
      <sz val="11"/>
      <color rgb="FF000000"/>
      <name val="Calibri"/>
      <family val="2"/>
    </font>
    <font>
      <sz val="8"/>
      <color rgb="FF000000"/>
      <name val="Calibri"/>
      <family val="2"/>
    </font>
    <font>
      <sz val="11"/>
      <color rgb="FF000000"/>
      <name val="Docs-Calibri"/>
    </font>
    <font>
      <b/>
      <sz val="10"/>
      <color theme="1"/>
      <name val="Calibri"/>
      <family val="2"/>
    </font>
    <font>
      <sz val="8"/>
      <color rgb="FF000000"/>
      <name val="Arial"/>
      <family val="2"/>
    </font>
    <font>
      <sz val="11"/>
      <name val="Roboto"/>
    </font>
    <font>
      <sz val="7"/>
      <color theme="1"/>
      <name val="Times New Roman"/>
      <family val="1"/>
    </font>
    <font>
      <b/>
      <sz val="8"/>
      <color rgb="FF000000"/>
      <name val="Times New Roman"/>
      <family val="1"/>
    </font>
    <font>
      <b/>
      <sz val="11"/>
      <color rgb="FF000000"/>
      <name val="Arial"/>
      <family val="2"/>
    </font>
    <font>
      <sz val="18"/>
      <color rgb="FF000000"/>
      <name val="Open Sans"/>
    </font>
    <font>
      <b/>
      <sz val="18"/>
      <color theme="1"/>
      <name val="Times New Roman"/>
      <family val="1"/>
    </font>
    <font>
      <b/>
      <sz val="20"/>
      <color rgb="FF000000"/>
      <name val="Open Sans"/>
    </font>
    <font>
      <b/>
      <sz val="18"/>
      <name val="Times New Roman"/>
      <family val="1"/>
    </font>
    <font>
      <sz val="11"/>
      <color theme="2"/>
      <name val="Calibri"/>
      <family val="2"/>
    </font>
    <font>
      <b/>
      <sz val="14"/>
      <color theme="2"/>
      <name val="Times New Roman"/>
      <family val="1"/>
    </font>
    <font>
      <sz val="11"/>
      <color theme="2"/>
      <name val="Arial"/>
      <family val="2"/>
    </font>
    <font>
      <b/>
      <sz val="11"/>
      <color theme="2"/>
      <name val="Arial"/>
      <family val="2"/>
    </font>
    <font>
      <sz val="10"/>
      <color theme="2"/>
      <name val="Open Sans"/>
    </font>
    <font>
      <b/>
      <sz val="10"/>
      <color theme="2"/>
      <name val="Times New Roman"/>
      <family val="1"/>
    </font>
    <font>
      <b/>
      <sz val="18"/>
      <color theme="2"/>
      <name val="Times New Roman"/>
      <family val="1"/>
    </font>
    <font>
      <b/>
      <sz val="16"/>
      <color theme="1"/>
      <name val="Calibri"/>
      <family val="2"/>
    </font>
    <font>
      <b/>
      <sz val="18"/>
      <color theme="2"/>
      <name val="Arial"/>
      <family val="2"/>
    </font>
    <font>
      <b/>
      <sz val="20"/>
      <color theme="2"/>
      <name val="Times New Roman"/>
      <family val="1"/>
    </font>
    <font>
      <b/>
      <sz val="20"/>
      <color theme="2"/>
      <name val="Arial"/>
      <family val="2"/>
    </font>
    <font>
      <b/>
      <sz val="18"/>
      <color theme="1"/>
      <name val="Calibri"/>
      <family val="2"/>
    </font>
    <font>
      <b/>
      <sz val="14"/>
      <color rgb="FF000000"/>
      <name val="Calibri"/>
      <family val="2"/>
    </font>
    <font>
      <b/>
      <sz val="12"/>
      <color theme="1"/>
      <name val="Arial"/>
      <family val="2"/>
    </font>
  </fonts>
  <fills count="1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rgb="FFFFCC99"/>
        <bgColor rgb="FFFEF2CB"/>
      </patternFill>
    </fill>
    <fill>
      <patternFill patternType="solid">
        <fgColor rgb="FFFFC000"/>
        <bgColor indexed="64"/>
      </patternFill>
    </fill>
    <fill>
      <patternFill patternType="solid">
        <fgColor rgb="FFFF0000"/>
        <bgColor rgb="FFF2F2F2"/>
      </patternFill>
    </fill>
    <fill>
      <patternFill patternType="solid">
        <fgColor rgb="FFFF0000"/>
        <bgColor rgb="FFD8D8D8"/>
      </patternFill>
    </fill>
    <fill>
      <patternFill patternType="solid">
        <fgColor rgb="FFFF0000"/>
        <bgColor indexed="64"/>
      </patternFill>
    </fill>
    <fill>
      <patternFill patternType="solid">
        <fgColor rgb="FFFFCC00"/>
        <bgColor rgb="FFD8D8D8"/>
      </patternFill>
    </fill>
    <fill>
      <patternFill patternType="solid">
        <fgColor rgb="FFFFCC66"/>
        <bgColor indexed="64"/>
      </patternFill>
    </fill>
  </fills>
  <borders count="17">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top/>
      <bottom style="thin">
        <color rgb="FF000000"/>
      </bottom>
      <diagonal/>
    </border>
    <border>
      <left style="thin">
        <color indexed="64"/>
      </left>
      <right style="thin">
        <color indexed="64"/>
      </right>
      <top style="thin">
        <color indexed="64"/>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bottom style="thin">
        <color indexed="64"/>
      </bottom>
      <diagonal/>
    </border>
  </borders>
  <cellStyleXfs count="2">
    <xf numFmtId="0" fontId="0" fillId="0" borderId="0"/>
    <xf numFmtId="0" fontId="1" fillId="0" borderId="0"/>
  </cellStyleXfs>
  <cellXfs count="103">
    <xf numFmtId="0" fontId="0" fillId="0" borderId="0" xfId="0" applyFont="1" applyAlignment="1"/>
    <xf numFmtId="0" fontId="2" fillId="0" borderId="0" xfId="0" applyFont="1" applyAlignment="1">
      <alignment horizontal="center" vertical="center" wrapText="1"/>
    </xf>
    <xf numFmtId="0" fontId="10" fillId="0" borderId="0" xfId="0" applyFont="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 fillId="0" borderId="2" xfId="0" applyFont="1" applyFill="1" applyBorder="1" applyAlignment="1">
      <alignment vertical="top" wrapText="1"/>
    </xf>
    <xf numFmtId="0" fontId="10" fillId="2"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0" fillId="0" borderId="0" xfId="0" applyFont="1" applyFill="1" applyAlignment="1"/>
    <xf numFmtId="0" fontId="16" fillId="4"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4" fillId="0" borderId="2" xfId="0" applyFont="1" applyBorder="1" applyAlignment="1">
      <alignment vertical="top" wrapText="1"/>
    </xf>
    <xf numFmtId="0" fontId="2" fillId="0" borderId="2" xfId="0" applyFont="1" applyBorder="1" applyAlignment="1">
      <alignment vertical="top" wrapText="1"/>
    </xf>
    <xf numFmtId="0" fontId="21" fillId="0" borderId="3" xfId="0" applyFont="1" applyFill="1" applyBorder="1" applyAlignment="1">
      <alignment horizontal="left" vertical="top" wrapText="1"/>
    </xf>
    <xf numFmtId="14" fontId="21" fillId="0" borderId="3" xfId="0" applyNumberFormat="1" applyFont="1" applyFill="1" applyBorder="1" applyAlignment="1">
      <alignment horizontal="center" vertical="center" wrapText="1"/>
    </xf>
    <xf numFmtId="0" fontId="2" fillId="0" borderId="4" xfId="0" applyFont="1" applyBorder="1" applyAlignment="1">
      <alignment vertical="top" wrapText="1"/>
    </xf>
    <xf numFmtId="0" fontId="4" fillId="0" borderId="4" xfId="0" applyFont="1" applyBorder="1" applyAlignment="1">
      <alignment vertical="top" wrapText="1"/>
    </xf>
    <xf numFmtId="0" fontId="22" fillId="2"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0" fillId="0" borderId="3" xfId="0" applyFont="1" applyBorder="1" applyAlignment="1"/>
    <xf numFmtId="0" fontId="21" fillId="0" borderId="3" xfId="0" applyFont="1" applyBorder="1" applyAlignment="1">
      <alignment horizontal="center" vertical="center" wrapText="1"/>
    </xf>
    <xf numFmtId="0" fontId="20" fillId="4" borderId="1"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4" fillId="0" borderId="2" xfId="0" applyFont="1" applyBorder="1" applyAlignment="1">
      <alignment horizontal="center" vertical="top"/>
    </xf>
    <xf numFmtId="0" fontId="4" fillId="0" borderId="4" xfId="0" applyFont="1" applyBorder="1" applyAlignment="1">
      <alignment vertical="top"/>
    </xf>
    <xf numFmtId="0" fontId="28" fillId="0" borderId="0" xfId="0" applyFont="1" applyAlignment="1">
      <alignment horizontal="center" vertical="center" wrapText="1"/>
    </xf>
    <xf numFmtId="0" fontId="15" fillId="0" borderId="0" xfId="0" applyFont="1" applyAlignment="1">
      <alignment horizontal="center" vertical="center" wrapText="1"/>
    </xf>
    <xf numFmtId="0" fontId="14" fillId="0" borderId="2" xfId="0" applyFont="1" applyBorder="1" applyAlignment="1">
      <alignment vertical="top" wrapText="1"/>
    </xf>
    <xf numFmtId="0" fontId="4" fillId="0" borderId="9" xfId="0" applyFont="1" applyBorder="1" applyAlignment="1">
      <alignment vertical="top" wrapText="1"/>
    </xf>
    <xf numFmtId="0" fontId="13" fillId="0" borderId="9" xfId="0" applyFont="1" applyBorder="1" applyAlignment="1">
      <alignment vertical="top" wrapText="1"/>
    </xf>
    <xf numFmtId="0" fontId="7" fillId="0" borderId="9" xfId="0" applyFont="1" applyBorder="1" applyAlignment="1">
      <alignment vertical="top" wrapText="1"/>
    </xf>
    <xf numFmtId="0" fontId="6" fillId="0" borderId="9" xfId="0" applyFont="1" applyBorder="1" applyAlignment="1">
      <alignment vertical="top" wrapText="1"/>
    </xf>
    <xf numFmtId="0" fontId="27" fillId="6" borderId="9" xfId="0" applyFont="1" applyFill="1" applyBorder="1" applyAlignment="1">
      <alignment vertical="top" wrapText="1"/>
    </xf>
    <xf numFmtId="0" fontId="6" fillId="0" borderId="9" xfId="0" applyFont="1" applyFill="1" applyBorder="1" applyAlignment="1">
      <alignment vertical="top" wrapText="1"/>
    </xf>
    <xf numFmtId="0" fontId="19" fillId="3"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11" fillId="0" borderId="2" xfId="0" applyFont="1" applyBorder="1" applyAlignment="1">
      <alignment vertical="top" wrapText="1"/>
    </xf>
    <xf numFmtId="0" fontId="11" fillId="0" borderId="4" xfId="0" applyFont="1" applyBorder="1" applyAlignment="1">
      <alignment vertical="top" wrapText="1"/>
    </xf>
    <xf numFmtId="0" fontId="31" fillId="0" borderId="0" xfId="0" applyFont="1" applyAlignment="1"/>
    <xf numFmtId="0" fontId="32" fillId="0" borderId="0" xfId="0" applyFont="1" applyAlignment="1">
      <alignment horizontal="center" vertical="center" wrapText="1"/>
    </xf>
    <xf numFmtId="0" fontId="20" fillId="4" borderId="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 fillId="0" borderId="5" xfId="0" applyFont="1" applyFill="1" applyBorder="1" applyAlignment="1">
      <alignment vertical="top" wrapText="1"/>
    </xf>
    <xf numFmtId="0" fontId="4" fillId="0" borderId="5" xfId="0" applyFont="1" applyBorder="1" applyAlignment="1">
      <alignment vertical="top" wrapText="1"/>
    </xf>
    <xf numFmtId="0" fontId="2" fillId="0" borderId="5" xfId="0" applyFont="1" applyBorder="1" applyAlignment="1">
      <alignment vertical="top" wrapText="1"/>
    </xf>
    <xf numFmtId="0" fontId="4" fillId="0" borderId="5" xfId="0" applyFont="1" applyBorder="1" applyAlignment="1">
      <alignment vertical="top"/>
    </xf>
    <xf numFmtId="0" fontId="32" fillId="0" borderId="14"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2" fillId="0" borderId="4" xfId="0" applyFont="1" applyFill="1" applyBorder="1" applyAlignment="1">
      <alignment vertical="top" wrapText="1"/>
    </xf>
    <xf numFmtId="0" fontId="14" fillId="0" borderId="9" xfId="0" applyFont="1" applyBorder="1" applyAlignment="1">
      <alignment vertical="top" wrapText="1"/>
    </xf>
    <xf numFmtId="0" fontId="4" fillId="0" borderId="7" xfId="0" applyFont="1" applyBorder="1" applyAlignment="1">
      <alignment vertical="top" wrapText="1"/>
    </xf>
    <xf numFmtId="0" fontId="2" fillId="0" borderId="9" xfId="0" applyFont="1" applyBorder="1" applyAlignment="1">
      <alignment vertical="top" wrapText="1"/>
    </xf>
    <xf numFmtId="0" fontId="16" fillId="4" borderId="1"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2" fillId="0" borderId="7" xfId="0" applyFont="1" applyBorder="1" applyAlignment="1">
      <alignment vertical="top" wrapText="1"/>
    </xf>
    <xf numFmtId="0" fontId="26" fillId="4" borderId="5"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4" fillId="6" borderId="7" xfId="0" applyFont="1" applyFill="1" applyBorder="1" applyAlignment="1">
      <alignment vertical="top" wrapText="1"/>
    </xf>
    <xf numFmtId="0" fontId="13" fillId="0" borderId="7" xfId="0" applyFont="1" applyBorder="1" applyAlignment="1">
      <alignment vertical="top" wrapText="1"/>
    </xf>
    <xf numFmtId="0" fontId="33" fillId="8" borderId="16" xfId="0" applyFont="1" applyFill="1" applyBorder="1" applyAlignment="1"/>
    <xf numFmtId="0" fontId="35" fillId="9" borderId="3" xfId="0" applyFont="1" applyFill="1" applyBorder="1"/>
    <xf numFmtId="0" fontId="35" fillId="9" borderId="3" xfId="0" applyFont="1" applyFill="1" applyBorder="1" applyAlignment="1">
      <alignment horizontal="center" vertical="center" wrapText="1"/>
    </xf>
    <xf numFmtId="0" fontId="36" fillId="10" borderId="3" xfId="0" applyFont="1" applyFill="1" applyBorder="1" applyAlignment="1">
      <alignment horizontal="center" vertical="center" wrapText="1"/>
    </xf>
    <xf numFmtId="0" fontId="37" fillId="11" borderId="3" xfId="0" applyFont="1" applyFill="1" applyBorder="1"/>
    <xf numFmtId="0" fontId="38" fillId="11" borderId="3" xfId="0" applyFont="1" applyFill="1" applyBorder="1" applyAlignment="1">
      <alignment horizontal="center" vertical="center" wrapText="1"/>
    </xf>
    <xf numFmtId="0" fontId="39" fillId="11" borderId="3" xfId="0" applyFont="1" applyFill="1" applyBorder="1" applyAlignment="1"/>
    <xf numFmtId="0" fontId="40" fillId="10" borderId="3" xfId="0" applyFont="1" applyFill="1" applyBorder="1" applyAlignment="1">
      <alignment horizontal="center" vertical="center" wrapText="1"/>
    </xf>
    <xf numFmtId="0" fontId="41" fillId="10" borderId="13" xfId="0" applyFont="1" applyFill="1" applyBorder="1" applyAlignment="1">
      <alignment horizontal="center" vertical="center" wrapText="1"/>
    </xf>
    <xf numFmtId="0" fontId="38" fillId="11" borderId="3"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2" borderId="10" xfId="0" applyFont="1" applyFill="1" applyBorder="1" applyAlignment="1">
      <alignment horizontal="center" vertical="center" wrapText="1"/>
    </xf>
    <xf numFmtId="0" fontId="32" fillId="12" borderId="13" xfId="0" applyFont="1" applyFill="1" applyBorder="1" applyAlignment="1">
      <alignment horizontal="center" vertical="center" wrapText="1"/>
    </xf>
    <xf numFmtId="0" fontId="17" fillId="12" borderId="10" xfId="0" applyFont="1" applyFill="1" applyBorder="1" applyAlignment="1">
      <alignment horizontal="center" vertical="center" wrapText="1"/>
    </xf>
    <xf numFmtId="0" fontId="17" fillId="12" borderId="11"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32" fillId="8" borderId="14" xfId="0" applyFont="1" applyFill="1" applyBorder="1" applyAlignment="1">
      <alignment horizontal="center" vertical="center" wrapText="1"/>
    </xf>
    <xf numFmtId="0" fontId="42" fillId="0" borderId="2" xfId="0" applyFont="1" applyBorder="1" applyAlignment="1">
      <alignment horizontal="center" vertical="center" wrapText="1"/>
    </xf>
    <xf numFmtId="0" fontId="42" fillId="0" borderId="2" xfId="0" applyFont="1" applyFill="1" applyBorder="1" applyAlignment="1">
      <alignment horizontal="center" vertical="center" wrapText="1"/>
    </xf>
    <xf numFmtId="0" fontId="41" fillId="10" borderId="3" xfId="0" applyFont="1" applyFill="1" applyBorder="1" applyAlignment="1">
      <alignment horizontal="center" vertical="center" wrapText="1"/>
    </xf>
    <xf numFmtId="0" fontId="43" fillId="11" borderId="3" xfId="0" applyFont="1" applyFill="1" applyBorder="1"/>
    <xf numFmtId="0" fontId="44" fillId="10" borderId="3" xfId="0" applyFont="1" applyFill="1" applyBorder="1" applyAlignment="1">
      <alignment horizontal="center" vertical="center" wrapText="1"/>
    </xf>
    <xf numFmtId="0" fontId="45" fillId="11" borderId="3" xfId="0" applyFont="1" applyFill="1" applyBorder="1"/>
    <xf numFmtId="0" fontId="34" fillId="12" borderId="6" xfId="0" applyFont="1" applyFill="1" applyBorder="1" applyAlignment="1">
      <alignment horizontal="center" vertical="center" wrapText="1"/>
    </xf>
    <xf numFmtId="0" fontId="34" fillId="12" borderId="1" xfId="0" applyFont="1" applyFill="1" applyBorder="1" applyAlignment="1">
      <alignment horizontal="center" vertical="center" wrapText="1"/>
    </xf>
    <xf numFmtId="0" fontId="46" fillId="12" borderId="1" xfId="0" applyFont="1" applyFill="1" applyBorder="1" applyAlignment="1">
      <alignment horizontal="center" vertical="center" wrapText="1"/>
    </xf>
    <xf numFmtId="0" fontId="33" fillId="8" borderId="16" xfId="0" applyFont="1" applyFill="1" applyBorder="1" applyAlignment="1">
      <alignment horizontal="center" vertical="center"/>
    </xf>
    <xf numFmtId="0" fontId="47" fillId="0" borderId="5" xfId="0" applyFont="1" applyBorder="1" applyAlignment="1">
      <alignment horizontal="center" vertical="center" wrapText="1"/>
    </xf>
    <xf numFmtId="0" fontId="2" fillId="0" borderId="5" xfId="0" applyFont="1" applyFill="1" applyBorder="1" applyAlignment="1">
      <alignment horizontal="center" vertical="center" wrapText="1"/>
    </xf>
    <xf numFmtId="0" fontId="0" fillId="0" borderId="0" xfId="0" applyFont="1" applyAlignment="1">
      <alignment horizontal="center" vertical="center"/>
    </xf>
    <xf numFmtId="0" fontId="33" fillId="8" borderId="16" xfId="0" applyFont="1" applyFill="1" applyBorder="1" applyAlignment="1">
      <alignment horizontal="center" vertical="center" wrapText="1"/>
    </xf>
    <xf numFmtId="0" fontId="30" fillId="0" borderId="2" xfId="0" applyFont="1" applyFill="1" applyBorder="1" applyAlignment="1">
      <alignment vertical="top" wrapText="1"/>
    </xf>
    <xf numFmtId="0" fontId="22" fillId="0" borderId="2" xfId="0" applyFont="1" applyFill="1" applyBorder="1" applyAlignment="1">
      <alignment vertical="top" wrapText="1"/>
    </xf>
    <xf numFmtId="0" fontId="30" fillId="0" borderId="9" xfId="0" applyFont="1" applyFill="1" applyBorder="1" applyAlignment="1">
      <alignment vertical="top" wrapText="1"/>
    </xf>
    <xf numFmtId="0" fontId="48" fillId="13" borderId="3" xfId="0" applyFont="1" applyFill="1" applyBorder="1" applyAlignment="1">
      <alignment horizontal="center" vertical="center" wrapText="1"/>
    </xf>
  </cellXfs>
  <cellStyles count="2">
    <cellStyle name="Normal" xfId="0" builtinId="0"/>
    <cellStyle name="Normal 2" xfId="1"/>
  </cellStyles>
  <dxfs count="1">
    <dxf>
      <fill>
        <patternFill patternType="solid">
          <fgColor rgb="FF00B0F0"/>
          <bgColor rgb="FF000000"/>
        </patternFill>
      </fill>
    </dxf>
  </dxfs>
  <tableStyles count="0" defaultTableStyle="TableStyleMedium2" defaultPivotStyle="PivotStyleLight16"/>
  <colors>
    <mruColors>
      <color rgb="FFFFCC66"/>
      <color rgb="FFFFCC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riterios%20para%20priorizar%20tramites%20SUIT1%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parra/Downloads/criterios%20para%20priorizar%20tramites%20SUIT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parra/Documents/matriz%20criterios%20para%20priorizar%20tramites%20SUIT%20version%20enero%2028%20d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ITES PUBLICADOS"/>
      <sheetName val="Hoja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ITES PUBLICADOS"/>
      <sheetName val="Hoja1"/>
    </sheetNames>
    <sheetDataSet>
      <sheetData sheetId="0"/>
      <sheetData sheetId="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W31"/>
  <sheetViews>
    <sheetView tabSelected="1" zoomScale="70" zoomScaleNormal="70" workbookViewId="0">
      <pane xSplit="2" ySplit="4" topLeftCell="M5" activePane="bottomRight" state="frozen"/>
      <selection pane="topRight" activeCell="C1" sqref="C1"/>
      <selection pane="bottomLeft" activeCell="A5" sqref="A5"/>
      <selection pane="bottomRight" activeCell="R1" sqref="R1"/>
    </sheetView>
  </sheetViews>
  <sheetFormatPr baseColWidth="10" defaultRowHeight="23.25"/>
  <cols>
    <col min="1" max="1" width="66.42578125" customWidth="1"/>
    <col min="2" max="2" width="44.140625" customWidth="1"/>
    <col min="12" max="12" width="11.42578125" style="42"/>
    <col min="13" max="13" width="27.7109375" style="97" customWidth="1"/>
    <col min="14" max="14" width="27" customWidth="1"/>
    <col min="15" max="15" width="28.28515625" customWidth="1"/>
    <col min="16" max="16" width="47.7109375" customWidth="1"/>
    <col min="17" max="17" width="17.140625" customWidth="1"/>
    <col min="18" max="20" width="40.7109375" customWidth="1"/>
    <col min="21" max="21" width="14.42578125" customWidth="1"/>
    <col min="22" max="22" width="15.28515625" customWidth="1"/>
  </cols>
  <sheetData>
    <row r="1" spans="1:23" ht="83.25" customHeight="1">
      <c r="A1" s="98" t="s">
        <v>101</v>
      </c>
      <c r="B1" s="98"/>
      <c r="C1" s="68"/>
      <c r="D1" s="68"/>
      <c r="E1" s="68"/>
      <c r="F1" s="68"/>
      <c r="G1" s="68"/>
      <c r="H1" s="68"/>
      <c r="I1" s="68"/>
      <c r="J1" s="68"/>
      <c r="K1" s="68"/>
      <c r="L1" s="68"/>
      <c r="M1" s="94"/>
      <c r="N1" s="68"/>
      <c r="O1" s="68"/>
      <c r="P1" s="68"/>
      <c r="Q1" s="68"/>
      <c r="R1" s="68"/>
      <c r="S1" s="68"/>
      <c r="T1" s="68"/>
      <c r="U1" s="68"/>
      <c r="V1" s="68"/>
    </row>
    <row r="2" spans="1:23" ht="26.25" customHeight="1">
      <c r="A2" s="69"/>
      <c r="B2" s="70"/>
      <c r="C2" s="71" t="s">
        <v>2</v>
      </c>
      <c r="D2" s="72"/>
      <c r="E2" s="72"/>
      <c r="F2" s="72"/>
      <c r="G2" s="72"/>
      <c r="H2" s="72"/>
      <c r="I2" s="72"/>
      <c r="J2" s="72"/>
      <c r="K2" s="72"/>
      <c r="L2" s="72"/>
      <c r="M2" s="87" t="s">
        <v>3</v>
      </c>
      <c r="N2" s="88"/>
      <c r="O2" s="88"/>
      <c r="P2" s="88"/>
      <c r="Q2" s="73"/>
      <c r="R2" s="73"/>
      <c r="S2" s="74"/>
      <c r="T2" s="74"/>
      <c r="U2" s="74"/>
      <c r="V2" s="74"/>
    </row>
    <row r="3" spans="1:23" ht="32.25" customHeight="1">
      <c r="A3" s="69"/>
      <c r="B3" s="70"/>
      <c r="C3" s="75" t="s">
        <v>4</v>
      </c>
      <c r="D3" s="72"/>
      <c r="E3" s="72"/>
      <c r="F3" s="75" t="s">
        <v>5</v>
      </c>
      <c r="G3" s="72"/>
      <c r="H3" s="72"/>
      <c r="I3" s="75" t="s">
        <v>6</v>
      </c>
      <c r="J3" s="72"/>
      <c r="K3" s="72"/>
      <c r="L3" s="76"/>
      <c r="M3" s="89" t="s">
        <v>8</v>
      </c>
      <c r="N3" s="90"/>
      <c r="O3" s="90"/>
      <c r="P3" s="90"/>
      <c r="Q3" s="77" t="s">
        <v>9</v>
      </c>
      <c r="R3" s="77"/>
      <c r="S3" s="77"/>
      <c r="T3" s="77"/>
      <c r="U3" s="77"/>
      <c r="V3" s="77"/>
    </row>
    <row r="4" spans="1:23" ht="78.75">
      <c r="A4" s="93" t="s">
        <v>91</v>
      </c>
      <c r="B4" s="93" t="s">
        <v>10</v>
      </c>
      <c r="C4" s="78" t="s">
        <v>11</v>
      </c>
      <c r="D4" s="78" t="s">
        <v>12</v>
      </c>
      <c r="E4" s="78" t="s">
        <v>13</v>
      </c>
      <c r="F4" s="78" t="s">
        <v>14</v>
      </c>
      <c r="G4" s="78" t="s">
        <v>15</v>
      </c>
      <c r="H4" s="78" t="s">
        <v>16</v>
      </c>
      <c r="I4" s="78" t="s">
        <v>17</v>
      </c>
      <c r="J4" s="78" t="s">
        <v>18</v>
      </c>
      <c r="K4" s="79" t="s">
        <v>19</v>
      </c>
      <c r="L4" s="80" t="s">
        <v>7</v>
      </c>
      <c r="M4" s="91" t="s">
        <v>20</v>
      </c>
      <c r="N4" s="92" t="s">
        <v>21</v>
      </c>
      <c r="O4" s="92" t="s">
        <v>22</v>
      </c>
      <c r="P4" s="81" t="s">
        <v>23</v>
      </c>
      <c r="Q4" s="82" t="s">
        <v>24</v>
      </c>
      <c r="R4" s="82" t="s">
        <v>25</v>
      </c>
      <c r="S4" s="83" t="s">
        <v>26</v>
      </c>
      <c r="T4" s="83" t="s">
        <v>27</v>
      </c>
      <c r="U4" s="83" t="s">
        <v>28</v>
      </c>
      <c r="V4" s="83" t="s">
        <v>29</v>
      </c>
    </row>
    <row r="5" spans="1:23" ht="107.25" customHeight="1">
      <c r="A5" s="85" t="s">
        <v>44</v>
      </c>
      <c r="B5" s="85" t="s">
        <v>45</v>
      </c>
      <c r="C5" s="39">
        <v>5</v>
      </c>
      <c r="D5" s="39">
        <v>3</v>
      </c>
      <c r="E5" s="39">
        <v>7</v>
      </c>
      <c r="F5" s="39">
        <v>3</v>
      </c>
      <c r="G5" s="39">
        <v>1</v>
      </c>
      <c r="H5" s="39">
        <v>8</v>
      </c>
      <c r="I5" s="39">
        <v>5</v>
      </c>
      <c r="J5" s="39">
        <v>8</v>
      </c>
      <c r="K5" s="46">
        <v>8</v>
      </c>
      <c r="L5" s="84">
        <f t="shared" ref="L5:L29" si="0">SUM(C5:K5)</f>
        <v>48</v>
      </c>
      <c r="M5" s="95" t="s">
        <v>46</v>
      </c>
      <c r="N5" s="40"/>
      <c r="O5" s="40"/>
      <c r="P5" s="99" t="s">
        <v>92</v>
      </c>
      <c r="Q5" s="102" t="s">
        <v>47</v>
      </c>
      <c r="R5" s="13" t="s">
        <v>48</v>
      </c>
      <c r="S5" s="13" t="s">
        <v>0</v>
      </c>
      <c r="T5" s="13" t="s">
        <v>49</v>
      </c>
      <c r="U5" s="14">
        <v>43567</v>
      </c>
      <c r="V5" s="14">
        <v>44012</v>
      </c>
    </row>
    <row r="6" spans="1:23" ht="99" customHeight="1">
      <c r="A6" s="85" t="s">
        <v>51</v>
      </c>
      <c r="B6" s="85" t="s">
        <v>45</v>
      </c>
      <c r="C6" s="39">
        <v>5</v>
      </c>
      <c r="D6" s="39">
        <v>3</v>
      </c>
      <c r="E6" s="39">
        <v>7</v>
      </c>
      <c r="F6" s="39">
        <v>3</v>
      </c>
      <c r="G6" s="39">
        <v>1</v>
      </c>
      <c r="H6" s="39">
        <v>8</v>
      </c>
      <c r="I6" s="39">
        <v>5</v>
      </c>
      <c r="J6" s="39">
        <v>8</v>
      </c>
      <c r="K6" s="46">
        <v>8</v>
      </c>
      <c r="L6" s="84">
        <f t="shared" si="0"/>
        <v>48</v>
      </c>
      <c r="M6" s="95" t="s">
        <v>46</v>
      </c>
      <c r="N6" s="40"/>
      <c r="O6" s="40"/>
      <c r="P6" s="99" t="s">
        <v>94</v>
      </c>
      <c r="Q6" s="102" t="s">
        <v>47</v>
      </c>
      <c r="R6" s="13" t="s">
        <v>48</v>
      </c>
      <c r="S6" s="13" t="s">
        <v>0</v>
      </c>
      <c r="T6" s="13" t="s">
        <v>49</v>
      </c>
      <c r="U6" s="14">
        <v>43567</v>
      </c>
      <c r="V6" s="14">
        <v>44012</v>
      </c>
    </row>
    <row r="7" spans="1:23" ht="90" customHeight="1">
      <c r="A7" s="85" t="s">
        <v>52</v>
      </c>
      <c r="B7" s="85" t="s">
        <v>45</v>
      </c>
      <c r="C7" s="39">
        <v>5</v>
      </c>
      <c r="D7" s="39">
        <v>3</v>
      </c>
      <c r="E7" s="39">
        <v>7</v>
      </c>
      <c r="F7" s="39">
        <v>3</v>
      </c>
      <c r="G7" s="39">
        <v>1</v>
      </c>
      <c r="H7" s="39">
        <v>8</v>
      </c>
      <c r="I7" s="39">
        <v>5</v>
      </c>
      <c r="J7" s="39">
        <v>8</v>
      </c>
      <c r="K7" s="46">
        <v>8</v>
      </c>
      <c r="L7" s="84">
        <f t="shared" si="0"/>
        <v>48</v>
      </c>
      <c r="M7" s="95" t="s">
        <v>46</v>
      </c>
      <c r="N7" s="40"/>
      <c r="O7" s="40"/>
      <c r="P7" s="99" t="s">
        <v>95</v>
      </c>
      <c r="Q7" s="102" t="s">
        <v>47</v>
      </c>
      <c r="R7" s="13" t="s">
        <v>48</v>
      </c>
      <c r="S7" s="13" t="s">
        <v>0</v>
      </c>
      <c r="T7" s="13" t="s">
        <v>49</v>
      </c>
      <c r="U7" s="14">
        <v>43567</v>
      </c>
      <c r="V7" s="14">
        <v>44012</v>
      </c>
    </row>
    <row r="8" spans="1:23" ht="87.75" customHeight="1">
      <c r="A8" s="85" t="s">
        <v>53</v>
      </c>
      <c r="B8" s="85" t="s">
        <v>45</v>
      </c>
      <c r="C8" s="39">
        <v>5</v>
      </c>
      <c r="D8" s="39">
        <v>3</v>
      </c>
      <c r="E8" s="39">
        <v>7</v>
      </c>
      <c r="F8" s="39">
        <v>3</v>
      </c>
      <c r="G8" s="39">
        <v>1</v>
      </c>
      <c r="H8" s="39">
        <v>8</v>
      </c>
      <c r="I8" s="39">
        <v>5</v>
      </c>
      <c r="J8" s="39">
        <v>8</v>
      </c>
      <c r="K8" s="46">
        <v>8</v>
      </c>
      <c r="L8" s="84">
        <f t="shared" si="0"/>
        <v>48</v>
      </c>
      <c r="M8" s="95" t="s">
        <v>46</v>
      </c>
      <c r="N8" s="40"/>
      <c r="O8" s="40"/>
      <c r="P8" s="99" t="s">
        <v>96</v>
      </c>
      <c r="Q8" s="102" t="s">
        <v>47</v>
      </c>
      <c r="R8" s="13" t="s">
        <v>48</v>
      </c>
      <c r="S8" s="13" t="s">
        <v>0</v>
      </c>
      <c r="T8" s="13" t="s">
        <v>49</v>
      </c>
      <c r="U8" s="14">
        <v>43567</v>
      </c>
      <c r="V8" s="14">
        <v>44012</v>
      </c>
    </row>
    <row r="9" spans="1:23" ht="78" customHeight="1">
      <c r="A9" s="86" t="s">
        <v>100</v>
      </c>
      <c r="B9" s="86" t="s">
        <v>63</v>
      </c>
      <c r="C9" s="39">
        <v>5</v>
      </c>
      <c r="D9" s="39">
        <v>0</v>
      </c>
      <c r="E9" s="39">
        <v>3</v>
      </c>
      <c r="F9" s="39">
        <v>0</v>
      </c>
      <c r="G9" s="39">
        <v>6</v>
      </c>
      <c r="H9" s="39">
        <v>8</v>
      </c>
      <c r="I9" s="39">
        <v>8</v>
      </c>
      <c r="J9" s="39">
        <v>3</v>
      </c>
      <c r="K9" s="46">
        <v>5</v>
      </c>
      <c r="L9" s="84">
        <f t="shared" si="0"/>
        <v>38</v>
      </c>
      <c r="M9" s="95" t="s">
        <v>64</v>
      </c>
      <c r="N9" s="40"/>
      <c r="O9" s="40"/>
      <c r="P9" s="100" t="s">
        <v>65</v>
      </c>
      <c r="Q9" s="102" t="s">
        <v>47</v>
      </c>
      <c r="R9" s="13" t="s">
        <v>97</v>
      </c>
      <c r="S9" s="13" t="s">
        <v>98</v>
      </c>
      <c r="T9" s="13" t="s">
        <v>99</v>
      </c>
      <c r="U9" s="14">
        <v>43891</v>
      </c>
      <c r="V9" s="14">
        <v>44196</v>
      </c>
    </row>
    <row r="10" spans="1:23" ht="66.75" hidden="1" customHeight="1">
      <c r="A10" s="3" t="s">
        <v>34</v>
      </c>
      <c r="B10" s="3" t="s">
        <v>31</v>
      </c>
      <c r="C10" s="4">
        <v>9</v>
      </c>
      <c r="D10" s="4">
        <v>8</v>
      </c>
      <c r="E10" s="4">
        <v>10</v>
      </c>
      <c r="F10" s="4">
        <v>7</v>
      </c>
      <c r="G10" s="4">
        <v>8</v>
      </c>
      <c r="H10" s="4">
        <v>10</v>
      </c>
      <c r="I10" s="4">
        <v>8</v>
      </c>
      <c r="J10" s="4">
        <v>10</v>
      </c>
      <c r="K10" s="44">
        <v>10</v>
      </c>
      <c r="L10" s="53">
        <f t="shared" si="0"/>
        <v>80</v>
      </c>
      <c r="M10" s="49"/>
      <c r="N10" s="5"/>
      <c r="O10" s="5"/>
      <c r="P10" s="29" t="s">
        <v>32</v>
      </c>
      <c r="Q10" s="6" t="s">
        <v>33</v>
      </c>
      <c r="R10" s="7" t="s">
        <v>33</v>
      </c>
      <c r="S10" s="7" t="s">
        <v>33</v>
      </c>
      <c r="T10" s="7" t="s">
        <v>33</v>
      </c>
      <c r="U10" s="7" t="s">
        <v>33</v>
      </c>
      <c r="V10" s="7" t="s">
        <v>33</v>
      </c>
      <c r="W10" s="8"/>
    </row>
    <row r="11" spans="1:23" ht="66" hidden="1" customHeight="1">
      <c r="A11" s="10" t="s">
        <v>54</v>
      </c>
      <c r="B11" s="10" t="s">
        <v>55</v>
      </c>
      <c r="C11" s="4">
        <v>10</v>
      </c>
      <c r="D11" s="4">
        <v>6</v>
      </c>
      <c r="E11" s="4">
        <v>5</v>
      </c>
      <c r="F11" s="4">
        <v>5</v>
      </c>
      <c r="G11" s="4">
        <v>3</v>
      </c>
      <c r="H11" s="4">
        <v>5</v>
      </c>
      <c r="I11" s="4">
        <v>10</v>
      </c>
      <c r="J11" s="4">
        <v>10</v>
      </c>
      <c r="K11" s="44">
        <v>10</v>
      </c>
      <c r="L11" s="54">
        <f t="shared" si="0"/>
        <v>64</v>
      </c>
      <c r="M11" s="50" t="s">
        <v>56</v>
      </c>
      <c r="N11" s="11" t="s">
        <v>57</v>
      </c>
      <c r="O11" s="11" t="s">
        <v>58</v>
      </c>
      <c r="P11" s="58" t="s">
        <v>59</v>
      </c>
      <c r="Q11" s="17" t="s">
        <v>33</v>
      </c>
      <c r="R11" s="18" t="s">
        <v>33</v>
      </c>
      <c r="S11" s="18" t="s">
        <v>33</v>
      </c>
      <c r="T11" s="18" t="s">
        <v>33</v>
      </c>
      <c r="U11" s="18" t="s">
        <v>33</v>
      </c>
      <c r="V11" s="18" t="s">
        <v>33</v>
      </c>
    </row>
    <row r="12" spans="1:23" ht="59.25" hidden="1" customHeight="1">
      <c r="A12" s="10" t="s">
        <v>60</v>
      </c>
      <c r="B12" s="10" t="s">
        <v>55</v>
      </c>
      <c r="C12" s="4">
        <v>10</v>
      </c>
      <c r="D12" s="4">
        <v>6</v>
      </c>
      <c r="E12" s="4">
        <v>5</v>
      </c>
      <c r="F12" s="4">
        <v>5</v>
      </c>
      <c r="G12" s="4">
        <v>3</v>
      </c>
      <c r="H12" s="4">
        <v>5</v>
      </c>
      <c r="I12" s="4">
        <v>10</v>
      </c>
      <c r="J12" s="4">
        <v>10</v>
      </c>
      <c r="K12" s="44">
        <v>10</v>
      </c>
      <c r="L12" s="54">
        <f t="shared" si="0"/>
        <v>64</v>
      </c>
      <c r="M12" s="50" t="s">
        <v>56</v>
      </c>
      <c r="N12" s="11" t="s">
        <v>57</v>
      </c>
      <c r="O12" s="16" t="s">
        <v>58</v>
      </c>
      <c r="P12" s="66" t="s">
        <v>61</v>
      </c>
      <c r="Q12" s="17" t="s">
        <v>33</v>
      </c>
      <c r="R12" s="18" t="s">
        <v>33</v>
      </c>
      <c r="S12" s="18" t="s">
        <v>33</v>
      </c>
      <c r="T12" s="18" t="s">
        <v>33</v>
      </c>
      <c r="U12" s="18" t="s">
        <v>33</v>
      </c>
      <c r="V12" s="18" t="s">
        <v>33</v>
      </c>
    </row>
    <row r="13" spans="1:23" ht="57" hidden="1" customHeight="1">
      <c r="A13" s="10" t="s">
        <v>62</v>
      </c>
      <c r="B13" s="10" t="s">
        <v>55</v>
      </c>
      <c r="C13" s="4">
        <v>10</v>
      </c>
      <c r="D13" s="4">
        <v>6</v>
      </c>
      <c r="E13" s="4">
        <v>5</v>
      </c>
      <c r="F13" s="4">
        <v>5</v>
      </c>
      <c r="G13" s="4">
        <v>3</v>
      </c>
      <c r="H13" s="4">
        <v>5</v>
      </c>
      <c r="I13" s="4">
        <v>10</v>
      </c>
      <c r="J13" s="4">
        <v>10</v>
      </c>
      <c r="K13" s="44">
        <v>10</v>
      </c>
      <c r="L13" s="54">
        <f t="shared" si="0"/>
        <v>64</v>
      </c>
      <c r="M13" s="50" t="s">
        <v>56</v>
      </c>
      <c r="N13" s="11" t="s">
        <v>57</v>
      </c>
      <c r="O13" s="16" t="s">
        <v>58</v>
      </c>
      <c r="P13" s="66" t="s">
        <v>61</v>
      </c>
      <c r="Q13" s="17" t="s">
        <v>33</v>
      </c>
      <c r="R13" s="18" t="s">
        <v>33</v>
      </c>
      <c r="S13" s="18" t="s">
        <v>33</v>
      </c>
      <c r="T13" s="18" t="s">
        <v>33</v>
      </c>
      <c r="U13" s="18" t="s">
        <v>33</v>
      </c>
      <c r="V13" s="18" t="s">
        <v>33</v>
      </c>
    </row>
    <row r="14" spans="1:23" ht="54.75" hidden="1" customHeight="1">
      <c r="A14" s="3" t="s">
        <v>35</v>
      </c>
      <c r="B14" s="3" t="s">
        <v>36</v>
      </c>
      <c r="C14" s="9">
        <v>4</v>
      </c>
      <c r="D14" s="9">
        <v>1</v>
      </c>
      <c r="E14" s="9">
        <v>7</v>
      </c>
      <c r="F14" s="9">
        <v>9</v>
      </c>
      <c r="G14" s="9">
        <v>9</v>
      </c>
      <c r="H14" s="9">
        <v>10</v>
      </c>
      <c r="I14" s="9">
        <v>6</v>
      </c>
      <c r="J14" s="9">
        <v>10</v>
      </c>
      <c r="K14" s="45">
        <v>5</v>
      </c>
      <c r="L14" s="53">
        <f t="shared" si="0"/>
        <v>61</v>
      </c>
      <c r="M14" s="49"/>
      <c r="N14" s="5"/>
      <c r="O14" s="56"/>
      <c r="P14" s="63" t="s">
        <v>37</v>
      </c>
      <c r="Q14" s="6" t="s">
        <v>33</v>
      </c>
      <c r="R14" s="7" t="s">
        <v>33</v>
      </c>
      <c r="S14" s="7" t="s">
        <v>33</v>
      </c>
      <c r="T14" s="7" t="s">
        <v>33</v>
      </c>
      <c r="U14" s="7" t="s">
        <v>33</v>
      </c>
      <c r="V14" s="7" t="s">
        <v>33</v>
      </c>
      <c r="W14" s="8"/>
    </row>
    <row r="15" spans="1:23" ht="60.75" hidden="1" customHeight="1">
      <c r="A15" s="10" t="s">
        <v>69</v>
      </c>
      <c r="B15" s="10" t="s">
        <v>67</v>
      </c>
      <c r="C15" s="4">
        <v>10</v>
      </c>
      <c r="D15" s="4">
        <v>0</v>
      </c>
      <c r="E15" s="4">
        <v>10</v>
      </c>
      <c r="F15" s="4">
        <v>7</v>
      </c>
      <c r="G15" s="4">
        <v>1</v>
      </c>
      <c r="H15" s="4">
        <v>8</v>
      </c>
      <c r="I15" s="4">
        <v>5</v>
      </c>
      <c r="J15" s="4">
        <v>7</v>
      </c>
      <c r="K15" s="44">
        <v>8</v>
      </c>
      <c r="L15" s="54">
        <f t="shared" si="0"/>
        <v>56</v>
      </c>
      <c r="M15" s="51"/>
      <c r="N15" s="12"/>
      <c r="O15" s="15"/>
      <c r="P15" s="67" t="s">
        <v>70</v>
      </c>
      <c r="Q15" s="6" t="s">
        <v>33</v>
      </c>
      <c r="R15" s="21" t="s">
        <v>33</v>
      </c>
      <c r="S15" s="21" t="s">
        <v>33</v>
      </c>
      <c r="T15" s="21" t="s">
        <v>33</v>
      </c>
      <c r="U15" s="21" t="s">
        <v>33</v>
      </c>
      <c r="V15" s="21" t="s">
        <v>33</v>
      </c>
    </row>
    <row r="16" spans="1:23" ht="30" hidden="1">
      <c r="A16" s="3" t="s">
        <v>42</v>
      </c>
      <c r="B16" s="3" t="s">
        <v>36</v>
      </c>
      <c r="C16" s="9">
        <v>5</v>
      </c>
      <c r="D16" s="9">
        <v>4</v>
      </c>
      <c r="E16" s="9">
        <v>4</v>
      </c>
      <c r="F16" s="9">
        <v>6</v>
      </c>
      <c r="G16" s="9">
        <v>7</v>
      </c>
      <c r="H16" s="9">
        <v>7</v>
      </c>
      <c r="I16" s="9">
        <v>1</v>
      </c>
      <c r="J16" s="9">
        <v>4</v>
      </c>
      <c r="K16" s="45">
        <v>10</v>
      </c>
      <c r="L16" s="53">
        <f t="shared" si="0"/>
        <v>48</v>
      </c>
      <c r="M16" s="96"/>
      <c r="N16" s="5"/>
      <c r="O16" s="56"/>
      <c r="P16" s="59" t="s">
        <v>43</v>
      </c>
      <c r="Q16" s="6" t="s">
        <v>33</v>
      </c>
      <c r="R16" s="7" t="s">
        <v>33</v>
      </c>
      <c r="S16" s="7" t="s">
        <v>33</v>
      </c>
      <c r="T16" s="7" t="s">
        <v>33</v>
      </c>
      <c r="U16" s="7" t="s">
        <v>33</v>
      </c>
      <c r="V16" s="7" t="s">
        <v>33</v>
      </c>
      <c r="W16" s="8"/>
    </row>
    <row r="17" spans="1:23" ht="125.25" customHeight="1">
      <c r="A17" s="85" t="s">
        <v>50</v>
      </c>
      <c r="B17" s="85" t="s">
        <v>45</v>
      </c>
      <c r="C17" s="39">
        <v>5</v>
      </c>
      <c r="D17" s="39">
        <v>3</v>
      </c>
      <c r="E17" s="39">
        <v>7</v>
      </c>
      <c r="F17" s="39">
        <v>3</v>
      </c>
      <c r="G17" s="39">
        <v>1</v>
      </c>
      <c r="H17" s="39">
        <v>8</v>
      </c>
      <c r="I17" s="39">
        <v>5</v>
      </c>
      <c r="J17" s="39">
        <v>8</v>
      </c>
      <c r="K17" s="46">
        <v>8</v>
      </c>
      <c r="L17" s="84">
        <f t="shared" si="0"/>
        <v>48</v>
      </c>
      <c r="M17" s="95" t="s">
        <v>46</v>
      </c>
      <c r="N17" s="40"/>
      <c r="O17" s="41"/>
      <c r="P17" s="101" t="s">
        <v>93</v>
      </c>
      <c r="Q17" s="102" t="s">
        <v>47</v>
      </c>
      <c r="R17" s="13" t="s">
        <v>48</v>
      </c>
      <c r="S17" s="13" t="s">
        <v>0</v>
      </c>
      <c r="T17" s="13" t="s">
        <v>49</v>
      </c>
      <c r="U17" s="14">
        <v>43567</v>
      </c>
      <c r="V17" s="14">
        <v>44012</v>
      </c>
    </row>
    <row r="18" spans="1:23" ht="72" hidden="1" customHeight="1">
      <c r="A18" s="10" t="s">
        <v>73</v>
      </c>
      <c r="B18" s="10" t="s">
        <v>67</v>
      </c>
      <c r="C18" s="4">
        <v>10</v>
      </c>
      <c r="D18" s="4">
        <v>0</v>
      </c>
      <c r="E18" s="4">
        <v>9</v>
      </c>
      <c r="F18" s="4">
        <v>5</v>
      </c>
      <c r="G18" s="4">
        <v>0</v>
      </c>
      <c r="H18" s="4">
        <v>2</v>
      </c>
      <c r="I18" s="4">
        <v>5</v>
      </c>
      <c r="J18" s="4">
        <v>5</v>
      </c>
      <c r="K18" s="44">
        <v>8</v>
      </c>
      <c r="L18" s="54">
        <f t="shared" si="0"/>
        <v>44</v>
      </c>
      <c r="M18" s="51"/>
      <c r="N18" s="12"/>
      <c r="O18" s="15"/>
      <c r="P18" s="32" t="s">
        <v>74</v>
      </c>
      <c r="Q18" s="6" t="s">
        <v>33</v>
      </c>
      <c r="R18" s="21" t="s">
        <v>33</v>
      </c>
      <c r="S18" s="21" t="s">
        <v>33</v>
      </c>
      <c r="T18" s="21" t="s">
        <v>33</v>
      </c>
      <c r="U18" s="21" t="s">
        <v>33</v>
      </c>
      <c r="V18" s="21" t="s">
        <v>33</v>
      </c>
    </row>
    <row r="19" spans="1:23" ht="30" hidden="1">
      <c r="A19" s="10" t="s">
        <v>79</v>
      </c>
      <c r="B19" s="10" t="s">
        <v>1</v>
      </c>
      <c r="C19" s="24">
        <v>6</v>
      </c>
      <c r="D19" s="24">
        <v>4</v>
      </c>
      <c r="E19" s="24">
        <v>7</v>
      </c>
      <c r="F19" s="24">
        <v>5</v>
      </c>
      <c r="G19" s="24">
        <v>0</v>
      </c>
      <c r="H19" s="24">
        <v>8</v>
      </c>
      <c r="I19" s="24">
        <v>1</v>
      </c>
      <c r="J19" s="24">
        <v>4</v>
      </c>
      <c r="K19" s="48">
        <v>6</v>
      </c>
      <c r="L19" s="54">
        <f t="shared" si="0"/>
        <v>41</v>
      </c>
      <c r="M19" s="52" t="s">
        <v>46</v>
      </c>
      <c r="N19" s="25" t="s">
        <v>76</v>
      </c>
      <c r="O19" s="26" t="s">
        <v>77</v>
      </c>
      <c r="P19" s="33" t="s">
        <v>78</v>
      </c>
      <c r="Q19" s="6" t="s">
        <v>33</v>
      </c>
      <c r="R19" s="21" t="s">
        <v>33</v>
      </c>
      <c r="S19" s="21" t="s">
        <v>33</v>
      </c>
      <c r="T19" s="21" t="s">
        <v>33</v>
      </c>
      <c r="U19" s="21" t="s">
        <v>33</v>
      </c>
      <c r="V19" s="21" t="s">
        <v>33</v>
      </c>
    </row>
    <row r="20" spans="1:23" ht="81.75" hidden="1" customHeight="1">
      <c r="A20" s="10" t="s">
        <v>80</v>
      </c>
      <c r="B20" s="10" t="s">
        <v>1</v>
      </c>
      <c r="C20" s="24">
        <v>6</v>
      </c>
      <c r="D20" s="64">
        <v>4</v>
      </c>
      <c r="E20" s="64">
        <v>7</v>
      </c>
      <c r="F20" s="64">
        <v>5</v>
      </c>
      <c r="G20" s="64">
        <v>0</v>
      </c>
      <c r="H20" s="64">
        <v>8</v>
      </c>
      <c r="I20" s="64">
        <v>1</v>
      </c>
      <c r="J20" s="64">
        <v>4</v>
      </c>
      <c r="K20" s="65">
        <v>6</v>
      </c>
      <c r="L20" s="54">
        <f t="shared" si="0"/>
        <v>41</v>
      </c>
      <c r="M20" s="52" t="s">
        <v>46</v>
      </c>
      <c r="N20" s="25" t="s">
        <v>76</v>
      </c>
      <c r="O20" s="26" t="s">
        <v>77</v>
      </c>
      <c r="P20" s="33" t="s">
        <v>81</v>
      </c>
      <c r="Q20" s="6" t="s">
        <v>33</v>
      </c>
      <c r="R20" s="21" t="s">
        <v>33</v>
      </c>
      <c r="S20" s="21" t="s">
        <v>33</v>
      </c>
      <c r="T20" s="21" t="s">
        <v>33</v>
      </c>
      <c r="U20" s="21" t="s">
        <v>33</v>
      </c>
      <c r="V20" s="21" t="s">
        <v>33</v>
      </c>
    </row>
    <row r="21" spans="1:23" ht="57" hidden="1">
      <c r="A21" s="36" t="s">
        <v>30</v>
      </c>
      <c r="B21" s="36" t="s">
        <v>31</v>
      </c>
      <c r="C21" s="22">
        <v>5</v>
      </c>
      <c r="D21" s="23">
        <v>4</v>
      </c>
      <c r="E21" s="23">
        <v>4</v>
      </c>
      <c r="F21" s="23">
        <v>3</v>
      </c>
      <c r="G21" s="23">
        <v>4</v>
      </c>
      <c r="H21" s="23">
        <v>3</v>
      </c>
      <c r="I21" s="23">
        <v>4</v>
      </c>
      <c r="J21" s="23">
        <v>4</v>
      </c>
      <c r="K21" s="47">
        <v>6</v>
      </c>
      <c r="L21" s="53">
        <f t="shared" si="0"/>
        <v>37</v>
      </c>
      <c r="M21" s="49"/>
      <c r="N21" s="5"/>
      <c r="O21" s="56"/>
      <c r="P21" s="57" t="s">
        <v>32</v>
      </c>
      <c r="Q21" s="6" t="s">
        <v>33</v>
      </c>
      <c r="R21" s="7" t="s">
        <v>33</v>
      </c>
      <c r="S21" s="7" t="s">
        <v>33</v>
      </c>
      <c r="T21" s="7" t="s">
        <v>33</v>
      </c>
      <c r="U21" s="7" t="s">
        <v>33</v>
      </c>
      <c r="V21" s="7" t="s">
        <v>33</v>
      </c>
      <c r="W21" s="8"/>
    </row>
    <row r="22" spans="1:23" ht="42.75" hidden="1">
      <c r="A22" s="10" t="s">
        <v>82</v>
      </c>
      <c r="B22" s="10" t="s">
        <v>83</v>
      </c>
      <c r="C22" s="22">
        <v>6</v>
      </c>
      <c r="D22" s="23">
        <v>1</v>
      </c>
      <c r="E22" s="23">
        <v>9</v>
      </c>
      <c r="F22" s="23">
        <v>0</v>
      </c>
      <c r="G22" s="23">
        <v>0</v>
      </c>
      <c r="H22" s="23">
        <v>6</v>
      </c>
      <c r="I22" s="23">
        <v>0</v>
      </c>
      <c r="J22" s="23">
        <v>3</v>
      </c>
      <c r="K22" s="47">
        <v>10</v>
      </c>
      <c r="L22" s="54">
        <f t="shared" si="0"/>
        <v>35</v>
      </c>
      <c r="M22" s="50"/>
      <c r="N22" s="12"/>
      <c r="O22" s="15"/>
      <c r="P22" s="34" t="s">
        <v>84</v>
      </c>
      <c r="Q22" s="6" t="s">
        <v>33</v>
      </c>
      <c r="R22" s="19"/>
      <c r="S22" s="20"/>
      <c r="T22" s="20"/>
      <c r="U22" s="20"/>
      <c r="V22" s="20"/>
    </row>
    <row r="23" spans="1:23" ht="22.5" hidden="1">
      <c r="A23" s="3" t="s">
        <v>40</v>
      </c>
      <c r="B23" s="3" t="s">
        <v>36</v>
      </c>
      <c r="C23" s="60">
        <v>6</v>
      </c>
      <c r="D23" s="61">
        <v>1</v>
      </c>
      <c r="E23" s="61">
        <v>10</v>
      </c>
      <c r="F23" s="61">
        <v>7</v>
      </c>
      <c r="G23" s="61">
        <v>0</v>
      </c>
      <c r="H23" s="61">
        <v>0</v>
      </c>
      <c r="I23" s="61">
        <v>6</v>
      </c>
      <c r="J23" s="61">
        <v>0</v>
      </c>
      <c r="K23" s="62">
        <v>2</v>
      </c>
      <c r="L23" s="53">
        <f t="shared" si="0"/>
        <v>32</v>
      </c>
      <c r="M23" s="49"/>
      <c r="N23" s="5"/>
      <c r="O23" s="56"/>
      <c r="P23" s="59" t="s">
        <v>41</v>
      </c>
      <c r="Q23" s="6" t="s">
        <v>33</v>
      </c>
      <c r="R23" s="7" t="s">
        <v>33</v>
      </c>
      <c r="S23" s="7" t="s">
        <v>33</v>
      </c>
      <c r="T23" s="7" t="s">
        <v>33</v>
      </c>
      <c r="U23" s="7" t="s">
        <v>33</v>
      </c>
      <c r="V23" s="7" t="s">
        <v>33</v>
      </c>
      <c r="W23" s="8"/>
    </row>
    <row r="24" spans="1:23" ht="300" hidden="1">
      <c r="A24" s="10" t="s">
        <v>66</v>
      </c>
      <c r="B24" s="10" t="s">
        <v>67</v>
      </c>
      <c r="C24" s="4">
        <v>6</v>
      </c>
      <c r="D24" s="4">
        <v>0</v>
      </c>
      <c r="E24" s="4">
        <v>7</v>
      </c>
      <c r="F24" s="4">
        <v>5</v>
      </c>
      <c r="G24" s="4">
        <v>0</v>
      </c>
      <c r="H24" s="4">
        <v>2</v>
      </c>
      <c r="I24" s="4">
        <v>3</v>
      </c>
      <c r="J24" s="4">
        <v>4</v>
      </c>
      <c r="K24" s="44">
        <v>5</v>
      </c>
      <c r="L24" s="54">
        <f t="shared" si="0"/>
        <v>32</v>
      </c>
      <c r="M24" s="51"/>
      <c r="N24" s="12"/>
      <c r="O24" s="15"/>
      <c r="P24" s="30" t="s">
        <v>68</v>
      </c>
      <c r="Q24" s="6" t="s">
        <v>33</v>
      </c>
      <c r="R24" s="21" t="s">
        <v>33</v>
      </c>
      <c r="S24" s="21" t="s">
        <v>33</v>
      </c>
      <c r="T24" s="21" t="s">
        <v>33</v>
      </c>
      <c r="U24" s="21" t="s">
        <v>33</v>
      </c>
      <c r="V24" s="21" t="s">
        <v>33</v>
      </c>
    </row>
    <row r="25" spans="1:23" ht="30" hidden="1">
      <c r="A25" s="10" t="s">
        <v>85</v>
      </c>
      <c r="B25" s="10" t="s">
        <v>83</v>
      </c>
      <c r="C25" s="4">
        <v>3</v>
      </c>
      <c r="D25" s="4">
        <v>0</v>
      </c>
      <c r="E25" s="4">
        <v>2</v>
      </c>
      <c r="F25" s="4">
        <v>0</v>
      </c>
      <c r="G25" s="4">
        <v>0</v>
      </c>
      <c r="H25" s="4">
        <v>8</v>
      </c>
      <c r="I25" s="4">
        <v>0</v>
      </c>
      <c r="J25" s="4">
        <v>7</v>
      </c>
      <c r="K25" s="44">
        <v>10</v>
      </c>
      <c r="L25" s="54">
        <f t="shared" si="0"/>
        <v>30</v>
      </c>
      <c r="M25" s="50" t="s">
        <v>86</v>
      </c>
      <c r="N25" s="12"/>
      <c r="O25" s="16" t="s">
        <v>87</v>
      </c>
      <c r="P25" s="35" t="s">
        <v>88</v>
      </c>
      <c r="Q25" s="6" t="s">
        <v>33</v>
      </c>
      <c r="R25" s="21" t="s">
        <v>33</v>
      </c>
      <c r="S25" s="21" t="s">
        <v>33</v>
      </c>
      <c r="T25" s="21" t="s">
        <v>33</v>
      </c>
      <c r="U25" s="21" t="s">
        <v>33</v>
      </c>
      <c r="V25" s="21" t="s">
        <v>33</v>
      </c>
    </row>
    <row r="26" spans="1:23" ht="315.75" hidden="1">
      <c r="A26" s="10" t="s">
        <v>71</v>
      </c>
      <c r="B26" s="10" t="s">
        <v>67</v>
      </c>
      <c r="C26" s="4">
        <v>6</v>
      </c>
      <c r="D26" s="4">
        <v>0</v>
      </c>
      <c r="E26" s="4">
        <v>5</v>
      </c>
      <c r="F26" s="4">
        <v>3</v>
      </c>
      <c r="G26" s="4">
        <v>0</v>
      </c>
      <c r="H26" s="4">
        <v>1</v>
      </c>
      <c r="I26" s="4">
        <v>2</v>
      </c>
      <c r="J26" s="4">
        <v>2</v>
      </c>
      <c r="K26" s="44">
        <v>5</v>
      </c>
      <c r="L26" s="54">
        <f t="shared" si="0"/>
        <v>24</v>
      </c>
      <c r="M26" s="51"/>
      <c r="N26" s="12"/>
      <c r="O26" s="15"/>
      <c r="P26" s="31" t="s">
        <v>72</v>
      </c>
      <c r="Q26" s="6"/>
      <c r="R26" s="21" t="s">
        <v>33</v>
      </c>
      <c r="S26" s="21" t="s">
        <v>33</v>
      </c>
      <c r="T26" s="21" t="s">
        <v>33</v>
      </c>
      <c r="U26" s="21" t="s">
        <v>33</v>
      </c>
      <c r="V26" s="21" t="s">
        <v>33</v>
      </c>
    </row>
    <row r="27" spans="1:23" ht="42.75" hidden="1">
      <c r="A27" s="37" t="s">
        <v>89</v>
      </c>
      <c r="B27" s="38" t="s">
        <v>90</v>
      </c>
      <c r="C27" s="24">
        <v>5</v>
      </c>
      <c r="D27" s="24">
        <v>1</v>
      </c>
      <c r="E27" s="24">
        <v>4</v>
      </c>
      <c r="F27" s="24">
        <v>0</v>
      </c>
      <c r="G27" s="24">
        <v>0</v>
      </c>
      <c r="H27" s="24">
        <v>3</v>
      </c>
      <c r="I27" s="24">
        <v>3</v>
      </c>
      <c r="J27" s="24">
        <v>3</v>
      </c>
      <c r="K27" s="48">
        <v>5</v>
      </c>
      <c r="L27" s="53">
        <f t="shared" si="0"/>
        <v>24</v>
      </c>
      <c r="M27" s="51"/>
      <c r="N27" s="12"/>
      <c r="O27" s="15"/>
      <c r="P27" s="34" t="s">
        <v>84</v>
      </c>
      <c r="Q27" s="6" t="s">
        <v>33</v>
      </c>
      <c r="R27" s="21" t="s">
        <v>33</v>
      </c>
      <c r="S27" s="21" t="s">
        <v>33</v>
      </c>
      <c r="T27" s="21" t="s">
        <v>33</v>
      </c>
      <c r="U27" s="21" t="s">
        <v>33</v>
      </c>
      <c r="V27" s="21" t="s">
        <v>33</v>
      </c>
    </row>
    <row r="28" spans="1:23" ht="30" hidden="1">
      <c r="A28" s="10" t="s">
        <v>75</v>
      </c>
      <c r="B28" s="10" t="s">
        <v>1</v>
      </c>
      <c r="C28" s="24">
        <v>3</v>
      </c>
      <c r="D28" s="24">
        <v>2</v>
      </c>
      <c r="E28" s="24">
        <v>2</v>
      </c>
      <c r="F28" s="24">
        <v>3</v>
      </c>
      <c r="G28" s="24">
        <v>0</v>
      </c>
      <c r="H28" s="24">
        <v>4</v>
      </c>
      <c r="I28" s="24">
        <v>1</v>
      </c>
      <c r="J28" s="24">
        <v>2</v>
      </c>
      <c r="K28" s="48">
        <v>2</v>
      </c>
      <c r="L28" s="54">
        <f t="shared" si="0"/>
        <v>19</v>
      </c>
      <c r="M28" s="52" t="s">
        <v>46</v>
      </c>
      <c r="N28" s="25" t="s">
        <v>76</v>
      </c>
      <c r="O28" s="26" t="s">
        <v>77</v>
      </c>
      <c r="P28" s="33" t="s">
        <v>78</v>
      </c>
      <c r="Q28" s="6" t="s">
        <v>33</v>
      </c>
      <c r="R28" s="21" t="s">
        <v>33</v>
      </c>
      <c r="S28" s="21" t="s">
        <v>33</v>
      </c>
      <c r="T28" s="21" t="s">
        <v>33</v>
      </c>
      <c r="U28" s="21" t="s">
        <v>33</v>
      </c>
      <c r="V28" s="21" t="s">
        <v>33</v>
      </c>
    </row>
    <row r="29" spans="1:23" ht="30.75" hidden="1" thickBot="1">
      <c r="A29" s="3" t="s">
        <v>38</v>
      </c>
      <c r="B29" s="3" t="s">
        <v>36</v>
      </c>
      <c r="C29" s="9">
        <v>4</v>
      </c>
      <c r="D29" s="9">
        <v>0</v>
      </c>
      <c r="E29" s="9">
        <v>0</v>
      </c>
      <c r="F29" s="9">
        <v>3</v>
      </c>
      <c r="G29" s="9">
        <v>0</v>
      </c>
      <c r="H29" s="9">
        <v>0</v>
      </c>
      <c r="I29" s="9">
        <v>0</v>
      </c>
      <c r="J29" s="9">
        <v>0</v>
      </c>
      <c r="K29" s="45">
        <v>0</v>
      </c>
      <c r="L29" s="55">
        <f t="shared" si="0"/>
        <v>7</v>
      </c>
      <c r="M29" s="49"/>
      <c r="N29" s="5"/>
      <c r="O29" s="56"/>
      <c r="P29" s="59" t="s">
        <v>39</v>
      </c>
      <c r="Q29" s="6" t="s">
        <v>33</v>
      </c>
      <c r="R29" s="7" t="s">
        <v>33</v>
      </c>
      <c r="S29" s="7" t="s">
        <v>33</v>
      </c>
      <c r="T29" s="7" t="s">
        <v>33</v>
      </c>
      <c r="U29" s="7" t="s">
        <v>33</v>
      </c>
      <c r="V29" s="7" t="s">
        <v>33</v>
      </c>
      <c r="W29" s="8"/>
    </row>
    <row r="30" spans="1:23" ht="22.5">
      <c r="B30" s="1"/>
      <c r="C30" s="27"/>
      <c r="D30" s="27"/>
      <c r="E30" s="27"/>
      <c r="F30" s="27"/>
      <c r="G30" s="27"/>
      <c r="H30" s="27"/>
      <c r="I30" s="27"/>
      <c r="J30" s="27"/>
      <c r="K30" s="27"/>
      <c r="L30" s="43"/>
      <c r="M30" s="1"/>
      <c r="Q30" s="2"/>
      <c r="R30" s="2"/>
    </row>
    <row r="31" spans="1:23" ht="22.5">
      <c r="B31" s="1"/>
      <c r="C31" s="27"/>
      <c r="D31" s="27"/>
      <c r="E31" s="27"/>
      <c r="F31" s="27"/>
      <c r="G31" s="27"/>
      <c r="H31" s="27"/>
      <c r="I31" s="27"/>
      <c r="J31" s="27"/>
      <c r="K31" s="27"/>
      <c r="L31" s="43"/>
      <c r="M31" s="28"/>
      <c r="N31" s="28"/>
      <c r="Q31" s="2"/>
      <c r="R31" s="2"/>
    </row>
  </sheetData>
  <autoFilter ref="A4:W29">
    <filterColumn colId="16">
      <filters>
        <filter val="SI"/>
      </filters>
    </filterColumn>
    <sortState ref="A5:W29">
      <sortCondition sortBy="cellColor" ref="L4:L29" dxfId="0"/>
    </sortState>
  </autoFilter>
  <mergeCells count="8">
    <mergeCell ref="A1:B1"/>
    <mergeCell ref="Q3:V3"/>
    <mergeCell ref="C2:L2"/>
    <mergeCell ref="M2:P2"/>
    <mergeCell ref="C3:E3"/>
    <mergeCell ref="F3:H3"/>
    <mergeCell ref="I3:K3"/>
    <mergeCell ref="M3:P3"/>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ErrorMessage="1">
          <x14:formula1>
            <xm:f>[1]Hoja1!#REF!</xm:f>
          </x14:formula1>
          <xm:sqref>C5:K6</xm:sqref>
        </x14:dataValidation>
        <x14:dataValidation type="list" allowBlank="1" showErrorMessage="1">
          <x14:formula1>
            <xm:f>[2]Hoja1!#REF!</xm:f>
          </x14:formula1>
          <xm:sqref>C7:K10</xm:sqref>
        </x14:dataValidation>
        <x14:dataValidation type="list" allowBlank="1" showErrorMessage="1">
          <x14:formula1>
            <xm:f>[3]Hoja1!#REF!</xm:f>
          </x14:formula1>
          <xm:sqref>M4 C11:K29 M5:O29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 Estartegia racionalización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jgonzalezg</dc:creator>
  <cp:lastModifiedBy>prueba</cp:lastModifiedBy>
  <cp:lastPrinted>2020-01-24T21:39:44Z</cp:lastPrinted>
  <dcterms:created xsi:type="dcterms:W3CDTF">2019-05-08T22:39:51Z</dcterms:created>
  <dcterms:modified xsi:type="dcterms:W3CDTF">2020-02-01T00:51:31Z</dcterms:modified>
</cp:coreProperties>
</file>