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5"/>
  <workbookPr/>
  <workbookProtection lockStructure="1"/>
  <bookViews>
    <workbookView xWindow="0" yWindow="0" windowWidth="13905" windowHeight="4470"/>
  </bookViews>
  <sheets>
    <sheet name="PUNTO1_SDP-2012" sheetId="1" r:id="rId1"/>
    <sheet name="PUNTO1_SDP-2013" sheetId="3" r:id="rId2"/>
    <sheet name="PUNTO1_SDP-2014" sheetId="5" r:id="rId3"/>
    <sheet name="PUNTO1_SDP-2015" sheetId="21" r:id="rId4"/>
    <sheet name="PUNTO2_2014" sheetId="6" r:id="rId5"/>
    <sheet name="PUNTO2_2015" sheetId="8" r:id="rId6"/>
    <sheet name="PUNTO3_2013 (CONV_EJEC)" sheetId="16" r:id="rId7"/>
    <sheet name="PUNTO3_2014 (CONV_EJEC)" sheetId="18" r:id="rId8"/>
    <sheet name="PUNTO3_2015 (CONV_EJEC)" sheetId="20" r:id="rId9"/>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7" i="1"/>
  <c r="G55"/>
  <c r="G53"/>
  <c r="G52"/>
  <c r="G51"/>
  <c r="G50"/>
  <c r="G43"/>
  <c r="G40"/>
  <c r="G39"/>
  <c r="G38"/>
  <c r="G37"/>
  <c r="G36"/>
  <c r="G29"/>
  <c r="G28"/>
  <c r="G27"/>
  <c r="G26"/>
  <c r="G25"/>
  <c r="G24"/>
  <c r="G23"/>
  <c r="G22"/>
  <c r="G15" i="21"/>
  <c r="G13"/>
  <c r="G11"/>
  <c r="G10"/>
  <c r="G9"/>
  <c r="G8"/>
  <c r="D14" i="18" l="1"/>
  <c r="G15" i="5" l="1"/>
  <c r="G12"/>
  <c r="G11"/>
  <c r="G10"/>
  <c r="G9"/>
  <c r="G8"/>
  <c r="G15" i="3" l="1"/>
  <c r="G10"/>
  <c r="G11"/>
  <c r="G12"/>
  <c r="G13"/>
  <c r="G9"/>
  <c r="G8"/>
  <c r="G14"/>
  <c r="G14" i="1" l="1"/>
  <c r="G9"/>
  <c r="G10"/>
  <c r="G11"/>
  <c r="G12"/>
  <c r="G13"/>
  <c r="G8"/>
  <c r="G7"/>
</calcChain>
</file>

<file path=xl/sharedStrings.xml><?xml version="1.0" encoding="utf-8"?>
<sst xmlns="http://schemas.openxmlformats.org/spreadsheetml/2006/main" count="1223" uniqueCount="344">
  <si>
    <t>Tipo de Contrato</t>
  </si>
  <si>
    <t>Modalidad</t>
  </si>
  <si>
    <t>Total Contratos Suscritos</t>
  </si>
  <si>
    <t>Valor contratado</t>
  </si>
  <si>
    <t>Contratos en Ejecución</t>
  </si>
  <si>
    <t>Contratos Terminados</t>
  </si>
  <si>
    <t>Contratos Liquidados</t>
  </si>
  <si>
    <t>Contratos con declaratoria de incumplimiento</t>
  </si>
  <si>
    <t>Tipo de Sanción</t>
  </si>
  <si>
    <t>CD</t>
  </si>
  <si>
    <t>LP</t>
  </si>
  <si>
    <t>CM</t>
  </si>
  <si>
    <t>SA</t>
  </si>
  <si>
    <t>MC</t>
  </si>
  <si>
    <t>Obra Pública</t>
  </si>
  <si>
    <t>Suministros</t>
  </si>
  <si>
    <t>Prestación de Servicios</t>
  </si>
  <si>
    <t>Compraventa de bienes inmuebles y muebles</t>
  </si>
  <si>
    <t>Seguros</t>
  </si>
  <si>
    <t>Interventoría</t>
  </si>
  <si>
    <t>Concesión</t>
  </si>
  <si>
    <t>Otros tipos de contratos</t>
  </si>
  <si>
    <t xml:space="preserve">SECRETARIA DISTRITAL DE PLANEACIÓN </t>
  </si>
  <si>
    <t xml:space="preserve"> </t>
  </si>
  <si>
    <t>DATOS CONTRATO</t>
  </si>
  <si>
    <t>NOMBRE</t>
  </si>
  <si>
    <t>PLAZO DE EJECUCIÓN</t>
  </si>
  <si>
    <t>FECHAS</t>
  </si>
  <si>
    <t>OBJETO</t>
  </si>
  <si>
    <t>CONTROL PROCESOS</t>
  </si>
  <si>
    <t>FECHA</t>
  </si>
  <si>
    <t>No.</t>
  </si>
  <si>
    <t>TIPO</t>
  </si>
  <si>
    <t>INICIAC.</t>
  </si>
  <si>
    <t>FINALIZ.</t>
  </si>
  <si>
    <t>PRORROGA</t>
  </si>
  <si>
    <t>CARGO</t>
  </si>
  <si>
    <t>PROY.</t>
  </si>
  <si>
    <t>INICIO</t>
  </si>
  <si>
    <t>N/A</t>
  </si>
  <si>
    <t>Meses</t>
  </si>
  <si>
    <t>DIR. RECURSOS FÍSICOS Y GESTIÓN DOCUMENTAL</t>
  </si>
  <si>
    <t>SUBS. GESTIÓN CORPORATIVA</t>
  </si>
  <si>
    <t>CONTRATO          PRESTACIÓN DE SERVICIOS</t>
  </si>
  <si>
    <t>OF. ASESORA DE PRENSA Y COMUNICACIONES</t>
  </si>
  <si>
    <t>SUBS. DE INFORMACIÓN Y ESTUDIOS ESTRATÉGICOS</t>
  </si>
  <si>
    <t>DIR. DE PARTICIPACIÓN Y COMUNICACIÓN PARA LA PLANEACIÓN</t>
  </si>
  <si>
    <t>SUBS. PLANEACIÓN TERRITORIAL</t>
  </si>
  <si>
    <t>DIR. TALLER DEL ESPACIO PUBLICO</t>
  </si>
  <si>
    <t>SECRETARIA SDP</t>
  </si>
  <si>
    <t>DIR. PLANES PARCIALES</t>
  </si>
  <si>
    <t>DIR. VÍAS, TRANSPORTE Y SERVICIOS PÚBLICOS</t>
  </si>
  <si>
    <t>DIR. NORMA URBANA</t>
  </si>
  <si>
    <t>SUBS. PLANEACIÓN SOCIOECONÓMICA</t>
  </si>
  <si>
    <t>DIR. LEGALIZACIÓN Y MEJORAMIENTO INTEGRAL DE BARRIOS</t>
  </si>
  <si>
    <t>SUBS. JURÍDICA</t>
  </si>
  <si>
    <t>DIR. PATRIMONIO Y RENOVACIÓN URBANA</t>
  </si>
  <si>
    <t xml:space="preserve">SERGIO MAURICIO MARTÍNEZ TOCANCIPÁ </t>
  </si>
  <si>
    <t xml:space="preserve">ISRAEL MAURICIO LLACHE OLAYA </t>
  </si>
  <si>
    <t xml:space="preserve">ZAHIMIS MORENO VERGARA </t>
  </si>
  <si>
    <t>DIR. PLANES MAESTROS Y COMPLEMENTARIOS</t>
  </si>
  <si>
    <t xml:space="preserve">JHENY EDITH NIETO ROPERO </t>
  </si>
  <si>
    <t>UNIVERSIDAD NACIONAL DE COLOMBIA</t>
  </si>
  <si>
    <t>DIR. ECONOMÍA URBANA</t>
  </si>
  <si>
    <t>DIR. ESTRATIFICACIÓN</t>
  </si>
  <si>
    <t xml:space="preserve">CARLOS ANDRES CASTRO CARDENAS </t>
  </si>
  <si>
    <t>DIR. EQUIDAD Y POLÍTICAS POBLACIONALES</t>
  </si>
  <si>
    <t>JUAN MANUEL CASTAÑEDA VEGA</t>
  </si>
  <si>
    <t>DIR. POLÍTICAS SECTORIALES</t>
  </si>
  <si>
    <t>DIR. ESTUDIOS MACRO</t>
  </si>
  <si>
    <t>DIR. INTEGRACIÓN REGIONAL, NACIONAL E INTERNACIONAL</t>
  </si>
  <si>
    <t>DIR. AMBIENTE Y RURALIDAD</t>
  </si>
  <si>
    <t>CLAUDIA INES MESA BETANCOURT</t>
  </si>
  <si>
    <t>DIR. DIVERSIDAD SEXUAL</t>
  </si>
  <si>
    <t>DIR. SISBEN</t>
  </si>
  <si>
    <t xml:space="preserve">ALBERTO VELA PRIETO </t>
  </si>
  <si>
    <t>DIR. OPERACIONES ESTRATEGICAS</t>
  </si>
  <si>
    <t>DIEGO FERNANDO MATEUS RUEDA</t>
  </si>
  <si>
    <t xml:space="preserve">PEDRO PABLO MENENDEZ PLA </t>
  </si>
  <si>
    <t xml:space="preserve">MARÍA CRISTINA RIVERA CRUZ </t>
  </si>
  <si>
    <t>Multa</t>
  </si>
  <si>
    <r>
      <t xml:space="preserve">CONTRATO          </t>
    </r>
    <r>
      <rPr>
        <sz val="6"/>
        <rFont val="Arial Narrow"/>
        <family val="2"/>
      </rPr>
      <t>PRESTACIÓN DE SERVICIOS</t>
    </r>
  </si>
  <si>
    <t>DIR. PATRIMONIO Y RENOVACIÓN URBANA
SUBS. JURÍDICA</t>
  </si>
  <si>
    <t xml:space="preserve">INSTITUTO DISTRITAL PARA LA PROTECCIÓN DE LA NIÑEZ Y DE LA JUVENTUD "IDIPRON"   </t>
  </si>
  <si>
    <t>DIR. PLANES PARCIALES
SUBS. JURÍDICA</t>
  </si>
  <si>
    <t xml:space="preserve">OSCAR ANDRES NAVARRO MANRIQUE </t>
  </si>
  <si>
    <t xml:space="preserve">DIANA CAROLINA VILLATE URIBE </t>
  </si>
  <si>
    <t xml:space="preserve">GERMAN DARIO ROMERO SUAREZ </t>
  </si>
  <si>
    <t xml:space="preserve">MARÍA BERNARDA FRAM RUÍZ </t>
  </si>
  <si>
    <t xml:space="preserve">INGRID LORENA MOLANO NIAMPIRA </t>
  </si>
  <si>
    <t>SONIA JIMENA MURILLO MUNAR</t>
  </si>
  <si>
    <t>LUIS ALFREDO CASTRO CABRERA</t>
  </si>
  <si>
    <t>LAURA VIVIANA HERNÁNDEZ ROMERO</t>
  </si>
  <si>
    <t>PAULA CATALINA PANIAGUA URRIAGO</t>
  </si>
  <si>
    <t>Años</t>
  </si>
  <si>
    <t xml:space="preserve">LINA MARIA GONZALEZ BOTERO </t>
  </si>
  <si>
    <t>EDNA BARBARITA VALERO OLAYA</t>
  </si>
  <si>
    <t xml:space="preserve">ANA SABINA RODRÍGUEZ VAN DER HAMMEN </t>
  </si>
  <si>
    <t>JORGE IVAN GONZALEZ BORRERO</t>
  </si>
  <si>
    <t>SECRETARIA DE PROMOCION SOCIAL DE LA MUNICIPALIDAD DE ROSARIO - ARGENTINA</t>
  </si>
  <si>
    <t>COOPERACIÓN Y ASISTENCIA TÉCNICA MUTUA ENTRE LA SDP Y LA SECRETARÍA DE PROMOCIÓN SOCIAL DE LA MUNICIPALIDAD DE ROSARIO, ARGENTINA, CON EL FIN DE FORTALECER EL EJERCICIO INSTITUCIONAL DE LAS DOS CIUDADES EN LA PROMOCIÓN, GARANTÍA, PROTECCIÓN Y RESTITUCIÓN DE DERECHOS DE LAS PERSONAS DE LOS SECTORES LGBT</t>
  </si>
  <si>
    <t>AUNAR ESFUERZOS PARA PRESTAR EL SERVICIO DE ATENCIÓN Y ORIENTACIÓN A LA CIUDADANÍA RESPECTO DE LOS TRÁMITES DEL SISBEN, ASÍ COMO DE LOS DEMÁS TRÁMITES ADMINISTRATIVOS QUE POR SITUACIONES EXCEPCIONALES SE REQUIERAN EN LOS CADES Y SUPERCADES.</t>
  </si>
  <si>
    <t>MARIA CRISTINA ROJAS EBERHARD</t>
  </si>
  <si>
    <t>UNIVERSIDAD DE LOS ANDES</t>
  </si>
  <si>
    <t>AUNAR ESFUERZOS INTERINSTITUCIONALES PARA EL DESARROLLO CONJUNTO DE PROGRAMAS DE INVESTIGACIÓN CIENTÍFICA Y TECNOLÓGICA EN LAS ÁREAS ECONÓMICAS Y SOCIALES QUE PROPENDAN POR EL DESARROLLO DEL DISTRITO CAPITAL SDP Y QUE SEAN DEFINIDOS DE MUTUO INTERÉS PARA LA SDP Y PARA LA UNIVERSIDAD DE LOS ANDES</t>
  </si>
  <si>
    <t>FANNY ADRIANA LEON ACERO</t>
  </si>
  <si>
    <t>UNIDAD ADMINISTRATIVA ESPECIAL DE CATASTRO DISTRITAL - UAECD</t>
  </si>
  <si>
    <t>AUNAR ESFUERZOS INTERINSTITUCIONALES PARA LA EJECUCIÓN DEL PROYECTO: "DISEÑO SISTEMA DE ANÁLISIS Y ADMINISTRACIÓN DE INFORMACIÓN SOCIOECONÓMICA Y ESPACIAL BOGOTÁ Y LA REGIÓN", QUE PROMUEVE EL FORTALECIMIENTO DEL PROCESO DE PLANIFICACIÓN TERRITORIAL Y REDUCE LAS ASIMETRÍAS DE INFORMACIÓN SOBRE LA DINÁMICA ECONÓMICA Y SOCIAL DE BOGOTÁ Y LA REGIÓN</t>
  </si>
  <si>
    <t>COLEGIO MAYOR DE NUESTRA SEÑORA DEL ROSARIO</t>
  </si>
  <si>
    <t>UNIVERSIDAD DE LA SALLE</t>
  </si>
  <si>
    <t>AUNAR ESFUERZOS INTERINSTITUCIONALES PARA EL DESARROLLO CONJUNTO DE PROGRAMAS DE INVESTIGACIÓN CIENTÍFICA Y TECNOLÓGICA EN LAS ÁREAS ECONÓMICAS Y SOCIALES QUE PROPENDAN POR EL DESARROLLO DEL DISTRITO CAPITAL Y QUE SEAN DEFINIDOS DE MUTUO INTERÉS PARA LA SDP Y PARA LOS EQUIPOS DE INVESTIGACIÓN DE LOS CENTROS DE EDUCACIÓN SUPERIOR.</t>
  </si>
  <si>
    <t xml:space="preserve">AUNAR ESFUERZOS INTERINSTITUCIONATES PARA LA EJECUCIÓN DEL PROYECTO "CONSERVACIÓN, RESTAURACIÓN Y USOS SOSTENIBLE DE SERVICIOS ECOSISTÉMICOS ENTRE LOS PÁRAMOS DE GUERRERO, CHINGAZA, SUMAPAZ, LOS CERROS ORIENTALES Y SU ÁREA DE INFLUENCIA", QUE EN ADELANTE SE DENOMINARÁ —PROYECTO CORREDOR DE CONSERVACIÓN DE PÁRAMOS SGR- , QUE PROMUEVA LA RECUPERACIÓN Y USO SOSTENIBLE DE LOS ECOSISTEMAS ASOCIADOS A LAS CUENCAS ABASTECEDORAS DE AGUA DE BOGOTÁ Y LA REGIÓN. </t>
  </si>
  <si>
    <t>CONSOLIDAR Y EJECUTAR DE MANERA CONJUNTA LAS ACTIVIDADES REQUERIDAS EN LAS ETAPAS I. II Y III DEL COMPONENTE ESPACIAL EN EL MARCO DEL PROYECTO “SISTEMA DE ANÁLISIS Y ADMINISTRACIÓN DE INFORMACIÓN SOCIOECONÓMICA Y ESPACIAL DE BOGOTÁ Y LA REGIÓN”</t>
  </si>
  <si>
    <t>SECRETARIA DISTRITAL DE DESARROLLO ECONOMICO / SECRETARIA DISTRITAL DE HABITAT</t>
  </si>
  <si>
    <t>AUNAR ESFUERZOS Y RECURSOS TÉCNICOS, ADMINISTRATIVOS Y FINANCIEROS PARA FORMULAR E IMPLEMENTAR LA OPERACIÓN ESTRATÉGICA "ANILLO DE INNOVACIÓN”</t>
  </si>
  <si>
    <t>FUNC REGALIAS</t>
  </si>
  <si>
    <t>SECRETARIA DISTRITAL DE PLANEACIÓN</t>
  </si>
  <si>
    <t>TERMINACION</t>
  </si>
  <si>
    <t>ANA MILENA LOPEZ VARGAS</t>
  </si>
  <si>
    <t>CESAR ANDRES CONSUEGRA RINCON</t>
  </si>
  <si>
    <t>DIR. PATRIMONIO Y RENOVACIÓN URBANA
DIR. DE PARTICIPACIÓN Y COMUNICACIÓN PARA LA PLANEACIÓN</t>
  </si>
  <si>
    <t xml:space="preserve">CATALINA BEJARANO MAYORGA </t>
  </si>
  <si>
    <t>PROFESIONAL ESPECIALIZADO 222-27
DIR. SISTEMAS</t>
  </si>
  <si>
    <t xml:space="preserve">JOHANN VLADIMIR VILLARREAL RODRÍGUEZ </t>
  </si>
  <si>
    <t>PEDRO NEL GERENA GONZALEZ</t>
  </si>
  <si>
    <t>DIANA MARIA LAMPREA OLOYA</t>
  </si>
  <si>
    <t>ADRIANA GIL RAMOS</t>
  </si>
  <si>
    <t>MARIA CECILIA BENAVIDES ESCOBAR</t>
  </si>
  <si>
    <t>SUBS. PLANEACIÓN TERRITORIAL
SUBS. JURÍDICA</t>
  </si>
  <si>
    <t>ANA MARÍA BARRAGÁN DÍAZ</t>
  </si>
  <si>
    <t>MARCELA MATOS LOZANO</t>
  </si>
  <si>
    <t>DIR. PLANES MAESTROS Y COMPLEMENTARIOS
SUBS. JURÍDICA</t>
  </si>
  <si>
    <t>LUZ AMPARO MENDEZ HEREDIA</t>
  </si>
  <si>
    <t>BELLANITH PAULINA VARGAS GARZON</t>
  </si>
  <si>
    <t>LADY JULIETH MONROY HERNANDEZ</t>
  </si>
  <si>
    <t>INSTITUTO NACIONAL PARA SORDOS INSOR</t>
  </si>
  <si>
    <t>AUNAR ESFUERZOS Y RECURSOS TÉCNICOS, FÍSICOS, ADMINISTRATIVOS, FINANCIEROS Y HUMANOS PARA LA CARACTERIZACIÓN DE NIÑOS Y NIÑAS DE 2 A 6 AÑOS CON DISCAPACIDAD AUDITIVA EN BOGOTÁ A TRAVÉS DEL DISEÑO E IMPLEMENTACIÓN DE UN PROGRAMA PILOTO SOCIOEDUCATIVO QUE INVOLUCRE A LA POBLACIÓN OBJETIVO, SUS FAMILIAS Y LOS AGENTES EDUCATIVOS EN EL MARCO DE LA GARANTÍA DE SUS DERECHOS, SU INCLUSIÓN FAMILIAR, SOCIAL Y EDUCATIVA.</t>
  </si>
  <si>
    <t>CÁMARA DE COMERCIO DE BOGOTÁ</t>
  </si>
  <si>
    <t>AUNAR ESFUERZOS TÉCNICOS Y ADMINISTRATIVOS PARA LA REVISIÓN Y ACTUALIZACIÓN DEL PROYECTO DE ADECUACIÓN DE ESPACIO PÚBLICO EN TORNO AL CAMINO A MONSERRATE.</t>
  </si>
  <si>
    <t>SANTIAGO CARVAJAL GIRALDO</t>
  </si>
  <si>
    <t>APOYAR LA IMPLEMENTACIÓN DEL SISTEMA DE SEGUIMIENTO, EVALUACION Y MONITOREO DEL SISTEMA GENERAL DE REGALIAS</t>
  </si>
  <si>
    <t xml:space="preserve">EDGAR ERNESTO PARADA MALAVER </t>
  </si>
  <si>
    <t>BRINDAR ASESORÍA AL DISTRITO CAPITAL EN EL DESARROLLO DE LAS DISPOSICIONES DEL SISTEMA GENERAL DE REGALÍAS Y ACOMPAÑAR LA ESTRUCTURACIÓN DE PROYECTOS SUSCEPTIBLES DE SER FINANCIADOS CON RECURSOS DEL SISTEMA</t>
  </si>
  <si>
    <t>EMPRESA DE TELECOMUNICACIONES DE BOGOTA S.A. E.S.P.</t>
  </si>
  <si>
    <t>PRESTAR EL SERVICIO INTEGRAL DE TELECOMUNICACIONES PARA LA SDP RELACIONADO CON LOS ENLACES DE DATOS CON LO DIFERENTES PUNTOS DE ATENCIÓN LA ENTIDAD.</t>
  </si>
  <si>
    <t>ONU - HABITAT</t>
  </si>
  <si>
    <t>ACOMPAÑAMIENTO TÉCNICO EN LA IMPLEMENTACIÓN DE LA SEGUNDA FASE DE LA ESTRATEGIA DE INTEGRACIÓN REGIONAL DEL DISTRITO CAPITAL.</t>
  </si>
  <si>
    <t>UNIVERSIDAD SANTO TOMAS</t>
  </si>
  <si>
    <t>AUNAR ESFUERZOS TÉCNICOS, ADMINISTRATIVOS Y TECNOLÓGICOS PARA FACILITAR EL DESARROLLO CONJUNTO DE PROGRAMAS, PROYECTOS Y PROCESOS INVESTIGATIVOS QUE SEAN DE MUTUO INTERÉS PARA LA SECRETARÍA DISTRITAL DE PLANEACIÓN Y LA UNIVERSIDAD SANTO TOMÁS Y ADELANTAR LAS PRÁCTICAS ACADÉMICAS Y/O PASANTÍAS DE LOS ESTUDIANTES DE LOS DIFERENTES PROGRAMAS ACADÉMICOS QUE OFRECE LA UNIVERSIDAD EN LA SECRETARÍA DISTRITAL DE PLANEACIÓN.</t>
  </si>
  <si>
    <t>UNIVERSIDAD DISTRITAL "FRANCISCO JOSE DE CALDAS"</t>
  </si>
  <si>
    <t>AUNAR ESFUERZOS TÉCNICOS, ADMINISTRATIVOS Y TECNOLÓGICOS PARA EL DESARROLLO CONJUNTO DE PROGRAMAS, PROYECTOS Y PROCESOS DE COOPERACIÓN TÉCNICA, TRANSFERENCIA CIENTÍFICA, TECNOLÓGICA Y GESTIÓN DE PROYECTOS EN TEMAS DE EDUCACIÓN, INVESTIGACIÓN, EXTENSIÓN Y ADELANTAR LAS PRÁCTICAS ACADÉMICAS Y/O PASANTÍAS DE LOS ESTUDIANTES DE LOS DIFERENTES PROGRAMAS ACADÉMICOS QUE OFRECE LA UNIVERSIDAD DISTRITAL EN LA SECRETARÍA DISTRITAL DE PLANEACIÓN.</t>
  </si>
  <si>
    <t>AUNAR ESFUERZOS INTERINSTITUCIONALES ENTRE LA SDP Y LA UNIVERSIDAD DE LOS ANDES PARA DESARROLLAR LA EVALUACIÓN DE LA CONVENIENCIA DE LOCALIZACIÓN DE MACRO-PROYECTOS URBANOS EN BOGOTÁ Y SU REGIÓN.</t>
  </si>
  <si>
    <t>AUNAR ESFUERZOS TÉCNICOS Y ADMINISTRATIVOS PARA PROPONER ESTRATEGIAS, MECANISMOS E INSTRUMENTOS BASE PARA LA FORMULACIÓN DE POLÍTICAS PÚBLICAS DE SUBSIDIOS Y CONTRIBUCIONES QUE APORTEN AL DESARROLLO DE ASENTAMIENTOS HUMANOS BAJO LOS PRINCIPIOS DE EQUIDAD Y SOSTENIBILIDAD FISCAL.</t>
  </si>
  <si>
    <t>DANIEL STEVENS RAMIREZ FIGUEREDO</t>
  </si>
  <si>
    <t>APOYAR A LA SECRETARÍA DISTRITAL DE PLANEACIÓN EN LA IMPLEMENTACIÓN DEL SISTEMA DE MONITOREO, SEGUIMIENTO, CONTROL Y EVALUACIÓN DEL SISTEMA GENERAL DE REGALÍAS EN CALIDAD DE ENLACE CON LAS ENTIDADES EJECUTORAS DE LOS PROYECTOS DE INVERSIÓN DEL DISTRITO CAPITAL FINANCIADOS MEDIANTE EL FONDO DE CIENCIA, TECNOLOGÍA E INNOVACIÓN.</t>
  </si>
  <si>
    <t xml:space="preserve">UNIVERSIDAD NACIONAL DE COLOMBIA </t>
  </si>
  <si>
    <t>AUNAR ESFUERZOS PARA REALIZAR UN ESTUDIO QUE PERMITA IDENTIFICAR LA INCIDENCIA DE LA ESTRATIFICACIÓN SOCIOECONÓMICA URBANA SOBRE LA SEGREGACIÓN DE LOS HOGARES BOGOTANOS.</t>
  </si>
  <si>
    <t>ASOCIACION DE RECICLADORES PUERTA DE ORO BOGOTA ESP</t>
  </si>
  <si>
    <t>REALIZAR LA RECOLECCIÓN DE LOS RESIDUOS SÓLIDOS RECICLABLES DE CARÁCTER NO PELIGROSO GENERADOS EN LA SEDE DEL CENTRO ADMINISTRATIVO DISTRITAL-CAD, UBICADA EN LA LOCALIDAD DE TEUSAQUILLO, Y EN CASO DE REQUERIRLO EN OTRAS SEDES QUE FORMEN PARTE DE LA SDP</t>
  </si>
  <si>
    <t>JUAN CARLOS SALAZAR CORAL</t>
  </si>
  <si>
    <t>APOYAR A LA SECRETARÍA DISTRITAL DE PLANEACIÓN EN LA IMPLEMENTACIÓN DEL SISTEMA DE MONITOREO, SEGUIMIENTO, CONTROL Y EVALUACIÓN DEL SISTEMA GENERAL DE REGALÍAS EN CALIDAD DE ENLACE CON LAS ENTIDADES EJECUTORAS DE LOS PROYECTOS DE INVERSIÓN DEL DISTRITO CAPITAL FINANCIADOS MEDIANTE EL FONDO DE DESARROLLO REGIONAL.</t>
  </si>
  <si>
    <t>MULTA</t>
  </si>
  <si>
    <t>SUPERVISIÓN</t>
  </si>
  <si>
    <t>meses</t>
  </si>
  <si>
    <t>BERNARDITA IRMA CLEOFE RODRIGUEZ DE VEGA</t>
  </si>
  <si>
    <t>SANTIAGO LEON MERA</t>
  </si>
  <si>
    <t>PRESTAR SERVICIOS PROFESIONALES RELACIONADOS CON LA CONSULTA Y DOCUMENTACIÓN DE LOS ACTOS ADMINISTRATIVOS Y DEMAS TEMAS REFERENTES A LOS PROCESOS COMPETENCIA DEL DESPACHO DE LA SUBSECRETARIA DE GESTIÓN CORPORATIVA.</t>
  </si>
  <si>
    <t>PRESTAR LOS SERVICIOS PROFESIONALES COMO EXPERTO EN DERECHO ADMINISTRATIVO Y/O URBANO, EN ASUNTOS ASIGNADOS A LA SUBSECRETARIA JURÍDICA DE LA SECRETARÍA DISTRITAL DE PLANEACIÓN EN TEMAS RELACIONADOS CON EL ORDENAMIENTO Y LA PLANIFICACIÓN TERRITORIAL DISTRITAL Y REGIONAL.</t>
  </si>
  <si>
    <t>GERMAN ANDRÉS RAMON JACOME</t>
  </si>
  <si>
    <t>PRESTACIÓN DE SERVICIOS PROFESIONALES DE APOYO PARA LA EVALUACIÓN DE LA IMPLEMENTACIÓN DEL PLAN DE ACCIÓN DE LA POLÍTICA PÚBLICA LGBTI EN EL MARCO DEL PLAN DE DESARROLLO BOGOTÁ HUMANA.</t>
  </si>
  <si>
    <t>FERNANDO ALIRIO ROA MONTAÑEZ</t>
  </si>
  <si>
    <t>PRESTAR SERVICIOS PROFESIONALES DE APOYO PARA ADELANTAR ESTRATEGIAS INTERINSTITUCIONALES QUE PERMITAN IMPLEMENTAR LOS INSTRUMENTOS DE GESTION DE ACUERDO CON LA PROGRAMACION DEL SUELO, ASI COMO LA FINANCIACION DE LAS INFRAESTRUCTURAS PÚBLICAS REQUERIDAS PARA EL DESARROLLO DE LA ZONA NORTE DE LA CIUDAD.</t>
  </si>
  <si>
    <t>PRESTAR SERVICIOS PROFESIONALES DE APOYO EN LA GESTIÓN INTERINSTITUCIONAL, PARA EL DESARROLLO DE LAS DETERMINANTES URBANAS ASÍ COMO EN LOS PROCESOS PARTICIPATIVOS REQUERIDOS EN LOS INSTRUMENTOS DE PLANEAMIENTO PREVISTOS PARA LA ZONA NORTE DE LA CIUDAD.</t>
  </si>
  <si>
    <t>PRESTAR SERVICIOS PROFESIONALES DE APOYO EN LAS ACTIVIDADES DE ESTUDIO Y ANÁLISIS DESDE EL PUNTO DE VISTA URBANO Y NORMATIVO DE LAS PROPUESTAS DE PROYECTOS DE RENOVACIÓN URBANA Y PROYECTOS ASOCIATIVOS.</t>
  </si>
  <si>
    <t>NURY CRISTINA ROJAS TELLO</t>
  </si>
  <si>
    <t>PRESTACIÓN DE SERVICIOS PROFESIONALES DE APOYO EN LA PLANEACIÓN Y ELABORACIÓN DE LOS  DOCUMENTOS DE LAS LÍNEAS DE INVESTIGACIÓN DEL OBSERVATORIO DE LA POLÍTICA PÚBLICA LGBTI.</t>
  </si>
  <si>
    <t>PRESTAR SERVICIOS PROFESIONALES APOYANDO LOS MECANISMOS DE GESTIÓN PARA LA ESTRUCTURACIÓN DE PROYECTOS Y/O INSTRUMENTOS DE PLANEACIÓN PARA LAS FRANJAS DE TRANSICIÓN PRIORIZADAS.</t>
  </si>
  <si>
    <t>PRESTAR SERVICIOS PROFESIONALES DESARROLLANDO LAS ACTIVIDADES NECESARIAS PARA LAS PROPUESTAS DE REGLAMENTACIÓN ZONAL DE LAS AREAS PRIORITARIAS DE INTERVENCIÓN - API, LOCALIZADAS AL ORIENTE, SUR Y SUROCCIDENTE DE LA CIUDAD DE BOGOTA.</t>
  </si>
  <si>
    <t>PRESTAR SERVICIOS PROFESIONALES APOYANDO LA DEFINICIÓN DE PARÁMETROS TÉCNICOS DE LAS NORMAS APLICABLES EN LA ESTRUCTURACIÓN DE PROYECTOS Y/O INSTRUMENTOS DE PLANEACIÓN PARA LAS FRANJAS DE TRANSICIÓN PRIORIZADAS.</t>
  </si>
  <si>
    <t>PRESTAR SERVICIOS PROFESIONALES DESARROLLANDO LAS ACTIVIDADES NECESARIAS PARA LAS PROPUESTAS DE REGLAMENTACIÓN ZONAL DE LAS AREAS PRIORITARIAS DE INTERVENCIÓN - API, LOCALIZADAS AL NOROCCIDENTE, NORTE Y ORIENTE DE LA CIUDAD DE BOGOTA.</t>
  </si>
  <si>
    <t>PRESTAR SERVICIOS PROFESIONALES PARA APOYAR LA GESTION INSTERINSTITUCIONAL EN LA IMPLEMENTACION Y SEGUIMIENTO DE LA POLITICA PUBLICA DE ECOURBANISMO Y CONSTRUCCION SOSTENIBLE</t>
  </si>
  <si>
    <t>JHON JAIRO OBANDO RODRIGUEZ</t>
  </si>
  <si>
    <t>PRESTAR SERVICIOS PROFESIONALES A LA OFICINA ASESORA DE PRENSA Y COMUNICACIONES EN EL DISEÑO DE CONTENIDOS GRÁFICOS, ILUSTRACIÓN, DIAGRAMACIÓN Y ANIMACIÓN DE PIEZAS DE COMUNICACIÓN</t>
  </si>
  <si>
    <t>PRESTAR SERVICIOS PROFESIONALES APOYANDO LA ARMONIZACIÓN DEL COMPONENTE SOCIAL Y DE COMUNICACIONES EN LOS  PROYECTOS URBANOS DE INFRAESTRUCTURA VIAL, DE TRANSPORTE Y SERVICIOS PUBLICOS</t>
  </si>
  <si>
    <t xml:space="preserve">PRESTAR SERVICIOS PROFESIONALES APOYANDO EL COMPONENTE SERVICIOS PÚBLICOS DE LOS PROYECTOS URBANOS Y RURALES BAJO LOS PRINCIPIOS DE DESARROLLOS ORIENTADOS AL TRANSPORTE SOSTENIBLE </t>
  </si>
  <si>
    <t>PRESTAR SERVICIOS PROFESIONALES APOYANDO LA EVALUACION DEL DESARROLLO URBANISTICO DE LAS AREAS CON PLANES PARCIALES ADOPTADOS</t>
  </si>
  <si>
    <t>PRESTAR SERVICIOS PROFESIONALES APOYANDO EL COMPONENTE DE GESTIÓN DEL RIESGO EN EL TERRITORIO DISTRITAL Y ESPECIALMENTE EN LA FORMULACIÓN E IMPLEMENTACION DEL PLAN DE MANEJO DE LA FRANJA DE TRANSICIÓN DEL BORDE ORIENTAL.</t>
  </si>
  <si>
    <t>PRESTAR SERVICIOS PROFESIONALES APOYANDO  EN LA IMPLEMENTACIÓN DE LAS DETERMINANTES DE ORDENAMIENTO EN PROYECTOS  ESTRATÉGICOS DE ESPACIO PÚBLICO  PARA LA ESTRUCTURACIÓN DEL PORTAFOLIO DE SUELOS.</t>
  </si>
  <si>
    <t>GINNA PAOLA SILVA MORENO</t>
  </si>
  <si>
    <t>PRESTAR LOS SERVICIOS PROFESIONALES PARA DESARROLLAR LAS ACCIONES NECESARIAS PARA LA IMPLEMENTACIÓN Y MANTENIMIENTO DEL SUBSISTEMA DE GESTIÓN AMBIENTAL EN LA SDP ARTICULADO CON LOS COMPONENTES PIGA  Y PACA</t>
  </si>
  <si>
    <t>PRESTAR SERVICIOS PROFESIONALES  DE SOPORTE A LOS EJES TEMÁTICOS URBANOS  COMUNES QUE SE REALICEN CON LAS SECRETARIAS DE PLANEACIÓN DE OTRAS ALCALDÍAS</t>
  </si>
  <si>
    <t xml:space="preserve">PRESTAR SERVICIOS PROFESIONALES EN MATERIA JURÍDICA EN RELACIÓN CON LOS INSTRUMENTOS DE GESTIÓN DE SUELO ASOCIADOS AL TRATAMIENTO DE DESARROLLO. </t>
  </si>
  <si>
    <t>PRESTAR SERVICIOS PROFESIONALES APOYANDO EN LA GENERACIÓN DE DETERMINANTES A PARTIR DEL USO DE LOS LINEAMIENTOS PARA LA IMPLANTACIÓN DE EQUIPAMIENTOS EN EL MARCO DE LOS INSTRUMENTOS DE PLANIFICACIÓN.</t>
  </si>
  <si>
    <t>PRESTAR SERVICIOS PROFESIONALES DE APOYO PARA ADELANTAR LA IMPLEMENTACIÓN DE PROYECTOS DE RENOVACIÓN URBANA Y PROYECTOS ASOCIATIVOS A TRAVÉS DE LA GESTION SOCIAL CON PROMOTORES Y COMUNIDAD.</t>
  </si>
  <si>
    <t>DIR. PATRIMONIO Y RENOVACIÓN URBANA
DIR. ECONOMÍA URBANA</t>
  </si>
  <si>
    <t>PRESTAR SERVICIOS PROFESIONALES DE APOYO EN LAS ACTIVIDADES DE ESTRUCTURACIÓN DE LINEAMIENTOS Y CRITERIOS ECONÓMICOS EN LOS INSTRUMENTOS DE GESTIÓN DE PROYECTOS DE RENOVACIÓN URBANA Y PROYECTOS ASOCIATIVOS.</t>
  </si>
  <si>
    <t>PRESTAR SERVICIOS PROFESIONALES APOYANDO LA DETERMINACIÓN DE LOS SOPORTES TÉCNICOS REQUERIDOS EN EL MARCO DE LAS DECISIONES QUE SE DESARROLLEN PARA LA LOCALIZACIÓN DE USOS DOTACIONALES Y/O COMERCIALES EN LA CIUDAD.</t>
  </si>
  <si>
    <t>PRESTAR SERVICIOS PROFESIONALES APOYANDO LA DEFINICIÓN DE LAS ACCIONES DE MITIGACIÓN REQUERIDAS PARA LA ADECUADA OPERACIÓN DE EQUIPAMIENTOS EN LA CIUDAD.</t>
  </si>
  <si>
    <t>PRESTAR SERVICIOS PROFESIONALES APOYANDO LA APLICACION DE LOS MECANISMOS DE GESTIÓN DE SUELOS NECESARIOS PARA LA ADOPCIÓN DE LAS ZONAS DE RESERVA ASOCIADAS CON LAS INTERVENCIONES DE INFRAESTRUCTURA VIAL Y DE TRANSPORTE.</t>
  </si>
  <si>
    <t>PRESTAR SERVICIOS PROFESIONALES PARA APOYAR EL PROCESO DE VALIDACIÓN SOCIAL PARA LA ESTRUCTURACIÓN DE PROYECTOS Y/O INSTRUMENTOS DE PLANEACIÓN PARA FRANJAS DE TRANSICIÓN PRIORIZADAS Y SOCIALIZACIÓN DE LOS LINEAMIENTOS GENERADOS PARA LAS 4 FRANJAS DE TRANSICIÓN URBANO -RURAL.</t>
  </si>
  <si>
    <t>PRESTAR SERVICIOS PROFESIONALES  DE APOYO TÉCNICO EN LA REVISIÓN Y VIABILIZACIÓN DEL PLAN ESPECIAL DE MANEJO Y PROTECCIÓN PEMP DEL CONJUNTO MONUMENTAL HOSPITAL SAN JUAN DE DIOS Y LAS PROPUESTAS URBANAS EN SU ÁREA DE INFLUENCIA.</t>
  </si>
  <si>
    <t>PRESTAR SERVICIOS PROFESIONALES APOYANDO LA INCORPORACIÓN Y/O AJUSTES DE LAS ACCIONES DE MITIGACIÓN ASOCIADAS A LOS IMPACTOS DEL USO EN LA COMUNIDAD DESDE EL ÁMBITO TERRITORIAL EN EL MARCO DE LAS PROPUESTAS PARA LA IMPLANTACIÓN Y/O REGULARIZACIÓN DE USOS DOTACIONALES EN LA CIUDAD.</t>
  </si>
  <si>
    <t>PRESTAR SERVICIOS PROFESIONALES APOYANDO EN LA IMPLEMENTACIÓN DE LA METODOLOGÍA DE CARACTERIZACIÓN E IDENTIFICACIÓN DE LAS AREAS DE OPORTUNIDAD EN LOS PROYECTOS ESTRATÉGICOS.</t>
  </si>
  <si>
    <t>PRESTAR SERVICIOS PROFESIONALES APOYANDO EL ANÁLISIS TERRITORIAL DE LAS ÁREAS DE INFLUENCIA Y LOS PROYECTOS RELACIONADOS CON LA IMPLANTACIÓN DE USOS DOTACIONALES, COMERCIALES Y DE SERVICIOS BÁSICOS Y SOCIALES.</t>
  </si>
  <si>
    <t>PRESTAR SERVICIOS PROFESIONALES APOYANDO LA REVISIÓN DEL COMPONENTE JURÍDICO DE ESTUDIOS URBANISTICOS Y ACTOS ADMINISTRATIVOS RELACIONADOS CON EL SISTEMA DE EQUIPAMIENTOS Y/O LOS USOS COMERCIALES</t>
  </si>
  <si>
    <t xml:space="preserve">LUIS ALEJANDRO CADAVID RAMIREZ </t>
  </si>
  <si>
    <t>PRESTAR SERVICIOS PROFESIONALES APOYANDO LA APLICACIÓN DE LA METODOLOGÍA PARA LA DEFINICIÓN DE LOS SERVICIOS SOCIALES Y/O LOS USOS COMERCIALES EN PROYECTOS ESTRATÉGICOS, EN EL MARCO DEL SISTEMA DE EQUIPAMIENTOS</t>
  </si>
  <si>
    <t>PRESTAR SERVICIOS PROFESIONALES DE APOYO PARA LA FORMULACIÓN DE LINEAMIENTOS DE MEJORAMIENTO DEL HÁBITAT EN LOS ASENTAMIENTOS HUMANOS RURALES DE LA LOCALIDAD DE SUMAPAZ.</t>
  </si>
  <si>
    <t>PRESTAR SERVICIOS PROFESIONALES DE APOYO EN LA ELABORACIÓN, EVALUACIÓN Y CONSOLIDACIÓN DE LOS INSUMOS TÉCNICOS DE LA PIEZA RURAL TUNJUELO PARA REGLAMENTAR EL USO Y MANEJO DE LAS ÁREAS DESTINADAS A LA PRODUCCCIÓN AGROPECUARIA.</t>
  </si>
  <si>
    <t>PRESTAR SERVICIOS PROFESIONALES APOYANDO A LA DIRECCIÓN DE ECONOMÍA URBANA EN EL ANÁLISIS ECONÓMICO ESPACIAL QUE SOPORTE LOS ESTUDIOS Y MODELACIONES QUE SE REALICEN EN CUMPLIMIENTO DE LA META  PLAN DE DESARROLLO A CARGO DE LA DIRECCIÓN.</t>
  </si>
  <si>
    <t>JAIRO GARCIA CRUZ</t>
  </si>
  <si>
    <t>PRESTAR SERVICIOS PROFESIONALES DE APOYO EN LA ELABORACIÓN, EVALUACIÓN Y CONSOLIDACIÓN DE LOS INSUMOS TÉCNICOS DE LAS PIEZAS RURALES DE SUMAPAZ Y RIO BLANCO PARA REGLAMENTAR EL USO Y MANEJO DE LAS ÁREAS DESTINADAS A LA PRODUCCCIÓN AGROPECUARIA.</t>
  </si>
  <si>
    <t>PRESTAR SERVICIOS PROFESIONALES DE APOYO PARA LA FORMULACIÓN DE LINEAMIENTOS DE MEJORAMIENTO DEL HÁBITAT EN LOS ASENTAMIENTOS HUMANOS RURALES DE LA LOCALIDAD DE SUBA.</t>
  </si>
  <si>
    <t>SUBS. PLANEACIÓN TERRITORIAL
SUBS. PLANEACIÓN SOCIOECONÓMICA</t>
  </si>
  <si>
    <t>PRESTAR SERVICIOS PROFESIONALES APOYANDO LA GENERACIÓN DE INSUMOS TECNICOS NECESARIOS PARA LAS PROPUESTAS DE ORDENAMIENTO TERRITORIAL REGIONAL.</t>
  </si>
  <si>
    <t>PRESTAR SERVICIOS PROFESIONALES EN MATERIA JURÍDICA, APOYANDO LA REVISIÓN, COMPILACIÓN Y AJUSTES DE LOS PROYECTOS DE ACTOS ADMINISTRATIVOS Y DECISIONES URBANISTISCAS PARA LA PLANEACIÓN TERRITORIAL A DIFERENTES ESCALAS Y LA GESTIÓN DE SUS INSTRUMENTOS.</t>
  </si>
  <si>
    <t>LADY JOHANNA GAITAN ALVAREZ</t>
  </si>
  <si>
    <t>PRESTAR SERVICIOS PROFESIONALES DE APOYO A LA DIRECCIÓN DE ECONOMÍA URBANA  EN EL SEGUIMIENTO Y MONITOREO DE LOS USOS Y CONSUMO DEL SUELO, DINÁMICA DE LA CONSTRUCCIÓN Y DE LA ACTIVIDAD INDUSTRIAL DE LA CIUDAD EN EL MARCO DEL ACTUAL PLAN DE ORDENAMIENTO TERRITORIAL.</t>
  </si>
  <si>
    <t>PRESTAR SERVICIOS PROFESIONALES DE APOYO PARA LA FORMULACIÓN DE LINEAMIENTOS DE MEJORAMIENTO DEL HÁBITAT EN LOS ASENTAMIENTOS HUMANOS RURALES DE LAS LOCALIDADES DE CIUDAD BOLÍVAR Y USME.</t>
  </si>
  <si>
    <t>PRESTAR SERVICIOS PROFESIONALES JURÍDICOS, CON OCASIÓN DE LA EXPEDICIÓN DEL DECRETO 562 DE 2014, LA SUSPENSIÓN DEL MEPOT Y OTRAS DECISIONES ADMINISTRATIVAS Y JUDICIALES.</t>
  </si>
  <si>
    <t>NORMAN DANILO MALDONADO VARGAS</t>
  </si>
  <si>
    <t>PRESTAR SERVICIOS PROFESIONALES DE APOYO A LA DIRECCIÓN DE ECONOMÍA URBANA EN LA DETERMINACIÓN DE CRITERIOS TÉCNICOS QUE APOYEN LA CARACTERIZACIÓN SOCIOECONÓMICA DE LOS DIFERENTES INSTRUMENTOS DE PLANEAMIENTO URBANO.</t>
  </si>
  <si>
    <t>OSCAR JAVIER QUIROZ PORRAS</t>
  </si>
  <si>
    <t>PRESTAR SERVICIOS PROFESIONALES DE APOYO A LA DIRECCIÓN DE ECONOMÍA URBANA EN EL MANEJO DE DATOS Y UTILIZACIÓN DE HERRAMIENTAS ECONOMÉTRICAS Y ESTADÍSTICAS COMO SOPORTE A LOS ESTUDIOS Y MODELOS ECONÓMICOS QUE REALICE LA DIRECCIÓN.</t>
  </si>
  <si>
    <t>MONICA PATRICIA PARRA ACEVEDO</t>
  </si>
  <si>
    <t>PRESTAR SERVICIOS PROFESIONALES DE APOYO A LA DIRECCIÓN DE ECONOMÍA URBANA EN LA CONSTRUCCIÓN DE PROPUESTAS SOBRE LA VIABILIDAD ECONÓMICA Y URBANÍSTICA DE PROYECTOS URBANOS ESTRATÉGICOS, PARA EL DESARROLLO E IMPLEMENTACIÓN DE LOS DIFERENTES INSTRUMENTOS DE FINANCIACIÓN.</t>
  </si>
  <si>
    <t>PRESTAR SERVICIOS PROFESIONALES APOYANDO LA REVISION EVALUACION Y PROPUESTA DE AJUSTE AL CONTENIDO DE LOS TEMAS DE INGENIERIA Y CONSTRUCCIÓN DE LAS PROPUESTAS NORMATIVAS PARA GENERAR LINEAMIENTOS DE URBANISMO Y CONSTRUCCIÓN SOSTENIBLE EN BOGOTÁ.</t>
  </si>
  <si>
    <t>YOHANA ANDREA MONTAÑO RIOS</t>
  </si>
  <si>
    <t>PRESTAR SERVICIOS PROFESIONALES APOYANDO EN MATERIA JURÍDICA LAS DECISIONES URBANÍSTICAS PARA LOS DESARROLLOS INFORMALES UBICADOS ESPECIALMENTE EN LAS AREAS PRIORITARIAS DE INTERVENCIÓN - API.</t>
  </si>
  <si>
    <t>LEIDY JUDITH CASTRO TORO</t>
  </si>
  <si>
    <t>PRESTAR SERVICIOS TÉCNICOS PARA ORGANIZAR LOS EXPEDIENTES DEL ARCHIVO DE MANZANAS Y URBANISMOS DE LOS AÑOS 2011 A 2015 DE LAS LOCALIDADES DE RAFAEL URIBE URIBE Y CIUDAD BOLIVAR.</t>
  </si>
  <si>
    <t>LEONARDO AMORTEGUI JIMENEZ</t>
  </si>
  <si>
    <t>PRESTAR SERVICIOS TÉCNICOS PARA ORGANIZAR LOS EXPEDIENTES DEL ARCHIVO DE MANZANAS Y URBANISMOS DE LOS AÑOS 2011 A 2015 DE LAS LOCALIDADES DE CANDELARIA  Y FONTIBÓN.</t>
  </si>
  <si>
    <t>AVANID ESPITIA GARCIA</t>
  </si>
  <si>
    <t xml:space="preserve">PRESTAR SERVICIOS TÉCNICOS PARA ORGANIZAR LOS EXPEDIENTES DEL ARCHIVO DE MANZANAS Y URBANISMOS DE LOS AÑOS 2011 A 2015, DE LAS LOCALIDADES DE SANTAFÉ Y CHAPINERO. </t>
  </si>
  <si>
    <t>PRESTAR SERVICIOS TÉCNICOS PARA ORGANIZAR LOS EXPEDIENTES DEL ARCHIVO DE MANZANAS Y URBANISMOS DE LOS AÑOS 2011 A 2015 DE LAS LOCALIDADES DE MARTIRES Y BOSA.</t>
  </si>
  <si>
    <t>LYDA YANETH CAMACHO BEJARANO</t>
  </si>
  <si>
    <t>PRESTAR SERVICIOS TÉCNICOS PARA ORGANIZAR LOS EXPEDIENTES DEL ARCHIVO DE MANZANAS Y URBANISMOS DE LOS AÑOS 2011 A 2015.DE LAS LOCALIDADES DE ANTONIO NARIÑO Y KENNEDY.</t>
  </si>
  <si>
    <t>JENNY LORENA BOLIVAR HERRERA</t>
  </si>
  <si>
    <t>PRESTAR SERVICIOS PROFESIONALES PARA APOYAR JURIDICAMENTE EN LA ESTRUCTURACION, FORMULACION Y FORMALIZACIÓN DE LOS CONTENIDOS NORMATIVOS EN MATERIA DE SOSTENIBILIDAD AMBIENTAL</t>
  </si>
  <si>
    <t>LINA MARCELA CHIGUASUQUE GONZALEZ</t>
  </si>
  <si>
    <t>PRESTAR SERVICIOS TÉCNICOS PARA ORGANIZAR LOS EXPEDIENTES DEL ARCHIVO DE MANZANAS Y URBANISMOS DE LOS AÑOS 2011 A 2015 DE LAS LOCALIDADES DE TEUSAQUILLO Y SUBA.</t>
  </si>
  <si>
    <t>DORA LUZ BOHORQUEZ HERNANDEZ</t>
  </si>
  <si>
    <t>PRESTAR SERVICIOS TÉCNICOS PARA ORGANIZAR LOS EXPEDIENTES DEL ARCHIVO DE MANZANAS Y URBANISMOS DE LOS AÑOS 2011 A 2015 DE LAS LOCALIDADES DE BARRIOS UNIDOS Y ENGATIVÁ,.</t>
  </si>
  <si>
    <t>EDNA JUDITH PADILLA GALINDO</t>
  </si>
  <si>
    <t>PRESTAR SERVICIOS TÉCNICOS PARA ORGANIZAR LOS EXPEDIENTES DEL ARCHIVO DE MANZANAS Y URBANISMOS DE LOS AÑOS 2011 A 2015 DE LAS LOCALIDADES DE PUENTE ARANDA Y USME.</t>
  </si>
  <si>
    <t>CLAUDIA JOSEFINA PEÑA CORDOBA</t>
  </si>
  <si>
    <t>PRESTAR SERVICIOS TÉCNICOS PARA ORGANIZAR LOS EXPEDIENTES DEL ARCHIVO DE MANZANAS Y URBANISMOS DE LOS AÑOS 2011 A 2015, DE LAS LOCALIDADES DE SAN CRISTOBAL Y USAQUEN.</t>
  </si>
  <si>
    <t>CAROLINA VAN DER HUCK ARIAS</t>
  </si>
  <si>
    <t>PRESTAR SERVICIOS PROFESIONALES APOYANDO LA GESTIÓN DE PROPUESTAS INTERINSTITUCIONALES, PARA LA ARMONIZACIÓN DE LOS PROYECTOS DE INFRAESTRUCTURA VIAL Y DE TRANSPORTE CON LAS DEMÁS NORMAS Y DECISIONES URBANÍSTICAS EN TORNO A LA PLANEACIÓN TERRITORIAL Y LA GESTIÓN DE SUS INSTRUMENTOS.</t>
  </si>
  <si>
    <t>CLAUDIA ALEJANDRA RINCON MOLINA</t>
  </si>
  <si>
    <t>PRESTAR SERVICIOS PROFESIONALES APOYANDO LA GESTIÓN DE PROPUESTAS INTERINSTITUCIONALES PARA LA ARMONIZACIÓN DE LOS LINEAMIENTOS DE OCUPACIÓN SOSTENIBLE DE LAS FRANJAS DE TRANSICION, CON LAS DEMÁS NORMAS Y DECISIONES URBANÍSTICAS EN TORNO A LA PLANEACIÓN TERRITORIAL Y LA GESTIÓN DE SUS INSTRUMENTOS.</t>
  </si>
  <si>
    <t>AUNAR ESFUERZOS PARA FACILITAR EL DESARROLLO DE LAS PRÁCTICAS ACADÉMICAS Y/O PASANTÍAS A LOS ESTUDIANTES DE LOS DIFERENTES PROGRAMAS QUE OFRECE LA INSTITUCIÓN UNIVERSITARIA.</t>
  </si>
  <si>
    <r>
      <t xml:space="preserve">CESAR AUGUSTO RUIZ ROJAS (CESIONARIO)
</t>
    </r>
    <r>
      <rPr>
        <u/>
        <sz val="7"/>
        <rFont val="Arial Narrow"/>
        <family val="2"/>
      </rPr>
      <t>LEONEL ALBERTO MIRANDA RUIZ (CESIONARIO)</t>
    </r>
  </si>
  <si>
    <t>PRESTAR SERVICIOS PROFESIONALES PARA APOYAR LOS PROCESOS DE CONCERTACIÓN Y DE GESTIÓN PÙBLICA URBANA Y REGIONAL ENTRE EL DISTRITO CAPITAL Y LOS ACTORES REGIONALES SOBRE LAS PROPUESTAS DE ORDENAMIENTO TERRITORIAL REGIONAL.</t>
  </si>
  <si>
    <t>MARÍA FERNANDA NOSSA CORTES</t>
  </si>
  <si>
    <t>SUBS. PLANEACIÓN TERRITORIAL
SUBS. JURÍDICA
DIR. ECONOMÍA URBANA</t>
  </si>
  <si>
    <t>PRESTAR SERVICIOS PROFESIONALES PARA APOYAR JURIDICAMENTE EN LA ESTRUCTURACIÓN, FORMULACIÓN Y FORMALIZACiÓN DE LOS CONTENIDOS NORMATIVOS RELACIONADOS CON DERECHOS DE CONSTRUCCIÓN Y DESARROLLO EN PROYECTOS URBANOS INTEGRALES</t>
  </si>
  <si>
    <t>PRESTAR SERVICIOS PROFESIONALES PARA APOYAR A LA DIRECCIÓN DE ESTRATIFICACIÓN EN EL ANÁLISIS DE LAS IMPLICACIONES EN LA PLANEACIÓN URBANA EN BOGOTÁ DERIVADAS DE LA APLICACIÓN DE ESTA HERRAMIENTA DE FOCALIZACIÓN.</t>
  </si>
  <si>
    <t>PROVEER LOS SERVICIOS DE UN SISTEMA DE COMUNICACIONES DE VOZ  EN LA MODALIDAD DE SERVICIO DE TELEFONÍA INTERNA.</t>
  </si>
  <si>
    <r>
      <t xml:space="preserve">IRINA ZULENA CABRERA SANCHEZ
</t>
    </r>
    <r>
      <rPr>
        <u/>
        <sz val="7"/>
        <rFont val="Arial Narrow"/>
        <family val="2"/>
      </rPr>
      <t>ASTRID JOHANA OLARTE BARRERA</t>
    </r>
  </si>
  <si>
    <t>PRESTAR SERVICIOS PROFESIONALES EN LA REVISIÓN, ANÁLISIS Y VERIFICACIÓN DEL COMPONENTE JURÍDICO DE PROPUESTAS DE PROYECTOS DE RENOVACION URBANA Y PROYECTOS ASOCIATIVOS.</t>
  </si>
  <si>
    <t>OSCAR ALFREDO ALFONSO ROA</t>
  </si>
  <si>
    <t>APOYAR A LA SDP EN EL CARGUE DE INFORMACIÓN DE LAS VARIABLES,  SEGUIMIENTO Y ANALISIS AL ÍNDICE DE CONVERGENCIA REGIONAL</t>
  </si>
  <si>
    <t>PRESTAR SERVICIOS PROFESIONALES APOYANDO EL ANÁLISIS ESPACIAL PARA LA ESTRUCTURACIÓN DE PROYECTOS Y/O INSTRUMENTOS DE PLANEACIÓN PARA FRANJAS DE TRANSICIÓN PRIORIZADAS.</t>
  </si>
  <si>
    <t>OLGA LUCIA BONILLA SEBA</t>
  </si>
  <si>
    <t>PRESTAR SERVICIOS PROFESIONALES, PARA APOYAR EN LA ELABORACIÓN DE UNA METODOLOGÍA DE SEGUIMIENTO DE EJECUCIÓN A LOS CONTRATOS QUE CELEBRE LA SDP.</t>
  </si>
  <si>
    <t>PRESTAR SERVICIOS PROFESIONALES PARA ARMONIZAR LA INTEGRACIÓN DE LA SDP CON LAS ENTIDADES DISTRITALES, DE LA NACIÓN O PRIVADAS QUE ASISTEN EN TEMAS TERRITORIALES DE BOGOTÁ Y LA REGIÓN.</t>
  </si>
  <si>
    <t>ONU HABITAT</t>
  </si>
  <si>
    <t>REALIZAR UN ESTUDIO QUE PERMITA IDENTIFICAR LA VIABILIDAD DE IMPLEMENTACIÓN DE UN SISTEMA UNIFICADO DE INFORMACIÓN DE LOS HABITANTES DE LA CIUDAD DE BOGOTÁ COMO ESTRATEGIA PARA IDENTIFICAR A PARTIR DE REGISTROS ADMINISTRATIVOS LA CAPACIDAD DE PAGO DE LOS HOGARES BOGOTANOS.</t>
  </si>
  <si>
    <t>DIANA CASTAÑEDA ORJUELA</t>
  </si>
  <si>
    <t>PRESTACIÓN DE SERVICIOS PROFESIONALES DE APOYO PARA ELABORAR UNA CARACTERIZACION CUALITATIVA DE LAS ACTIVIDADES ECONÓMICAS AGENCIADAS POR PERSONAS DE LOS SECTORES LGBT EN BOGOTÁ.</t>
  </si>
  <si>
    <t>FELIPE GUILLEN JIMÉNEZ</t>
  </si>
  <si>
    <t>ASESOR - DESPACHO</t>
  </si>
  <si>
    <t>PRESTAR SERVICIOS PROFESIONALES AL DESPACHO DE LA SDP EN LA RECOLECCIÓN, REVISIÓN Y PROCESAMIENTO DE LA INFORMACIÓN REQUERIDA PARA LA ELABORACIÓN DE UN DOCUMENTO DE RECOPILACIÓN DE LA GESTIÓN DEL PLAN DE DESARROLLO BOGOTÁ HUMANA Y DE UN DOCUMENTO DE LA GESTIÓN DE LA SDP, VIGENCIA 2012 - 2015.</t>
  </si>
  <si>
    <t>AUNAR ESFUERZOS DE CARÁCTER TECNICO, HUMANO, ADMINISTRATIVO Y FINANCIERO PARA EL DISEÑO Y LA REALIZACION DE PROPUESTAS NORMATIVAS Y DE LINEAMIENTOS PARA FOMENTAR PROCESOS DE ECOURBANISMO Y CONSTRUCCIÓN SOSTENIBLE EN BOGOTA.</t>
  </si>
  <si>
    <t>CORPORACIÓN TECNOLÓGICA EMPRESARIAL S.A.S.</t>
  </si>
  <si>
    <t>AUNAR ESFUERZOS TÉCNICOS Y ADMINISTRATIVOS PARA FACILITAR EL DESARROLLO DE PRÁCTICAS EMPRESARIALES Y/O PASANTÍAS QUE PERMITAN LLEVAR A CABO LA APLICACIÓN PRÁCTICA DE LOS CONOCIMIENTOS ADQUIRIDOS POR LOS ESTUDIANTES EN SU PROCESO DE FORMACIÓN</t>
  </si>
  <si>
    <t>FELIPE ALEJANDRO GALVIS CASTRO</t>
  </si>
  <si>
    <t>PRESTAR SERVICIOS PROFESIONALES APOYANDO EL SOPORTE JURÍDICO DE LOS ACTOS ADMINISTRATIVOS BAJO LA COORDINACIÓN DE LA SDP EN CUMPLIMIENTO DEL FALLO DE CERROS ORIENTALES.</t>
  </si>
  <si>
    <t>ADRIANA ISABEL GUTIERREZ ALVAREZ</t>
  </si>
  <si>
    <t>PRESTAR SERVICIOS PROFESIONALES APOYANDO A LA DIRECCIÓN DE OPERACIONES ESTRATÉGICAS EN EL PROCESO DE COORDINACIÓN DE LA INVERSIÓN A EJECUTAR EN EL 2015 EN LA ESTRATEGIA  DE INTERVENCIÓN INTEGRAL Y MULTIDIMENSIONAL   DEL RÍO FUCHA.</t>
  </si>
  <si>
    <t>DEPARTAMENTO DE ASUNTOS ECONOMICOS Y SOCIALES DE LAS NACIONES UNIDAS (DESA)</t>
  </si>
  <si>
    <t>ACOMPAÑAMIENTO TECNICO EN EL DESARROLLO DE  UNA ESTRATEGIA DE ARMONIZACION DE INSTRUMENTOS DE PALNEACION DE BOGOTA Y SUS MUNICIPIOS CIRCUNVECINOS</t>
  </si>
  <si>
    <t>JOHANNA ANDREA BERNAL COLMENARES</t>
  </si>
  <si>
    <t>PRESTAR SERVICIOS PROFESIONALES APOYANDO A LA DIRECCIÓN DE OPERACIONES ESTRATÉGICAS EN LA FORMULACIÓN DE LAS OPERACIONES ESTRATÉGICAS  PRIORIZADAS EN EL ANÁLISIS  DEL COMPONENTE AMBIENTAL URBANO Y DE CONTROL DEL IMPACTO ANTRÓPICO.</t>
  </si>
  <si>
    <t>OLGA LUCIA MANRIQUE CHAPARRO</t>
  </si>
  <si>
    <t>DIR. PLANES MAESTROS Y COMPLEMENTARIOS
DIR. ECONOMÍA URBANA</t>
  </si>
  <si>
    <t>PRESTAR SERVICIOS PROFESIONALES APOYANDO LA REDEFINICIÓN DE LOS INDICADORES COMO INSUMO PARA LA CARACTERIZACIÓN DE LOS DEFICITS DEL SISTEMA DE EQUIPAMIENTOS.</t>
  </si>
  <si>
    <t>SOCIEDAD COLOMBIANA DE ARQUITECTOS DE BOGOTA D.C. Y CUNDINAMARCA</t>
  </si>
  <si>
    <t>REALIZAR UN CONCURSO PARA EL DISEÑO PRELIMINAR MULTIDIMENSIONAL DE  LA ESTRATEGIA DE INTERVENCIÓN DEL PROYECTO  DENOMINADO "ESTRATEGIA DE INTERVENCIÓN INTEGRAL Y MULTIDIMENSIONAL EN MATERIA  SOCIEOCONOMICA, AMBIENTAL Y URBANISTICA  EN EL  RÍO FUCHA"</t>
  </si>
  <si>
    <t>FUNDACION UNIVERSIDAD CENTRAL</t>
  </si>
  <si>
    <t>AUNAR ESFUERZOS INTERINSTITUCIONALES PARA EL DESARROLLO CONJUNTO DE PROGRAMAS DE INVESTIGACIÓN CIENTÍFICA Y TECNOLÓGICA EN LAS ÁREAS ECONÓMICAS, AMBIENTALES Y SOCIALES QUE PROPENDAN POR EL DESARROLLO DEL DISTRITO CAPITAL Y QUE SEAN DEFINIDOS DE MUTUO INTERÉS PARA LA SDP Y PARA LOS EQUIPOS DE INVESTIGACIÓN DE LOS CENTROS DE EDUCACIÓN SUPERIOR.</t>
  </si>
  <si>
    <t>AUNAR ESFUERZOS TÉCNICOS, ADMINISTRATIVOS Y TECNOLÓGICOS PARA FACILITAR EL DESARROLLO CONJUNTO DE PROGRAMAS, PROYECTOS Y PROCESOS INVESTIGATIVOS QUE SEAN DE MUTUO INTERÉS PARA LA SECRETARÍA DISTRITAL DE PLANEACIÓN Y LA UNIVERSIDAD DEL ROSARIO.</t>
  </si>
  <si>
    <t>AUNAR ESFUERZOS TÉCNICOS, ADMINISTRATIVOS Y FINANCIEROS PARA BRINDAR EL APOYO TÉCNICO, PEDAGÓGICO, METOLOGICO E INTEGRAL AL CONSEJO TERRITORIAL DE PLANEACIÓN DISTRITAL - CTPD, PARA EL DESARROLLO DE LAS ACTIVIDADES PREVISTAS EN SU PLAN DE ACCIÓN PARA LA VIGENCIA 2015</t>
  </si>
  <si>
    <t>UNIVERSIDAD DEL VALLE</t>
  </si>
  <si>
    <t>AUNAR ESFUERZOS TÉCNICOS, ADMINISTRATIVOS Y FINANCIEROS PARA REALIZAR UN ESTUDIO QUE PERMITA TRIANGULAR LOS RESULTADOS ESTADÍSTICOS DE LA ENCUESTA MULTIPROPÓSITO DE BOGOTÁ 2014 Y LA INFORMACIÓN INSTITUCIONAL DISPONIBLE DE LAS VARIABLES SOCIODEMOGRÁFICAS, CULTURALES, SOCIOECONÓMICAS DE LOS GRUPOS ÉTNICOS QUE HABITAN EN BOGOTÁ.</t>
  </si>
  <si>
    <t>BRAYAN GIOVANNY JIMENEZ POSADA</t>
  </si>
  <si>
    <t>PRESTAR SERVICIOS PROFESIONALES DE APOYO A LA DIRECCIÓN DE RECURSOS FISICOS Y GESTION DOCUMENTAL EN LA ELABORACIÓN DEL PLAN INSTITUCIONAL DE ARCHIVOS – PINAR Y EL MODELO DE GESTIÓN DOCUMENTAL DE LA SDP.</t>
  </si>
  <si>
    <t>PROFESIONAL</t>
  </si>
  <si>
    <t>TECNICO</t>
  </si>
  <si>
    <t>FALTA ACTA DE INICIO</t>
  </si>
  <si>
    <t xml:space="preserve"> NIVEL (PROFESIONAL, TECNICO, ASISTENCIAL) </t>
  </si>
  <si>
    <t>50028
REGALIAS</t>
  </si>
  <si>
    <t>CONTRATACIÓN VIGENCIA 2012</t>
  </si>
  <si>
    <t>CONTRATACIÓN VIGENCIA 2013</t>
  </si>
  <si>
    <t>CONTRATACIÓN VIGENCIA 2014</t>
  </si>
  <si>
    <t>CONTRATACIÓN VIGENCIA 2015</t>
  </si>
  <si>
    <t>CONTRATOS 2015 (PRESTACION DE SERVICIOS PROFESIONALES Y DE APOYO A LA GESIÓN  - PERSONAS NATURALES - VITENTES 30-SEPT-2015)</t>
  </si>
  <si>
    <t>CONTRATOS INTERADMISTRATIVOS Y CONVENIOS 2013 (VIGENTES A 30-SEPT-2015)</t>
  </si>
  <si>
    <t>CONTRATOS INTERADMISTRATIVOS Y CONVENIOS 2014 (VIGENTES A 30-SEPT-2015)</t>
  </si>
  <si>
    <t>CONTRATOS INTERADMISTRATIVOS Y CONVENIOS 2015 (VIGENTES A 30-SEPT-2015)</t>
  </si>
  <si>
    <r>
      <t xml:space="preserve">CONTRATO          </t>
    </r>
    <r>
      <rPr>
        <sz val="6"/>
        <rFont val="Times New Roman"/>
        <family val="1"/>
      </rPr>
      <t>PRESTACIÓN DE SERVICIOS</t>
    </r>
  </si>
  <si>
    <t>FECHA TERMINACIÓN</t>
  </si>
  <si>
    <t>SUPERVISOR CARGO</t>
  </si>
  <si>
    <t>CONTROL PROCESOS PROYECTO</t>
  </si>
  <si>
    <r>
      <t xml:space="preserve">CESAR AUGUSTO RUIZ ROJAS (CESIONARIO)
</t>
    </r>
    <r>
      <rPr>
        <u/>
        <sz val="8"/>
        <rFont val="Times New Roman"/>
        <family val="1"/>
      </rPr>
      <t>LEONEL ALBERTO MIRANDA RUIZ (CESIONARIO)</t>
    </r>
  </si>
  <si>
    <r>
      <t xml:space="preserve">IRINA ZULENA CABRERA SANCHEZ
</t>
    </r>
    <r>
      <rPr>
        <u/>
        <sz val="8"/>
        <rFont val="Times New Roman"/>
        <family val="1"/>
      </rPr>
      <t>ASTRID JOHANA OLARTE BARRERA</t>
    </r>
  </si>
  <si>
    <t>CONTRATOS 2014 - PRESTACION DE SERVICIOS PROFESIONALES Y DE APOYO A LA GESTIÓN  - PERSONAS NATURALES - VIGENTES 30-SEPT-2015</t>
  </si>
  <si>
    <t>CONTRATOS 2015 - PRESTACION DE SERVICIOS PROFESIONALES Y DE APOYO A LA GESTIÓN  - PERSONAS NATURALES -                VIGENTES 30-SEPT-2015</t>
  </si>
  <si>
    <t>CONVENIO            COOPERACIÓN Y ASISTENCIA TÉCNICA</t>
  </si>
  <si>
    <t>CONVENIO            MARCO DE ASOCIACIÓN</t>
  </si>
  <si>
    <t>CONVENIO          INTERADMINISTRATIVO MARCO DE COOPERACIÓN</t>
  </si>
  <si>
    <t>CONVENIO          MARCO DE ASOCIACION</t>
  </si>
  <si>
    <t>CONVENIO          INTERADMINISTRATIVO</t>
  </si>
  <si>
    <t>CONVENIO          ESPECIFICO9 AL CONVENIO INTERADMINISTRATIVO MARCO DE COOPERACION 175-2013</t>
  </si>
  <si>
    <t>CONVENIO          MARCO DE COOPERACION</t>
  </si>
  <si>
    <t>SECRETARIA DISTRITAL DE AMBIENTE - EMPRESA DE ACUEDUCTO, ALCANTARILLADO Y ASEO DE BOGOTA ESP</t>
  </si>
  <si>
    <t>FINALIZ</t>
  </si>
  <si>
    <t xml:space="preserve">CONVENIO          INTERADMINISTRATIVO </t>
  </si>
  <si>
    <t>CONVENIO          COOPERACION</t>
  </si>
  <si>
    <t>CONTRATO          INTERADMINISTRATIVO</t>
  </si>
  <si>
    <t xml:space="preserve">CONVENIO          COOPERACIÓN </t>
  </si>
  <si>
    <t>CONVENIO          ESPECIAL DE COOPERACION DE CIENCIA Y TECNOLOGIA</t>
  </si>
  <si>
    <t>ACUERDO          CORRESPONSABILIDAD</t>
  </si>
  <si>
    <t>01/10/2015
12/11/2015</t>
  </si>
  <si>
    <t>INICIAC</t>
  </si>
  <si>
    <t>CONVENIO                    DE COOPERACION</t>
  </si>
  <si>
    <t>CONVENIO              COOPERACION</t>
  </si>
  <si>
    <t xml:space="preserve">CONVENIO              INTERADMINISTRATIVO </t>
  </si>
  <si>
    <t>CONVENIO              INTERADMINISTRATIVO DE COOPERACION</t>
  </si>
  <si>
    <t>CONVENIO          COOPERACION ACADÉMICA</t>
  </si>
  <si>
    <t>CONVENIO          COOPERACIÓN ACADÉMICA</t>
  </si>
  <si>
    <t>CONVENIO          INTERADMINISTRATIVO DE COOPERACION</t>
  </si>
</sst>
</file>

<file path=xl/styles.xml><?xml version="1.0" encoding="utf-8"?>
<styleSheet xmlns="http://schemas.openxmlformats.org/spreadsheetml/2006/main">
  <numFmts count="8">
    <numFmt numFmtId="164" formatCode="_-* #,##0_-;\-* #,##0_-;_-* &quot;-&quot;_-;_-@_-"/>
    <numFmt numFmtId="165" formatCode="_-&quot;$&quot;* #,##0.00_-;\-&quot;$&quot;* #,##0.00_-;_-&quot;$&quot;* &quot;-&quot;??_-;_-@_-"/>
    <numFmt numFmtId="166" formatCode="_ &quot;$&quot;\ * #,##0.00_ ;_ &quot;$&quot;\ * \-#,##0.00_ ;_ &quot;$&quot;\ * &quot;-&quot;??_ ;_ @_ "/>
    <numFmt numFmtId="167" formatCode="0.0"/>
    <numFmt numFmtId="168" formatCode="dd/mm/yy"/>
    <numFmt numFmtId="169" formatCode="&quot;$&quot;#,##0"/>
    <numFmt numFmtId="170" formatCode="_-* #,##0.00\ &quot;Pta&quot;_-;\-* #,##0.00\ &quot;Pta&quot;_-;_-* &quot;-&quot;??\ &quot;Pta&quot;_-;_-@_-"/>
    <numFmt numFmtId="171" formatCode="_-* #,##0.00\ _P_t_a_-;\-* #,##0.00\ _P_t_a_-;_-* &quot;-&quot;??\ _P_t_a_-;_-@_-"/>
  </numFmts>
  <fonts count="50">
    <font>
      <sz val="11"/>
      <color theme="1"/>
      <name val="Calibri"/>
      <family val="2"/>
      <scheme val="minor"/>
    </font>
    <font>
      <sz val="11"/>
      <color theme="1"/>
      <name val="Calibri"/>
      <family val="2"/>
      <scheme val="minor"/>
    </font>
    <font>
      <b/>
      <sz val="11"/>
      <color theme="1"/>
      <name val="Calibri"/>
      <family val="2"/>
      <scheme val="minor"/>
    </font>
    <font>
      <b/>
      <sz val="7"/>
      <color theme="1"/>
      <name val="Times New Roman"/>
      <family val="1"/>
    </font>
    <font>
      <sz val="8"/>
      <color theme="1"/>
      <name val="Arial Narrow"/>
      <family val="2"/>
    </font>
    <font>
      <sz val="10"/>
      <name val="Arial"/>
      <family val="2"/>
    </font>
    <font>
      <b/>
      <sz val="10"/>
      <name val="Arial Narrow"/>
      <family val="2"/>
    </font>
    <font>
      <sz val="8"/>
      <name val="Arial Narrow"/>
      <family val="2"/>
    </font>
    <font>
      <b/>
      <sz val="8"/>
      <name val="Arial Narrow"/>
      <family val="2"/>
    </font>
    <font>
      <sz val="7"/>
      <name val="Arial Narrow"/>
      <family val="2"/>
    </font>
    <font>
      <sz val="6"/>
      <name val="Arial Narrow"/>
      <family val="2"/>
    </font>
    <font>
      <b/>
      <sz val="9"/>
      <name val="Arial Narrow"/>
      <family val="2"/>
    </font>
    <font>
      <b/>
      <sz val="7"/>
      <name val="Arial Narrow"/>
      <family val="2"/>
    </font>
    <font>
      <sz val="5"/>
      <name val="Arial Narrow"/>
      <family val="2"/>
    </font>
    <font>
      <b/>
      <sz val="5"/>
      <name val="Arial Narrow"/>
      <family val="2"/>
    </font>
    <font>
      <sz val="8"/>
      <color indexed="8"/>
      <name val="Arial Narrow"/>
      <family val="2"/>
    </font>
    <font>
      <sz val="10"/>
      <name val="Arial Narrow"/>
      <family val="2"/>
    </font>
    <font>
      <sz val="7"/>
      <color indexed="8"/>
      <name val="Arial Narrow"/>
      <family val="2"/>
    </font>
    <font>
      <sz val="6"/>
      <color indexed="8"/>
      <name val="Arial Narrow"/>
      <family val="2"/>
    </font>
    <font>
      <b/>
      <sz val="9"/>
      <color indexed="8"/>
      <name val="Arial Narrow"/>
      <family val="2"/>
    </font>
    <font>
      <sz val="9"/>
      <name val="Arial Narrow"/>
      <family val="2"/>
    </font>
    <font>
      <sz val="6"/>
      <name val="Arial"/>
      <family val="2"/>
    </font>
    <font>
      <b/>
      <sz val="12"/>
      <name val="Arial Narrow"/>
      <family val="2"/>
    </font>
    <font>
      <sz val="11"/>
      <name val="Calibri"/>
      <family val="2"/>
      <scheme val="minor"/>
    </font>
    <font>
      <b/>
      <sz val="12"/>
      <color indexed="8"/>
      <name val="Arial Narrow"/>
      <family val="2"/>
    </font>
    <font>
      <sz val="12"/>
      <name val="Arial Narrow"/>
      <family val="2"/>
    </font>
    <font>
      <u/>
      <sz val="7"/>
      <name val="Arial Narrow"/>
      <family val="2"/>
    </font>
    <font>
      <sz val="12"/>
      <name val="Arial"/>
      <family val="2"/>
    </font>
    <font>
      <b/>
      <sz val="5.5"/>
      <name val="Arial Narrow"/>
      <family val="2"/>
    </font>
    <font>
      <sz val="8"/>
      <color theme="1"/>
      <name val="Times New Roman"/>
      <family val="1"/>
    </font>
    <font>
      <b/>
      <sz val="11"/>
      <color theme="1"/>
      <name val="Times New Roman"/>
      <family val="1"/>
    </font>
    <font>
      <sz val="11"/>
      <color theme="1"/>
      <name val="Times New Roman"/>
      <family val="1"/>
    </font>
    <font>
      <b/>
      <sz val="10"/>
      <name val="Times New Roman"/>
      <family val="1"/>
    </font>
    <font>
      <b/>
      <sz val="12"/>
      <name val="Times New Roman"/>
      <family val="1"/>
    </font>
    <font>
      <sz val="8"/>
      <name val="Times New Roman"/>
      <family val="1"/>
    </font>
    <font>
      <sz val="7"/>
      <name val="Times New Roman"/>
      <family val="1"/>
    </font>
    <font>
      <b/>
      <sz val="9"/>
      <name val="Times New Roman"/>
      <family val="1"/>
    </font>
    <font>
      <sz val="6"/>
      <name val="Times New Roman"/>
      <family val="1"/>
    </font>
    <font>
      <sz val="12"/>
      <name val="Times New Roman"/>
      <family val="1"/>
    </font>
    <font>
      <sz val="9"/>
      <name val="Times New Roman"/>
      <family val="1"/>
    </font>
    <font>
      <sz val="10"/>
      <name val="Times New Roman"/>
      <family val="1"/>
    </font>
    <font>
      <sz val="11"/>
      <name val="Times New Roman"/>
      <family val="1"/>
    </font>
    <font>
      <b/>
      <sz val="8"/>
      <name val="Times New Roman"/>
      <family val="1"/>
    </font>
    <font>
      <u/>
      <sz val="8"/>
      <name val="Times New Roman"/>
      <family val="1"/>
    </font>
    <font>
      <b/>
      <sz val="12"/>
      <color indexed="8"/>
      <name val="Times New Roman"/>
      <family val="1"/>
    </font>
    <font>
      <sz val="8"/>
      <color indexed="8"/>
      <name val="Times New Roman"/>
      <family val="1"/>
    </font>
    <font>
      <sz val="7"/>
      <color indexed="8"/>
      <name val="Times New Roman"/>
      <family val="1"/>
    </font>
    <font>
      <b/>
      <sz val="9"/>
      <color indexed="8"/>
      <name val="Times New Roman"/>
      <family val="1"/>
    </font>
    <font>
      <sz val="6"/>
      <color indexed="8"/>
      <name val="Times New Roman"/>
      <family val="1"/>
    </font>
    <font>
      <b/>
      <sz val="11"/>
      <color indexed="8"/>
      <name val="Times New Roman"/>
      <family val="1"/>
    </font>
  </fonts>
  <fills count="13">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15"/>
        <bgColor indexed="64"/>
      </patternFill>
    </fill>
    <fill>
      <patternFill patternType="solid">
        <fgColor indexed="15"/>
        <bgColor indexed="8"/>
      </patternFill>
    </fill>
    <fill>
      <patternFill patternType="solid">
        <fgColor theme="7"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77111117893"/>
        <bgColor indexed="8"/>
      </patternFill>
    </fill>
    <fill>
      <patternFill patternType="solid">
        <fgColor theme="0" tint="-0.14999847407452621"/>
        <bgColor indexed="8"/>
      </patternFill>
    </fill>
    <fill>
      <patternFill patternType="solid">
        <fgColor theme="0"/>
        <bgColor indexed="8"/>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slantDashDot">
        <color indexed="64"/>
      </left>
      <right style="double">
        <color indexed="64"/>
      </right>
      <top style="double">
        <color indexed="64"/>
      </top>
      <bottom style="dashed">
        <color indexed="64"/>
      </bottom>
      <diagonal/>
    </border>
    <border>
      <left style="thin">
        <color indexed="64"/>
      </left>
      <right style="double">
        <color indexed="64"/>
      </right>
      <top style="double">
        <color indexed="64"/>
      </top>
      <bottom style="thin">
        <color indexed="64"/>
      </bottom>
      <diagonal/>
    </border>
    <border>
      <left style="double">
        <color indexed="64"/>
      </left>
      <right style="slantDashDot">
        <color indexed="64"/>
      </right>
      <top style="dashed">
        <color indexed="64"/>
      </top>
      <bottom style="dashed">
        <color indexed="64"/>
      </bottom>
      <diagonal/>
    </border>
    <border>
      <left style="slantDashDot">
        <color indexed="64"/>
      </left>
      <right style="slantDashDot">
        <color indexed="64"/>
      </right>
      <top style="dashed">
        <color indexed="64"/>
      </top>
      <bottom style="dashed">
        <color indexed="64"/>
      </bottom>
      <diagonal/>
    </border>
    <border>
      <left style="slantDashDot">
        <color indexed="64"/>
      </left>
      <right style="double">
        <color indexed="64"/>
      </right>
      <top style="dashed">
        <color indexed="64"/>
      </top>
      <bottom style="dashed">
        <color indexed="64"/>
      </bottom>
      <diagonal/>
    </border>
    <border>
      <left style="double">
        <color indexed="64"/>
      </left>
      <right style="slantDashDot">
        <color indexed="64"/>
      </right>
      <top style="dashed">
        <color indexed="64"/>
      </top>
      <bottom style="double">
        <color indexed="64"/>
      </bottom>
      <diagonal/>
    </border>
    <border>
      <left style="slantDashDot">
        <color indexed="64"/>
      </left>
      <right style="slantDashDot">
        <color indexed="64"/>
      </right>
      <top style="dashed">
        <color indexed="64"/>
      </top>
      <bottom style="double">
        <color indexed="64"/>
      </bottom>
      <diagonal/>
    </border>
    <border>
      <left style="slantDashDot">
        <color indexed="64"/>
      </left>
      <right style="double">
        <color indexed="64"/>
      </right>
      <top style="dashed">
        <color indexed="64"/>
      </top>
      <bottom style="double">
        <color indexed="64"/>
      </bottom>
      <diagonal/>
    </border>
    <border>
      <left style="double">
        <color indexed="64"/>
      </left>
      <right style="slantDashDot">
        <color indexed="64"/>
      </right>
      <top style="double">
        <color indexed="64"/>
      </top>
      <bottom style="dashed">
        <color indexed="64"/>
      </bottom>
      <diagonal/>
    </border>
    <border>
      <left style="slantDashDot">
        <color indexed="64"/>
      </left>
      <right style="slantDashDot">
        <color indexed="64"/>
      </right>
      <top style="double">
        <color indexed="64"/>
      </top>
      <bottom style="dashed">
        <color indexed="64"/>
      </bottom>
      <diagonal/>
    </border>
    <border>
      <left style="thin">
        <color indexed="64"/>
      </left>
      <right style="thin">
        <color indexed="64"/>
      </right>
      <top style="medium">
        <color indexed="64"/>
      </top>
      <bottom/>
      <diagonal/>
    </border>
    <border>
      <left style="medium">
        <color indexed="64"/>
      </left>
      <right/>
      <top style="dashed">
        <color indexed="64"/>
      </top>
      <bottom style="dashed">
        <color indexed="64"/>
      </bottom>
      <diagonal/>
    </border>
    <border>
      <left style="medium">
        <color indexed="64"/>
      </left>
      <right/>
      <top style="dashed">
        <color indexed="64"/>
      </top>
      <bottom style="medium">
        <color indexed="64"/>
      </bottom>
      <diagonal/>
    </border>
    <border>
      <left style="medium">
        <color indexed="64"/>
      </left>
      <right/>
      <top/>
      <bottom style="dash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8">
    <xf numFmtId="0" fontId="0" fillId="0" borderId="0"/>
    <xf numFmtId="164" fontId="1" fillId="0" borderId="0" applyFont="0" applyFill="0" applyBorder="0" applyAlignment="0" applyProtection="0"/>
    <xf numFmtId="165" fontId="1" fillId="0" borderId="0" applyFont="0" applyFill="0" applyBorder="0" applyAlignment="0" applyProtection="0"/>
    <xf numFmtId="0" fontId="5" fillId="0" borderId="0"/>
    <xf numFmtId="0" fontId="1" fillId="0" borderId="0"/>
    <xf numFmtId="0" fontId="1" fillId="0" borderId="0"/>
    <xf numFmtId="0" fontId="5" fillId="0" borderId="0"/>
    <xf numFmtId="0" fontId="1" fillId="0" borderId="0"/>
    <xf numFmtId="0" fontId="5" fillId="0" borderId="0"/>
    <xf numFmtId="170" fontId="5" fillId="0" borderId="0" applyFont="0" applyFill="0" applyBorder="0" applyAlignment="0" applyProtection="0"/>
    <xf numFmtId="0" fontId="5" fillId="0" borderId="0"/>
    <xf numFmtId="171" fontId="5" fillId="0" borderId="0" applyFont="0" applyFill="0" applyBorder="0" applyAlignment="0" applyProtection="0"/>
    <xf numFmtId="170" fontId="5" fillId="0" borderId="0" applyFont="0" applyFill="0" applyBorder="0" applyAlignment="0" applyProtection="0"/>
    <xf numFmtId="0" fontId="5" fillId="0" borderId="0"/>
    <xf numFmtId="0" fontId="5" fillId="0" borderId="0"/>
    <xf numFmtId="0" fontId="5" fillId="0" borderId="0"/>
    <xf numFmtId="171" fontId="5" fillId="0" borderId="0" applyFont="0" applyFill="0" applyBorder="0" applyAlignment="0" applyProtection="0"/>
    <xf numFmtId="170" fontId="5" fillId="0" borderId="0" applyFont="0" applyFill="0" applyBorder="0" applyAlignment="0" applyProtection="0"/>
    <xf numFmtId="0" fontId="5" fillId="0" borderId="0"/>
    <xf numFmtId="0" fontId="5" fillId="0" borderId="0"/>
    <xf numFmtId="170" fontId="5" fillId="0" borderId="0" applyFont="0" applyFill="0" applyBorder="0" applyAlignment="0" applyProtection="0"/>
    <xf numFmtId="0" fontId="5" fillId="0" borderId="0"/>
    <xf numFmtId="171" fontId="5" fillId="0" borderId="0" applyFont="0" applyFill="0" applyBorder="0" applyAlignment="0" applyProtection="0"/>
    <xf numFmtId="170" fontId="5" fillId="0" borderId="0" applyFont="0" applyFill="0" applyBorder="0" applyAlignment="0" applyProtection="0"/>
    <xf numFmtId="171"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1" fontId="5" fillId="0" borderId="0" applyFont="0" applyFill="0" applyBorder="0" applyAlignment="0" applyProtection="0"/>
    <xf numFmtId="0" fontId="5" fillId="0" borderId="0"/>
    <xf numFmtId="170" fontId="5" fillId="0" borderId="0" applyFont="0" applyFill="0" applyBorder="0" applyAlignment="0" applyProtection="0"/>
    <xf numFmtId="166" fontId="5" fillId="0" borderId="0" applyFont="0" applyFill="0" applyBorder="0" applyAlignment="0" applyProtection="0"/>
    <xf numFmtId="0" fontId="5" fillId="0" borderId="0"/>
    <xf numFmtId="170" fontId="5" fillId="0" borderId="0" applyFont="0" applyFill="0" applyBorder="0" applyAlignment="0" applyProtection="0"/>
    <xf numFmtId="0" fontId="5" fillId="0" borderId="0"/>
    <xf numFmtId="170" fontId="5" fillId="0" borderId="0" applyFont="0" applyFill="0" applyBorder="0" applyAlignment="0" applyProtection="0"/>
    <xf numFmtId="0" fontId="5" fillId="0" borderId="0"/>
    <xf numFmtId="170" fontId="5" fillId="0" borderId="0" applyFont="0" applyFill="0" applyBorder="0" applyAlignment="0" applyProtection="0"/>
    <xf numFmtId="0" fontId="5" fillId="0" borderId="0"/>
  </cellStyleXfs>
  <cellXfs count="385">
    <xf numFmtId="0" fontId="0" fillId="0" borderId="0" xfId="0"/>
    <xf numFmtId="0" fontId="3" fillId="0" borderId="6" xfId="0" applyFont="1" applyBorder="1" applyAlignment="1">
      <alignment horizontal="center" vertical="center" wrapText="1"/>
    </xf>
    <xf numFmtId="0" fontId="7" fillId="2" borderId="0" xfId="0" applyFont="1" applyFill="1" applyAlignment="1">
      <alignment horizontal="justify" vertical="center" wrapText="1"/>
    </xf>
    <xf numFmtId="0" fontId="8" fillId="2" borderId="0" xfId="0" applyFont="1" applyFill="1" applyAlignment="1">
      <alignment horizontal="justify" vertical="center" wrapText="1"/>
    </xf>
    <xf numFmtId="164" fontId="9" fillId="2" borderId="0" xfId="1" applyFont="1" applyFill="1" applyAlignment="1">
      <alignment horizontal="justify" vertical="center" wrapText="1"/>
    </xf>
    <xf numFmtId="167" fontId="11" fillId="2" borderId="0" xfId="2" applyNumberFormat="1" applyFont="1" applyFill="1" applyAlignment="1">
      <alignment horizontal="center" vertical="center" wrapText="1"/>
    </xf>
    <xf numFmtId="165" fontId="11" fillId="2" borderId="0" xfId="2" applyFont="1" applyFill="1" applyAlignment="1">
      <alignment horizontal="center" vertical="center" wrapText="1"/>
    </xf>
    <xf numFmtId="14" fontId="11" fillId="2" borderId="0" xfId="2" applyNumberFormat="1" applyFont="1" applyFill="1" applyAlignment="1">
      <alignment horizontal="center" vertical="center" wrapText="1"/>
    </xf>
    <xf numFmtId="165" fontId="10" fillId="3" borderId="0" xfId="2" applyFont="1" applyFill="1" applyAlignment="1">
      <alignment vertical="center"/>
    </xf>
    <xf numFmtId="49" fontId="10" fillId="3" borderId="0" xfId="2" applyNumberFormat="1" applyFont="1" applyFill="1" applyAlignment="1">
      <alignment horizontal="justify" vertical="center"/>
    </xf>
    <xf numFmtId="0" fontId="7" fillId="2" borderId="0" xfId="0" applyFont="1" applyFill="1" applyAlignment="1">
      <alignment vertical="center" wrapText="1"/>
    </xf>
    <xf numFmtId="0" fontId="15" fillId="2" borderId="0" xfId="0" applyFont="1" applyFill="1" applyAlignment="1">
      <alignment vertical="center" wrapText="1"/>
    </xf>
    <xf numFmtId="164" fontId="17" fillId="2" borderId="0" xfId="1" applyFont="1" applyFill="1" applyAlignment="1">
      <alignment horizontal="justify" vertical="center" wrapText="1"/>
    </xf>
    <xf numFmtId="167" fontId="19" fillId="2" borderId="0" xfId="2" applyNumberFormat="1" applyFont="1" applyFill="1" applyAlignment="1">
      <alignment horizontal="center" vertical="center" wrapText="1"/>
    </xf>
    <xf numFmtId="165" fontId="19" fillId="2" borderId="0" xfId="2" applyFont="1" applyFill="1" applyAlignment="1">
      <alignment horizontal="center" vertical="center" wrapText="1"/>
    </xf>
    <xf numFmtId="165" fontId="18" fillId="3" borderId="0" xfId="2" applyFont="1" applyFill="1" applyAlignment="1">
      <alignment vertical="center"/>
    </xf>
    <xf numFmtId="49" fontId="18" fillId="3" borderId="0" xfId="2" applyNumberFormat="1" applyFont="1" applyFill="1" applyAlignment="1">
      <alignment horizontal="justify" vertical="center"/>
    </xf>
    <xf numFmtId="0" fontId="6" fillId="0" borderId="0" xfId="0" applyFont="1" applyAlignment="1">
      <alignment horizontal="center" vertical="center"/>
    </xf>
    <xf numFmtId="0" fontId="9" fillId="0" borderId="0" xfId="0" applyFont="1" applyAlignment="1">
      <alignment horizontal="justify" vertical="center"/>
    </xf>
    <xf numFmtId="0" fontId="16" fillId="0" borderId="0" xfId="0" applyFont="1" applyAlignment="1">
      <alignment vertical="center"/>
    </xf>
    <xf numFmtId="168" fontId="9" fillId="0" borderId="18" xfId="0" applyNumberFormat="1" applyFont="1" applyFill="1" applyBorder="1" applyAlignment="1">
      <alignment horizontal="justify" vertical="center" wrapText="1"/>
    </xf>
    <xf numFmtId="167" fontId="16" fillId="0" borderId="0" xfId="0" applyNumberFormat="1" applyFont="1" applyAlignment="1">
      <alignment vertical="center"/>
    </xf>
    <xf numFmtId="0" fontId="20" fillId="0" borderId="0" xfId="0" applyFont="1" applyAlignment="1">
      <alignment vertical="center"/>
    </xf>
    <xf numFmtId="0" fontId="10" fillId="0" borderId="0" xfId="0" applyFont="1" applyAlignment="1">
      <alignment horizontal="justify" vertical="center"/>
    </xf>
    <xf numFmtId="14" fontId="16" fillId="0" borderId="0" xfId="0" applyNumberFormat="1" applyFont="1" applyAlignment="1">
      <alignment vertical="center"/>
    </xf>
    <xf numFmtId="0" fontId="16" fillId="0" borderId="0" xfId="0" applyFont="1" applyAlignment="1">
      <alignment horizontal="center" vertical="center"/>
    </xf>
    <xf numFmtId="0" fontId="7" fillId="0" borderId="18" xfId="0" applyFont="1" applyFill="1" applyBorder="1" applyAlignment="1">
      <alignment horizontal="justify" vertical="center" wrapText="1"/>
    </xf>
    <xf numFmtId="0" fontId="2" fillId="0" borderId="0" xfId="0" applyFont="1" applyAlignment="1">
      <alignment vertical="center"/>
    </xf>
    <xf numFmtId="0" fontId="2" fillId="0" borderId="0" xfId="0" applyFont="1" applyAlignment="1">
      <alignment horizontal="center" vertical="center"/>
    </xf>
    <xf numFmtId="169" fontId="2" fillId="0" borderId="0" xfId="0" applyNumberFormat="1" applyFont="1" applyAlignment="1">
      <alignment vertical="center"/>
    </xf>
    <xf numFmtId="0" fontId="0" fillId="0" borderId="0" xfId="0" applyAlignment="1">
      <alignment vertical="center"/>
    </xf>
    <xf numFmtId="0" fontId="0" fillId="0" borderId="0" xfId="0" applyAlignment="1">
      <alignment horizontal="center" vertical="center"/>
    </xf>
    <xf numFmtId="169" fontId="0" fillId="0" borderId="0" xfId="0" applyNumberFormat="1" applyAlignment="1">
      <alignment vertical="center"/>
    </xf>
    <xf numFmtId="0" fontId="4" fillId="0" borderId="0" xfId="0" applyFont="1" applyAlignment="1">
      <alignment vertical="center"/>
    </xf>
    <xf numFmtId="0" fontId="4" fillId="0" borderId="0" xfId="0" applyFont="1" applyAlignment="1">
      <alignment horizontal="center" vertical="center"/>
    </xf>
    <xf numFmtId="169" fontId="4" fillId="0" borderId="0" xfId="0" applyNumberFormat="1" applyFont="1" applyAlignment="1">
      <alignment vertical="center"/>
    </xf>
    <xf numFmtId="0" fontId="4" fillId="0" borderId="2" xfId="0" applyFont="1" applyBorder="1" applyAlignment="1">
      <alignment horizontal="justify" vertical="center"/>
    </xf>
    <xf numFmtId="0" fontId="4" fillId="0" borderId="3" xfId="0" applyFont="1" applyBorder="1" applyAlignment="1">
      <alignment horizontal="center" vertical="center"/>
    </xf>
    <xf numFmtId="169" fontId="4" fillId="0" borderId="3" xfId="0" applyNumberFormat="1" applyFont="1" applyBorder="1" applyAlignment="1">
      <alignment vertical="center"/>
    </xf>
    <xf numFmtId="0" fontId="4" fillId="0" borderId="4" xfId="0" applyFont="1" applyBorder="1" applyAlignment="1">
      <alignment vertical="center"/>
    </xf>
    <xf numFmtId="0" fontId="4" fillId="0" borderId="8" xfId="0" applyFont="1" applyBorder="1" applyAlignment="1">
      <alignment horizontal="justify" vertical="center"/>
    </xf>
    <xf numFmtId="0" fontId="4" fillId="0" borderId="1" xfId="0" applyFont="1" applyBorder="1" applyAlignment="1">
      <alignment horizontal="center" vertical="center"/>
    </xf>
    <xf numFmtId="169" fontId="4" fillId="0" borderId="1" xfId="0" applyNumberFormat="1" applyFont="1" applyBorder="1" applyAlignment="1">
      <alignment vertical="center"/>
    </xf>
    <xf numFmtId="0" fontId="4" fillId="0" borderId="9" xfId="0" applyFont="1" applyBorder="1" applyAlignment="1">
      <alignment vertical="center"/>
    </xf>
    <xf numFmtId="0" fontId="4" fillId="0" borderId="5" xfId="0" applyFont="1" applyBorder="1" applyAlignment="1">
      <alignment horizontal="justify" vertical="center"/>
    </xf>
    <xf numFmtId="0" fontId="4" fillId="0" borderId="6" xfId="0" applyFont="1" applyBorder="1" applyAlignment="1">
      <alignment horizontal="center" vertical="center"/>
    </xf>
    <xf numFmtId="169" fontId="4" fillId="0" borderId="6" xfId="0" applyNumberFormat="1" applyFont="1" applyBorder="1" applyAlignment="1">
      <alignment vertical="center"/>
    </xf>
    <xf numFmtId="0" fontId="4" fillId="0" borderId="7" xfId="0" applyFont="1" applyBorder="1" applyAlignment="1">
      <alignment vertical="center"/>
    </xf>
    <xf numFmtId="0" fontId="4" fillId="6" borderId="1" xfId="0" applyFont="1" applyFill="1" applyBorder="1" applyAlignment="1">
      <alignment horizontal="center" vertical="center"/>
    </xf>
    <xf numFmtId="169" fontId="4" fillId="6" borderId="1" xfId="0" applyNumberFormat="1" applyFont="1" applyFill="1" applyBorder="1" applyAlignment="1">
      <alignment vertical="center"/>
    </xf>
    <xf numFmtId="0" fontId="4" fillId="6" borderId="9" xfId="0" applyFont="1" applyFill="1" applyBorder="1" applyAlignment="1">
      <alignment vertical="center"/>
    </xf>
    <xf numFmtId="164" fontId="22" fillId="2" borderId="0" xfId="1" applyFont="1" applyFill="1" applyAlignment="1">
      <alignment horizontal="center" vertical="center"/>
    </xf>
    <xf numFmtId="0" fontId="24" fillId="2" borderId="0" xfId="0" applyFont="1" applyFill="1" applyAlignment="1">
      <alignment vertical="center"/>
    </xf>
    <xf numFmtId="0" fontId="6" fillId="4" borderId="13" xfId="0" applyFont="1" applyFill="1" applyBorder="1" applyAlignment="1">
      <alignment horizontal="center" vertical="center" wrapText="1"/>
    </xf>
    <xf numFmtId="168" fontId="9" fillId="0" borderId="18" xfId="0" applyNumberFormat="1" applyFont="1" applyFill="1" applyBorder="1" applyAlignment="1">
      <alignment horizontal="justify" vertical="center"/>
    </xf>
    <xf numFmtId="14" fontId="20" fillId="0" borderId="18" xfId="30" applyNumberFormat="1" applyFont="1" applyFill="1" applyBorder="1" applyAlignment="1">
      <alignment horizontal="center" vertical="center" wrapText="1"/>
    </xf>
    <xf numFmtId="168" fontId="9" fillId="0" borderId="21" xfId="0" applyNumberFormat="1" applyFont="1" applyFill="1" applyBorder="1" applyAlignment="1">
      <alignment horizontal="justify" vertical="center"/>
    </xf>
    <xf numFmtId="0" fontId="25" fillId="0" borderId="0" xfId="0" applyFont="1" applyAlignment="1">
      <alignment vertical="center"/>
    </xf>
    <xf numFmtId="0" fontId="27" fillId="0" borderId="0" xfId="0" applyFont="1"/>
    <xf numFmtId="167" fontId="11" fillId="2" borderId="0" xfId="30" applyNumberFormat="1" applyFont="1" applyFill="1" applyAlignment="1">
      <alignment horizontal="center" vertical="center" wrapText="1"/>
    </xf>
    <xf numFmtId="166" fontId="11" fillId="2" borderId="0" xfId="30" applyFont="1" applyFill="1" applyAlignment="1">
      <alignment horizontal="center" vertical="center" wrapText="1"/>
    </xf>
    <xf numFmtId="14" fontId="11" fillId="2" borderId="0" xfId="30" applyNumberFormat="1" applyFont="1" applyFill="1" applyAlignment="1">
      <alignment horizontal="center" vertical="center" wrapText="1"/>
    </xf>
    <xf numFmtId="14" fontId="8" fillId="2" borderId="0" xfId="30" applyNumberFormat="1" applyFont="1" applyFill="1" applyAlignment="1">
      <alignment horizontal="right" vertical="center" wrapText="1"/>
    </xf>
    <xf numFmtId="166" fontId="10" fillId="3" borderId="0" xfId="30" applyFont="1" applyFill="1" applyAlignment="1">
      <alignment vertical="center"/>
    </xf>
    <xf numFmtId="49" fontId="10" fillId="3" borderId="0" xfId="30" applyNumberFormat="1" applyFont="1" applyFill="1" applyAlignment="1">
      <alignment horizontal="justify" vertical="center"/>
    </xf>
    <xf numFmtId="166" fontId="10" fillId="2" borderId="0" xfId="30" applyFont="1" applyFill="1" applyAlignment="1">
      <alignment vertical="center"/>
    </xf>
    <xf numFmtId="49" fontId="10" fillId="2" borderId="0" xfId="30" applyNumberFormat="1" applyFont="1" applyFill="1" applyAlignment="1">
      <alignment horizontal="justify" vertical="center"/>
    </xf>
    <xf numFmtId="14" fontId="8" fillId="4" borderId="13" xfId="30" applyNumberFormat="1" applyFont="1" applyFill="1" applyBorder="1" applyAlignment="1">
      <alignment horizontal="center" vertical="center" wrapText="1"/>
    </xf>
    <xf numFmtId="166" fontId="8" fillId="5" borderId="13" xfId="30" applyFont="1" applyFill="1" applyBorder="1" applyAlignment="1">
      <alignment horizontal="center" vertical="center"/>
    </xf>
    <xf numFmtId="0" fontId="5" fillId="0" borderId="0" xfId="0" applyFont="1"/>
    <xf numFmtId="164" fontId="25" fillId="2" borderId="0" xfId="1" applyFont="1" applyFill="1" applyAlignment="1">
      <alignment horizontal="center" vertical="center"/>
    </xf>
    <xf numFmtId="0" fontId="25" fillId="2" borderId="0" xfId="0" applyFont="1" applyFill="1" applyAlignment="1">
      <alignment horizontal="center" vertical="center"/>
    </xf>
    <xf numFmtId="0" fontId="16" fillId="4" borderId="12" xfId="0" applyFont="1" applyFill="1" applyBorder="1" applyAlignment="1">
      <alignment horizontal="center" vertical="center"/>
    </xf>
    <xf numFmtId="16" fontId="2" fillId="0" borderId="0" xfId="0" applyNumberFormat="1" applyFont="1" applyAlignment="1">
      <alignment vertical="center"/>
    </xf>
    <xf numFmtId="0" fontId="3" fillId="0" borderId="6" xfId="0" applyFont="1" applyBorder="1" applyAlignment="1">
      <alignment horizontal="center" vertical="center" wrapText="1"/>
    </xf>
    <xf numFmtId="14" fontId="8" fillId="4" borderId="11" xfId="30" applyNumberFormat="1" applyFont="1" applyFill="1" applyBorder="1" applyAlignment="1">
      <alignment horizontal="center" vertical="center" wrapText="1"/>
    </xf>
    <xf numFmtId="166" fontId="8" fillId="5" borderId="11" xfId="30" applyFont="1" applyFill="1" applyBorder="1" applyAlignment="1">
      <alignment horizontal="center" vertical="center"/>
    </xf>
    <xf numFmtId="164" fontId="9" fillId="0" borderId="24" xfId="1" applyFont="1" applyFill="1" applyBorder="1" applyAlignment="1">
      <alignment horizontal="justify" vertical="center" wrapText="1"/>
    </xf>
    <xf numFmtId="0" fontId="25" fillId="0" borderId="17" xfId="0" quotePrefix="1" applyFont="1" applyFill="1" applyBorder="1" applyAlignment="1">
      <alignment horizontal="center" vertical="center"/>
    </xf>
    <xf numFmtId="0" fontId="10" fillId="0" borderId="18" xfId="30" applyNumberFormat="1" applyFont="1" applyFill="1" applyBorder="1" applyAlignment="1">
      <alignment horizontal="justify" vertical="center"/>
    </xf>
    <xf numFmtId="0" fontId="25" fillId="0" borderId="20" xfId="0" quotePrefix="1" applyFont="1" applyFill="1" applyBorder="1" applyAlignment="1">
      <alignment horizontal="center" vertical="center"/>
    </xf>
    <xf numFmtId="0" fontId="7" fillId="0" borderId="21" xfId="0" applyFont="1" applyFill="1" applyBorder="1" applyAlignment="1">
      <alignment horizontal="justify" vertical="center" wrapText="1"/>
    </xf>
    <xf numFmtId="166" fontId="10" fillId="0" borderId="21" xfId="30" applyFont="1" applyFill="1" applyBorder="1" applyAlignment="1">
      <alignment vertical="center"/>
    </xf>
    <xf numFmtId="49" fontId="10" fillId="0" borderId="21" xfId="30" applyNumberFormat="1" applyFont="1" applyFill="1" applyBorder="1" applyAlignment="1">
      <alignment horizontal="justify" vertical="center"/>
    </xf>
    <xf numFmtId="0" fontId="13" fillId="0" borderId="24" xfId="0" applyFont="1" applyFill="1" applyBorder="1" applyAlignment="1">
      <alignment horizontal="center" vertical="center" wrapText="1"/>
    </xf>
    <xf numFmtId="14" fontId="21" fillId="0" borderId="18" xfId="0" applyNumberFormat="1" applyFont="1" applyFill="1" applyBorder="1" applyAlignment="1">
      <alignment horizontal="justify" vertical="center" wrapText="1"/>
    </xf>
    <xf numFmtId="0" fontId="23" fillId="0" borderId="0" xfId="0" applyFont="1"/>
    <xf numFmtId="0" fontId="22" fillId="2" borderId="0" xfId="0" applyFont="1" applyFill="1" applyAlignment="1">
      <alignment vertical="center"/>
    </xf>
    <xf numFmtId="1" fontId="6" fillId="3" borderId="0" xfId="0" applyNumberFormat="1" applyFont="1" applyFill="1" applyAlignment="1">
      <alignment horizontal="center" vertical="center"/>
    </xf>
    <xf numFmtId="1" fontId="6" fillId="2" borderId="0" xfId="0" applyNumberFormat="1" applyFont="1" applyFill="1" applyAlignment="1">
      <alignment horizontal="center" vertical="center"/>
    </xf>
    <xf numFmtId="166" fontId="10" fillId="0" borderId="24" xfId="30" applyFont="1" applyFill="1" applyBorder="1" applyAlignment="1">
      <alignment vertical="center"/>
    </xf>
    <xf numFmtId="49" fontId="10" fillId="0" borderId="24" xfId="30" applyNumberFormat="1" applyFont="1" applyFill="1" applyBorder="1" applyAlignment="1">
      <alignment horizontal="justify" vertical="center"/>
    </xf>
    <xf numFmtId="1" fontId="6" fillId="0" borderId="15" xfId="0" applyNumberFormat="1" applyFont="1" applyFill="1" applyBorder="1" applyAlignment="1">
      <alignment horizontal="center" vertical="center"/>
    </xf>
    <xf numFmtId="1" fontId="16" fillId="0" borderId="22" xfId="0" applyNumberFormat="1" applyFont="1" applyFill="1" applyBorder="1" applyAlignment="1">
      <alignment horizontal="center" vertical="center"/>
    </xf>
    <xf numFmtId="1" fontId="28" fillId="5" borderId="16" xfId="0" applyNumberFormat="1" applyFont="1" applyFill="1" applyBorder="1" applyAlignment="1">
      <alignment horizontal="center" vertical="center"/>
    </xf>
    <xf numFmtId="1" fontId="28" fillId="5" borderId="14" xfId="0" applyNumberFormat="1" applyFont="1" applyFill="1" applyBorder="1" applyAlignment="1">
      <alignment horizontal="center" vertical="center"/>
    </xf>
    <xf numFmtId="1" fontId="16" fillId="0" borderId="19" xfId="0" applyNumberFormat="1" applyFont="1" applyFill="1" applyBorder="1" applyAlignment="1">
      <alignment horizontal="center" vertical="center" wrapText="1"/>
    </xf>
    <xf numFmtId="0" fontId="25" fillId="0" borderId="23" xfId="0" applyFont="1" applyFill="1" applyBorder="1" applyAlignment="1">
      <alignment horizontal="center" vertical="center"/>
    </xf>
    <xf numFmtId="0" fontId="14" fillId="0" borderId="24" xfId="0" applyFont="1" applyFill="1" applyBorder="1" applyAlignment="1">
      <alignment horizontal="center" vertical="center" wrapText="1"/>
    </xf>
    <xf numFmtId="14" fontId="14" fillId="0" borderId="24" xfId="30" applyNumberFormat="1" applyFont="1" applyFill="1" applyBorder="1" applyAlignment="1">
      <alignment horizontal="right" vertical="center" wrapText="1"/>
    </xf>
    <xf numFmtId="14" fontId="21" fillId="0" borderId="18" xfId="37" applyNumberFormat="1" applyFont="1" applyFill="1" applyBorder="1" applyAlignment="1">
      <alignment horizontal="justify" vertical="center" wrapText="1"/>
    </xf>
    <xf numFmtId="1" fontId="7" fillId="0" borderId="19" xfId="30" applyNumberFormat="1" applyFont="1" applyFill="1" applyBorder="1" applyAlignment="1">
      <alignment horizontal="center" vertical="center" wrapText="1"/>
    </xf>
    <xf numFmtId="14" fontId="7" fillId="0" borderId="21" xfId="30" applyNumberFormat="1" applyFont="1" applyFill="1" applyBorder="1" applyAlignment="1">
      <alignment horizontal="right" vertical="center" wrapText="1"/>
    </xf>
    <xf numFmtId="0" fontId="3" fillId="9" borderId="6" xfId="0" applyFont="1" applyFill="1" applyBorder="1" applyAlignment="1">
      <alignment horizontal="center" vertical="center" wrapText="1"/>
    </xf>
    <xf numFmtId="0" fontId="29" fillId="0" borderId="2" xfId="0" applyFont="1" applyBorder="1" applyAlignment="1">
      <alignment horizontal="left" vertical="center" wrapText="1"/>
    </xf>
    <xf numFmtId="0" fontId="29" fillId="0" borderId="3" xfId="0" applyFont="1" applyBorder="1" applyAlignment="1">
      <alignment horizontal="center" vertical="center"/>
    </xf>
    <xf numFmtId="169" fontId="29" fillId="0" borderId="3" xfId="0" applyNumberFormat="1" applyFont="1" applyBorder="1" applyAlignment="1">
      <alignment vertical="center"/>
    </xf>
    <xf numFmtId="0" fontId="29" fillId="8" borderId="8" xfId="0" applyFont="1" applyFill="1" applyBorder="1" applyAlignment="1">
      <alignment horizontal="left" vertical="center" wrapText="1"/>
    </xf>
    <xf numFmtId="0" fontId="29" fillId="8" borderId="1" xfId="0" applyFont="1" applyFill="1" applyBorder="1" applyAlignment="1">
      <alignment horizontal="center" vertical="center"/>
    </xf>
    <xf numFmtId="169" fontId="29" fillId="8" borderId="1" xfId="0" applyNumberFormat="1" applyFont="1" applyFill="1" applyBorder="1" applyAlignment="1">
      <alignment vertical="center"/>
    </xf>
    <xf numFmtId="0" fontId="29" fillId="0" borderId="8" xfId="0" applyFont="1" applyBorder="1" applyAlignment="1">
      <alignment horizontal="left" vertical="center" wrapText="1"/>
    </xf>
    <xf numFmtId="0" fontId="29" fillId="0" borderId="1" xfId="0" applyFont="1" applyBorder="1" applyAlignment="1">
      <alignment horizontal="center" vertical="center"/>
    </xf>
    <xf numFmtId="169" fontId="29" fillId="0" borderId="1" xfId="0" applyNumberFormat="1" applyFont="1" applyBorder="1" applyAlignment="1">
      <alignment vertical="center"/>
    </xf>
    <xf numFmtId="0" fontId="29" fillId="7" borderId="8" xfId="0" applyFont="1" applyFill="1" applyBorder="1" applyAlignment="1">
      <alignment horizontal="left" vertical="center" wrapText="1"/>
    </xf>
    <xf numFmtId="0" fontId="29" fillId="7" borderId="1" xfId="0" applyFont="1" applyFill="1" applyBorder="1" applyAlignment="1">
      <alignment horizontal="center" vertical="center"/>
    </xf>
    <xf numFmtId="169" fontId="29" fillId="7" borderId="1" xfId="0" applyNumberFormat="1" applyFont="1" applyFill="1" applyBorder="1" applyAlignment="1">
      <alignment vertical="center"/>
    </xf>
    <xf numFmtId="0" fontId="29" fillId="8" borderId="5" xfId="0" applyFont="1" applyFill="1" applyBorder="1" applyAlignment="1">
      <alignment horizontal="left" vertical="center" wrapText="1"/>
    </xf>
    <xf numFmtId="0" fontId="29" fillId="8" borderId="6" xfId="0" applyFont="1" applyFill="1" applyBorder="1" applyAlignment="1">
      <alignment horizontal="center" vertical="center"/>
    </xf>
    <xf numFmtId="169" fontId="29" fillId="8" borderId="6" xfId="0" applyNumberFormat="1" applyFont="1" applyFill="1" applyBorder="1" applyAlignment="1">
      <alignment vertical="center"/>
    </xf>
    <xf numFmtId="0" fontId="30" fillId="0" borderId="0" xfId="0" applyFont="1" applyAlignment="1">
      <alignment vertical="center"/>
    </xf>
    <xf numFmtId="0" fontId="30" fillId="0" borderId="0" xfId="0" applyFont="1" applyAlignment="1">
      <alignment horizontal="center" vertical="center"/>
    </xf>
    <xf numFmtId="169" fontId="30" fillId="0" borderId="0" xfId="0" applyNumberFormat="1" applyFont="1" applyAlignment="1">
      <alignment vertical="center"/>
    </xf>
    <xf numFmtId="0" fontId="31" fillId="0" borderId="0" xfId="0" applyFont="1" applyAlignment="1">
      <alignment vertical="center"/>
    </xf>
    <xf numFmtId="0" fontId="31" fillId="0" borderId="0" xfId="0" applyFont="1" applyAlignment="1">
      <alignment horizontal="center" vertical="center"/>
    </xf>
    <xf numFmtId="169" fontId="31" fillId="0" borderId="0" xfId="0" applyNumberFormat="1" applyFont="1" applyAlignment="1">
      <alignment vertical="center"/>
    </xf>
    <xf numFmtId="0" fontId="29" fillId="0" borderId="0" xfId="0" applyFont="1" applyAlignment="1">
      <alignment vertical="center"/>
    </xf>
    <xf numFmtId="0" fontId="29" fillId="0" borderId="0" xfId="0" applyFont="1" applyAlignment="1">
      <alignment horizontal="center" vertical="center"/>
    </xf>
    <xf numFmtId="169" fontId="29" fillId="0" borderId="0" xfId="0" applyNumberFormat="1" applyFont="1" applyAlignment="1">
      <alignment vertical="center"/>
    </xf>
    <xf numFmtId="0" fontId="29" fillId="0" borderId="2" xfId="0" applyFont="1" applyBorder="1" applyAlignment="1">
      <alignment horizontal="justify" vertical="center"/>
    </xf>
    <xf numFmtId="0" fontId="29" fillId="0" borderId="8" xfId="0" applyFont="1" applyBorder="1" applyAlignment="1">
      <alignment horizontal="justify" vertical="center"/>
    </xf>
    <xf numFmtId="0" fontId="29" fillId="7" borderId="8" xfId="0" applyFont="1" applyFill="1" applyBorder="1" applyAlignment="1">
      <alignment horizontal="justify" vertical="center"/>
    </xf>
    <xf numFmtId="0" fontId="29" fillId="8" borderId="8" xfId="0" applyFont="1" applyFill="1" applyBorder="1" applyAlignment="1">
      <alignment horizontal="justify" vertical="center"/>
    </xf>
    <xf numFmtId="0" fontId="29" fillId="8" borderId="5" xfId="0" applyFont="1" applyFill="1" applyBorder="1" applyAlignment="1">
      <alignment horizontal="justify" vertical="center"/>
    </xf>
    <xf numFmtId="0" fontId="29" fillId="0" borderId="4" xfId="0" applyFont="1" applyBorder="1" applyAlignment="1">
      <alignment horizontal="center" vertical="center"/>
    </xf>
    <xf numFmtId="0" fontId="29" fillId="8" borderId="9" xfId="0" applyFont="1" applyFill="1" applyBorder="1" applyAlignment="1">
      <alignment horizontal="center" vertical="center"/>
    </xf>
    <xf numFmtId="0" fontId="29" fillId="0" borderId="9" xfId="0" applyFont="1" applyBorder="1" applyAlignment="1">
      <alignment horizontal="center" vertical="center"/>
    </xf>
    <xf numFmtId="0" fontId="29" fillId="7" borderId="9" xfId="0" applyFont="1" applyFill="1" applyBorder="1" applyAlignment="1">
      <alignment horizontal="center" vertical="center"/>
    </xf>
    <xf numFmtId="0" fontId="29" fillId="8" borderId="7" xfId="0" applyFont="1" applyFill="1" applyBorder="1" applyAlignment="1">
      <alignment horizontal="center" vertical="center"/>
    </xf>
    <xf numFmtId="16" fontId="30" fillId="0" borderId="0" xfId="0" applyNumberFormat="1" applyFont="1" applyAlignment="1">
      <alignment horizontal="center" vertical="center"/>
    </xf>
    <xf numFmtId="164" fontId="35" fillId="2" borderId="0" xfId="1" applyFont="1" applyFill="1" applyAlignment="1">
      <alignment horizontal="justify" vertical="center" wrapText="1"/>
    </xf>
    <xf numFmtId="14" fontId="36" fillId="2" borderId="0" xfId="30" applyNumberFormat="1" applyFont="1" applyFill="1" applyAlignment="1">
      <alignment horizontal="center" vertical="center" wrapText="1"/>
    </xf>
    <xf numFmtId="166" fontId="37" fillId="3" borderId="0" xfId="30" applyFont="1" applyFill="1" applyAlignment="1">
      <alignment vertical="center"/>
    </xf>
    <xf numFmtId="49" fontId="37" fillId="3" borderId="0" xfId="30" applyNumberFormat="1" applyFont="1" applyFill="1" applyAlignment="1">
      <alignment horizontal="justify" vertical="center"/>
    </xf>
    <xf numFmtId="1" fontId="32" fillId="3" borderId="0" xfId="0" applyNumberFormat="1" applyFont="1" applyFill="1" applyAlignment="1">
      <alignment horizontal="center" vertical="center"/>
    </xf>
    <xf numFmtId="0" fontId="33" fillId="2" borderId="0" xfId="0" applyFont="1" applyFill="1" applyAlignment="1">
      <alignment vertical="center"/>
    </xf>
    <xf numFmtId="0" fontId="38" fillId="0" borderId="0" xfId="0" applyFont="1" applyAlignment="1">
      <alignment vertical="center"/>
    </xf>
    <xf numFmtId="0" fontId="40" fillId="0" borderId="0" xfId="0" applyFont="1" applyAlignment="1">
      <alignment vertical="center"/>
    </xf>
    <xf numFmtId="0" fontId="35" fillId="0" borderId="0" xfId="0" applyFont="1" applyAlignment="1">
      <alignment horizontal="justify" vertical="center"/>
    </xf>
    <xf numFmtId="0" fontId="37" fillId="0" borderId="0" xfId="0" applyFont="1" applyAlignment="1">
      <alignment horizontal="justify" vertical="center"/>
    </xf>
    <xf numFmtId="0" fontId="40" fillId="0" borderId="0" xfId="0" applyFont="1" applyAlignment="1">
      <alignment horizontal="center" vertical="center"/>
    </xf>
    <xf numFmtId="0" fontId="38" fillId="0" borderId="0" xfId="0" applyFont="1"/>
    <xf numFmtId="0" fontId="41" fillId="0" borderId="0" xfId="0" applyFont="1"/>
    <xf numFmtId="0" fontId="40" fillId="0" borderId="0" xfId="0" applyFont="1"/>
    <xf numFmtId="14" fontId="40" fillId="0" borderId="0" xfId="0" applyNumberFormat="1" applyFont="1" applyAlignment="1">
      <alignment vertical="center"/>
    </xf>
    <xf numFmtId="0" fontId="11" fillId="0" borderId="0" xfId="0" applyFont="1" applyAlignment="1">
      <alignment horizontal="center" vertical="center"/>
    </xf>
    <xf numFmtId="0" fontId="34" fillId="2" borderId="0" xfId="0" applyFont="1" applyFill="1" applyBorder="1" applyAlignment="1">
      <alignment vertical="center" wrapText="1"/>
    </xf>
    <xf numFmtId="164" fontId="35" fillId="2" borderId="0" xfId="1" applyFont="1" applyFill="1" applyBorder="1" applyAlignment="1">
      <alignment horizontal="justify" vertical="center" wrapText="1"/>
    </xf>
    <xf numFmtId="0" fontId="34" fillId="0" borderId="1" xfId="0" applyFont="1" applyFill="1" applyBorder="1" applyAlignment="1">
      <alignment horizontal="left" vertical="center" wrapText="1"/>
    </xf>
    <xf numFmtId="168" fontId="35" fillId="0" borderId="1" xfId="0" applyNumberFormat="1" applyFont="1" applyFill="1" applyBorder="1" applyAlignment="1">
      <alignment horizontal="left" vertical="center" wrapText="1"/>
    </xf>
    <xf numFmtId="168" fontId="35" fillId="0" borderId="1" xfId="0" applyNumberFormat="1" applyFont="1" applyFill="1" applyBorder="1" applyAlignment="1">
      <alignment horizontal="justify" vertical="center" wrapText="1"/>
    </xf>
    <xf numFmtId="14" fontId="39" fillId="0" borderId="1" xfId="30" applyNumberFormat="1" applyFont="1" applyFill="1" applyBorder="1" applyAlignment="1">
      <alignment horizontal="center" vertical="center" wrapText="1"/>
    </xf>
    <xf numFmtId="14" fontId="37" fillId="0" borderId="1" xfId="0" applyNumberFormat="1" applyFont="1" applyFill="1" applyBorder="1" applyAlignment="1">
      <alignment horizontal="justify" vertical="center" wrapText="1"/>
    </xf>
    <xf numFmtId="0" fontId="37" fillId="0" borderId="1" xfId="30" applyNumberFormat="1" applyFont="1" applyFill="1" applyBorder="1" applyAlignment="1">
      <alignment horizontal="justify" vertical="center"/>
    </xf>
    <xf numFmtId="0" fontId="34" fillId="8" borderId="1" xfId="0" applyFont="1" applyFill="1" applyBorder="1" applyAlignment="1">
      <alignment horizontal="left" vertical="center" wrapText="1"/>
    </xf>
    <xf numFmtId="168" fontId="35" fillId="8" borderId="1" xfId="0" applyNumberFormat="1" applyFont="1" applyFill="1" applyBorder="1" applyAlignment="1">
      <alignment horizontal="left" vertical="center" wrapText="1"/>
    </xf>
    <xf numFmtId="168" fontId="35" fillId="8" borderId="1" xfId="0" applyNumberFormat="1" applyFont="1" applyFill="1" applyBorder="1" applyAlignment="1">
      <alignment horizontal="justify" vertical="center" wrapText="1"/>
    </xf>
    <xf numFmtId="14" fontId="39" fillId="8" borderId="1" xfId="30" applyNumberFormat="1" applyFont="1" applyFill="1" applyBorder="1" applyAlignment="1">
      <alignment horizontal="center" vertical="center" wrapText="1"/>
    </xf>
    <xf numFmtId="14" fontId="37" fillId="8" borderId="1" xfId="0" applyNumberFormat="1" applyFont="1" applyFill="1" applyBorder="1" applyAlignment="1">
      <alignment horizontal="justify" vertical="center" wrapText="1"/>
    </xf>
    <xf numFmtId="0" fontId="37" fillId="8" borderId="1" xfId="30" applyNumberFormat="1" applyFont="1" applyFill="1" applyBorder="1" applyAlignment="1">
      <alignment horizontal="justify" vertical="center"/>
    </xf>
    <xf numFmtId="0" fontId="34" fillId="0" borderId="31" xfId="0" applyFont="1" applyFill="1" applyBorder="1" applyAlignment="1">
      <alignment horizontal="left" vertical="center" wrapText="1"/>
    </xf>
    <xf numFmtId="168" fontId="35" fillId="0" borderId="31" xfId="0" applyNumberFormat="1" applyFont="1" applyFill="1" applyBorder="1" applyAlignment="1">
      <alignment horizontal="left" vertical="center" wrapText="1"/>
    </xf>
    <xf numFmtId="168" fontId="35" fillId="0" borderId="31" xfId="0" applyNumberFormat="1" applyFont="1" applyFill="1" applyBorder="1" applyAlignment="1">
      <alignment horizontal="justify" vertical="center" wrapText="1"/>
    </xf>
    <xf numFmtId="14" fontId="39" fillId="0" borderId="31" xfId="30" applyNumberFormat="1" applyFont="1" applyFill="1" applyBorder="1" applyAlignment="1">
      <alignment horizontal="center" vertical="center" wrapText="1"/>
    </xf>
    <xf numFmtId="14" fontId="37" fillId="0" borderId="31" xfId="0" applyNumberFormat="1" applyFont="1" applyFill="1" applyBorder="1" applyAlignment="1">
      <alignment horizontal="justify" vertical="center" wrapText="1"/>
    </xf>
    <xf numFmtId="0" fontId="37" fillId="0" borderId="31" xfId="30" applyNumberFormat="1" applyFont="1" applyFill="1" applyBorder="1" applyAlignment="1">
      <alignment horizontal="justify" vertical="center"/>
    </xf>
    <xf numFmtId="0" fontId="36" fillId="9" borderId="5" xfId="0" applyFont="1" applyFill="1" applyBorder="1" applyAlignment="1">
      <alignment horizontal="center" vertical="center"/>
    </xf>
    <xf numFmtId="0" fontId="36" fillId="9" borderId="6" xfId="0" applyFont="1" applyFill="1" applyBorder="1" applyAlignment="1">
      <alignment horizontal="center" vertical="center" wrapText="1"/>
    </xf>
    <xf numFmtId="1" fontId="37" fillId="0" borderId="30" xfId="0" applyNumberFormat="1" applyFont="1" applyFill="1" applyBorder="1" applyAlignment="1">
      <alignment horizontal="center" vertical="center" wrapText="1"/>
    </xf>
    <xf numFmtId="1" fontId="37" fillId="8" borderId="9" xfId="0" applyNumberFormat="1" applyFont="1" applyFill="1" applyBorder="1" applyAlignment="1">
      <alignment horizontal="center" vertical="center" wrapText="1"/>
    </xf>
    <xf numFmtId="1" fontId="37" fillId="0" borderId="9" xfId="0" applyNumberFormat="1" applyFont="1" applyFill="1" applyBorder="1" applyAlignment="1">
      <alignment horizontal="center" vertical="center" wrapText="1"/>
    </xf>
    <xf numFmtId="0" fontId="34" fillId="8" borderId="6" xfId="0" applyFont="1" applyFill="1" applyBorder="1" applyAlignment="1">
      <alignment horizontal="left" vertical="center" wrapText="1"/>
    </xf>
    <xf numFmtId="168" fontId="35" fillId="8" borderId="6" xfId="0" applyNumberFormat="1" applyFont="1" applyFill="1" applyBorder="1" applyAlignment="1">
      <alignment horizontal="left" vertical="center" wrapText="1"/>
    </xf>
    <xf numFmtId="168" fontId="35" fillId="8" borderId="6" xfId="0" applyNumberFormat="1" applyFont="1" applyFill="1" applyBorder="1" applyAlignment="1">
      <alignment horizontal="justify" vertical="center" wrapText="1"/>
    </xf>
    <xf numFmtId="14" fontId="39" fillId="8" borderId="6" xfId="30" applyNumberFormat="1" applyFont="1" applyFill="1" applyBorder="1" applyAlignment="1">
      <alignment horizontal="center" vertical="center" wrapText="1"/>
    </xf>
    <xf numFmtId="14" fontId="37" fillId="8" borderId="6" xfId="0" applyNumberFormat="1" applyFont="1" applyFill="1" applyBorder="1" applyAlignment="1">
      <alignment horizontal="justify" vertical="center" wrapText="1"/>
    </xf>
    <xf numFmtId="0" fontId="37" fillId="8" borderId="6" xfId="30" applyNumberFormat="1" applyFont="1" applyFill="1" applyBorder="1" applyAlignment="1">
      <alignment horizontal="justify" vertical="center"/>
    </xf>
    <xf numFmtId="1" fontId="37" fillId="8" borderId="7" xfId="0" applyNumberFormat="1" applyFont="1" applyFill="1" applyBorder="1" applyAlignment="1">
      <alignment horizontal="center" vertical="center" wrapText="1"/>
    </xf>
    <xf numFmtId="0" fontId="34" fillId="0" borderId="35" xfId="0" applyFont="1" applyFill="1" applyBorder="1" applyAlignment="1">
      <alignment horizontal="left" vertical="center" wrapText="1"/>
    </xf>
    <xf numFmtId="0" fontId="37" fillId="0" borderId="35" xfId="30" applyNumberFormat="1" applyFont="1" applyFill="1" applyBorder="1" applyAlignment="1">
      <alignment horizontal="justify" vertical="center"/>
    </xf>
    <xf numFmtId="0" fontId="34" fillId="0" borderId="6" xfId="0" applyFont="1" applyFill="1" applyBorder="1" applyAlignment="1">
      <alignment horizontal="left" vertical="center" wrapText="1"/>
    </xf>
    <xf numFmtId="168" fontId="35" fillId="0" borderId="6" xfId="0" applyNumberFormat="1" applyFont="1" applyFill="1" applyBorder="1" applyAlignment="1">
      <alignment horizontal="left" vertical="center" wrapText="1"/>
    </xf>
    <xf numFmtId="168" fontId="35" fillId="0" borderId="6" xfId="0" applyNumberFormat="1" applyFont="1" applyFill="1" applyBorder="1" applyAlignment="1">
      <alignment horizontal="justify" vertical="center" wrapText="1"/>
    </xf>
    <xf numFmtId="0" fontId="37" fillId="0" borderId="6" xfId="30" applyNumberFormat="1" applyFont="1" applyFill="1" applyBorder="1" applyAlignment="1">
      <alignment horizontal="justify" vertical="center"/>
    </xf>
    <xf numFmtId="0" fontId="34" fillId="0" borderId="36" xfId="0" quotePrefix="1" applyFont="1" applyFill="1" applyBorder="1" applyAlignment="1">
      <alignment horizontal="center" vertical="center"/>
    </xf>
    <xf numFmtId="168" fontId="34" fillId="0" borderId="35" xfId="0" applyNumberFormat="1" applyFont="1" applyFill="1" applyBorder="1" applyAlignment="1">
      <alignment horizontal="left" vertical="center" wrapText="1"/>
    </xf>
    <xf numFmtId="168" fontId="34" fillId="0" borderId="35" xfId="0" applyNumberFormat="1" applyFont="1" applyFill="1" applyBorder="1" applyAlignment="1">
      <alignment horizontal="justify" vertical="center" wrapText="1"/>
    </xf>
    <xf numFmtId="14" fontId="34" fillId="0" borderId="35" xfId="30" applyNumberFormat="1" applyFont="1" applyFill="1" applyBorder="1" applyAlignment="1">
      <alignment horizontal="center" vertical="center" wrapText="1"/>
    </xf>
    <xf numFmtId="14" fontId="34" fillId="0" borderId="35" xfId="0" applyNumberFormat="1" applyFont="1" applyFill="1" applyBorder="1" applyAlignment="1">
      <alignment horizontal="justify" vertical="center" wrapText="1"/>
    </xf>
    <xf numFmtId="0" fontId="34" fillId="8" borderId="8" xfId="0" quotePrefix="1" applyFont="1" applyFill="1" applyBorder="1" applyAlignment="1">
      <alignment horizontal="center" vertical="center"/>
    </xf>
    <xf numFmtId="168" fontId="34" fillId="8" borderId="1" xfId="0" applyNumberFormat="1" applyFont="1" applyFill="1" applyBorder="1" applyAlignment="1">
      <alignment horizontal="left" vertical="center" wrapText="1"/>
    </xf>
    <xf numFmtId="168" fontId="34" fillId="8" borderId="1" xfId="0" applyNumberFormat="1" applyFont="1" applyFill="1" applyBorder="1" applyAlignment="1">
      <alignment horizontal="justify" vertical="center" wrapText="1"/>
    </xf>
    <xf numFmtId="14" fontId="34" fillId="8" borderId="1" xfId="30" applyNumberFormat="1" applyFont="1" applyFill="1" applyBorder="1" applyAlignment="1">
      <alignment horizontal="center" vertical="center" wrapText="1"/>
    </xf>
    <xf numFmtId="14" fontId="34" fillId="8" borderId="1" xfId="0" applyNumberFormat="1" applyFont="1" applyFill="1" applyBorder="1" applyAlignment="1">
      <alignment horizontal="justify" vertical="center" wrapText="1"/>
    </xf>
    <xf numFmtId="0" fontId="34" fillId="0" borderId="8" xfId="0" quotePrefix="1" applyFont="1" applyFill="1" applyBorder="1" applyAlignment="1">
      <alignment horizontal="center" vertical="center"/>
    </xf>
    <xf numFmtId="168" fontId="34" fillId="0" borderId="1" xfId="0" applyNumberFormat="1" applyFont="1" applyFill="1" applyBorder="1" applyAlignment="1">
      <alignment horizontal="left" vertical="center" wrapText="1"/>
    </xf>
    <xf numFmtId="168" fontId="34" fillId="0" borderId="1" xfId="0" applyNumberFormat="1" applyFont="1" applyFill="1" applyBorder="1" applyAlignment="1">
      <alignment horizontal="justify" vertical="center" wrapText="1"/>
    </xf>
    <xf numFmtId="14" fontId="34" fillId="0" borderId="1" xfId="30" applyNumberFormat="1" applyFont="1" applyFill="1" applyBorder="1" applyAlignment="1">
      <alignment horizontal="center" vertical="center" wrapText="1"/>
    </xf>
    <xf numFmtId="14" fontId="34" fillId="0" borderId="1" xfId="0" applyNumberFormat="1" applyFont="1" applyFill="1" applyBorder="1" applyAlignment="1">
      <alignment horizontal="justify" vertical="center" wrapText="1"/>
    </xf>
    <xf numFmtId="0" fontId="34" fillId="0" borderId="5" xfId="0" quotePrefix="1" applyFont="1" applyFill="1" applyBorder="1" applyAlignment="1">
      <alignment horizontal="center" vertical="center"/>
    </xf>
    <xf numFmtId="168" fontId="34" fillId="0" borderId="6" xfId="0" applyNumberFormat="1" applyFont="1" applyFill="1" applyBorder="1" applyAlignment="1">
      <alignment horizontal="left" vertical="center" wrapText="1"/>
    </xf>
    <xf numFmtId="168" fontId="34" fillId="0" borderId="6" xfId="0" applyNumberFormat="1" applyFont="1" applyFill="1" applyBorder="1" applyAlignment="1">
      <alignment horizontal="justify" vertical="center" wrapText="1"/>
    </xf>
    <xf numFmtId="14" fontId="34" fillId="0" borderId="6" xfId="30" applyNumberFormat="1" applyFont="1" applyFill="1" applyBorder="1" applyAlignment="1">
      <alignment horizontal="center" vertical="center" wrapText="1"/>
    </xf>
    <xf numFmtId="14" fontId="34" fillId="0" borderId="6" xfId="0" applyNumberFormat="1" applyFont="1" applyFill="1" applyBorder="1" applyAlignment="1">
      <alignment horizontal="justify" vertical="center" wrapText="1"/>
    </xf>
    <xf numFmtId="1" fontId="39" fillId="0" borderId="30" xfId="0" applyNumberFormat="1" applyFont="1" applyFill="1" applyBorder="1" applyAlignment="1">
      <alignment horizontal="center" vertical="center" wrapText="1"/>
    </xf>
    <xf numFmtId="1" fontId="39" fillId="8" borderId="30" xfId="0" applyNumberFormat="1" applyFont="1" applyFill="1" applyBorder="1" applyAlignment="1">
      <alignment horizontal="center" vertical="center" wrapText="1"/>
    </xf>
    <xf numFmtId="1" fontId="39" fillId="0" borderId="33" xfId="0" applyNumberFormat="1" applyFont="1" applyFill="1" applyBorder="1" applyAlignment="1">
      <alignment horizontal="center" vertical="center" wrapText="1"/>
    </xf>
    <xf numFmtId="0" fontId="39" fillId="0" borderId="28" xfId="0" quotePrefix="1" applyFont="1" applyFill="1" applyBorder="1" applyAlignment="1">
      <alignment horizontal="center" vertical="center"/>
    </xf>
    <xf numFmtId="0" fontId="39" fillId="8" borderId="26" xfId="0" quotePrefix="1" applyFont="1" applyFill="1" applyBorder="1" applyAlignment="1">
      <alignment horizontal="center" vertical="center"/>
    </xf>
    <xf numFmtId="0" fontId="39" fillId="0" borderId="26" xfId="0" quotePrefix="1" applyFont="1" applyFill="1" applyBorder="1" applyAlignment="1">
      <alignment horizontal="center" vertical="center"/>
    </xf>
    <xf numFmtId="0" fontId="39" fillId="8" borderId="27" xfId="0" quotePrefix="1" applyFont="1" applyFill="1" applyBorder="1" applyAlignment="1">
      <alignment horizontal="center" vertical="center"/>
    </xf>
    <xf numFmtId="0" fontId="44" fillId="2" borderId="0" xfId="0" applyFont="1" applyFill="1" applyAlignment="1">
      <alignment vertical="center"/>
    </xf>
    <xf numFmtId="0" fontId="45" fillId="2" borderId="0" xfId="0" applyFont="1" applyFill="1" applyAlignment="1">
      <alignment vertical="center" wrapText="1"/>
    </xf>
    <xf numFmtId="164" fontId="46" fillId="2" borderId="0" xfId="1" applyFont="1" applyFill="1" applyAlignment="1">
      <alignment horizontal="justify" vertical="center" wrapText="1"/>
    </xf>
    <xf numFmtId="167" fontId="47" fillId="2" borderId="0" xfId="2" applyNumberFormat="1" applyFont="1" applyFill="1" applyAlignment="1">
      <alignment horizontal="center" vertical="center" wrapText="1"/>
    </xf>
    <xf numFmtId="165" fontId="47" fillId="2" borderId="0" xfId="2" applyFont="1" applyFill="1" applyAlignment="1">
      <alignment horizontal="center" vertical="center" wrapText="1"/>
    </xf>
    <xf numFmtId="14" fontId="36" fillId="2" borderId="0" xfId="2" applyNumberFormat="1" applyFont="1" applyFill="1" applyAlignment="1">
      <alignment horizontal="center" vertical="center" wrapText="1"/>
    </xf>
    <xf numFmtId="165" fontId="48" fillId="3" borderId="0" xfId="2" applyFont="1" applyFill="1" applyAlignment="1">
      <alignment vertical="center"/>
    </xf>
    <xf numFmtId="49" fontId="48" fillId="3" borderId="0" xfId="2" applyNumberFormat="1" applyFont="1" applyFill="1" applyAlignment="1">
      <alignment horizontal="justify" vertical="center"/>
    </xf>
    <xf numFmtId="167" fontId="40" fillId="0" borderId="0" xfId="0" applyNumberFormat="1" applyFont="1" applyAlignment="1">
      <alignment vertical="center"/>
    </xf>
    <xf numFmtId="0" fontId="35" fillId="0" borderId="1" xfId="0" applyFont="1" applyFill="1" applyBorder="1" applyAlignment="1">
      <alignment horizontal="left" vertical="center" wrapText="1"/>
    </xf>
    <xf numFmtId="1" fontId="35" fillId="0" borderId="1" xfId="2" applyNumberFormat="1" applyFont="1" applyFill="1" applyBorder="1" applyAlignment="1">
      <alignment horizontal="center" vertical="center" wrapText="1"/>
    </xf>
    <xf numFmtId="165" fontId="35" fillId="0" borderId="1" xfId="2" applyFont="1" applyFill="1" applyBorder="1" applyAlignment="1">
      <alignment horizontal="left" vertical="center" wrapText="1"/>
    </xf>
    <xf numFmtId="14" fontId="35" fillId="0" borderId="1" xfId="2" applyNumberFormat="1" applyFont="1" applyFill="1" applyBorder="1" applyAlignment="1">
      <alignment horizontal="center" vertical="center" wrapText="1"/>
    </xf>
    <xf numFmtId="14" fontId="35" fillId="0" borderId="1" xfId="0" applyNumberFormat="1" applyFont="1" applyFill="1" applyBorder="1" applyAlignment="1">
      <alignment vertical="center" wrapText="1"/>
    </xf>
    <xf numFmtId="0" fontId="35" fillId="0" borderId="31" xfId="0" applyFont="1" applyFill="1" applyBorder="1" applyAlignment="1">
      <alignment horizontal="left" vertical="center" wrapText="1"/>
    </xf>
    <xf numFmtId="1" fontId="35" fillId="0" borderId="31" xfId="2" applyNumberFormat="1" applyFont="1" applyFill="1" applyBorder="1" applyAlignment="1">
      <alignment horizontal="center" vertical="center" wrapText="1"/>
    </xf>
    <xf numFmtId="165" fontId="35" fillId="0" borderId="31" xfId="2" applyFont="1" applyFill="1" applyBorder="1" applyAlignment="1">
      <alignment horizontal="left" vertical="center" wrapText="1"/>
    </xf>
    <xf numFmtId="14" fontId="35" fillId="0" borderId="31" xfId="2" applyNumberFormat="1" applyFont="1" applyFill="1" applyBorder="1" applyAlignment="1">
      <alignment horizontal="center" vertical="center" wrapText="1"/>
    </xf>
    <xf numFmtId="14" fontId="35" fillId="0" borderId="31" xfId="0" applyNumberFormat="1" applyFont="1" applyFill="1" applyBorder="1" applyAlignment="1">
      <alignment vertical="center" wrapText="1"/>
    </xf>
    <xf numFmtId="0" fontId="32" fillId="9" borderId="5" xfId="0" applyFont="1" applyFill="1" applyBorder="1" applyAlignment="1">
      <alignment horizontal="center" vertical="center"/>
    </xf>
    <xf numFmtId="0" fontId="32" fillId="9" borderId="6" xfId="0" applyFont="1" applyFill="1" applyBorder="1" applyAlignment="1">
      <alignment horizontal="center" vertical="center" wrapText="1"/>
    </xf>
    <xf numFmtId="0" fontId="35" fillId="0" borderId="34" xfId="0" quotePrefix="1" applyFont="1" applyFill="1" applyBorder="1" applyAlignment="1">
      <alignment horizontal="center" vertical="center"/>
    </xf>
    <xf numFmtId="0" fontId="37" fillId="0" borderId="30" xfId="2" applyNumberFormat="1" applyFont="1" applyFill="1" applyBorder="1" applyAlignment="1">
      <alignment horizontal="justify" vertical="center"/>
    </xf>
    <xf numFmtId="0" fontId="35" fillId="0" borderId="8" xfId="0" quotePrefix="1" applyFont="1" applyFill="1" applyBorder="1" applyAlignment="1">
      <alignment horizontal="center" vertical="center"/>
    </xf>
    <xf numFmtId="0" fontId="37" fillId="0" borderId="9" xfId="2" applyNumberFormat="1" applyFont="1" applyFill="1" applyBorder="1" applyAlignment="1">
      <alignment horizontal="justify" vertical="center"/>
    </xf>
    <xf numFmtId="0" fontId="35" fillId="0" borderId="5" xfId="0" quotePrefix="1" applyFont="1" applyFill="1" applyBorder="1" applyAlignment="1">
      <alignment horizontal="center" vertical="center"/>
    </xf>
    <xf numFmtId="0" fontId="35" fillId="0" borderId="6" xfId="0" applyFont="1" applyFill="1" applyBorder="1" applyAlignment="1">
      <alignment horizontal="left" vertical="center" wrapText="1"/>
    </xf>
    <xf numFmtId="1" fontId="35" fillId="0" borderId="6" xfId="2" applyNumberFormat="1" applyFont="1" applyFill="1" applyBorder="1" applyAlignment="1">
      <alignment horizontal="center" vertical="center" wrapText="1"/>
    </xf>
    <xf numFmtId="165" fontId="35" fillId="0" borderId="6" xfId="2" applyFont="1" applyFill="1" applyBorder="1" applyAlignment="1">
      <alignment horizontal="left" vertical="center" wrapText="1"/>
    </xf>
    <xf numFmtId="14" fontId="35" fillId="0" borderId="6" xfId="2" applyNumberFormat="1" applyFont="1" applyFill="1" applyBorder="1" applyAlignment="1">
      <alignment horizontal="center" vertical="center" wrapText="1"/>
    </xf>
    <xf numFmtId="14" fontId="35" fillId="0" borderId="6" xfId="0" applyNumberFormat="1" applyFont="1" applyFill="1" applyBorder="1" applyAlignment="1">
      <alignment vertical="center" wrapText="1"/>
    </xf>
    <xf numFmtId="0" fontId="37" fillId="0" borderId="7" xfId="2" applyNumberFormat="1" applyFont="1" applyFill="1" applyBorder="1" applyAlignment="1">
      <alignment horizontal="justify" vertical="center"/>
    </xf>
    <xf numFmtId="14" fontId="32" fillId="9" borderId="6" xfId="2" applyNumberFormat="1" applyFont="1" applyFill="1" applyBorder="1" applyAlignment="1">
      <alignment horizontal="center" vertical="center" wrapText="1"/>
    </xf>
    <xf numFmtId="0" fontId="9" fillId="0" borderId="0" xfId="0" applyFont="1" applyAlignment="1">
      <alignment vertical="center"/>
    </xf>
    <xf numFmtId="167" fontId="9" fillId="0" borderId="0" xfId="0" applyNumberFormat="1" applyFont="1" applyAlignment="1">
      <alignment vertical="center"/>
    </xf>
    <xf numFmtId="0" fontId="9" fillId="0" borderId="0" xfId="0" applyFont="1" applyAlignment="1">
      <alignment horizontal="left" vertical="center"/>
    </xf>
    <xf numFmtId="0" fontId="36" fillId="9" borderId="37" xfId="0" applyFont="1" applyFill="1" applyBorder="1" applyAlignment="1">
      <alignment horizontal="center" vertical="center" wrapText="1"/>
    </xf>
    <xf numFmtId="14" fontId="36" fillId="9" borderId="37" xfId="30" applyNumberFormat="1" applyFont="1" applyFill="1" applyBorder="1" applyAlignment="1">
      <alignment horizontal="center" vertical="center" wrapText="1"/>
    </xf>
    <xf numFmtId="14" fontId="42" fillId="9" borderId="37" xfId="30" applyNumberFormat="1" applyFont="1" applyFill="1" applyBorder="1" applyAlignment="1">
      <alignment horizontal="center" vertical="center" wrapText="1"/>
    </xf>
    <xf numFmtId="167" fontId="35" fillId="0" borderId="1" xfId="30" applyNumberFormat="1" applyFont="1" applyFill="1" applyBorder="1" applyAlignment="1">
      <alignment horizontal="center" vertical="center" wrapText="1"/>
    </xf>
    <xf numFmtId="166" fontId="35" fillId="0" borderId="1" xfId="30" applyFont="1" applyFill="1" applyBorder="1" applyAlignment="1">
      <alignment horizontal="center" vertical="center" wrapText="1"/>
    </xf>
    <xf numFmtId="14" fontId="35" fillId="0" borderId="1" xfId="30" applyNumberFormat="1" applyFont="1" applyFill="1" applyBorder="1" applyAlignment="1">
      <alignment horizontal="center" vertical="center" wrapText="1"/>
    </xf>
    <xf numFmtId="14" fontId="35" fillId="0" borderId="1" xfId="0" applyNumberFormat="1" applyFont="1" applyFill="1" applyBorder="1" applyAlignment="1">
      <alignment horizontal="left" vertical="center" wrapText="1"/>
    </xf>
    <xf numFmtId="14" fontId="35" fillId="0" borderId="1" xfId="30" applyNumberFormat="1" applyFont="1" applyFill="1" applyBorder="1" applyAlignment="1">
      <alignment horizontal="right" vertical="center" wrapText="1"/>
    </xf>
    <xf numFmtId="1" fontId="35" fillId="0" borderId="1" xfId="30" applyNumberFormat="1" applyFont="1" applyFill="1" applyBorder="1" applyAlignment="1">
      <alignment horizontal="center" vertical="center" wrapText="1"/>
    </xf>
    <xf numFmtId="0" fontId="35" fillId="8" borderId="1" xfId="0" applyFont="1" applyFill="1" applyBorder="1" applyAlignment="1">
      <alignment horizontal="left" vertical="center" wrapText="1"/>
    </xf>
    <xf numFmtId="1" fontId="35" fillId="8" borderId="1" xfId="30" applyNumberFormat="1" applyFont="1" applyFill="1" applyBorder="1" applyAlignment="1">
      <alignment horizontal="center" vertical="center" wrapText="1"/>
    </xf>
    <xf numFmtId="166" fontId="35" fillId="8" borderId="1" xfId="30" applyFont="1" applyFill="1" applyBorder="1" applyAlignment="1">
      <alignment horizontal="center" vertical="center" wrapText="1"/>
    </xf>
    <xf numFmtId="14" fontId="35" fillId="8" borderId="1" xfId="30" applyNumberFormat="1" applyFont="1" applyFill="1" applyBorder="1" applyAlignment="1">
      <alignment horizontal="center" vertical="center" wrapText="1"/>
    </xf>
    <xf numFmtId="14" fontId="35" fillId="8" borderId="1" xfId="0" applyNumberFormat="1" applyFont="1" applyFill="1" applyBorder="1" applyAlignment="1">
      <alignment horizontal="left" vertical="center" wrapText="1"/>
    </xf>
    <xf numFmtId="0" fontId="34" fillId="0" borderId="0" xfId="0" applyFont="1"/>
    <xf numFmtId="0" fontId="34" fillId="0" borderId="0" xfId="0" applyFont="1" applyAlignment="1">
      <alignment vertical="center"/>
    </xf>
    <xf numFmtId="0" fontId="34" fillId="0" borderId="0" xfId="0" applyFont="1" applyAlignment="1">
      <alignment horizontal="justify" vertical="center"/>
    </xf>
    <xf numFmtId="167" fontId="34" fillId="0" borderId="0" xfId="0" applyNumberFormat="1" applyFont="1" applyAlignment="1">
      <alignment vertical="center"/>
    </xf>
    <xf numFmtId="0" fontId="35" fillId="0" borderId="0" xfId="0" applyFont="1"/>
    <xf numFmtId="166" fontId="36" fillId="10" borderId="37" xfId="30" applyFont="1" applyFill="1" applyBorder="1" applyAlignment="1">
      <alignment horizontal="center" vertical="center" wrapText="1"/>
    </xf>
    <xf numFmtId="166" fontId="35" fillId="0" borderId="31" xfId="30" applyFont="1" applyFill="1" applyBorder="1" applyAlignment="1">
      <alignment horizontal="center" vertical="center" wrapText="1"/>
    </xf>
    <xf numFmtId="14" fontId="35" fillId="0" borderId="31" xfId="30" applyNumberFormat="1" applyFont="1" applyFill="1" applyBorder="1" applyAlignment="1">
      <alignment horizontal="center" vertical="center" wrapText="1"/>
    </xf>
    <xf numFmtId="166" fontId="36" fillId="10" borderId="3" xfId="30" applyFont="1" applyFill="1" applyBorder="1" applyAlignment="1">
      <alignment horizontal="center" vertical="center" wrapText="1"/>
    </xf>
    <xf numFmtId="14" fontId="36" fillId="9" borderId="6" xfId="30" applyNumberFormat="1" applyFont="1" applyFill="1" applyBorder="1" applyAlignment="1">
      <alignment horizontal="center" vertical="center" wrapText="1"/>
    </xf>
    <xf numFmtId="0" fontId="35" fillId="8" borderId="8" xfId="0" quotePrefix="1" applyFont="1" applyFill="1" applyBorder="1" applyAlignment="1">
      <alignment horizontal="center" vertical="center"/>
    </xf>
    <xf numFmtId="0" fontId="35" fillId="8" borderId="5" xfId="0" quotePrefix="1" applyFont="1" applyFill="1" applyBorder="1" applyAlignment="1">
      <alignment horizontal="center" vertical="center"/>
    </xf>
    <xf numFmtId="0" fontId="35" fillId="8" borderId="6" xfId="0" applyFont="1" applyFill="1" applyBorder="1" applyAlignment="1">
      <alignment horizontal="left" vertical="center" wrapText="1"/>
    </xf>
    <xf numFmtId="1" fontId="35" fillId="8" borderId="6" xfId="30" applyNumberFormat="1" applyFont="1" applyFill="1" applyBorder="1" applyAlignment="1">
      <alignment horizontal="center" vertical="center" wrapText="1"/>
    </xf>
    <xf numFmtId="166" fontId="35" fillId="8" borderId="6" xfId="30" applyFont="1" applyFill="1" applyBorder="1" applyAlignment="1">
      <alignment horizontal="center" vertical="center" wrapText="1"/>
    </xf>
    <xf numFmtId="14" fontId="35" fillId="8" borderId="6" xfId="30" applyNumberFormat="1" applyFont="1" applyFill="1" applyBorder="1" applyAlignment="1">
      <alignment horizontal="center" vertical="center" wrapText="1"/>
    </xf>
    <xf numFmtId="14" fontId="35" fillId="8" borderId="6" xfId="0" applyNumberFormat="1" applyFont="1" applyFill="1" applyBorder="1" applyAlignment="1">
      <alignment horizontal="left" vertical="center" wrapText="1"/>
    </xf>
    <xf numFmtId="0" fontId="36" fillId="9" borderId="38" xfId="0" applyFont="1" applyFill="1" applyBorder="1" applyAlignment="1">
      <alignment horizontal="center" vertical="center" wrapText="1"/>
    </xf>
    <xf numFmtId="0" fontId="35" fillId="0" borderId="9" xfId="30" applyNumberFormat="1" applyFont="1" applyFill="1" applyBorder="1" applyAlignment="1">
      <alignment horizontal="justify" vertical="center"/>
    </xf>
    <xf numFmtId="0" fontId="35" fillId="8" borderId="9" xfId="30" applyNumberFormat="1" applyFont="1" applyFill="1" applyBorder="1" applyAlignment="1">
      <alignment horizontal="justify" vertical="center"/>
    </xf>
    <xf numFmtId="0" fontId="35" fillId="8" borderId="7" xfId="30" applyNumberFormat="1" applyFont="1" applyFill="1" applyBorder="1" applyAlignment="1">
      <alignment horizontal="justify" vertical="center"/>
    </xf>
    <xf numFmtId="0" fontId="35" fillId="2" borderId="1" xfId="0" applyFont="1" applyFill="1" applyBorder="1" applyAlignment="1">
      <alignment horizontal="justify" vertical="center" wrapText="1"/>
    </xf>
    <xf numFmtId="14" fontId="35" fillId="3" borderId="1" xfId="0" applyNumberFormat="1" applyFont="1" applyFill="1" applyBorder="1" applyAlignment="1">
      <alignment horizontal="justify" vertical="center" wrapText="1"/>
    </xf>
    <xf numFmtId="168" fontId="35" fillId="0" borderId="1" xfId="0" applyNumberFormat="1" applyFont="1" applyFill="1" applyBorder="1" applyAlignment="1">
      <alignment horizontal="justify" vertical="center"/>
    </xf>
    <xf numFmtId="0" fontId="35" fillId="2" borderId="31" xfId="0" applyFont="1" applyFill="1" applyBorder="1" applyAlignment="1">
      <alignment horizontal="justify" vertical="center" wrapText="1"/>
    </xf>
    <xf numFmtId="167" fontId="35" fillId="0" borderId="31" xfId="30" applyNumberFormat="1" applyFont="1" applyFill="1" applyBorder="1" applyAlignment="1">
      <alignment horizontal="center" vertical="center" wrapText="1"/>
    </xf>
    <xf numFmtId="14" fontId="35" fillId="3" borderId="31" xfId="0" applyNumberFormat="1" applyFont="1" applyFill="1" applyBorder="1" applyAlignment="1">
      <alignment horizontal="justify" vertical="center" wrapText="1"/>
    </xf>
    <xf numFmtId="166" fontId="36" fillId="10" borderId="3" xfId="30" applyFont="1" applyFill="1" applyBorder="1" applyAlignment="1">
      <alignment vertical="center"/>
    </xf>
    <xf numFmtId="166" fontId="36" fillId="10" borderId="6" xfId="30" applyFont="1" applyFill="1" applyBorder="1" applyAlignment="1">
      <alignment horizontal="center" vertical="center"/>
    </xf>
    <xf numFmtId="0" fontId="35" fillId="2" borderId="34" xfId="0" quotePrefix="1" applyFont="1" applyFill="1" applyBorder="1" applyAlignment="1">
      <alignment horizontal="center" vertical="center"/>
    </xf>
    <xf numFmtId="0" fontId="34" fillId="3" borderId="30" xfId="30" applyNumberFormat="1" applyFont="1" applyFill="1" applyBorder="1" applyAlignment="1">
      <alignment horizontal="justify" vertical="center"/>
    </xf>
    <xf numFmtId="0" fontId="35" fillId="2" borderId="8" xfId="0" quotePrefix="1" applyFont="1" applyFill="1" applyBorder="1" applyAlignment="1">
      <alignment horizontal="center" vertical="center"/>
    </xf>
    <xf numFmtId="0" fontId="34" fillId="3" borderId="9" xfId="30" applyNumberFormat="1" applyFont="1" applyFill="1" applyBorder="1" applyAlignment="1">
      <alignment horizontal="justify" vertical="center"/>
    </xf>
    <xf numFmtId="0" fontId="35" fillId="2" borderId="5" xfId="0" quotePrefix="1" applyFont="1" applyFill="1" applyBorder="1" applyAlignment="1">
      <alignment horizontal="center" vertical="center"/>
    </xf>
    <xf numFmtId="0" fontId="35" fillId="2" borderId="6" xfId="0" applyFont="1" applyFill="1" applyBorder="1" applyAlignment="1">
      <alignment horizontal="justify" vertical="center" wrapText="1"/>
    </xf>
    <xf numFmtId="167" fontId="35" fillId="0" borderId="6" xfId="30" applyNumberFormat="1" applyFont="1" applyFill="1" applyBorder="1" applyAlignment="1">
      <alignment horizontal="center" vertical="center" wrapText="1"/>
    </xf>
    <xf numFmtId="166" fontId="35" fillId="0" borderId="6" xfId="30" applyFont="1" applyFill="1" applyBorder="1" applyAlignment="1">
      <alignment horizontal="center" vertical="center" wrapText="1"/>
    </xf>
    <xf numFmtId="14" fontId="35" fillId="0" borderId="6" xfId="30" applyNumberFormat="1" applyFont="1" applyFill="1" applyBorder="1" applyAlignment="1">
      <alignment horizontal="center" vertical="center" wrapText="1"/>
    </xf>
    <xf numFmtId="14" fontId="35" fillId="3" borderId="6" xfId="0" applyNumberFormat="1" applyFont="1" applyFill="1" applyBorder="1" applyAlignment="1">
      <alignment horizontal="justify" vertical="center" wrapText="1"/>
    </xf>
    <xf numFmtId="0" fontId="34" fillId="3" borderId="7" xfId="30" applyNumberFormat="1" applyFont="1" applyFill="1" applyBorder="1" applyAlignment="1">
      <alignment horizontal="justify" vertical="center"/>
    </xf>
    <xf numFmtId="0" fontId="35" fillId="8" borderId="1" xfId="0" applyFont="1" applyFill="1" applyBorder="1" applyAlignment="1">
      <alignment horizontal="justify" vertical="center" wrapText="1"/>
    </xf>
    <xf numFmtId="167" fontId="35" fillId="8" borderId="1" xfId="30" applyNumberFormat="1" applyFont="1" applyFill="1" applyBorder="1" applyAlignment="1">
      <alignment horizontal="center" vertical="center" wrapText="1"/>
    </xf>
    <xf numFmtId="14" fontId="35" fillId="11" borderId="1" xfId="0" applyNumberFormat="1" applyFont="1" applyFill="1" applyBorder="1" applyAlignment="1">
      <alignment horizontal="justify" vertical="center" wrapText="1"/>
    </xf>
    <xf numFmtId="0" fontId="34" fillId="11" borderId="9" xfId="30" applyNumberFormat="1" applyFont="1" applyFill="1" applyBorder="1" applyAlignment="1">
      <alignment horizontal="justify" vertical="center"/>
    </xf>
    <xf numFmtId="0" fontId="42" fillId="7" borderId="0" xfId="0" applyFont="1" applyFill="1"/>
    <xf numFmtId="0" fontId="42" fillId="7" borderId="0" xfId="0" applyFont="1" applyFill="1" applyAlignment="1">
      <alignment horizontal="center" vertical="center"/>
    </xf>
    <xf numFmtId="0" fontId="29" fillId="0" borderId="0" xfId="0" applyFont="1" applyBorder="1"/>
    <xf numFmtId="0" fontId="33" fillId="7" borderId="0" xfId="0" applyFont="1" applyFill="1" applyBorder="1" applyAlignment="1">
      <alignment vertical="center"/>
    </xf>
    <xf numFmtId="0" fontId="38" fillId="7" borderId="0" xfId="0" applyFont="1" applyFill="1" applyBorder="1" applyAlignment="1">
      <alignment vertical="center" wrapText="1"/>
    </xf>
    <xf numFmtId="167" fontId="33" fillId="7" borderId="0" xfId="30" applyNumberFormat="1" applyFont="1" applyFill="1" applyBorder="1" applyAlignment="1">
      <alignment horizontal="center" vertical="center" wrapText="1"/>
    </xf>
    <xf numFmtId="166" fontId="33" fillId="7" borderId="0" xfId="30" applyFont="1" applyFill="1" applyBorder="1" applyAlignment="1">
      <alignment horizontal="center" vertical="center" wrapText="1"/>
    </xf>
    <xf numFmtId="14" fontId="33" fillId="7" borderId="0" xfId="30" applyNumberFormat="1" applyFont="1" applyFill="1" applyBorder="1" applyAlignment="1">
      <alignment horizontal="center" vertical="center" wrapText="1"/>
    </xf>
    <xf numFmtId="166" fontId="38" fillId="12" borderId="0" xfId="30" applyFont="1" applyFill="1" applyBorder="1" applyAlignment="1">
      <alignment vertical="center"/>
    </xf>
    <xf numFmtId="0" fontId="38" fillId="7" borderId="0" xfId="0" applyFont="1" applyFill="1" applyBorder="1"/>
    <xf numFmtId="0" fontId="3" fillId="9" borderId="3"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3" fillId="9" borderId="5" xfId="0" applyFont="1" applyFill="1" applyBorder="1" applyAlignment="1">
      <alignment horizontal="center" vertical="center" wrapText="1"/>
    </xf>
    <xf numFmtId="169" fontId="3" fillId="9" borderId="3" xfId="0" applyNumberFormat="1" applyFont="1" applyFill="1" applyBorder="1" applyAlignment="1">
      <alignment horizontal="center" vertical="center" wrapText="1"/>
    </xf>
    <xf numFmtId="169" fontId="3" fillId="9" borderId="6"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169" fontId="3" fillId="0" borderId="3" xfId="0" applyNumberFormat="1" applyFont="1" applyBorder="1" applyAlignment="1">
      <alignment horizontal="center" vertical="center" wrapText="1"/>
    </xf>
    <xf numFmtId="169" fontId="3" fillId="0" borderId="6" xfId="0" applyNumberFormat="1" applyFont="1" applyBorder="1" applyAlignment="1">
      <alignment horizontal="center" vertical="center" wrapText="1"/>
    </xf>
    <xf numFmtId="0" fontId="32" fillId="2" borderId="0" xfId="0" applyFont="1" applyFill="1" applyBorder="1" applyAlignment="1">
      <alignment horizontal="center" vertical="center" wrapText="1"/>
    </xf>
    <xf numFmtId="0" fontId="36" fillId="9" borderId="2" xfId="0" applyFont="1" applyFill="1" applyBorder="1" applyAlignment="1">
      <alignment horizontal="center" vertical="center"/>
    </xf>
    <xf numFmtId="0" fontId="36" fillId="9" borderId="3" xfId="0" applyFont="1" applyFill="1" applyBorder="1" applyAlignment="1">
      <alignment horizontal="center" vertical="center"/>
    </xf>
    <xf numFmtId="164" fontId="36" fillId="9" borderId="3" xfId="1" applyFont="1" applyFill="1" applyBorder="1" applyAlignment="1">
      <alignment horizontal="center" vertical="center" wrapText="1"/>
    </xf>
    <xf numFmtId="164" fontId="36" fillId="9" borderId="6" xfId="1" applyFont="1" applyFill="1" applyBorder="1" applyAlignment="1">
      <alignment horizontal="center" vertical="center" wrapText="1"/>
    </xf>
    <xf numFmtId="49" fontId="36" fillId="10" borderId="3" xfId="30" applyNumberFormat="1" applyFont="1" applyFill="1" applyBorder="1" applyAlignment="1">
      <alignment horizontal="center" vertical="center"/>
    </xf>
    <xf numFmtId="49" fontId="36" fillId="10" borderId="6" xfId="30" applyNumberFormat="1" applyFont="1" applyFill="1" applyBorder="1" applyAlignment="1">
      <alignment horizontal="center" vertical="center"/>
    </xf>
    <xf numFmtId="0" fontId="6" fillId="2" borderId="0" xfId="0" applyFont="1" applyFill="1" applyBorder="1" applyAlignment="1">
      <alignment horizontal="center" vertical="center" wrapText="1"/>
    </xf>
    <xf numFmtId="14" fontId="36" fillId="9" borderId="25" xfId="30" applyNumberFormat="1" applyFont="1" applyFill="1" applyBorder="1" applyAlignment="1">
      <alignment horizontal="center" vertical="center" wrapText="1"/>
    </xf>
    <xf numFmtId="14" fontId="36" fillId="9" borderId="32" xfId="30" applyNumberFormat="1" applyFont="1" applyFill="1" applyBorder="1" applyAlignment="1">
      <alignment horizontal="center" vertical="center" wrapText="1"/>
    </xf>
    <xf numFmtId="166" fontId="36" fillId="10" borderId="25" xfId="30" applyFont="1" applyFill="1" applyBorder="1" applyAlignment="1">
      <alignment horizontal="center" vertical="center" wrapText="1"/>
    </xf>
    <xf numFmtId="166" fontId="36" fillId="10" borderId="32" xfId="30" applyFont="1" applyFill="1" applyBorder="1" applyAlignment="1">
      <alignment horizontal="center" vertical="center" wrapText="1"/>
    </xf>
    <xf numFmtId="1" fontId="36" fillId="10" borderId="29" xfId="0" applyNumberFormat="1" applyFont="1" applyFill="1" applyBorder="1" applyAlignment="1">
      <alignment horizontal="center" vertical="center" wrapText="1"/>
    </xf>
    <xf numFmtId="1" fontId="36" fillId="10" borderId="33" xfId="0" applyNumberFormat="1" applyFont="1" applyFill="1" applyBorder="1" applyAlignment="1">
      <alignment horizontal="center" vertical="center" wrapText="1"/>
    </xf>
    <xf numFmtId="0" fontId="6" fillId="4" borderId="10" xfId="0" applyFont="1" applyFill="1" applyBorder="1" applyAlignment="1">
      <alignment horizontal="center" vertical="center"/>
    </xf>
    <xf numFmtId="0" fontId="6" fillId="4" borderId="11" xfId="0" applyFont="1" applyFill="1" applyBorder="1" applyAlignment="1">
      <alignment horizontal="center" vertical="center"/>
    </xf>
    <xf numFmtId="164" fontId="12" fillId="4" borderId="11" xfId="1" applyFont="1" applyFill="1" applyBorder="1" applyAlignment="1">
      <alignment horizontal="center" vertical="center" wrapText="1"/>
    </xf>
    <xf numFmtId="164" fontId="12" fillId="4" borderId="13" xfId="1" applyFont="1" applyFill="1" applyBorder="1" applyAlignment="1">
      <alignment horizontal="center" vertical="center" wrapText="1"/>
    </xf>
    <xf numFmtId="164" fontId="8" fillId="4" borderId="11" xfId="1" applyFont="1" applyFill="1" applyBorder="1" applyAlignment="1">
      <alignment horizontal="center" vertical="center" wrapText="1"/>
    </xf>
    <xf numFmtId="164" fontId="8" fillId="4" borderId="13" xfId="1" applyFont="1" applyFill="1" applyBorder="1" applyAlignment="1">
      <alignment horizontal="center" vertical="center" wrapText="1"/>
    </xf>
    <xf numFmtId="49" fontId="8" fillId="5" borderId="11" xfId="30" applyNumberFormat="1" applyFont="1" applyFill="1" applyBorder="1" applyAlignment="1">
      <alignment horizontal="center" vertical="center"/>
    </xf>
    <xf numFmtId="49" fontId="8" fillId="5" borderId="13" xfId="30" applyNumberFormat="1" applyFont="1" applyFill="1" applyBorder="1" applyAlignment="1">
      <alignment horizontal="center" vertical="center"/>
    </xf>
    <xf numFmtId="49" fontId="32" fillId="10" borderId="4" xfId="2" applyNumberFormat="1" applyFont="1" applyFill="1" applyBorder="1" applyAlignment="1">
      <alignment horizontal="center" vertical="center"/>
    </xf>
    <xf numFmtId="49" fontId="32" fillId="10" borderId="7" xfId="2" applyNumberFormat="1" applyFont="1" applyFill="1" applyBorder="1" applyAlignment="1">
      <alignment horizontal="center" vertical="center"/>
    </xf>
    <xf numFmtId="0" fontId="32" fillId="9" borderId="2" xfId="0" applyFont="1" applyFill="1" applyBorder="1" applyAlignment="1">
      <alignment horizontal="center" vertical="center"/>
    </xf>
    <xf numFmtId="0" fontId="32" fillId="9" borderId="3" xfId="0" applyFont="1" applyFill="1" applyBorder="1" applyAlignment="1">
      <alignment horizontal="center" vertical="center"/>
    </xf>
    <xf numFmtId="164" fontId="32" fillId="9" borderId="3" xfId="1" applyFont="1" applyFill="1" applyBorder="1" applyAlignment="1">
      <alignment horizontal="center" vertical="center" wrapText="1"/>
    </xf>
    <xf numFmtId="164" fontId="32" fillId="9" borderId="6" xfId="1" applyFont="1" applyFill="1" applyBorder="1" applyAlignment="1">
      <alignment horizontal="center" vertical="center" wrapText="1"/>
    </xf>
    <xf numFmtId="2" fontId="32" fillId="9" borderId="3" xfId="2" applyNumberFormat="1" applyFont="1" applyFill="1" applyBorder="1" applyAlignment="1">
      <alignment horizontal="center" vertical="center" wrapText="1"/>
    </xf>
    <xf numFmtId="2" fontId="32" fillId="9" borderId="6" xfId="2" applyNumberFormat="1" applyFont="1" applyFill="1" applyBorder="1" applyAlignment="1">
      <alignment horizontal="center" vertical="center" wrapText="1"/>
    </xf>
    <xf numFmtId="14" fontId="32" fillId="9" borderId="3" xfId="2" applyNumberFormat="1" applyFont="1" applyFill="1" applyBorder="1" applyAlignment="1">
      <alignment horizontal="center" vertical="center" wrapText="1"/>
    </xf>
    <xf numFmtId="165" fontId="32" fillId="10" borderId="25" xfId="2" applyFont="1" applyFill="1" applyBorder="1" applyAlignment="1">
      <alignment horizontal="center" vertical="center" wrapText="1"/>
    </xf>
    <xf numFmtId="165" fontId="32" fillId="10" borderId="32" xfId="2" applyFont="1" applyFill="1" applyBorder="1" applyAlignment="1">
      <alignment horizontal="center" vertical="center" wrapText="1"/>
    </xf>
    <xf numFmtId="0" fontId="49" fillId="2" borderId="0" xfId="0" applyFont="1" applyFill="1" applyBorder="1" applyAlignment="1">
      <alignment horizontal="center" vertical="center"/>
    </xf>
    <xf numFmtId="49" fontId="36" fillId="10" borderId="4" xfId="30" applyNumberFormat="1" applyFont="1" applyFill="1" applyBorder="1" applyAlignment="1">
      <alignment horizontal="center" vertical="center" wrapText="1"/>
    </xf>
    <xf numFmtId="49" fontId="36" fillId="10" borderId="39" xfId="30" applyNumberFormat="1" applyFont="1" applyFill="1" applyBorder="1" applyAlignment="1">
      <alignment horizontal="center" vertical="center" wrapText="1"/>
    </xf>
    <xf numFmtId="0" fontId="36" fillId="9" borderId="2" xfId="0" applyFont="1" applyFill="1" applyBorder="1" applyAlignment="1">
      <alignment horizontal="center" vertical="center" wrapText="1"/>
    </xf>
    <xf numFmtId="0" fontId="36" fillId="9" borderId="3" xfId="0" applyFont="1" applyFill="1" applyBorder="1" applyAlignment="1">
      <alignment horizontal="center" vertical="center" wrapText="1"/>
    </xf>
    <xf numFmtId="164" fontId="36" fillId="9" borderId="37" xfId="1" applyFont="1" applyFill="1" applyBorder="1" applyAlignment="1">
      <alignment horizontal="center" vertical="center" wrapText="1"/>
    </xf>
    <xf numFmtId="2" fontId="36" fillId="9" borderId="3" xfId="30" applyNumberFormat="1" applyFont="1" applyFill="1" applyBorder="1" applyAlignment="1">
      <alignment horizontal="center" vertical="center" wrapText="1"/>
    </xf>
    <xf numFmtId="2" fontId="36" fillId="9" borderId="37" xfId="30" applyNumberFormat="1" applyFont="1" applyFill="1" applyBorder="1" applyAlignment="1">
      <alignment horizontal="center" vertical="center" wrapText="1"/>
    </xf>
    <xf numFmtId="14" fontId="36" fillId="9" borderId="3" xfId="30" applyNumberFormat="1" applyFont="1" applyFill="1" applyBorder="1" applyAlignment="1">
      <alignment horizontal="center" vertical="center" wrapText="1"/>
    </xf>
    <xf numFmtId="49" fontId="36" fillId="10" borderId="4" xfId="30" applyNumberFormat="1" applyFont="1" applyFill="1" applyBorder="1" applyAlignment="1">
      <alignment horizontal="center" vertical="center"/>
    </xf>
    <xf numFmtId="49" fontId="36" fillId="10" borderId="7" xfId="30" applyNumberFormat="1" applyFont="1" applyFill="1" applyBorder="1" applyAlignment="1">
      <alignment horizontal="center" vertical="center"/>
    </xf>
    <xf numFmtId="2" fontId="36" fillId="9" borderId="6" xfId="30" applyNumberFormat="1" applyFont="1" applyFill="1" applyBorder="1" applyAlignment="1">
      <alignment horizontal="center" vertical="center" wrapText="1"/>
    </xf>
  </cellXfs>
  <cellStyles count="38">
    <cellStyle name="Millares [0]" xfId="1" builtinId="6"/>
    <cellStyle name="Millares 2" xfId="22"/>
    <cellStyle name="Millares 3" xfId="27"/>
    <cellStyle name="Millares 4" xfId="11"/>
    <cellStyle name="Millares 5" xfId="24"/>
    <cellStyle name="Millares 7" xfId="16"/>
    <cellStyle name="Moneda" xfId="2" builtinId="4"/>
    <cellStyle name="Moneda 10" xfId="30"/>
    <cellStyle name="Moneda 2" xfId="23"/>
    <cellStyle name="Moneda 3" xfId="9"/>
    <cellStyle name="Moneda 3 2" xfId="34"/>
    <cellStyle name="Moneda 4" xfId="12"/>
    <cellStyle name="Moneda 4 2" xfId="32"/>
    <cellStyle name="Moneda 43" xfId="26"/>
    <cellStyle name="Moneda 46" xfId="25"/>
    <cellStyle name="Moneda 5" xfId="29"/>
    <cellStyle name="Moneda 6" xfId="20"/>
    <cellStyle name="Moneda 6 2 2" xfId="36"/>
    <cellStyle name="Moneda 7" xfId="17"/>
    <cellStyle name="Normal" xfId="0" builtinId="0"/>
    <cellStyle name="Normal 10 2" xfId="3"/>
    <cellStyle name="Normal 11" xfId="18"/>
    <cellStyle name="Normal 15" xfId="19"/>
    <cellStyle name="Normal 15 10" xfId="35"/>
    <cellStyle name="Normal 16" xfId="21"/>
    <cellStyle name="Normal 28" xfId="28"/>
    <cellStyle name="Normal 29 3" xfId="7"/>
    <cellStyle name="Normal 3" xfId="8"/>
    <cellStyle name="Normal 32" xfId="4"/>
    <cellStyle name="Normal 32 2" xfId="5"/>
    <cellStyle name="Normal 33" xfId="6"/>
    <cellStyle name="Normal 4" xfId="10"/>
    <cellStyle name="Normal 4 10" xfId="31"/>
    <cellStyle name="Normal 7" xfId="13"/>
    <cellStyle name="Normal 7 2" xfId="33"/>
    <cellStyle name="Normal 8" xfId="14"/>
    <cellStyle name="Normal 8 2" xfId="37"/>
    <cellStyle name="Normal 9"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theme="5" tint="0.39997558519241921"/>
  </sheetPr>
  <dimension ref="A2:M57"/>
  <sheetViews>
    <sheetView tabSelected="1" workbookViewId="0">
      <selection activeCell="J67" sqref="J67"/>
    </sheetView>
  </sheetViews>
  <sheetFormatPr baseColWidth="10" defaultRowHeight="15"/>
  <cols>
    <col min="1" max="1" width="11" style="122" customWidth="1"/>
    <col min="2" max="2" width="3.7109375" style="122" customWidth="1"/>
    <col min="3" max="3" width="3.140625" style="122" customWidth="1"/>
    <col min="4" max="4" width="3.85546875" style="122" customWidth="1"/>
    <col min="5" max="5" width="3.5703125" style="122" customWidth="1"/>
    <col min="6" max="6" width="4" style="122" customWidth="1"/>
    <col min="7" max="7" width="8.42578125" style="123" customWidth="1"/>
    <col min="8" max="8" width="12.7109375" style="124" customWidth="1"/>
    <col min="9" max="9" width="8.5703125" style="123" customWidth="1"/>
    <col min="10" max="10" width="9.42578125" style="123" customWidth="1"/>
    <col min="11" max="11" width="8.7109375" style="123" customWidth="1"/>
    <col min="12" max="12" width="12" style="123" customWidth="1"/>
    <col min="13" max="13" width="6.85546875" style="122" customWidth="1"/>
    <col min="14" max="16384" width="11.42578125" style="30"/>
  </cols>
  <sheetData>
    <row r="2" spans="1:13" s="27" customFormat="1">
      <c r="A2" s="119" t="s">
        <v>116</v>
      </c>
      <c r="B2" s="119"/>
      <c r="C2" s="119"/>
      <c r="D2" s="119"/>
      <c r="E2" s="119"/>
      <c r="F2" s="119"/>
      <c r="G2" s="120"/>
      <c r="H2" s="121"/>
      <c r="I2" s="120"/>
      <c r="J2" s="120"/>
      <c r="K2" s="120"/>
      <c r="L2" s="120"/>
      <c r="M2" s="119"/>
    </row>
    <row r="3" spans="1:13" s="27" customFormat="1">
      <c r="A3" s="119" t="s">
        <v>304</v>
      </c>
      <c r="B3" s="119"/>
      <c r="C3" s="119"/>
      <c r="D3" s="119"/>
      <c r="E3" s="119"/>
      <c r="F3" s="119"/>
      <c r="G3" s="120"/>
      <c r="H3" s="121"/>
      <c r="I3" s="120"/>
      <c r="J3" s="120"/>
      <c r="K3" s="120"/>
      <c r="L3" s="120"/>
      <c r="M3" s="119"/>
    </row>
    <row r="4" spans="1:13" ht="15.75" thickBot="1"/>
    <row r="5" spans="1:13" s="28" customFormat="1" ht="27.75" customHeight="1">
      <c r="A5" s="328" t="s">
        <v>0</v>
      </c>
      <c r="B5" s="324" t="s">
        <v>1</v>
      </c>
      <c r="C5" s="324"/>
      <c r="D5" s="324"/>
      <c r="E5" s="324"/>
      <c r="F5" s="324"/>
      <c r="G5" s="324" t="s">
        <v>2</v>
      </c>
      <c r="H5" s="330" t="s">
        <v>3</v>
      </c>
      <c r="I5" s="324" t="s">
        <v>4</v>
      </c>
      <c r="J5" s="324" t="s">
        <v>5</v>
      </c>
      <c r="K5" s="324" t="s">
        <v>6</v>
      </c>
      <c r="L5" s="324" t="s">
        <v>7</v>
      </c>
      <c r="M5" s="326" t="s">
        <v>8</v>
      </c>
    </row>
    <row r="6" spans="1:13" s="28" customFormat="1" ht="15.75" thickBot="1">
      <c r="A6" s="329"/>
      <c r="B6" s="103" t="s">
        <v>9</v>
      </c>
      <c r="C6" s="103" t="s">
        <v>10</v>
      </c>
      <c r="D6" s="103" t="s">
        <v>11</v>
      </c>
      <c r="E6" s="103" t="s">
        <v>12</v>
      </c>
      <c r="F6" s="103" t="s">
        <v>13</v>
      </c>
      <c r="G6" s="325"/>
      <c r="H6" s="331"/>
      <c r="I6" s="325"/>
      <c r="J6" s="325"/>
      <c r="K6" s="325"/>
      <c r="L6" s="325"/>
      <c r="M6" s="327"/>
    </row>
    <row r="7" spans="1:13" s="33" customFormat="1" ht="12.75">
      <c r="A7" s="104" t="s">
        <v>14</v>
      </c>
      <c r="B7" s="105"/>
      <c r="C7" s="105"/>
      <c r="D7" s="105"/>
      <c r="E7" s="105">
        <v>1</v>
      </c>
      <c r="F7" s="105"/>
      <c r="G7" s="105">
        <f>SUM(B7:F7)</f>
        <v>1</v>
      </c>
      <c r="H7" s="106">
        <v>54196920</v>
      </c>
      <c r="I7" s="105">
        <v>0</v>
      </c>
      <c r="J7" s="105">
        <v>0</v>
      </c>
      <c r="K7" s="105">
        <v>1</v>
      </c>
      <c r="L7" s="105">
        <v>0</v>
      </c>
      <c r="M7" s="133" t="s">
        <v>39</v>
      </c>
    </row>
    <row r="8" spans="1:13" s="33" customFormat="1" ht="12.75">
      <c r="A8" s="107" t="s">
        <v>15</v>
      </c>
      <c r="B8" s="108"/>
      <c r="C8" s="108"/>
      <c r="D8" s="108"/>
      <c r="E8" s="108">
        <v>3</v>
      </c>
      <c r="F8" s="108"/>
      <c r="G8" s="108">
        <f>SUM(B8:F8)</f>
        <v>3</v>
      </c>
      <c r="H8" s="109">
        <v>184938168</v>
      </c>
      <c r="I8" s="108">
        <v>0</v>
      </c>
      <c r="J8" s="108">
        <v>0</v>
      </c>
      <c r="K8" s="108">
        <v>3</v>
      </c>
      <c r="L8" s="108">
        <v>0</v>
      </c>
      <c r="M8" s="134" t="s">
        <v>39</v>
      </c>
    </row>
    <row r="9" spans="1:13" s="33" customFormat="1" ht="22.5">
      <c r="A9" s="110" t="s">
        <v>16</v>
      </c>
      <c r="B9" s="111">
        <v>227</v>
      </c>
      <c r="C9" s="111">
        <v>6</v>
      </c>
      <c r="D9" s="111"/>
      <c r="E9" s="111">
        <v>16</v>
      </c>
      <c r="F9" s="111">
        <v>3</v>
      </c>
      <c r="G9" s="111">
        <f t="shared" ref="G9:G13" si="0">SUM(B9:F9)</f>
        <v>252</v>
      </c>
      <c r="H9" s="112">
        <v>10464207238</v>
      </c>
      <c r="I9" s="111">
        <v>0</v>
      </c>
      <c r="J9" s="111">
        <v>0</v>
      </c>
      <c r="K9" s="111">
        <v>251</v>
      </c>
      <c r="L9" s="111">
        <v>0</v>
      </c>
      <c r="M9" s="135" t="s">
        <v>39</v>
      </c>
    </row>
    <row r="10" spans="1:13" s="33" customFormat="1" ht="45">
      <c r="A10" s="107" t="s">
        <v>17</v>
      </c>
      <c r="B10" s="108"/>
      <c r="C10" s="108"/>
      <c r="D10" s="108"/>
      <c r="E10" s="108">
        <v>5</v>
      </c>
      <c r="F10" s="108">
        <v>9</v>
      </c>
      <c r="G10" s="108">
        <f t="shared" si="0"/>
        <v>14</v>
      </c>
      <c r="H10" s="109">
        <v>1034989030</v>
      </c>
      <c r="I10" s="108">
        <v>0</v>
      </c>
      <c r="J10" s="108">
        <v>1</v>
      </c>
      <c r="K10" s="108">
        <v>13</v>
      </c>
      <c r="L10" s="108">
        <v>0</v>
      </c>
      <c r="M10" s="134" t="s">
        <v>39</v>
      </c>
    </row>
    <row r="11" spans="1:13" s="33" customFormat="1" ht="12.75">
      <c r="A11" s="110" t="s">
        <v>18</v>
      </c>
      <c r="B11" s="111"/>
      <c r="C11" s="111"/>
      <c r="D11" s="111"/>
      <c r="E11" s="111">
        <v>3</v>
      </c>
      <c r="F11" s="111"/>
      <c r="G11" s="111">
        <f t="shared" si="0"/>
        <v>3</v>
      </c>
      <c r="H11" s="112">
        <v>168098312</v>
      </c>
      <c r="I11" s="111">
        <v>0</v>
      </c>
      <c r="J11" s="111">
        <v>0</v>
      </c>
      <c r="K11" s="111">
        <v>3</v>
      </c>
      <c r="L11" s="111">
        <v>0</v>
      </c>
      <c r="M11" s="135" t="s">
        <v>39</v>
      </c>
    </row>
    <row r="12" spans="1:13" s="33" customFormat="1" ht="12.75">
      <c r="A12" s="107" t="s">
        <v>19</v>
      </c>
      <c r="B12" s="108"/>
      <c r="C12" s="108"/>
      <c r="D12" s="108">
        <v>1</v>
      </c>
      <c r="E12" s="108"/>
      <c r="F12" s="108"/>
      <c r="G12" s="108">
        <f t="shared" si="0"/>
        <v>1</v>
      </c>
      <c r="H12" s="109">
        <v>87150000</v>
      </c>
      <c r="I12" s="108">
        <v>0</v>
      </c>
      <c r="J12" s="108">
        <v>0</v>
      </c>
      <c r="K12" s="108">
        <v>1</v>
      </c>
      <c r="L12" s="108">
        <v>0</v>
      </c>
      <c r="M12" s="134" t="s">
        <v>39</v>
      </c>
    </row>
    <row r="13" spans="1:13" s="33" customFormat="1" ht="12.75">
      <c r="A13" s="113" t="s">
        <v>20</v>
      </c>
      <c r="B13" s="114"/>
      <c r="C13" s="114"/>
      <c r="D13" s="114"/>
      <c r="E13" s="114"/>
      <c r="F13" s="114"/>
      <c r="G13" s="114">
        <f t="shared" si="0"/>
        <v>0</v>
      </c>
      <c r="H13" s="115"/>
      <c r="I13" s="114"/>
      <c r="J13" s="114"/>
      <c r="K13" s="114"/>
      <c r="L13" s="114"/>
      <c r="M13" s="136"/>
    </row>
    <row r="14" spans="1:13" s="33" customFormat="1" ht="23.25" thickBot="1">
      <c r="A14" s="116" t="s">
        <v>21</v>
      </c>
      <c r="B14" s="117">
        <v>33</v>
      </c>
      <c r="C14" s="117">
        <v>1</v>
      </c>
      <c r="D14" s="117">
        <v>9</v>
      </c>
      <c r="E14" s="117"/>
      <c r="F14" s="117">
        <v>1</v>
      </c>
      <c r="G14" s="117">
        <f>SUM(B14:F14)</f>
        <v>44</v>
      </c>
      <c r="H14" s="118">
        <v>8113440482</v>
      </c>
      <c r="I14" s="117">
        <v>1</v>
      </c>
      <c r="J14" s="117">
        <v>1</v>
      </c>
      <c r="K14" s="117">
        <v>42</v>
      </c>
      <c r="L14" s="117">
        <v>1</v>
      </c>
      <c r="M14" s="137" t="s">
        <v>80</v>
      </c>
    </row>
    <row r="15" spans="1:13" s="33" customFormat="1" ht="12.75">
      <c r="A15" s="125"/>
      <c r="B15" s="125"/>
      <c r="C15" s="125"/>
      <c r="D15" s="125"/>
      <c r="E15" s="125"/>
      <c r="F15" s="125"/>
      <c r="G15" s="126"/>
      <c r="H15" s="127"/>
      <c r="I15" s="126"/>
      <c r="J15" s="126"/>
      <c r="K15" s="126"/>
      <c r="L15" s="126"/>
      <c r="M15" s="126"/>
    </row>
    <row r="16" spans="1:13">
      <c r="M16" s="123"/>
    </row>
    <row r="17" spans="1:13">
      <c r="M17" s="123"/>
    </row>
    <row r="18" spans="1:13">
      <c r="A18" s="119" t="s">
        <v>305</v>
      </c>
      <c r="B18" s="119"/>
      <c r="C18" s="119"/>
      <c r="D18" s="119"/>
      <c r="E18" s="119"/>
      <c r="F18" s="119"/>
      <c r="G18" s="120"/>
      <c r="H18" s="121"/>
      <c r="I18" s="120"/>
      <c r="J18" s="120"/>
      <c r="K18" s="120"/>
      <c r="L18" s="120"/>
      <c r="M18" s="120"/>
    </row>
    <row r="19" spans="1:13" ht="15.75" thickBot="1">
      <c r="M19" s="123"/>
    </row>
    <row r="20" spans="1:13">
      <c r="A20" s="328" t="s">
        <v>0</v>
      </c>
      <c r="B20" s="324" t="s">
        <v>1</v>
      </c>
      <c r="C20" s="324"/>
      <c r="D20" s="324"/>
      <c r="E20" s="324"/>
      <c r="F20" s="324"/>
      <c r="G20" s="324" t="s">
        <v>2</v>
      </c>
      <c r="H20" s="330" t="s">
        <v>3</v>
      </c>
      <c r="I20" s="324" t="s">
        <v>4</v>
      </c>
      <c r="J20" s="324" t="s">
        <v>5</v>
      </c>
      <c r="K20" s="324" t="s">
        <v>6</v>
      </c>
      <c r="L20" s="324" t="s">
        <v>7</v>
      </c>
      <c r="M20" s="326" t="s">
        <v>8</v>
      </c>
    </row>
    <row r="21" spans="1:13" ht="15.75" thickBot="1">
      <c r="A21" s="329"/>
      <c r="B21" s="103" t="s">
        <v>9</v>
      </c>
      <c r="C21" s="103" t="s">
        <v>10</v>
      </c>
      <c r="D21" s="103" t="s">
        <v>11</v>
      </c>
      <c r="E21" s="103" t="s">
        <v>12</v>
      </c>
      <c r="F21" s="103" t="s">
        <v>13</v>
      </c>
      <c r="G21" s="325"/>
      <c r="H21" s="331"/>
      <c r="I21" s="325"/>
      <c r="J21" s="325"/>
      <c r="K21" s="325"/>
      <c r="L21" s="325"/>
      <c r="M21" s="327"/>
    </row>
    <row r="22" spans="1:13">
      <c r="A22" s="128" t="s">
        <v>14</v>
      </c>
      <c r="B22" s="105"/>
      <c r="C22" s="105"/>
      <c r="D22" s="105"/>
      <c r="E22" s="105">
        <v>1</v>
      </c>
      <c r="F22" s="105"/>
      <c r="G22" s="105">
        <f>SUM(B22:F22)</f>
        <v>1</v>
      </c>
      <c r="H22" s="106">
        <v>53821415</v>
      </c>
      <c r="I22" s="105"/>
      <c r="J22" s="105"/>
      <c r="K22" s="105">
        <v>1</v>
      </c>
      <c r="L22" s="105">
        <v>0</v>
      </c>
      <c r="M22" s="133" t="s">
        <v>39</v>
      </c>
    </row>
    <row r="23" spans="1:13">
      <c r="A23" s="131" t="s">
        <v>15</v>
      </c>
      <c r="B23" s="108"/>
      <c r="C23" s="108"/>
      <c r="D23" s="108"/>
      <c r="E23" s="108">
        <v>2</v>
      </c>
      <c r="F23" s="108">
        <v>2</v>
      </c>
      <c r="G23" s="108">
        <f>SUM(B23:F23)</f>
        <v>4</v>
      </c>
      <c r="H23" s="109">
        <v>114323811</v>
      </c>
      <c r="I23" s="108"/>
      <c r="J23" s="108"/>
      <c r="K23" s="108">
        <v>4</v>
      </c>
      <c r="L23" s="108">
        <v>0</v>
      </c>
      <c r="M23" s="134" t="s">
        <v>39</v>
      </c>
    </row>
    <row r="24" spans="1:13" ht="22.5">
      <c r="A24" s="129" t="s">
        <v>16</v>
      </c>
      <c r="B24" s="111">
        <v>150</v>
      </c>
      <c r="C24" s="111">
        <v>4</v>
      </c>
      <c r="D24" s="111"/>
      <c r="E24" s="111">
        <v>10</v>
      </c>
      <c r="F24" s="111">
        <v>6</v>
      </c>
      <c r="G24" s="111">
        <f t="shared" ref="G24:G28" si="1">SUM(B24:F24)</f>
        <v>170</v>
      </c>
      <c r="H24" s="112">
        <v>11103323011</v>
      </c>
      <c r="I24" s="111"/>
      <c r="J24" s="111"/>
      <c r="K24" s="111">
        <v>140</v>
      </c>
      <c r="L24" s="111">
        <v>0</v>
      </c>
      <c r="M24" s="135" t="s">
        <v>39</v>
      </c>
    </row>
    <row r="25" spans="1:13" ht="45">
      <c r="A25" s="107" t="s">
        <v>17</v>
      </c>
      <c r="B25" s="108">
        <v>1</v>
      </c>
      <c r="C25" s="108"/>
      <c r="D25" s="108"/>
      <c r="E25" s="108">
        <v>2</v>
      </c>
      <c r="F25" s="108">
        <v>3</v>
      </c>
      <c r="G25" s="108">
        <f t="shared" si="1"/>
        <v>6</v>
      </c>
      <c r="H25" s="109">
        <v>332628822</v>
      </c>
      <c r="I25" s="108"/>
      <c r="J25" s="108"/>
      <c r="K25" s="108">
        <v>171</v>
      </c>
      <c r="L25" s="108">
        <v>0</v>
      </c>
      <c r="M25" s="134" t="s">
        <v>39</v>
      </c>
    </row>
    <row r="26" spans="1:13">
      <c r="A26" s="129" t="s">
        <v>18</v>
      </c>
      <c r="B26" s="111"/>
      <c r="C26" s="111"/>
      <c r="D26" s="111"/>
      <c r="E26" s="111">
        <v>1</v>
      </c>
      <c r="F26" s="111"/>
      <c r="G26" s="111">
        <f t="shared" si="1"/>
        <v>1</v>
      </c>
      <c r="H26" s="112">
        <v>203495710</v>
      </c>
      <c r="I26" s="111"/>
      <c r="J26" s="111"/>
      <c r="K26" s="111">
        <v>1</v>
      </c>
      <c r="L26" s="111">
        <v>0</v>
      </c>
      <c r="M26" s="135" t="s">
        <v>39</v>
      </c>
    </row>
    <row r="27" spans="1:13">
      <c r="A27" s="131" t="s">
        <v>19</v>
      </c>
      <c r="B27" s="108"/>
      <c r="C27" s="108"/>
      <c r="D27" s="108">
        <v>1</v>
      </c>
      <c r="E27" s="108"/>
      <c r="F27" s="108"/>
      <c r="G27" s="108">
        <f t="shared" si="1"/>
        <v>1</v>
      </c>
      <c r="H27" s="109">
        <v>198851550</v>
      </c>
      <c r="I27" s="108"/>
      <c r="J27" s="108"/>
      <c r="K27" s="108">
        <v>1</v>
      </c>
      <c r="L27" s="108">
        <v>0</v>
      </c>
      <c r="M27" s="134" t="s">
        <v>39</v>
      </c>
    </row>
    <row r="28" spans="1:13">
      <c r="A28" s="129" t="s">
        <v>20</v>
      </c>
      <c r="B28" s="114"/>
      <c r="C28" s="114"/>
      <c r="D28" s="114"/>
      <c r="E28" s="114"/>
      <c r="F28" s="114"/>
      <c r="G28" s="114">
        <f t="shared" si="1"/>
        <v>0</v>
      </c>
      <c r="H28" s="115"/>
      <c r="I28" s="114"/>
      <c r="J28" s="114"/>
      <c r="K28" s="114"/>
      <c r="L28" s="114"/>
      <c r="M28" s="136"/>
    </row>
    <row r="29" spans="1:13" ht="23.25" thickBot="1">
      <c r="A29" s="132" t="s">
        <v>21</v>
      </c>
      <c r="B29" s="117">
        <v>39</v>
      </c>
      <c r="C29" s="117"/>
      <c r="D29" s="117">
        <v>8</v>
      </c>
      <c r="E29" s="117">
        <v>5</v>
      </c>
      <c r="F29" s="117">
        <v>5</v>
      </c>
      <c r="G29" s="117">
        <f>SUM(B29:F29)</f>
        <v>57</v>
      </c>
      <c r="H29" s="118">
        <v>12688912139</v>
      </c>
      <c r="I29" s="117">
        <v>7</v>
      </c>
      <c r="J29" s="117">
        <v>5</v>
      </c>
      <c r="K29" s="117">
        <v>45</v>
      </c>
      <c r="L29" s="117">
        <v>0</v>
      </c>
      <c r="M29" s="137" t="s">
        <v>39</v>
      </c>
    </row>
    <row r="30" spans="1:13">
      <c r="M30" s="123"/>
    </row>
    <row r="31" spans="1:13">
      <c r="M31" s="123"/>
    </row>
    <row r="32" spans="1:13">
      <c r="A32" s="119" t="s">
        <v>306</v>
      </c>
      <c r="B32" s="119"/>
      <c r="C32" s="119"/>
      <c r="D32" s="119"/>
      <c r="E32" s="119"/>
      <c r="F32" s="119"/>
      <c r="G32" s="120"/>
      <c r="H32" s="121"/>
      <c r="I32" s="120"/>
      <c r="J32" s="120"/>
      <c r="K32" s="120"/>
      <c r="L32" s="120"/>
      <c r="M32" s="120"/>
    </row>
    <row r="33" spans="1:13" ht="15.75" thickBot="1">
      <c r="M33" s="123"/>
    </row>
    <row r="34" spans="1:13">
      <c r="A34" s="328" t="s">
        <v>0</v>
      </c>
      <c r="B34" s="324" t="s">
        <v>1</v>
      </c>
      <c r="C34" s="324"/>
      <c r="D34" s="324"/>
      <c r="E34" s="324"/>
      <c r="F34" s="324"/>
      <c r="G34" s="324" t="s">
        <v>2</v>
      </c>
      <c r="H34" s="330" t="s">
        <v>3</v>
      </c>
      <c r="I34" s="324" t="s">
        <v>4</v>
      </c>
      <c r="J34" s="324" t="s">
        <v>5</v>
      </c>
      <c r="K34" s="324" t="s">
        <v>6</v>
      </c>
      <c r="L34" s="324" t="s">
        <v>7</v>
      </c>
      <c r="M34" s="326" t="s">
        <v>8</v>
      </c>
    </row>
    <row r="35" spans="1:13" ht="15.75" thickBot="1">
      <c r="A35" s="329"/>
      <c r="B35" s="103" t="s">
        <v>9</v>
      </c>
      <c r="C35" s="103" t="s">
        <v>10</v>
      </c>
      <c r="D35" s="103" t="s">
        <v>11</v>
      </c>
      <c r="E35" s="103" t="s">
        <v>12</v>
      </c>
      <c r="F35" s="103" t="s">
        <v>13</v>
      </c>
      <c r="G35" s="325"/>
      <c r="H35" s="331"/>
      <c r="I35" s="325"/>
      <c r="J35" s="325"/>
      <c r="K35" s="325"/>
      <c r="L35" s="325"/>
      <c r="M35" s="327"/>
    </row>
    <row r="36" spans="1:13">
      <c r="A36" s="128" t="s">
        <v>14</v>
      </c>
      <c r="B36" s="105"/>
      <c r="C36" s="105"/>
      <c r="D36" s="105"/>
      <c r="E36" s="105">
        <v>1</v>
      </c>
      <c r="F36" s="105"/>
      <c r="G36" s="105">
        <f>SUM(B36:F36)</f>
        <v>1</v>
      </c>
      <c r="H36" s="106">
        <v>69448983</v>
      </c>
      <c r="I36" s="105"/>
      <c r="J36" s="105"/>
      <c r="K36" s="105">
        <v>1</v>
      </c>
      <c r="L36" s="105">
        <v>0</v>
      </c>
      <c r="M36" s="133" t="s">
        <v>39</v>
      </c>
    </row>
    <row r="37" spans="1:13">
      <c r="A37" s="131" t="s">
        <v>15</v>
      </c>
      <c r="B37" s="108"/>
      <c r="C37" s="108"/>
      <c r="D37" s="108"/>
      <c r="E37" s="108">
        <v>3</v>
      </c>
      <c r="F37" s="108"/>
      <c r="G37" s="108">
        <f>SUM(B37:F37)</f>
        <v>3</v>
      </c>
      <c r="H37" s="109">
        <v>313535572</v>
      </c>
      <c r="I37" s="108"/>
      <c r="J37" s="108">
        <v>2</v>
      </c>
      <c r="K37" s="108">
        <v>1</v>
      </c>
      <c r="L37" s="108">
        <v>1</v>
      </c>
      <c r="M37" s="134" t="s">
        <v>161</v>
      </c>
    </row>
    <row r="38" spans="1:13" ht="22.5">
      <c r="A38" s="130" t="s">
        <v>16</v>
      </c>
      <c r="B38" s="114">
        <v>96</v>
      </c>
      <c r="C38" s="114">
        <v>9</v>
      </c>
      <c r="D38" s="114"/>
      <c r="E38" s="114">
        <v>16</v>
      </c>
      <c r="F38" s="114">
        <v>7</v>
      </c>
      <c r="G38" s="114">
        <f t="shared" ref="G38:G40" si="2">SUM(B38:F38)</f>
        <v>128</v>
      </c>
      <c r="H38" s="115">
        <v>10665821796</v>
      </c>
      <c r="I38" s="114">
        <v>8</v>
      </c>
      <c r="J38" s="114">
        <v>5</v>
      </c>
      <c r="K38" s="114">
        <v>115</v>
      </c>
      <c r="L38" s="114">
        <v>0</v>
      </c>
      <c r="M38" s="136" t="s">
        <v>39</v>
      </c>
    </row>
    <row r="39" spans="1:13" ht="45">
      <c r="A39" s="107" t="s">
        <v>17</v>
      </c>
      <c r="B39" s="108">
        <v>1</v>
      </c>
      <c r="C39" s="108"/>
      <c r="D39" s="108"/>
      <c r="E39" s="108">
        <v>3</v>
      </c>
      <c r="F39" s="108">
        <v>2</v>
      </c>
      <c r="G39" s="108">
        <f t="shared" si="2"/>
        <v>6</v>
      </c>
      <c r="H39" s="109">
        <v>662729109</v>
      </c>
      <c r="I39" s="108"/>
      <c r="J39" s="108">
        <v>1</v>
      </c>
      <c r="K39" s="108">
        <v>5</v>
      </c>
      <c r="L39" s="108">
        <v>0</v>
      </c>
      <c r="M39" s="134" t="s">
        <v>39</v>
      </c>
    </row>
    <row r="40" spans="1:13">
      <c r="A40" s="130" t="s">
        <v>18</v>
      </c>
      <c r="B40" s="114"/>
      <c r="C40" s="114">
        <v>1</v>
      </c>
      <c r="D40" s="114"/>
      <c r="E40" s="114"/>
      <c r="F40" s="114"/>
      <c r="G40" s="114">
        <f t="shared" si="2"/>
        <v>1</v>
      </c>
      <c r="H40" s="115">
        <v>199970705</v>
      </c>
      <c r="I40" s="114">
        <v>1</v>
      </c>
      <c r="J40" s="114"/>
      <c r="K40" s="114"/>
      <c r="L40" s="114">
        <v>0</v>
      </c>
      <c r="M40" s="136" t="s">
        <v>39</v>
      </c>
    </row>
    <row r="41" spans="1:13">
      <c r="A41" s="131" t="s">
        <v>19</v>
      </c>
      <c r="B41" s="108"/>
      <c r="C41" s="108"/>
      <c r="D41" s="108"/>
      <c r="E41" s="108"/>
      <c r="F41" s="108"/>
      <c r="G41" s="108">
        <v>0</v>
      </c>
      <c r="H41" s="109"/>
      <c r="I41" s="108"/>
      <c r="J41" s="108"/>
      <c r="K41" s="108"/>
      <c r="L41" s="108"/>
      <c r="M41" s="134"/>
    </row>
    <row r="42" spans="1:13">
      <c r="A42" s="130" t="s">
        <v>20</v>
      </c>
      <c r="B42" s="114"/>
      <c r="C42" s="114"/>
      <c r="D42" s="114"/>
      <c r="E42" s="114"/>
      <c r="F42" s="114"/>
      <c r="G42" s="114">
        <v>0</v>
      </c>
      <c r="H42" s="115"/>
      <c r="I42" s="114"/>
      <c r="J42" s="114"/>
      <c r="K42" s="114"/>
      <c r="L42" s="114"/>
      <c r="M42" s="136"/>
    </row>
    <row r="43" spans="1:13" ht="23.25" thickBot="1">
      <c r="A43" s="132" t="s">
        <v>21</v>
      </c>
      <c r="B43" s="117">
        <v>24</v>
      </c>
      <c r="C43" s="117">
        <v>1</v>
      </c>
      <c r="D43" s="117">
        <v>12</v>
      </c>
      <c r="E43" s="117">
        <v>1</v>
      </c>
      <c r="F43" s="117"/>
      <c r="G43" s="117">
        <f>SUM(B43:F43)</f>
        <v>38</v>
      </c>
      <c r="H43" s="118">
        <v>7165377036</v>
      </c>
      <c r="I43" s="117">
        <v>11</v>
      </c>
      <c r="J43" s="117">
        <v>11</v>
      </c>
      <c r="K43" s="117">
        <v>16</v>
      </c>
      <c r="L43" s="117">
        <v>0</v>
      </c>
      <c r="M43" s="137" t="s">
        <v>39</v>
      </c>
    </row>
    <row r="44" spans="1:13">
      <c r="M44" s="123"/>
    </row>
    <row r="45" spans="1:13">
      <c r="M45" s="123"/>
    </row>
    <row r="46" spans="1:13">
      <c r="A46" s="119" t="s">
        <v>307</v>
      </c>
      <c r="B46" s="119"/>
      <c r="C46" s="119"/>
      <c r="D46" s="119"/>
      <c r="E46" s="119"/>
      <c r="F46" s="119"/>
      <c r="G46" s="120"/>
      <c r="H46" s="121"/>
      <c r="I46" s="120"/>
      <c r="J46" s="120"/>
      <c r="K46" s="120"/>
      <c r="L46" s="120"/>
      <c r="M46" s="138"/>
    </row>
    <row r="47" spans="1:13" ht="15.75" thickBot="1">
      <c r="M47" s="123"/>
    </row>
    <row r="48" spans="1:13">
      <c r="A48" s="328" t="s">
        <v>0</v>
      </c>
      <c r="B48" s="324" t="s">
        <v>1</v>
      </c>
      <c r="C48" s="324"/>
      <c r="D48" s="324"/>
      <c r="E48" s="324"/>
      <c r="F48" s="324"/>
      <c r="G48" s="324" t="s">
        <v>2</v>
      </c>
      <c r="H48" s="330" t="s">
        <v>3</v>
      </c>
      <c r="I48" s="324" t="s">
        <v>4</v>
      </c>
      <c r="J48" s="324" t="s">
        <v>5</v>
      </c>
      <c r="K48" s="324" t="s">
        <v>6</v>
      </c>
      <c r="L48" s="324" t="s">
        <v>7</v>
      </c>
      <c r="M48" s="326" t="s">
        <v>8</v>
      </c>
    </row>
    <row r="49" spans="1:13" ht="15.75" thickBot="1">
      <c r="A49" s="329"/>
      <c r="B49" s="103" t="s">
        <v>9</v>
      </c>
      <c r="C49" s="103" t="s">
        <v>10</v>
      </c>
      <c r="D49" s="103" t="s">
        <v>11</v>
      </c>
      <c r="E49" s="103" t="s">
        <v>12</v>
      </c>
      <c r="F49" s="103" t="s">
        <v>13</v>
      </c>
      <c r="G49" s="325"/>
      <c r="H49" s="331"/>
      <c r="I49" s="325"/>
      <c r="J49" s="325"/>
      <c r="K49" s="325"/>
      <c r="L49" s="325"/>
      <c r="M49" s="327"/>
    </row>
    <row r="50" spans="1:13">
      <c r="A50" s="128" t="s">
        <v>14</v>
      </c>
      <c r="B50" s="105"/>
      <c r="C50" s="105">
        <v>1</v>
      </c>
      <c r="D50" s="105"/>
      <c r="E50" s="105"/>
      <c r="F50" s="105"/>
      <c r="G50" s="105">
        <f>SUM(B50:F50)</f>
        <v>1</v>
      </c>
      <c r="H50" s="106">
        <v>664871167</v>
      </c>
      <c r="I50" s="105"/>
      <c r="J50" s="105"/>
      <c r="K50" s="105"/>
      <c r="L50" s="105">
        <v>0</v>
      </c>
      <c r="M50" s="133" t="s">
        <v>39</v>
      </c>
    </row>
    <row r="51" spans="1:13">
      <c r="A51" s="131" t="s">
        <v>15</v>
      </c>
      <c r="B51" s="108"/>
      <c r="C51" s="108"/>
      <c r="D51" s="108"/>
      <c r="E51" s="108">
        <v>5</v>
      </c>
      <c r="F51" s="108"/>
      <c r="G51" s="108">
        <f>SUM(B51:F51)</f>
        <v>5</v>
      </c>
      <c r="H51" s="109">
        <v>649239785</v>
      </c>
      <c r="I51" s="108">
        <v>2</v>
      </c>
      <c r="J51" s="108"/>
      <c r="K51" s="108">
        <v>1</v>
      </c>
      <c r="L51" s="108">
        <v>0</v>
      </c>
      <c r="M51" s="134" t="s">
        <v>39</v>
      </c>
    </row>
    <row r="52" spans="1:13" ht="22.5">
      <c r="A52" s="129" t="s">
        <v>16</v>
      </c>
      <c r="B52" s="111">
        <v>98</v>
      </c>
      <c r="C52" s="111">
        <v>6</v>
      </c>
      <c r="D52" s="111"/>
      <c r="E52" s="111">
        <v>6</v>
      </c>
      <c r="F52" s="111">
        <v>8</v>
      </c>
      <c r="G52" s="111">
        <f t="shared" ref="G52:G53" si="3">SUM(B52:F52)</f>
        <v>118</v>
      </c>
      <c r="H52" s="112">
        <v>9777443581.8999996</v>
      </c>
      <c r="I52" s="111">
        <v>103</v>
      </c>
      <c r="J52" s="111">
        <v>5</v>
      </c>
      <c r="K52" s="111">
        <v>6</v>
      </c>
      <c r="L52" s="111">
        <v>0</v>
      </c>
      <c r="M52" s="135" t="s">
        <v>39</v>
      </c>
    </row>
    <row r="53" spans="1:13" ht="45">
      <c r="A53" s="107" t="s">
        <v>17</v>
      </c>
      <c r="B53" s="108">
        <v>1</v>
      </c>
      <c r="C53" s="108"/>
      <c r="D53" s="108"/>
      <c r="E53" s="108">
        <v>3</v>
      </c>
      <c r="F53" s="108">
        <v>1</v>
      </c>
      <c r="G53" s="108">
        <f t="shared" si="3"/>
        <v>5</v>
      </c>
      <c r="H53" s="109">
        <v>49657561</v>
      </c>
      <c r="I53" s="108">
        <v>4</v>
      </c>
      <c r="J53" s="108"/>
      <c r="K53" s="108"/>
      <c r="L53" s="108">
        <v>0</v>
      </c>
      <c r="M53" s="134" t="s">
        <v>39</v>
      </c>
    </row>
    <row r="54" spans="1:13">
      <c r="A54" s="130" t="s">
        <v>18</v>
      </c>
      <c r="B54" s="114"/>
      <c r="C54" s="114"/>
      <c r="D54" s="114"/>
      <c r="E54" s="114"/>
      <c r="F54" s="114"/>
      <c r="G54" s="114">
        <v>0</v>
      </c>
      <c r="H54" s="115"/>
      <c r="I54" s="114"/>
      <c r="J54" s="114"/>
      <c r="K54" s="114"/>
      <c r="L54" s="114"/>
      <c r="M54" s="136"/>
    </row>
    <row r="55" spans="1:13">
      <c r="A55" s="131" t="s">
        <v>19</v>
      </c>
      <c r="B55" s="108"/>
      <c r="C55" s="108"/>
      <c r="D55" s="108">
        <v>2</v>
      </c>
      <c r="E55" s="108"/>
      <c r="F55" s="108"/>
      <c r="G55" s="108">
        <f t="shared" ref="G55" si="4">SUM(B55:F55)</f>
        <v>2</v>
      </c>
      <c r="H55" s="109">
        <v>235533570</v>
      </c>
      <c r="I55" s="108">
        <v>1</v>
      </c>
      <c r="J55" s="108"/>
      <c r="K55" s="108"/>
      <c r="L55" s="108">
        <v>0</v>
      </c>
      <c r="M55" s="134" t="s">
        <v>39</v>
      </c>
    </row>
    <row r="56" spans="1:13">
      <c r="A56" s="130" t="s">
        <v>20</v>
      </c>
      <c r="B56" s="114"/>
      <c r="C56" s="114"/>
      <c r="D56" s="114"/>
      <c r="E56" s="114"/>
      <c r="F56" s="114"/>
      <c r="G56" s="114">
        <v>0</v>
      </c>
      <c r="H56" s="115"/>
      <c r="I56" s="114"/>
      <c r="J56" s="114"/>
      <c r="K56" s="114"/>
      <c r="L56" s="114"/>
      <c r="M56" s="136"/>
    </row>
    <row r="57" spans="1:13" ht="23.25" thickBot="1">
      <c r="A57" s="132" t="s">
        <v>21</v>
      </c>
      <c r="B57" s="117">
        <v>18</v>
      </c>
      <c r="C57" s="117">
        <v>1</v>
      </c>
      <c r="D57" s="117">
        <v>5</v>
      </c>
      <c r="E57" s="117"/>
      <c r="F57" s="117"/>
      <c r="G57" s="117">
        <f>SUM(B57:F57)</f>
        <v>24</v>
      </c>
      <c r="H57" s="118">
        <v>985933302.7382381</v>
      </c>
      <c r="I57" s="117">
        <v>21</v>
      </c>
      <c r="J57" s="117"/>
      <c r="K57" s="117"/>
      <c r="L57" s="117">
        <v>0</v>
      </c>
      <c r="M57" s="137" t="s">
        <v>39</v>
      </c>
    </row>
  </sheetData>
  <mergeCells count="36">
    <mergeCell ref="B5:F5"/>
    <mergeCell ref="A5:A6"/>
    <mergeCell ref="G5:G6"/>
    <mergeCell ref="H5:H6"/>
    <mergeCell ref="I5:I6"/>
    <mergeCell ref="K5:K6"/>
    <mergeCell ref="L5:L6"/>
    <mergeCell ref="M5:M6"/>
    <mergeCell ref="J5:J6"/>
    <mergeCell ref="J20:J21"/>
    <mergeCell ref="K20:K21"/>
    <mergeCell ref="L20:L21"/>
    <mergeCell ref="M20:M21"/>
    <mergeCell ref="J34:J35"/>
    <mergeCell ref="K34:K35"/>
    <mergeCell ref="L34:L35"/>
    <mergeCell ref="M34:M35"/>
    <mergeCell ref="A20:A21"/>
    <mergeCell ref="B20:F20"/>
    <mergeCell ref="G20:G21"/>
    <mergeCell ref="A34:A35"/>
    <mergeCell ref="B34:F34"/>
    <mergeCell ref="G34:G35"/>
    <mergeCell ref="H34:H35"/>
    <mergeCell ref="I34:I35"/>
    <mergeCell ref="H20:H21"/>
    <mergeCell ref="I20:I21"/>
    <mergeCell ref="J48:J49"/>
    <mergeCell ref="K48:K49"/>
    <mergeCell ref="L48:L49"/>
    <mergeCell ref="M48:M49"/>
    <mergeCell ref="A48:A49"/>
    <mergeCell ref="B48:F48"/>
    <mergeCell ref="G48:G49"/>
    <mergeCell ref="H48:H49"/>
    <mergeCell ref="I48:I49"/>
  </mergeCells>
  <pageMargins left="0.70866141732283472" right="0.70866141732283472" top="0.74803149606299213" bottom="0.74803149606299213" header="0.31496062992125984" footer="0.31496062992125984"/>
  <pageSetup orientation="landscape" r:id="rId1"/>
  <headerFooter>
    <oddHeader>&amp;L&amp;8INFORME DE EMPALMEPERIODO 2012-2015&amp;C&amp;8DIRECCIÓN DE GESTIÓN  CONTRACTUAL</oddHeader>
    <oddFooter>&amp;L&amp;8Elaboró: Carmen E. FeoArch: &amp;F&amp;R&amp;8&amp;P/&amp;N</oddFooter>
  </headerFooter>
</worksheet>
</file>

<file path=xl/worksheets/sheet2.xml><?xml version="1.0" encoding="utf-8"?>
<worksheet xmlns="http://schemas.openxmlformats.org/spreadsheetml/2006/main" xmlns:r="http://schemas.openxmlformats.org/officeDocument/2006/relationships">
  <sheetPr>
    <tabColor theme="5" tint="0.39997558519241921"/>
  </sheetPr>
  <dimension ref="A2:M16"/>
  <sheetViews>
    <sheetView workbookViewId="0">
      <selection activeCell="E19" sqref="E19"/>
    </sheetView>
  </sheetViews>
  <sheetFormatPr baseColWidth="10" defaultRowHeight="15"/>
  <cols>
    <col min="1" max="1" width="11.42578125" style="30"/>
    <col min="2" max="6" width="4.28515625" style="30" customWidth="1"/>
    <col min="7" max="7" width="8.7109375" style="31" bestFit="1" customWidth="1"/>
    <col min="8" max="8" width="14" style="32" customWidth="1"/>
    <col min="9" max="9" width="9" style="31" customWidth="1"/>
    <col min="10" max="10" width="9.85546875" style="31" bestFit="1" customWidth="1"/>
    <col min="11" max="11" width="9.140625" style="31" bestFit="1" customWidth="1"/>
    <col min="12" max="12" width="12" style="31" customWidth="1"/>
    <col min="13" max="16384" width="11.42578125" style="30"/>
  </cols>
  <sheetData>
    <row r="2" spans="1:13" s="27" customFormat="1">
      <c r="A2" s="27" t="s">
        <v>116</v>
      </c>
      <c r="G2" s="28"/>
      <c r="H2" s="29"/>
      <c r="I2" s="28"/>
      <c r="J2" s="28"/>
      <c r="K2" s="28"/>
      <c r="L2" s="28"/>
    </row>
    <row r="3" spans="1:13" s="27" customFormat="1">
      <c r="A3" s="27" t="s">
        <v>305</v>
      </c>
      <c r="G3" s="28"/>
      <c r="H3" s="29"/>
      <c r="I3" s="28"/>
      <c r="J3" s="28"/>
      <c r="K3" s="28"/>
      <c r="L3" s="28"/>
    </row>
    <row r="4" spans="1:13" ht="15.75" thickBot="1"/>
    <row r="5" spans="1:13" s="28" customFormat="1" ht="27.75" customHeight="1">
      <c r="A5" s="336" t="s">
        <v>0</v>
      </c>
      <c r="B5" s="332" t="s">
        <v>1</v>
      </c>
      <c r="C5" s="332"/>
      <c r="D5" s="332"/>
      <c r="E5" s="332"/>
      <c r="F5" s="332"/>
      <c r="G5" s="332" t="s">
        <v>2</v>
      </c>
      <c r="H5" s="338" t="s">
        <v>3</v>
      </c>
      <c r="I5" s="332" t="s">
        <v>4</v>
      </c>
      <c r="J5" s="332" t="s">
        <v>5</v>
      </c>
      <c r="K5" s="332" t="s">
        <v>6</v>
      </c>
      <c r="L5" s="332" t="s">
        <v>7</v>
      </c>
      <c r="M5" s="334" t="s">
        <v>8</v>
      </c>
    </row>
    <row r="6" spans="1:13" s="28" customFormat="1" ht="15.75" thickBot="1">
      <c r="A6" s="337"/>
      <c r="B6" s="1" t="s">
        <v>9</v>
      </c>
      <c r="C6" s="1" t="s">
        <v>10</v>
      </c>
      <c r="D6" s="1" t="s">
        <v>11</v>
      </c>
      <c r="E6" s="1" t="s">
        <v>12</v>
      </c>
      <c r="F6" s="1" t="s">
        <v>13</v>
      </c>
      <c r="G6" s="333"/>
      <c r="H6" s="339"/>
      <c r="I6" s="333"/>
      <c r="J6" s="333"/>
      <c r="K6" s="333"/>
      <c r="L6" s="333"/>
      <c r="M6" s="335"/>
    </row>
    <row r="7" spans="1:13" s="33" customFormat="1" ht="5.25" customHeight="1" thickBot="1">
      <c r="G7" s="34"/>
      <c r="H7" s="35"/>
      <c r="I7" s="34"/>
      <c r="J7" s="34"/>
      <c r="K7" s="34"/>
      <c r="L7" s="34"/>
    </row>
    <row r="8" spans="1:13" s="33" customFormat="1" ht="12.75">
      <c r="A8" s="36" t="s">
        <v>14</v>
      </c>
      <c r="B8" s="37"/>
      <c r="C8" s="37"/>
      <c r="D8" s="37"/>
      <c r="E8" s="37">
        <v>1</v>
      </c>
      <c r="F8" s="37"/>
      <c r="G8" s="37">
        <f>SUM(B8:F8)</f>
        <v>1</v>
      </c>
      <c r="H8" s="38">
        <v>53821415</v>
      </c>
      <c r="I8" s="37"/>
      <c r="J8" s="37"/>
      <c r="K8" s="37">
        <v>1</v>
      </c>
      <c r="L8" s="37">
        <v>0</v>
      </c>
      <c r="M8" s="39" t="s">
        <v>39</v>
      </c>
    </row>
    <row r="9" spans="1:13" s="33" customFormat="1" ht="12.75">
      <c r="A9" s="40" t="s">
        <v>15</v>
      </c>
      <c r="B9" s="41"/>
      <c r="C9" s="41"/>
      <c r="D9" s="41"/>
      <c r="E9" s="41">
        <v>2</v>
      </c>
      <c r="F9" s="41">
        <v>2</v>
      </c>
      <c r="G9" s="41">
        <f>SUM(B9:F9)</f>
        <v>4</v>
      </c>
      <c r="H9" s="42">
        <v>114323811</v>
      </c>
      <c r="I9" s="41"/>
      <c r="J9" s="41"/>
      <c r="K9" s="41">
        <v>4</v>
      </c>
      <c r="L9" s="41">
        <v>0</v>
      </c>
      <c r="M9" s="43" t="s">
        <v>39</v>
      </c>
    </row>
    <row r="10" spans="1:13" s="33" customFormat="1" ht="25.5">
      <c r="A10" s="40" t="s">
        <v>16</v>
      </c>
      <c r="B10" s="41">
        <v>150</v>
      </c>
      <c r="C10" s="41">
        <v>4</v>
      </c>
      <c r="D10" s="41"/>
      <c r="E10" s="41">
        <v>10</v>
      </c>
      <c r="F10" s="41">
        <v>6</v>
      </c>
      <c r="G10" s="41">
        <f t="shared" ref="G10:G13" si="0">SUM(B10:F10)</f>
        <v>170</v>
      </c>
      <c r="H10" s="42">
        <v>11103323011</v>
      </c>
      <c r="I10" s="41"/>
      <c r="J10" s="41"/>
      <c r="K10" s="41">
        <v>140</v>
      </c>
      <c r="L10" s="41">
        <v>0</v>
      </c>
      <c r="M10" s="43" t="s">
        <v>39</v>
      </c>
    </row>
    <row r="11" spans="1:13" s="33" customFormat="1" ht="38.25">
      <c r="A11" s="40" t="s">
        <v>17</v>
      </c>
      <c r="B11" s="41">
        <v>1</v>
      </c>
      <c r="C11" s="41"/>
      <c r="D11" s="41"/>
      <c r="E11" s="41">
        <v>2</v>
      </c>
      <c r="F11" s="41">
        <v>3</v>
      </c>
      <c r="G11" s="41">
        <f t="shared" si="0"/>
        <v>6</v>
      </c>
      <c r="H11" s="42">
        <v>332628822</v>
      </c>
      <c r="I11" s="41"/>
      <c r="J11" s="41"/>
      <c r="K11" s="41">
        <v>171</v>
      </c>
      <c r="L11" s="41">
        <v>0</v>
      </c>
      <c r="M11" s="43" t="s">
        <v>39</v>
      </c>
    </row>
    <row r="12" spans="1:13" s="33" customFormat="1" ht="12.75">
      <c r="A12" s="40" t="s">
        <v>18</v>
      </c>
      <c r="B12" s="41"/>
      <c r="C12" s="41"/>
      <c r="D12" s="41"/>
      <c r="E12" s="41">
        <v>1</v>
      </c>
      <c r="F12" s="41"/>
      <c r="G12" s="41">
        <f t="shared" si="0"/>
        <v>1</v>
      </c>
      <c r="H12" s="42">
        <v>203495710</v>
      </c>
      <c r="I12" s="41"/>
      <c r="J12" s="41"/>
      <c r="K12" s="41">
        <v>1</v>
      </c>
      <c r="L12" s="41">
        <v>0</v>
      </c>
      <c r="M12" s="43" t="s">
        <v>39</v>
      </c>
    </row>
    <row r="13" spans="1:13" s="33" customFormat="1" ht="12.75">
      <c r="A13" s="40" t="s">
        <v>19</v>
      </c>
      <c r="B13" s="41"/>
      <c r="C13" s="41"/>
      <c r="D13" s="41">
        <v>1</v>
      </c>
      <c r="E13" s="41"/>
      <c r="F13" s="41"/>
      <c r="G13" s="41">
        <f t="shared" si="0"/>
        <v>1</v>
      </c>
      <c r="H13" s="42">
        <v>198851550</v>
      </c>
      <c r="I13" s="41"/>
      <c r="J13" s="41"/>
      <c r="K13" s="41">
        <v>1</v>
      </c>
      <c r="L13" s="41">
        <v>0</v>
      </c>
      <c r="M13" s="43" t="s">
        <v>39</v>
      </c>
    </row>
    <row r="14" spans="1:13" s="33" customFormat="1" ht="12.75">
      <c r="A14" s="40" t="s">
        <v>20</v>
      </c>
      <c r="B14" s="48"/>
      <c r="C14" s="48"/>
      <c r="D14" s="48"/>
      <c r="E14" s="48"/>
      <c r="F14" s="48"/>
      <c r="G14" s="48">
        <f t="shared" ref="G14" si="1">SUM(B14:F14)</f>
        <v>0</v>
      </c>
      <c r="H14" s="49"/>
      <c r="I14" s="48"/>
      <c r="J14" s="48"/>
      <c r="K14" s="48"/>
      <c r="L14" s="48"/>
      <c r="M14" s="50"/>
    </row>
    <row r="15" spans="1:13" s="33" customFormat="1" ht="26.25" thickBot="1">
      <c r="A15" s="44" t="s">
        <v>21</v>
      </c>
      <c r="B15" s="45">
        <v>39</v>
      </c>
      <c r="C15" s="45"/>
      <c r="D15" s="45">
        <v>8</v>
      </c>
      <c r="E15" s="45">
        <v>5</v>
      </c>
      <c r="F15" s="45">
        <v>5</v>
      </c>
      <c r="G15" s="45">
        <f>SUM(B15:F15)</f>
        <v>57</v>
      </c>
      <c r="H15" s="46">
        <v>12688912139</v>
      </c>
      <c r="I15" s="45">
        <v>7</v>
      </c>
      <c r="J15" s="45">
        <v>5</v>
      </c>
      <c r="K15" s="45">
        <v>45</v>
      </c>
      <c r="L15" s="45">
        <v>0</v>
      </c>
      <c r="M15" s="47" t="s">
        <v>39</v>
      </c>
    </row>
    <row r="16" spans="1:13" s="33" customFormat="1" ht="12.75">
      <c r="G16" s="34"/>
      <c r="H16" s="35"/>
      <c r="I16" s="34"/>
      <c r="J16" s="34"/>
      <c r="K16" s="34"/>
      <c r="L16" s="34"/>
    </row>
  </sheetData>
  <mergeCells count="9">
    <mergeCell ref="K5:K6"/>
    <mergeCell ref="L5:L6"/>
    <mergeCell ref="M5:M6"/>
    <mergeCell ref="A5:A6"/>
    <mergeCell ref="B5:F5"/>
    <mergeCell ref="G5:G6"/>
    <mergeCell ref="H5:H6"/>
    <mergeCell ref="I5:I6"/>
    <mergeCell ref="J5:J6"/>
  </mergeCells>
  <pageMargins left="0.70866141732283472" right="0.70866141732283472" top="0.74803149606299213" bottom="0.74803149606299213" header="0.31496062992125984" footer="0.31496062992125984"/>
  <pageSetup orientation="landscape" r:id="rId1"/>
  <headerFooter>
    <oddHeader>&amp;L&amp;8INFORME DE EMPALMEPERIODO 2012-2015&amp;C&amp;8DIRECCIÓN DE GESTIÓN  CONTRACTUAL</oddHeader>
    <oddFooter>&amp;L&amp;8Elaboró: Carmen E. FeoArch: &amp;F&amp;R&amp;8&amp;P/&amp;N</oddFooter>
  </headerFooter>
</worksheet>
</file>

<file path=xl/worksheets/sheet3.xml><?xml version="1.0" encoding="utf-8"?>
<worksheet xmlns="http://schemas.openxmlformats.org/spreadsheetml/2006/main" xmlns:r="http://schemas.openxmlformats.org/officeDocument/2006/relationships">
  <sheetPr>
    <tabColor theme="5" tint="0.39997558519241921"/>
  </sheetPr>
  <dimension ref="A2:M16"/>
  <sheetViews>
    <sheetView workbookViewId="0">
      <selection activeCell="J19" sqref="J19"/>
    </sheetView>
  </sheetViews>
  <sheetFormatPr baseColWidth="10" defaultRowHeight="15"/>
  <cols>
    <col min="1" max="1" width="11.42578125" style="30"/>
    <col min="2" max="6" width="4.28515625" style="30" customWidth="1"/>
    <col min="7" max="7" width="8.7109375" style="31" bestFit="1" customWidth="1"/>
    <col min="8" max="8" width="14" style="32" customWidth="1"/>
    <col min="9" max="9" width="9" style="31" customWidth="1"/>
    <col min="10" max="10" width="9.85546875" style="31" bestFit="1" customWidth="1"/>
    <col min="11" max="11" width="9.140625" style="31" bestFit="1" customWidth="1"/>
    <col min="12" max="12" width="12" style="31" customWidth="1"/>
    <col min="13" max="16384" width="11.42578125" style="30"/>
  </cols>
  <sheetData>
    <row r="2" spans="1:13" s="27" customFormat="1">
      <c r="A2" s="27" t="s">
        <v>116</v>
      </c>
      <c r="G2" s="28"/>
      <c r="H2" s="29"/>
      <c r="I2" s="28"/>
      <c r="J2" s="28"/>
      <c r="K2" s="28"/>
      <c r="L2" s="28"/>
    </row>
    <row r="3" spans="1:13" s="27" customFormat="1">
      <c r="A3" s="27" t="s">
        <v>306</v>
      </c>
      <c r="G3" s="28"/>
      <c r="H3" s="29"/>
      <c r="I3" s="28"/>
      <c r="J3" s="28"/>
      <c r="K3" s="28"/>
      <c r="L3" s="28"/>
    </row>
    <row r="4" spans="1:13" ht="15.75" thickBot="1"/>
    <row r="5" spans="1:13" s="28" customFormat="1" ht="27.75" customHeight="1">
      <c r="A5" s="336" t="s">
        <v>0</v>
      </c>
      <c r="B5" s="332" t="s">
        <v>1</v>
      </c>
      <c r="C5" s="332"/>
      <c r="D5" s="332"/>
      <c r="E5" s="332"/>
      <c r="F5" s="332"/>
      <c r="G5" s="332" t="s">
        <v>2</v>
      </c>
      <c r="H5" s="338" t="s">
        <v>3</v>
      </c>
      <c r="I5" s="332" t="s">
        <v>4</v>
      </c>
      <c r="J5" s="332" t="s">
        <v>5</v>
      </c>
      <c r="K5" s="332" t="s">
        <v>6</v>
      </c>
      <c r="L5" s="332" t="s">
        <v>7</v>
      </c>
      <c r="M5" s="334" t="s">
        <v>8</v>
      </c>
    </row>
    <row r="6" spans="1:13" s="28" customFormat="1" ht="15.75" thickBot="1">
      <c r="A6" s="337"/>
      <c r="B6" s="1" t="s">
        <v>9</v>
      </c>
      <c r="C6" s="1" t="s">
        <v>10</v>
      </c>
      <c r="D6" s="1" t="s">
        <v>11</v>
      </c>
      <c r="E6" s="1" t="s">
        <v>12</v>
      </c>
      <c r="F6" s="1" t="s">
        <v>13</v>
      </c>
      <c r="G6" s="333"/>
      <c r="H6" s="339"/>
      <c r="I6" s="333"/>
      <c r="J6" s="333"/>
      <c r="K6" s="333"/>
      <c r="L6" s="333"/>
      <c r="M6" s="335"/>
    </row>
    <row r="7" spans="1:13" s="33" customFormat="1" ht="5.25" customHeight="1" thickBot="1">
      <c r="G7" s="34"/>
      <c r="H7" s="35"/>
      <c r="I7" s="34"/>
      <c r="J7" s="34"/>
      <c r="K7" s="34"/>
      <c r="L7" s="34"/>
    </row>
    <row r="8" spans="1:13" s="33" customFormat="1" ht="12.75">
      <c r="A8" s="36" t="s">
        <v>14</v>
      </c>
      <c r="B8" s="37"/>
      <c r="C8" s="37"/>
      <c r="D8" s="37"/>
      <c r="E8" s="37">
        <v>1</v>
      </c>
      <c r="F8" s="37"/>
      <c r="G8" s="37">
        <f>SUM(B8:F8)</f>
        <v>1</v>
      </c>
      <c r="H8" s="38">
        <v>69448983</v>
      </c>
      <c r="I8" s="37"/>
      <c r="J8" s="37"/>
      <c r="K8" s="37">
        <v>1</v>
      </c>
      <c r="L8" s="37">
        <v>0</v>
      </c>
      <c r="M8" s="39" t="s">
        <v>39</v>
      </c>
    </row>
    <row r="9" spans="1:13" s="33" customFormat="1" ht="12.75">
      <c r="A9" s="40" t="s">
        <v>15</v>
      </c>
      <c r="B9" s="41"/>
      <c r="C9" s="41"/>
      <c r="D9" s="41"/>
      <c r="E9" s="41">
        <v>3</v>
      </c>
      <c r="F9" s="41"/>
      <c r="G9" s="41">
        <f>SUM(B9:F9)</f>
        <v>3</v>
      </c>
      <c r="H9" s="42">
        <v>313535572</v>
      </c>
      <c r="I9" s="41"/>
      <c r="J9" s="41">
        <v>2</v>
      </c>
      <c r="K9" s="41">
        <v>1</v>
      </c>
      <c r="L9" s="41">
        <v>1</v>
      </c>
      <c r="M9" s="43" t="s">
        <v>161</v>
      </c>
    </row>
    <row r="10" spans="1:13" s="33" customFormat="1" ht="25.5">
      <c r="A10" s="40" t="s">
        <v>16</v>
      </c>
      <c r="B10" s="41">
        <v>96</v>
      </c>
      <c r="C10" s="41">
        <v>9</v>
      </c>
      <c r="D10" s="41"/>
      <c r="E10" s="41">
        <v>16</v>
      </c>
      <c r="F10" s="41">
        <v>7</v>
      </c>
      <c r="G10" s="41">
        <f t="shared" ref="G10:G12" si="0">SUM(B10:F10)</f>
        <v>128</v>
      </c>
      <c r="H10" s="42">
        <v>10665821796</v>
      </c>
      <c r="I10" s="41">
        <v>8</v>
      </c>
      <c r="J10" s="41">
        <v>5</v>
      </c>
      <c r="K10" s="41">
        <v>115</v>
      </c>
      <c r="L10" s="41">
        <v>0</v>
      </c>
      <c r="M10" s="43" t="s">
        <v>39</v>
      </c>
    </row>
    <row r="11" spans="1:13" s="33" customFormat="1" ht="38.25">
      <c r="A11" s="40" t="s">
        <v>17</v>
      </c>
      <c r="B11" s="41">
        <v>1</v>
      </c>
      <c r="C11" s="41"/>
      <c r="D11" s="41"/>
      <c r="E11" s="41">
        <v>3</v>
      </c>
      <c r="F11" s="41">
        <v>2</v>
      </c>
      <c r="G11" s="41">
        <f t="shared" si="0"/>
        <v>6</v>
      </c>
      <c r="H11" s="42">
        <v>662729109</v>
      </c>
      <c r="I11" s="41"/>
      <c r="J11" s="41">
        <v>1</v>
      </c>
      <c r="K11" s="41">
        <v>5</v>
      </c>
      <c r="L11" s="41">
        <v>0</v>
      </c>
      <c r="M11" s="43" t="s">
        <v>39</v>
      </c>
    </row>
    <row r="12" spans="1:13" s="33" customFormat="1" ht="12.75">
      <c r="A12" s="40" t="s">
        <v>18</v>
      </c>
      <c r="B12" s="41"/>
      <c r="C12" s="41">
        <v>1</v>
      </c>
      <c r="D12" s="41"/>
      <c r="E12" s="41"/>
      <c r="F12" s="41"/>
      <c r="G12" s="41">
        <f t="shared" si="0"/>
        <v>1</v>
      </c>
      <c r="H12" s="42">
        <v>199970705</v>
      </c>
      <c r="I12" s="41">
        <v>1</v>
      </c>
      <c r="J12" s="41"/>
      <c r="K12" s="41"/>
      <c r="L12" s="41">
        <v>0</v>
      </c>
      <c r="M12" s="43" t="s">
        <v>39</v>
      </c>
    </row>
    <row r="13" spans="1:13" s="33" customFormat="1" ht="12.75">
      <c r="A13" s="40" t="s">
        <v>19</v>
      </c>
      <c r="B13" s="48"/>
      <c r="C13" s="48"/>
      <c r="D13" s="48"/>
      <c r="E13" s="48"/>
      <c r="F13" s="48"/>
      <c r="G13" s="48">
        <v>0</v>
      </c>
      <c r="H13" s="49"/>
      <c r="I13" s="48"/>
      <c r="J13" s="48"/>
      <c r="K13" s="48"/>
      <c r="L13" s="48"/>
      <c r="M13" s="50"/>
    </row>
    <row r="14" spans="1:13" s="33" customFormat="1" ht="12.75">
      <c r="A14" s="40" t="s">
        <v>20</v>
      </c>
      <c r="B14" s="48"/>
      <c r="C14" s="48"/>
      <c r="D14" s="48"/>
      <c r="E14" s="48"/>
      <c r="F14" s="48"/>
      <c r="G14" s="48">
        <v>0</v>
      </c>
      <c r="H14" s="49"/>
      <c r="I14" s="48"/>
      <c r="J14" s="48"/>
      <c r="K14" s="48"/>
      <c r="L14" s="48"/>
      <c r="M14" s="50"/>
    </row>
    <row r="15" spans="1:13" s="33" customFormat="1" ht="26.25" thickBot="1">
      <c r="A15" s="44" t="s">
        <v>21</v>
      </c>
      <c r="B15" s="45">
        <v>24</v>
      </c>
      <c r="C15" s="45">
        <v>1</v>
      </c>
      <c r="D15" s="45">
        <v>12</v>
      </c>
      <c r="E15" s="45">
        <v>1</v>
      </c>
      <c r="F15" s="45"/>
      <c r="G15" s="45">
        <f>SUM(B15:F15)</f>
        <v>38</v>
      </c>
      <c r="H15" s="46">
        <v>7165377036</v>
      </c>
      <c r="I15" s="45">
        <v>11</v>
      </c>
      <c r="J15" s="45">
        <v>11</v>
      </c>
      <c r="K15" s="45">
        <v>16</v>
      </c>
      <c r="L15" s="45">
        <v>0</v>
      </c>
      <c r="M15" s="47" t="s">
        <v>39</v>
      </c>
    </row>
    <row r="16" spans="1:13" s="33" customFormat="1" ht="12.75">
      <c r="G16" s="34"/>
      <c r="H16" s="35"/>
      <c r="I16" s="34"/>
      <c r="J16" s="34"/>
      <c r="K16" s="34"/>
      <c r="L16" s="34"/>
    </row>
  </sheetData>
  <mergeCells count="9">
    <mergeCell ref="K5:K6"/>
    <mergeCell ref="L5:L6"/>
    <mergeCell ref="M5:M6"/>
    <mergeCell ref="A5:A6"/>
    <mergeCell ref="B5:F5"/>
    <mergeCell ref="G5:G6"/>
    <mergeCell ref="H5:H6"/>
    <mergeCell ref="I5:I6"/>
    <mergeCell ref="J5:J6"/>
  </mergeCells>
  <pageMargins left="0.70866141732283472" right="0.70866141732283472" top="0.74803149606299213" bottom="0.74803149606299213" header="0.31496062992125984" footer="0.31496062992125984"/>
  <pageSetup orientation="landscape" r:id="rId1"/>
  <headerFooter>
    <oddHeader>&amp;L&amp;8INFORME DE EMPALMEPERIODO 2012-2015&amp;C&amp;8DIRECCIÓN DE GESTIÓN  CONTRACTUAL</oddHeader>
    <oddFooter>&amp;L&amp;8Elaboró: Carmen E. FeoArch: &amp;F&amp;R&amp;8&amp;P/&amp;N</oddFooter>
  </headerFooter>
</worksheet>
</file>

<file path=xl/worksheets/sheet4.xml><?xml version="1.0" encoding="utf-8"?>
<worksheet xmlns="http://schemas.openxmlformats.org/spreadsheetml/2006/main" xmlns:r="http://schemas.openxmlformats.org/officeDocument/2006/relationships">
  <sheetPr>
    <tabColor theme="5" tint="0.39997558519241921"/>
  </sheetPr>
  <dimension ref="A2:M16"/>
  <sheetViews>
    <sheetView workbookViewId="0">
      <selection activeCell="H19" sqref="H19"/>
    </sheetView>
  </sheetViews>
  <sheetFormatPr baseColWidth="10" defaultRowHeight="15"/>
  <cols>
    <col min="1" max="1" width="11.42578125" style="30"/>
    <col min="2" max="6" width="4.28515625" style="30" customWidth="1"/>
    <col min="7" max="7" width="8.7109375" style="31" bestFit="1" customWidth="1"/>
    <col min="8" max="8" width="14" style="32" customWidth="1"/>
    <col min="9" max="9" width="9" style="31" customWidth="1"/>
    <col min="10" max="10" width="9.85546875" style="31" bestFit="1" customWidth="1"/>
    <col min="11" max="11" width="9.140625" style="31" bestFit="1" customWidth="1"/>
    <col min="12" max="12" width="12" style="31" customWidth="1"/>
    <col min="13" max="16384" width="11.42578125" style="30"/>
  </cols>
  <sheetData>
    <row r="2" spans="1:13" s="27" customFormat="1">
      <c r="A2" s="27" t="s">
        <v>116</v>
      </c>
      <c r="G2" s="28"/>
      <c r="H2" s="29"/>
      <c r="I2" s="28"/>
      <c r="J2" s="28"/>
      <c r="K2" s="28"/>
      <c r="L2" s="28"/>
    </row>
    <row r="3" spans="1:13" s="27" customFormat="1">
      <c r="A3" s="27" t="s">
        <v>307</v>
      </c>
      <c r="G3" s="28"/>
      <c r="H3" s="29"/>
      <c r="I3" s="28"/>
      <c r="J3" s="28"/>
      <c r="K3" s="28"/>
      <c r="L3" s="28"/>
      <c r="M3" s="73"/>
    </row>
    <row r="4" spans="1:13" ht="15.75" thickBot="1"/>
    <row r="5" spans="1:13" s="28" customFormat="1" ht="27.75" customHeight="1">
      <c r="A5" s="336" t="s">
        <v>0</v>
      </c>
      <c r="B5" s="332" t="s">
        <v>1</v>
      </c>
      <c r="C5" s="332"/>
      <c r="D5" s="332"/>
      <c r="E5" s="332"/>
      <c r="F5" s="332"/>
      <c r="G5" s="332" t="s">
        <v>2</v>
      </c>
      <c r="H5" s="338" t="s">
        <v>3</v>
      </c>
      <c r="I5" s="332" t="s">
        <v>4</v>
      </c>
      <c r="J5" s="332" t="s">
        <v>5</v>
      </c>
      <c r="K5" s="332" t="s">
        <v>6</v>
      </c>
      <c r="L5" s="332" t="s">
        <v>7</v>
      </c>
      <c r="M5" s="334" t="s">
        <v>8</v>
      </c>
    </row>
    <row r="6" spans="1:13" s="28" customFormat="1" ht="15.75" thickBot="1">
      <c r="A6" s="337"/>
      <c r="B6" s="74" t="s">
        <v>9</v>
      </c>
      <c r="C6" s="74" t="s">
        <v>10</v>
      </c>
      <c r="D6" s="74" t="s">
        <v>11</v>
      </c>
      <c r="E6" s="74" t="s">
        <v>12</v>
      </c>
      <c r="F6" s="74" t="s">
        <v>13</v>
      </c>
      <c r="G6" s="333"/>
      <c r="H6" s="339"/>
      <c r="I6" s="333"/>
      <c r="J6" s="333"/>
      <c r="K6" s="333"/>
      <c r="L6" s="333"/>
      <c r="M6" s="335"/>
    </row>
    <row r="7" spans="1:13" s="33" customFormat="1" ht="5.25" customHeight="1" thickBot="1">
      <c r="G7" s="34"/>
      <c r="H7" s="35"/>
      <c r="I7" s="34"/>
      <c r="J7" s="34"/>
      <c r="K7" s="34"/>
      <c r="L7" s="34"/>
    </row>
    <row r="8" spans="1:13" s="33" customFormat="1" ht="12.75">
      <c r="A8" s="36" t="s">
        <v>14</v>
      </c>
      <c r="B8" s="37"/>
      <c r="C8" s="37">
        <v>1</v>
      </c>
      <c r="D8" s="37"/>
      <c r="E8" s="37"/>
      <c r="F8" s="37"/>
      <c r="G8" s="37">
        <f>SUM(B8:F8)</f>
        <v>1</v>
      </c>
      <c r="H8" s="38">
        <v>664871167</v>
      </c>
      <c r="I8" s="37"/>
      <c r="J8" s="37"/>
      <c r="K8" s="37"/>
      <c r="L8" s="37">
        <v>0</v>
      </c>
      <c r="M8" s="39" t="s">
        <v>39</v>
      </c>
    </row>
    <row r="9" spans="1:13" s="33" customFormat="1" ht="12.75">
      <c r="A9" s="40" t="s">
        <v>15</v>
      </c>
      <c r="B9" s="41"/>
      <c r="C9" s="41"/>
      <c r="D9" s="41"/>
      <c r="E9" s="41">
        <v>5</v>
      </c>
      <c r="F9" s="41"/>
      <c r="G9" s="41">
        <f>SUM(B9:F9)</f>
        <v>5</v>
      </c>
      <c r="H9" s="42">
        <v>649239785</v>
      </c>
      <c r="I9" s="41">
        <v>2</v>
      </c>
      <c r="J9" s="41"/>
      <c r="K9" s="41">
        <v>1</v>
      </c>
      <c r="L9" s="41">
        <v>0</v>
      </c>
      <c r="M9" s="43" t="s">
        <v>39</v>
      </c>
    </row>
    <row r="10" spans="1:13" s="33" customFormat="1" ht="25.5">
      <c r="A10" s="40" t="s">
        <v>16</v>
      </c>
      <c r="B10" s="41">
        <v>98</v>
      </c>
      <c r="C10" s="41">
        <v>6</v>
      </c>
      <c r="D10" s="41"/>
      <c r="E10" s="41">
        <v>6</v>
      </c>
      <c r="F10" s="41">
        <v>8</v>
      </c>
      <c r="G10" s="41">
        <f t="shared" ref="G10:G11" si="0">SUM(B10:F10)</f>
        <v>118</v>
      </c>
      <c r="H10" s="42">
        <v>9777443581.8999996</v>
      </c>
      <c r="I10" s="41">
        <v>103</v>
      </c>
      <c r="J10" s="41">
        <v>5</v>
      </c>
      <c r="K10" s="41">
        <v>6</v>
      </c>
      <c r="L10" s="41">
        <v>0</v>
      </c>
      <c r="M10" s="43" t="s">
        <v>39</v>
      </c>
    </row>
    <row r="11" spans="1:13" s="33" customFormat="1" ht="38.25">
      <c r="A11" s="40" t="s">
        <v>17</v>
      </c>
      <c r="B11" s="41">
        <v>1</v>
      </c>
      <c r="C11" s="41"/>
      <c r="D11" s="41"/>
      <c r="E11" s="41">
        <v>3</v>
      </c>
      <c r="F11" s="41">
        <v>1</v>
      </c>
      <c r="G11" s="41">
        <f t="shared" si="0"/>
        <v>5</v>
      </c>
      <c r="H11" s="42">
        <v>49657561</v>
      </c>
      <c r="I11" s="41">
        <v>4</v>
      </c>
      <c r="J11" s="41"/>
      <c r="K11" s="41"/>
      <c r="L11" s="41">
        <v>0</v>
      </c>
      <c r="M11" s="43" t="s">
        <v>39</v>
      </c>
    </row>
    <row r="12" spans="1:13" s="33" customFormat="1" ht="12.75">
      <c r="A12" s="40" t="s">
        <v>18</v>
      </c>
      <c r="B12" s="48"/>
      <c r="C12" s="48"/>
      <c r="D12" s="48"/>
      <c r="E12" s="48"/>
      <c r="F12" s="48"/>
      <c r="G12" s="48">
        <v>0</v>
      </c>
      <c r="H12" s="49"/>
      <c r="I12" s="48"/>
      <c r="J12" s="48"/>
      <c r="K12" s="48"/>
      <c r="L12" s="48"/>
      <c r="M12" s="50"/>
    </row>
    <row r="13" spans="1:13" s="33" customFormat="1" ht="12.75">
      <c r="A13" s="40" t="s">
        <v>19</v>
      </c>
      <c r="B13" s="41"/>
      <c r="C13" s="41"/>
      <c r="D13" s="41">
        <v>2</v>
      </c>
      <c r="E13" s="41"/>
      <c r="F13" s="41"/>
      <c r="G13" s="41">
        <f t="shared" ref="G13" si="1">SUM(B13:F13)</f>
        <v>2</v>
      </c>
      <c r="H13" s="42">
        <v>235533570</v>
      </c>
      <c r="I13" s="41">
        <v>1</v>
      </c>
      <c r="J13" s="41"/>
      <c r="K13" s="41"/>
      <c r="L13" s="41">
        <v>0</v>
      </c>
      <c r="M13" s="43" t="s">
        <v>39</v>
      </c>
    </row>
    <row r="14" spans="1:13" s="33" customFormat="1" ht="12.75">
      <c r="A14" s="40" t="s">
        <v>20</v>
      </c>
      <c r="B14" s="48"/>
      <c r="C14" s="48"/>
      <c r="D14" s="48"/>
      <c r="E14" s="48"/>
      <c r="F14" s="48"/>
      <c r="G14" s="48">
        <v>0</v>
      </c>
      <c r="H14" s="49"/>
      <c r="I14" s="48"/>
      <c r="J14" s="48"/>
      <c r="K14" s="48"/>
      <c r="L14" s="48"/>
      <c r="M14" s="50"/>
    </row>
    <row r="15" spans="1:13" s="33" customFormat="1" ht="26.25" thickBot="1">
      <c r="A15" s="44" t="s">
        <v>21</v>
      </c>
      <c r="B15" s="45">
        <v>18</v>
      </c>
      <c r="C15" s="45">
        <v>1</v>
      </c>
      <c r="D15" s="45">
        <v>5</v>
      </c>
      <c r="E15" s="45"/>
      <c r="F15" s="45"/>
      <c r="G15" s="45">
        <f>SUM(B15:F15)</f>
        <v>24</v>
      </c>
      <c r="H15" s="46">
        <v>985933302.7382381</v>
      </c>
      <c r="I15" s="45">
        <v>21</v>
      </c>
      <c r="J15" s="45"/>
      <c r="K15" s="45"/>
      <c r="L15" s="45">
        <v>0</v>
      </c>
      <c r="M15" s="47" t="s">
        <v>39</v>
      </c>
    </row>
    <row r="16" spans="1:13" s="33" customFormat="1" ht="12.75">
      <c r="G16" s="34"/>
      <c r="H16" s="35"/>
      <c r="I16" s="34"/>
      <c r="J16" s="34"/>
      <c r="K16" s="34"/>
      <c r="L16" s="34"/>
    </row>
  </sheetData>
  <sheetProtection sheet="1" objects="1" scenarios="1"/>
  <mergeCells count="9">
    <mergeCell ref="K5:K6"/>
    <mergeCell ref="L5:L6"/>
    <mergeCell ref="M5:M6"/>
    <mergeCell ref="A5:A6"/>
    <mergeCell ref="B5:F5"/>
    <mergeCell ref="G5:G6"/>
    <mergeCell ref="H5:H6"/>
    <mergeCell ref="I5:I6"/>
    <mergeCell ref="J5:J6"/>
  </mergeCells>
  <pageMargins left="0.70866141732283472" right="0.70866141732283472" top="0.74803149606299213" bottom="0.74803149606299213" header="0.31496062992125984" footer="0.31496062992125984"/>
  <pageSetup orientation="landscape" r:id="rId1"/>
  <headerFooter>
    <oddHeader>&amp;L&amp;8INFORME DE EMPALMEPERIODO 2012-2015&amp;C&amp;8DIRECCIÓN DE GESTIÓN  CONTRACTUAL</oddHeader>
    <oddFooter>&amp;L&amp;8Elaboró: Carmen E. FeoArch: &amp;F&amp;R&amp;8&amp;P/&amp;N</oddFooter>
  </headerFooter>
</worksheet>
</file>

<file path=xl/worksheets/sheet5.xml><?xml version="1.0" encoding="utf-8"?>
<worksheet xmlns="http://schemas.openxmlformats.org/spreadsheetml/2006/main" xmlns:r="http://schemas.openxmlformats.org/officeDocument/2006/relationships">
  <sheetPr>
    <tabColor theme="4" tint="0.39997558519241921"/>
  </sheetPr>
  <dimension ref="A1:HQ151"/>
  <sheetViews>
    <sheetView workbookViewId="0">
      <pane ySplit="1" topLeftCell="A32" activePane="bottomLeft" state="frozen"/>
      <selection pane="bottomLeft" activeCell="F20" sqref="F20"/>
    </sheetView>
  </sheetViews>
  <sheetFormatPr baseColWidth="10" defaultColWidth="11.42578125" defaultRowHeight="15.75"/>
  <cols>
    <col min="1" max="1" width="4.7109375" style="145" customWidth="1"/>
    <col min="2" max="2" width="12.5703125" style="146" customWidth="1"/>
    <col min="3" max="3" width="13.7109375" style="147" customWidth="1"/>
    <col min="4" max="4" width="14.140625" style="147" customWidth="1"/>
    <col min="5" max="5" width="14" style="146" customWidth="1"/>
    <col min="6" max="6" width="14.5703125" style="146" customWidth="1"/>
    <col min="7" max="7" width="22.42578125" style="148" customWidth="1"/>
    <col min="8" max="8" width="12.140625" style="149" customWidth="1"/>
    <col min="9" max="41" width="11.42578125" style="86"/>
    <col min="42" max="47" width="3.28515625" style="86" customWidth="1"/>
    <col min="48" max="16384" width="11.42578125" style="86"/>
  </cols>
  <sheetData>
    <row r="1" spans="1:80">
      <c r="A1" s="144" t="s">
        <v>22</v>
      </c>
      <c r="B1" s="155"/>
      <c r="C1" s="156"/>
      <c r="D1" s="139"/>
      <c r="E1" s="140"/>
      <c r="F1" s="141"/>
      <c r="G1" s="142"/>
      <c r="H1" s="143"/>
    </row>
    <row r="2" spans="1:80" ht="37.5" customHeight="1" thickBot="1">
      <c r="A2" s="340" t="s">
        <v>318</v>
      </c>
      <c r="B2" s="340"/>
      <c r="C2" s="340"/>
      <c r="D2" s="340"/>
      <c r="E2" s="340"/>
      <c r="F2" s="340"/>
      <c r="G2" s="340"/>
      <c r="H2" s="340"/>
    </row>
    <row r="3" spans="1:80" s="154" customFormat="1" ht="25.5" customHeight="1">
      <c r="A3" s="341" t="s">
        <v>24</v>
      </c>
      <c r="B3" s="342"/>
      <c r="C3" s="343" t="s">
        <v>25</v>
      </c>
      <c r="D3" s="343" t="s">
        <v>302</v>
      </c>
      <c r="E3" s="348" t="s">
        <v>313</v>
      </c>
      <c r="F3" s="350" t="s">
        <v>314</v>
      </c>
      <c r="G3" s="345" t="s">
        <v>28</v>
      </c>
      <c r="H3" s="352" t="s">
        <v>315</v>
      </c>
    </row>
    <row r="4" spans="1:80" s="154" customFormat="1" ht="25.5" customHeight="1" thickBot="1">
      <c r="A4" s="175" t="s">
        <v>31</v>
      </c>
      <c r="B4" s="176" t="s">
        <v>32</v>
      </c>
      <c r="C4" s="344"/>
      <c r="D4" s="344"/>
      <c r="E4" s="349"/>
      <c r="F4" s="351"/>
      <c r="G4" s="346"/>
      <c r="H4" s="353"/>
    </row>
    <row r="5" spans="1:80" ht="38.25" customHeight="1">
      <c r="A5" s="216">
        <v>134</v>
      </c>
      <c r="B5" s="169" t="s">
        <v>312</v>
      </c>
      <c r="C5" s="170" t="s">
        <v>139</v>
      </c>
      <c r="D5" s="171" t="s">
        <v>300</v>
      </c>
      <c r="E5" s="172">
        <v>42329</v>
      </c>
      <c r="F5" s="173" t="s">
        <v>70</v>
      </c>
      <c r="G5" s="174" t="s">
        <v>140</v>
      </c>
      <c r="H5" s="177" t="s">
        <v>115</v>
      </c>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row>
    <row r="6" spans="1:80" s="69" customFormat="1" ht="68.25" customHeight="1">
      <c r="A6" s="217">
        <v>140</v>
      </c>
      <c r="B6" s="163" t="s">
        <v>312</v>
      </c>
      <c r="C6" s="164" t="s">
        <v>141</v>
      </c>
      <c r="D6" s="165" t="s">
        <v>299</v>
      </c>
      <c r="E6" s="166">
        <v>42303</v>
      </c>
      <c r="F6" s="167" t="s">
        <v>70</v>
      </c>
      <c r="G6" s="168" t="s">
        <v>142</v>
      </c>
      <c r="H6" s="178" t="s">
        <v>115</v>
      </c>
    </row>
    <row r="7" spans="1:80" ht="106.5" customHeight="1">
      <c r="A7" s="218">
        <v>167</v>
      </c>
      <c r="B7" s="157" t="s">
        <v>312</v>
      </c>
      <c r="C7" s="158" t="s">
        <v>153</v>
      </c>
      <c r="D7" s="159" t="s">
        <v>299</v>
      </c>
      <c r="E7" s="160">
        <v>42300</v>
      </c>
      <c r="F7" s="161" t="s">
        <v>68</v>
      </c>
      <c r="G7" s="162" t="s">
        <v>154</v>
      </c>
      <c r="H7" s="179" t="s">
        <v>115</v>
      </c>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row>
    <row r="8" spans="1:80" ht="105" customHeight="1" thickBot="1">
      <c r="A8" s="219">
        <v>174</v>
      </c>
      <c r="B8" s="180" t="s">
        <v>312</v>
      </c>
      <c r="C8" s="181" t="s">
        <v>159</v>
      </c>
      <c r="D8" s="182" t="s">
        <v>299</v>
      </c>
      <c r="E8" s="183">
        <v>42309</v>
      </c>
      <c r="F8" s="184" t="s">
        <v>68</v>
      </c>
      <c r="G8" s="185" t="s">
        <v>160</v>
      </c>
      <c r="H8" s="186" t="s">
        <v>115</v>
      </c>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row>
    <row r="9" spans="1:80" ht="18" customHeight="1"/>
    <row r="11" spans="1:80">
      <c r="A11" s="150"/>
      <c r="B11" s="151"/>
      <c r="C11" s="152"/>
      <c r="D11" s="152"/>
      <c r="E11" s="151"/>
      <c r="F11" s="151"/>
      <c r="G11" s="151"/>
      <c r="H11" s="151"/>
    </row>
    <row r="14" spans="1:80" ht="33" customHeight="1" thickBot="1">
      <c r="A14" s="347" t="s">
        <v>319</v>
      </c>
      <c r="B14" s="347"/>
      <c r="C14" s="347"/>
      <c r="D14" s="347"/>
      <c r="E14" s="347"/>
      <c r="F14" s="347"/>
      <c r="G14" s="347"/>
      <c r="H14" s="347"/>
    </row>
    <row r="15" spans="1:80" s="17" customFormat="1" ht="25.5" customHeight="1">
      <c r="A15" s="341" t="s">
        <v>24</v>
      </c>
      <c r="B15" s="342"/>
      <c r="C15" s="343" t="s">
        <v>25</v>
      </c>
      <c r="D15" s="343" t="s">
        <v>302</v>
      </c>
      <c r="E15" s="348" t="s">
        <v>313</v>
      </c>
      <c r="F15" s="350" t="s">
        <v>314</v>
      </c>
      <c r="G15" s="345" t="s">
        <v>28</v>
      </c>
      <c r="H15" s="352" t="s">
        <v>315</v>
      </c>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row>
    <row r="16" spans="1:80" s="17" customFormat="1" ht="30.75" customHeight="1" thickBot="1">
      <c r="A16" s="175" t="s">
        <v>31</v>
      </c>
      <c r="B16" s="176" t="s">
        <v>32</v>
      </c>
      <c r="C16" s="344"/>
      <c r="D16" s="344"/>
      <c r="E16" s="349"/>
      <c r="F16" s="351"/>
      <c r="G16" s="346"/>
      <c r="H16" s="353"/>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6"/>
      <c r="BH16" s="86"/>
      <c r="BI16" s="86"/>
      <c r="BJ16" s="86"/>
      <c r="BK16" s="86"/>
      <c r="BL16" s="86"/>
      <c r="BM16" s="86"/>
      <c r="BN16" s="86"/>
      <c r="BO16" s="86"/>
      <c r="BP16" s="86"/>
      <c r="BQ16" s="86"/>
      <c r="BR16" s="86"/>
      <c r="BS16" s="86"/>
      <c r="BT16" s="86"/>
      <c r="BU16" s="86"/>
      <c r="BV16" s="86"/>
      <c r="BW16" s="86"/>
      <c r="BX16" s="86"/>
      <c r="BY16" s="86"/>
      <c r="BZ16" s="86"/>
      <c r="CA16" s="86"/>
      <c r="CB16" s="86"/>
    </row>
    <row r="17" spans="1:8" ht="74.25">
      <c r="A17" s="193">
        <v>4</v>
      </c>
      <c r="B17" s="187" t="s">
        <v>43</v>
      </c>
      <c r="C17" s="194" t="s">
        <v>165</v>
      </c>
      <c r="D17" s="195" t="s">
        <v>299</v>
      </c>
      <c r="E17" s="196">
        <v>42372</v>
      </c>
      <c r="F17" s="197" t="s">
        <v>42</v>
      </c>
      <c r="G17" s="188" t="s">
        <v>166</v>
      </c>
      <c r="H17" s="213">
        <v>311</v>
      </c>
    </row>
    <row r="18" spans="1:8" ht="90.75">
      <c r="A18" s="198">
        <v>5</v>
      </c>
      <c r="B18" s="163" t="s">
        <v>43</v>
      </c>
      <c r="C18" s="199" t="s">
        <v>130</v>
      </c>
      <c r="D18" s="200" t="s">
        <v>299</v>
      </c>
      <c r="E18" s="201">
        <v>42373</v>
      </c>
      <c r="F18" s="202" t="s">
        <v>55</v>
      </c>
      <c r="G18" s="168" t="s">
        <v>167</v>
      </c>
      <c r="H18" s="214">
        <v>311</v>
      </c>
    </row>
    <row r="19" spans="1:8" ht="57.75">
      <c r="A19" s="203">
        <v>6</v>
      </c>
      <c r="B19" s="157" t="s">
        <v>43</v>
      </c>
      <c r="C19" s="204" t="s">
        <v>168</v>
      </c>
      <c r="D19" s="205" t="s">
        <v>299</v>
      </c>
      <c r="E19" s="206">
        <v>42317</v>
      </c>
      <c r="F19" s="207" t="s">
        <v>73</v>
      </c>
      <c r="G19" s="162" t="s">
        <v>169</v>
      </c>
      <c r="H19" s="213">
        <v>717</v>
      </c>
    </row>
    <row r="20" spans="1:8" ht="99">
      <c r="A20" s="198">
        <v>7</v>
      </c>
      <c r="B20" s="163" t="s">
        <v>43</v>
      </c>
      <c r="C20" s="199" t="s">
        <v>170</v>
      </c>
      <c r="D20" s="200" t="s">
        <v>299</v>
      </c>
      <c r="E20" s="201">
        <v>42348</v>
      </c>
      <c r="F20" s="202" t="s">
        <v>50</v>
      </c>
      <c r="G20" s="168" t="s">
        <v>171</v>
      </c>
      <c r="H20" s="214">
        <v>802</v>
      </c>
    </row>
    <row r="21" spans="1:8" ht="82.5">
      <c r="A21" s="203">
        <v>8</v>
      </c>
      <c r="B21" s="157" t="s">
        <v>43</v>
      </c>
      <c r="C21" s="204" t="s">
        <v>87</v>
      </c>
      <c r="D21" s="205" t="s">
        <v>299</v>
      </c>
      <c r="E21" s="206">
        <v>42348</v>
      </c>
      <c r="F21" s="207" t="s">
        <v>50</v>
      </c>
      <c r="G21" s="162" t="s">
        <v>172</v>
      </c>
      <c r="H21" s="213">
        <v>802</v>
      </c>
    </row>
    <row r="22" spans="1:8" ht="66">
      <c r="A22" s="198">
        <v>9</v>
      </c>
      <c r="B22" s="163" t="s">
        <v>43</v>
      </c>
      <c r="C22" s="199" t="s">
        <v>127</v>
      </c>
      <c r="D22" s="200" t="s">
        <v>299</v>
      </c>
      <c r="E22" s="201">
        <v>42353</v>
      </c>
      <c r="F22" s="202" t="s">
        <v>56</v>
      </c>
      <c r="G22" s="168" t="s">
        <v>173</v>
      </c>
      <c r="H22" s="214">
        <v>802</v>
      </c>
    </row>
    <row r="23" spans="1:8" ht="57.75">
      <c r="A23" s="203">
        <v>10</v>
      </c>
      <c r="B23" s="157" t="s">
        <v>43</v>
      </c>
      <c r="C23" s="204" t="s">
        <v>174</v>
      </c>
      <c r="D23" s="205" t="s">
        <v>299</v>
      </c>
      <c r="E23" s="206">
        <v>42318</v>
      </c>
      <c r="F23" s="207" t="s">
        <v>73</v>
      </c>
      <c r="G23" s="162" t="s">
        <v>175</v>
      </c>
      <c r="H23" s="213">
        <v>717</v>
      </c>
    </row>
    <row r="24" spans="1:8" ht="57.75">
      <c r="A24" s="198">
        <v>11</v>
      </c>
      <c r="B24" s="163" t="s">
        <v>43</v>
      </c>
      <c r="C24" s="199" t="s">
        <v>118</v>
      </c>
      <c r="D24" s="200" t="s">
        <v>299</v>
      </c>
      <c r="E24" s="201">
        <v>42349</v>
      </c>
      <c r="F24" s="202" t="s">
        <v>48</v>
      </c>
      <c r="G24" s="168" t="s">
        <v>176</v>
      </c>
      <c r="H24" s="214">
        <v>803</v>
      </c>
    </row>
    <row r="25" spans="1:8" ht="74.25">
      <c r="A25" s="203">
        <v>12</v>
      </c>
      <c r="B25" s="157" t="s">
        <v>43</v>
      </c>
      <c r="C25" s="204" t="s">
        <v>57</v>
      </c>
      <c r="D25" s="205" t="s">
        <v>299</v>
      </c>
      <c r="E25" s="206">
        <v>42357</v>
      </c>
      <c r="F25" s="207" t="s">
        <v>54</v>
      </c>
      <c r="G25" s="162" t="s">
        <v>177</v>
      </c>
      <c r="H25" s="213">
        <v>802</v>
      </c>
    </row>
    <row r="26" spans="1:8" ht="74.25">
      <c r="A26" s="198">
        <v>13</v>
      </c>
      <c r="B26" s="163" t="s">
        <v>43</v>
      </c>
      <c r="C26" s="199" t="s">
        <v>93</v>
      </c>
      <c r="D26" s="200" t="s">
        <v>299</v>
      </c>
      <c r="E26" s="201">
        <v>42288</v>
      </c>
      <c r="F26" s="202" t="s">
        <v>48</v>
      </c>
      <c r="G26" s="168" t="s">
        <v>178</v>
      </c>
      <c r="H26" s="214">
        <v>803</v>
      </c>
    </row>
    <row r="27" spans="1:8" ht="74.25">
      <c r="A27" s="203">
        <v>14</v>
      </c>
      <c r="B27" s="157" t="s">
        <v>43</v>
      </c>
      <c r="C27" s="204" t="s">
        <v>95</v>
      </c>
      <c r="D27" s="205" t="s">
        <v>299</v>
      </c>
      <c r="E27" s="206">
        <v>42357</v>
      </c>
      <c r="F27" s="207" t="s">
        <v>54</v>
      </c>
      <c r="G27" s="162" t="s">
        <v>179</v>
      </c>
      <c r="H27" s="213">
        <v>802</v>
      </c>
    </row>
    <row r="28" spans="1:8" ht="57.75">
      <c r="A28" s="198">
        <v>15</v>
      </c>
      <c r="B28" s="163" t="s">
        <v>43</v>
      </c>
      <c r="C28" s="199" t="s">
        <v>67</v>
      </c>
      <c r="D28" s="200" t="s">
        <v>299</v>
      </c>
      <c r="E28" s="201">
        <v>42350</v>
      </c>
      <c r="F28" s="202" t="s">
        <v>71</v>
      </c>
      <c r="G28" s="168" t="s">
        <v>180</v>
      </c>
      <c r="H28" s="214">
        <v>803</v>
      </c>
    </row>
    <row r="29" spans="1:8" ht="66">
      <c r="A29" s="203">
        <v>16</v>
      </c>
      <c r="B29" s="157" t="s">
        <v>43</v>
      </c>
      <c r="C29" s="204" t="s">
        <v>181</v>
      </c>
      <c r="D29" s="205" t="s">
        <v>299</v>
      </c>
      <c r="E29" s="206">
        <v>42349</v>
      </c>
      <c r="F29" s="207" t="s">
        <v>44</v>
      </c>
      <c r="G29" s="162" t="s">
        <v>182</v>
      </c>
      <c r="H29" s="213">
        <v>311</v>
      </c>
    </row>
    <row r="30" spans="1:8" ht="66">
      <c r="A30" s="198">
        <v>17</v>
      </c>
      <c r="B30" s="163" t="s">
        <v>43</v>
      </c>
      <c r="C30" s="199" t="s">
        <v>129</v>
      </c>
      <c r="D30" s="200" t="s">
        <v>299</v>
      </c>
      <c r="E30" s="201">
        <v>42354</v>
      </c>
      <c r="F30" s="202" t="s">
        <v>51</v>
      </c>
      <c r="G30" s="168" t="s">
        <v>183</v>
      </c>
      <c r="H30" s="214">
        <v>803</v>
      </c>
    </row>
    <row r="31" spans="1:8" ht="57.75">
      <c r="A31" s="203">
        <v>18</v>
      </c>
      <c r="B31" s="157" t="s">
        <v>43</v>
      </c>
      <c r="C31" s="204" t="s">
        <v>126</v>
      </c>
      <c r="D31" s="205" t="s">
        <v>299</v>
      </c>
      <c r="E31" s="206">
        <v>42354</v>
      </c>
      <c r="F31" s="207" t="s">
        <v>51</v>
      </c>
      <c r="G31" s="162" t="s">
        <v>184</v>
      </c>
      <c r="H31" s="213">
        <v>802</v>
      </c>
    </row>
    <row r="32" spans="1:8" ht="41.25">
      <c r="A32" s="198">
        <v>19</v>
      </c>
      <c r="B32" s="163" t="s">
        <v>43</v>
      </c>
      <c r="C32" s="199" t="s">
        <v>75</v>
      </c>
      <c r="D32" s="200" t="s">
        <v>299</v>
      </c>
      <c r="E32" s="201">
        <v>42353</v>
      </c>
      <c r="F32" s="202" t="s">
        <v>50</v>
      </c>
      <c r="G32" s="168" t="s">
        <v>185</v>
      </c>
      <c r="H32" s="214">
        <v>802</v>
      </c>
    </row>
    <row r="33" spans="1:8" ht="74.25">
      <c r="A33" s="203">
        <v>20</v>
      </c>
      <c r="B33" s="157" t="s">
        <v>43</v>
      </c>
      <c r="C33" s="204" t="s">
        <v>92</v>
      </c>
      <c r="D33" s="205" t="s">
        <v>299</v>
      </c>
      <c r="E33" s="206">
        <v>42353</v>
      </c>
      <c r="F33" s="207" t="s">
        <v>71</v>
      </c>
      <c r="G33" s="162" t="s">
        <v>186</v>
      </c>
      <c r="H33" s="213">
        <v>803</v>
      </c>
    </row>
    <row r="34" spans="1:8" ht="74.25">
      <c r="A34" s="198">
        <v>21</v>
      </c>
      <c r="B34" s="163" t="s">
        <v>43</v>
      </c>
      <c r="C34" s="199" t="s">
        <v>61</v>
      </c>
      <c r="D34" s="200" t="s">
        <v>299</v>
      </c>
      <c r="E34" s="201">
        <v>42354</v>
      </c>
      <c r="F34" s="202" t="s">
        <v>48</v>
      </c>
      <c r="G34" s="168" t="s">
        <v>187</v>
      </c>
      <c r="H34" s="214">
        <v>802</v>
      </c>
    </row>
    <row r="35" spans="1:8" ht="74.25">
      <c r="A35" s="203">
        <v>22</v>
      </c>
      <c r="B35" s="157" t="s">
        <v>43</v>
      </c>
      <c r="C35" s="204" t="s">
        <v>188</v>
      </c>
      <c r="D35" s="205" t="s">
        <v>299</v>
      </c>
      <c r="E35" s="206">
        <v>42384</v>
      </c>
      <c r="F35" s="207" t="s">
        <v>71</v>
      </c>
      <c r="G35" s="162" t="s">
        <v>189</v>
      </c>
      <c r="H35" s="213">
        <v>311</v>
      </c>
    </row>
    <row r="36" spans="1:8" ht="49.5">
      <c r="A36" s="198">
        <v>23</v>
      </c>
      <c r="B36" s="163" t="s">
        <v>43</v>
      </c>
      <c r="C36" s="199" t="s">
        <v>97</v>
      </c>
      <c r="D36" s="200" t="s">
        <v>299</v>
      </c>
      <c r="E36" s="201">
        <v>42387</v>
      </c>
      <c r="F36" s="202" t="s">
        <v>49</v>
      </c>
      <c r="G36" s="168" t="s">
        <v>190</v>
      </c>
      <c r="H36" s="214">
        <v>311</v>
      </c>
    </row>
    <row r="37" spans="1:8" ht="49.5">
      <c r="A37" s="203">
        <v>24</v>
      </c>
      <c r="B37" s="157" t="s">
        <v>43</v>
      </c>
      <c r="C37" s="204" t="s">
        <v>119</v>
      </c>
      <c r="D37" s="205" t="s">
        <v>299</v>
      </c>
      <c r="E37" s="206">
        <v>42355</v>
      </c>
      <c r="F37" s="207" t="s">
        <v>84</v>
      </c>
      <c r="G37" s="162" t="s">
        <v>191</v>
      </c>
      <c r="H37" s="213">
        <v>802</v>
      </c>
    </row>
    <row r="38" spans="1:8" ht="66">
      <c r="A38" s="198">
        <v>25</v>
      </c>
      <c r="B38" s="163" t="s">
        <v>43</v>
      </c>
      <c r="C38" s="199" t="s">
        <v>77</v>
      </c>
      <c r="D38" s="200" t="s">
        <v>299</v>
      </c>
      <c r="E38" s="201">
        <v>42356</v>
      </c>
      <c r="F38" s="202" t="s">
        <v>60</v>
      </c>
      <c r="G38" s="168" t="s">
        <v>192</v>
      </c>
      <c r="H38" s="214">
        <v>802</v>
      </c>
    </row>
    <row r="39" spans="1:8" ht="112.5">
      <c r="A39" s="203">
        <v>26</v>
      </c>
      <c r="B39" s="157" t="s">
        <v>43</v>
      </c>
      <c r="C39" s="204" t="s">
        <v>86</v>
      </c>
      <c r="D39" s="205" t="s">
        <v>299</v>
      </c>
      <c r="E39" s="206">
        <v>42355</v>
      </c>
      <c r="F39" s="207" t="s">
        <v>120</v>
      </c>
      <c r="G39" s="162" t="s">
        <v>193</v>
      </c>
      <c r="H39" s="213">
        <v>802</v>
      </c>
    </row>
    <row r="40" spans="1:8" ht="74.25">
      <c r="A40" s="198">
        <v>27</v>
      </c>
      <c r="B40" s="163" t="s">
        <v>43</v>
      </c>
      <c r="C40" s="199" t="s">
        <v>89</v>
      </c>
      <c r="D40" s="200" t="s">
        <v>299</v>
      </c>
      <c r="E40" s="201">
        <v>42356</v>
      </c>
      <c r="F40" s="202" t="s">
        <v>194</v>
      </c>
      <c r="G40" s="168" t="s">
        <v>195</v>
      </c>
      <c r="H40" s="214">
        <v>802</v>
      </c>
    </row>
    <row r="41" spans="1:8" ht="74.25">
      <c r="A41" s="203">
        <v>28</v>
      </c>
      <c r="B41" s="157" t="s">
        <v>43</v>
      </c>
      <c r="C41" s="204" t="s">
        <v>59</v>
      </c>
      <c r="D41" s="205" t="s">
        <v>299</v>
      </c>
      <c r="E41" s="206">
        <v>42356</v>
      </c>
      <c r="F41" s="207" t="s">
        <v>60</v>
      </c>
      <c r="G41" s="162" t="s">
        <v>196</v>
      </c>
      <c r="H41" s="213">
        <v>802</v>
      </c>
    </row>
    <row r="42" spans="1:8" ht="49.5">
      <c r="A42" s="198">
        <v>29</v>
      </c>
      <c r="B42" s="163" t="s">
        <v>43</v>
      </c>
      <c r="C42" s="199" t="s">
        <v>65</v>
      </c>
      <c r="D42" s="200" t="s">
        <v>299</v>
      </c>
      <c r="E42" s="201">
        <v>42356</v>
      </c>
      <c r="F42" s="202" t="s">
        <v>60</v>
      </c>
      <c r="G42" s="168" t="s">
        <v>197</v>
      </c>
      <c r="H42" s="214">
        <v>802</v>
      </c>
    </row>
    <row r="43" spans="1:8" ht="74.25">
      <c r="A43" s="203">
        <v>30</v>
      </c>
      <c r="B43" s="157" t="s">
        <v>43</v>
      </c>
      <c r="C43" s="204" t="s">
        <v>85</v>
      </c>
      <c r="D43" s="205" t="s">
        <v>299</v>
      </c>
      <c r="E43" s="206">
        <v>42355</v>
      </c>
      <c r="F43" s="207" t="s">
        <v>48</v>
      </c>
      <c r="G43" s="162" t="s">
        <v>198</v>
      </c>
      <c r="H43" s="213">
        <v>802</v>
      </c>
    </row>
    <row r="44" spans="1:8" ht="90.75">
      <c r="A44" s="198">
        <v>31</v>
      </c>
      <c r="B44" s="163" t="s">
        <v>43</v>
      </c>
      <c r="C44" s="199" t="s">
        <v>72</v>
      </c>
      <c r="D44" s="200" t="s">
        <v>299</v>
      </c>
      <c r="E44" s="201">
        <v>42355</v>
      </c>
      <c r="F44" s="202" t="s">
        <v>71</v>
      </c>
      <c r="G44" s="168" t="s">
        <v>199</v>
      </c>
      <c r="H44" s="214">
        <v>803</v>
      </c>
    </row>
    <row r="45" spans="1:8" ht="74.25">
      <c r="A45" s="203">
        <v>32</v>
      </c>
      <c r="B45" s="157" t="s">
        <v>43</v>
      </c>
      <c r="C45" s="204" t="s">
        <v>132</v>
      </c>
      <c r="D45" s="205" t="s">
        <v>299</v>
      </c>
      <c r="E45" s="206">
        <v>42356</v>
      </c>
      <c r="F45" s="207" t="s">
        <v>56</v>
      </c>
      <c r="G45" s="162" t="s">
        <v>200</v>
      </c>
      <c r="H45" s="213">
        <v>802</v>
      </c>
    </row>
    <row r="46" spans="1:8" ht="90.75">
      <c r="A46" s="198">
        <v>35</v>
      </c>
      <c r="B46" s="163" t="s">
        <v>43</v>
      </c>
      <c r="C46" s="199" t="s">
        <v>91</v>
      </c>
      <c r="D46" s="200" t="s">
        <v>299</v>
      </c>
      <c r="E46" s="201">
        <v>42360</v>
      </c>
      <c r="F46" s="202" t="s">
        <v>60</v>
      </c>
      <c r="G46" s="168" t="s">
        <v>201</v>
      </c>
      <c r="H46" s="214">
        <v>802</v>
      </c>
    </row>
    <row r="47" spans="1:8" ht="66">
      <c r="A47" s="203">
        <v>36</v>
      </c>
      <c r="B47" s="157" t="s">
        <v>43</v>
      </c>
      <c r="C47" s="204" t="s">
        <v>123</v>
      </c>
      <c r="D47" s="205" t="s">
        <v>299</v>
      </c>
      <c r="E47" s="206">
        <v>42362</v>
      </c>
      <c r="F47" s="207" t="s">
        <v>60</v>
      </c>
      <c r="G47" s="162" t="s">
        <v>202</v>
      </c>
      <c r="H47" s="213">
        <v>802</v>
      </c>
    </row>
    <row r="48" spans="1:8" ht="66">
      <c r="A48" s="198">
        <v>37</v>
      </c>
      <c r="B48" s="163" t="s">
        <v>43</v>
      </c>
      <c r="C48" s="199" t="s">
        <v>90</v>
      </c>
      <c r="D48" s="200" t="s">
        <v>299</v>
      </c>
      <c r="E48" s="201">
        <v>42360</v>
      </c>
      <c r="F48" s="202" t="s">
        <v>60</v>
      </c>
      <c r="G48" s="168" t="s">
        <v>203</v>
      </c>
      <c r="H48" s="214">
        <v>802</v>
      </c>
    </row>
    <row r="49" spans="1:225" ht="74.25">
      <c r="A49" s="203">
        <v>39</v>
      </c>
      <c r="B49" s="157" t="s">
        <v>43</v>
      </c>
      <c r="C49" s="204" t="s">
        <v>105</v>
      </c>
      <c r="D49" s="205" t="s">
        <v>299</v>
      </c>
      <c r="E49" s="206">
        <v>42360</v>
      </c>
      <c r="F49" s="207" t="s">
        <v>131</v>
      </c>
      <c r="G49" s="162" t="s">
        <v>204</v>
      </c>
      <c r="H49" s="213">
        <v>802</v>
      </c>
    </row>
    <row r="50" spans="1:225" ht="66">
      <c r="A50" s="198">
        <v>40</v>
      </c>
      <c r="B50" s="163" t="s">
        <v>43</v>
      </c>
      <c r="C50" s="199" t="s">
        <v>205</v>
      </c>
      <c r="D50" s="200" t="s">
        <v>299</v>
      </c>
      <c r="E50" s="201">
        <v>42360</v>
      </c>
      <c r="F50" s="202" t="s">
        <v>60</v>
      </c>
      <c r="G50" s="168" t="s">
        <v>206</v>
      </c>
      <c r="H50" s="214">
        <v>802</v>
      </c>
    </row>
    <row r="51" spans="1:225" ht="57.75">
      <c r="A51" s="203">
        <v>41</v>
      </c>
      <c r="B51" s="157" t="s">
        <v>43</v>
      </c>
      <c r="C51" s="204" t="s">
        <v>133</v>
      </c>
      <c r="D51" s="205" t="s">
        <v>299</v>
      </c>
      <c r="E51" s="206">
        <v>42377</v>
      </c>
      <c r="F51" s="207" t="s">
        <v>71</v>
      </c>
      <c r="G51" s="162" t="s">
        <v>207</v>
      </c>
      <c r="H51" s="213">
        <v>802</v>
      </c>
    </row>
    <row r="52" spans="1:225" ht="74.25">
      <c r="A52" s="198">
        <v>42</v>
      </c>
      <c r="B52" s="163" t="s">
        <v>43</v>
      </c>
      <c r="C52" s="199" t="s">
        <v>125</v>
      </c>
      <c r="D52" s="200" t="s">
        <v>299</v>
      </c>
      <c r="E52" s="201">
        <v>42377</v>
      </c>
      <c r="F52" s="202" t="s">
        <v>71</v>
      </c>
      <c r="G52" s="168" t="s">
        <v>208</v>
      </c>
      <c r="H52" s="214">
        <v>802</v>
      </c>
    </row>
    <row r="53" spans="1:225" ht="74.25">
      <c r="A53" s="203">
        <v>43</v>
      </c>
      <c r="B53" s="157" t="s">
        <v>43</v>
      </c>
      <c r="C53" s="204" t="s">
        <v>124</v>
      </c>
      <c r="D53" s="205" t="s">
        <v>299</v>
      </c>
      <c r="E53" s="206">
        <v>42331</v>
      </c>
      <c r="F53" s="207" t="s">
        <v>63</v>
      </c>
      <c r="G53" s="162" t="s">
        <v>209</v>
      </c>
      <c r="H53" s="213">
        <v>796</v>
      </c>
    </row>
    <row r="54" spans="1:225" ht="74.25">
      <c r="A54" s="198">
        <v>45</v>
      </c>
      <c r="B54" s="163" t="s">
        <v>43</v>
      </c>
      <c r="C54" s="199" t="s">
        <v>210</v>
      </c>
      <c r="D54" s="200" t="s">
        <v>299</v>
      </c>
      <c r="E54" s="201">
        <v>42377</v>
      </c>
      <c r="F54" s="202" t="s">
        <v>71</v>
      </c>
      <c r="G54" s="168" t="s">
        <v>211</v>
      </c>
      <c r="H54" s="214">
        <v>802</v>
      </c>
    </row>
    <row r="55" spans="1:225" ht="57.75">
      <c r="A55" s="203">
        <v>46</v>
      </c>
      <c r="B55" s="157" t="s">
        <v>43</v>
      </c>
      <c r="C55" s="204" t="s">
        <v>96</v>
      </c>
      <c r="D55" s="205" t="s">
        <v>299</v>
      </c>
      <c r="E55" s="206">
        <v>42377</v>
      </c>
      <c r="F55" s="207" t="s">
        <v>71</v>
      </c>
      <c r="G55" s="162" t="s">
        <v>212</v>
      </c>
      <c r="H55" s="213">
        <v>802</v>
      </c>
    </row>
    <row r="56" spans="1:225" ht="78.75">
      <c r="A56" s="198">
        <v>47</v>
      </c>
      <c r="B56" s="163" t="s">
        <v>43</v>
      </c>
      <c r="C56" s="199" t="s">
        <v>121</v>
      </c>
      <c r="D56" s="200" t="s">
        <v>299</v>
      </c>
      <c r="E56" s="201">
        <v>42364</v>
      </c>
      <c r="F56" s="202" t="s">
        <v>213</v>
      </c>
      <c r="G56" s="168" t="s">
        <v>214</v>
      </c>
      <c r="H56" s="214">
        <v>803</v>
      </c>
    </row>
    <row r="57" spans="1:225" ht="82.5">
      <c r="A57" s="203">
        <v>49</v>
      </c>
      <c r="B57" s="157" t="s">
        <v>43</v>
      </c>
      <c r="C57" s="204" t="s">
        <v>88</v>
      </c>
      <c r="D57" s="205" t="s">
        <v>299</v>
      </c>
      <c r="E57" s="206">
        <v>42364</v>
      </c>
      <c r="F57" s="207" t="s">
        <v>128</v>
      </c>
      <c r="G57" s="162" t="s">
        <v>215</v>
      </c>
      <c r="H57" s="213">
        <v>803</v>
      </c>
    </row>
    <row r="58" spans="1:225" ht="82.5">
      <c r="A58" s="198">
        <v>50</v>
      </c>
      <c r="B58" s="163" t="s">
        <v>43</v>
      </c>
      <c r="C58" s="199" t="s">
        <v>216</v>
      </c>
      <c r="D58" s="200" t="s">
        <v>299</v>
      </c>
      <c r="E58" s="201">
        <v>42311</v>
      </c>
      <c r="F58" s="202" t="s">
        <v>63</v>
      </c>
      <c r="G58" s="168" t="s">
        <v>217</v>
      </c>
      <c r="H58" s="214">
        <v>796</v>
      </c>
    </row>
    <row r="59" spans="1:225" ht="57.75">
      <c r="A59" s="203">
        <v>51</v>
      </c>
      <c r="B59" s="157" t="s">
        <v>43</v>
      </c>
      <c r="C59" s="204" t="s">
        <v>78</v>
      </c>
      <c r="D59" s="205" t="s">
        <v>299</v>
      </c>
      <c r="E59" s="206">
        <v>42377</v>
      </c>
      <c r="F59" s="207" t="s">
        <v>71</v>
      </c>
      <c r="G59" s="162" t="s">
        <v>218</v>
      </c>
      <c r="H59" s="213">
        <v>802</v>
      </c>
    </row>
    <row r="60" spans="1:225" ht="57.75">
      <c r="A60" s="198">
        <v>52</v>
      </c>
      <c r="B60" s="163" t="s">
        <v>43</v>
      </c>
      <c r="C60" s="199" t="s">
        <v>58</v>
      </c>
      <c r="D60" s="200" t="s">
        <v>299</v>
      </c>
      <c r="E60" s="201">
        <v>42401</v>
      </c>
      <c r="F60" s="202" t="s">
        <v>55</v>
      </c>
      <c r="G60" s="168" t="s">
        <v>219</v>
      </c>
      <c r="H60" s="214">
        <v>311</v>
      </c>
    </row>
    <row r="61" spans="1:225" ht="74.25">
      <c r="A61" s="203">
        <v>53</v>
      </c>
      <c r="B61" s="157" t="s">
        <v>43</v>
      </c>
      <c r="C61" s="204" t="s">
        <v>220</v>
      </c>
      <c r="D61" s="205" t="s">
        <v>299</v>
      </c>
      <c r="E61" s="206">
        <v>42318</v>
      </c>
      <c r="F61" s="207" t="s">
        <v>63</v>
      </c>
      <c r="G61" s="162" t="s">
        <v>221</v>
      </c>
      <c r="H61" s="213">
        <v>796</v>
      </c>
    </row>
    <row r="62" spans="1:225" s="69" customFormat="1" ht="74.25">
      <c r="A62" s="198">
        <v>54</v>
      </c>
      <c r="B62" s="163" t="s">
        <v>43</v>
      </c>
      <c r="C62" s="199" t="s">
        <v>222</v>
      </c>
      <c r="D62" s="200" t="s">
        <v>299</v>
      </c>
      <c r="E62" s="201">
        <v>42318</v>
      </c>
      <c r="F62" s="202" t="s">
        <v>63</v>
      </c>
      <c r="G62" s="168" t="s">
        <v>223</v>
      </c>
      <c r="H62" s="214">
        <v>796</v>
      </c>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86"/>
      <c r="AL62" s="86"/>
      <c r="AM62" s="86"/>
      <c r="AN62" s="86"/>
      <c r="AO62" s="86"/>
      <c r="AP62" s="86"/>
      <c r="AQ62" s="86"/>
      <c r="AR62" s="86"/>
      <c r="AS62" s="86"/>
      <c r="AT62" s="86"/>
      <c r="AU62" s="86"/>
      <c r="AV62" s="86"/>
      <c r="AW62" s="86"/>
      <c r="AX62" s="86"/>
      <c r="AY62" s="86"/>
      <c r="AZ62" s="86"/>
      <c r="BA62" s="86"/>
      <c r="BB62" s="86"/>
      <c r="BC62" s="86"/>
      <c r="BD62" s="86"/>
      <c r="BE62" s="86"/>
      <c r="BF62" s="86"/>
      <c r="BG62" s="86"/>
      <c r="BH62" s="86"/>
      <c r="BI62" s="86"/>
      <c r="BJ62" s="86"/>
      <c r="BK62" s="86"/>
      <c r="BL62" s="86"/>
      <c r="BM62" s="86"/>
      <c r="BN62" s="86"/>
      <c r="BO62" s="86"/>
      <c r="BP62" s="86"/>
      <c r="BQ62" s="86"/>
      <c r="BR62" s="86"/>
      <c r="BS62" s="86"/>
      <c r="BT62" s="86"/>
      <c r="BU62" s="86"/>
      <c r="BV62" s="86"/>
      <c r="BW62" s="86"/>
      <c r="BX62" s="86"/>
      <c r="BY62" s="86"/>
      <c r="BZ62" s="86"/>
      <c r="CA62" s="86"/>
      <c r="CB62" s="86"/>
      <c r="CC62" s="86"/>
      <c r="CD62" s="86"/>
      <c r="CE62" s="86"/>
      <c r="CF62" s="86"/>
      <c r="CG62" s="86"/>
      <c r="CH62" s="86"/>
      <c r="CI62" s="86"/>
      <c r="CJ62" s="86"/>
      <c r="CK62" s="86"/>
      <c r="CL62" s="86"/>
      <c r="CM62" s="86"/>
      <c r="CN62" s="86"/>
      <c r="CO62" s="86"/>
      <c r="CP62" s="86"/>
      <c r="CQ62" s="86"/>
      <c r="CR62" s="86"/>
      <c r="CS62" s="86"/>
      <c r="CT62" s="86"/>
      <c r="CU62" s="86"/>
      <c r="CV62" s="86"/>
      <c r="CW62" s="86"/>
      <c r="CX62" s="86"/>
      <c r="CY62" s="86"/>
      <c r="CZ62" s="86"/>
      <c r="DA62" s="86"/>
      <c r="DB62" s="86"/>
      <c r="DC62" s="86"/>
      <c r="DD62" s="86"/>
      <c r="DE62" s="86"/>
      <c r="DF62" s="86"/>
      <c r="DG62" s="86"/>
      <c r="DH62" s="86"/>
      <c r="DI62" s="86"/>
      <c r="DJ62" s="86"/>
      <c r="DK62" s="86"/>
      <c r="DL62" s="86"/>
      <c r="DM62" s="86"/>
      <c r="DN62" s="86"/>
      <c r="DO62" s="86"/>
      <c r="DP62" s="86"/>
      <c r="DQ62" s="86"/>
      <c r="DR62" s="86"/>
      <c r="DS62" s="86"/>
      <c r="DT62" s="86"/>
      <c r="DU62" s="86"/>
      <c r="DV62" s="86"/>
      <c r="DW62" s="86"/>
      <c r="DX62" s="86"/>
      <c r="DY62" s="86"/>
      <c r="DZ62" s="86"/>
      <c r="EA62" s="86"/>
      <c r="EB62" s="86"/>
      <c r="EC62" s="86"/>
      <c r="ED62" s="86"/>
      <c r="EE62" s="86"/>
      <c r="EF62" s="86"/>
      <c r="EG62" s="86"/>
      <c r="EH62" s="86"/>
      <c r="EI62" s="86"/>
      <c r="EJ62" s="86"/>
      <c r="EK62" s="86"/>
      <c r="EL62" s="86"/>
      <c r="EM62" s="86"/>
      <c r="EN62" s="86"/>
      <c r="EO62" s="86"/>
      <c r="EP62" s="86"/>
      <c r="EQ62" s="86"/>
      <c r="ER62" s="86"/>
      <c r="ES62" s="86"/>
      <c r="ET62" s="86"/>
      <c r="EU62" s="86"/>
      <c r="EV62" s="86"/>
      <c r="EW62" s="86"/>
      <c r="EX62" s="86"/>
      <c r="EY62" s="86"/>
      <c r="EZ62" s="86"/>
      <c r="FA62" s="86"/>
      <c r="FB62" s="86"/>
      <c r="FC62" s="86"/>
      <c r="FD62" s="86"/>
      <c r="FE62" s="86"/>
      <c r="FF62" s="86"/>
      <c r="FG62" s="86"/>
      <c r="FH62" s="86"/>
      <c r="FI62" s="86"/>
      <c r="FJ62" s="86"/>
      <c r="FK62" s="86"/>
      <c r="FL62" s="86"/>
      <c r="FM62" s="86"/>
      <c r="FN62" s="86"/>
      <c r="FO62" s="86"/>
      <c r="FP62" s="86"/>
      <c r="FQ62" s="86"/>
      <c r="FR62" s="86"/>
      <c r="FS62" s="86"/>
      <c r="FT62" s="86"/>
      <c r="FU62" s="86"/>
      <c r="FV62" s="86"/>
      <c r="FW62" s="86"/>
      <c r="FX62" s="86"/>
      <c r="FY62" s="86"/>
      <c r="FZ62" s="86"/>
      <c r="GA62" s="86"/>
      <c r="GB62" s="86"/>
      <c r="GC62" s="86"/>
      <c r="GD62" s="86"/>
      <c r="GE62" s="86"/>
      <c r="GF62" s="86"/>
      <c r="GG62" s="86"/>
      <c r="GH62" s="86"/>
      <c r="GI62" s="86"/>
      <c r="GJ62" s="86"/>
      <c r="GK62" s="86"/>
      <c r="GL62" s="86"/>
      <c r="GM62" s="86"/>
      <c r="GN62" s="86"/>
      <c r="GO62" s="86"/>
      <c r="GP62" s="86"/>
      <c r="GQ62" s="86"/>
      <c r="GR62" s="86"/>
      <c r="GS62" s="86"/>
      <c r="GT62" s="86"/>
      <c r="GU62" s="86"/>
      <c r="GV62" s="86"/>
      <c r="GW62" s="86"/>
      <c r="GX62" s="86"/>
      <c r="GY62" s="86"/>
      <c r="GZ62" s="86"/>
      <c r="HA62" s="86"/>
      <c r="HB62" s="86"/>
      <c r="HC62" s="86"/>
      <c r="HD62" s="86"/>
      <c r="HE62" s="86"/>
      <c r="HF62" s="86"/>
      <c r="HG62" s="86"/>
      <c r="HH62" s="86"/>
      <c r="HI62" s="86"/>
      <c r="HJ62" s="86"/>
      <c r="HK62" s="86"/>
      <c r="HL62" s="86"/>
      <c r="HM62" s="86"/>
      <c r="HN62" s="86"/>
      <c r="HO62" s="86"/>
      <c r="HP62" s="86"/>
      <c r="HQ62" s="86"/>
    </row>
    <row r="63" spans="1:225" s="69" customFormat="1" ht="90.75">
      <c r="A63" s="203">
        <v>55</v>
      </c>
      <c r="B63" s="157" t="s">
        <v>43</v>
      </c>
      <c r="C63" s="204" t="s">
        <v>224</v>
      </c>
      <c r="D63" s="205" t="s">
        <v>299</v>
      </c>
      <c r="E63" s="206">
        <v>42318</v>
      </c>
      <c r="F63" s="207" t="s">
        <v>63</v>
      </c>
      <c r="G63" s="162" t="s">
        <v>225</v>
      </c>
      <c r="H63" s="213">
        <v>796</v>
      </c>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86"/>
      <c r="AL63" s="86"/>
      <c r="AM63" s="86"/>
      <c r="AN63" s="86"/>
      <c r="AO63" s="86"/>
      <c r="AP63" s="86"/>
      <c r="AQ63" s="86"/>
      <c r="AR63" s="86"/>
      <c r="AS63" s="86"/>
      <c r="AT63" s="86"/>
      <c r="AU63" s="86"/>
      <c r="AV63" s="86"/>
      <c r="AW63" s="86"/>
      <c r="AX63" s="86"/>
      <c r="AY63" s="86"/>
      <c r="AZ63" s="86"/>
      <c r="BA63" s="86"/>
      <c r="BB63" s="86"/>
      <c r="BC63" s="86"/>
      <c r="BD63" s="86"/>
      <c r="BE63" s="86"/>
      <c r="BF63" s="86"/>
      <c r="BG63" s="86"/>
      <c r="BH63" s="86"/>
      <c r="BI63" s="86"/>
      <c r="BJ63" s="86"/>
      <c r="BK63" s="86"/>
      <c r="BL63" s="86"/>
      <c r="BM63" s="86"/>
      <c r="BN63" s="86"/>
      <c r="BO63" s="86"/>
      <c r="BP63" s="86"/>
      <c r="BQ63" s="86"/>
      <c r="BR63" s="86"/>
      <c r="BS63" s="86"/>
      <c r="BT63" s="86"/>
      <c r="BU63" s="86"/>
      <c r="BV63" s="86"/>
      <c r="BW63" s="86"/>
      <c r="BX63" s="86"/>
      <c r="BY63" s="86"/>
      <c r="BZ63" s="86"/>
      <c r="CA63" s="86"/>
      <c r="CB63" s="86"/>
      <c r="CC63" s="86"/>
      <c r="CD63" s="86"/>
      <c r="CE63" s="86"/>
      <c r="CF63" s="86"/>
      <c r="CG63" s="86"/>
      <c r="CH63" s="86"/>
      <c r="CI63" s="86"/>
      <c r="CJ63" s="86"/>
      <c r="CK63" s="86"/>
      <c r="CL63" s="86"/>
      <c r="CM63" s="86"/>
      <c r="CN63" s="86"/>
      <c r="CO63" s="86"/>
      <c r="CP63" s="86"/>
      <c r="CQ63" s="86"/>
      <c r="CR63" s="86"/>
      <c r="CS63" s="86"/>
      <c r="CT63" s="86"/>
      <c r="CU63" s="86"/>
      <c r="CV63" s="86"/>
      <c r="CW63" s="86"/>
      <c r="CX63" s="86"/>
      <c r="CY63" s="86"/>
      <c r="CZ63" s="86"/>
      <c r="DA63" s="86"/>
      <c r="DB63" s="86"/>
      <c r="DC63" s="86"/>
      <c r="DD63" s="86"/>
      <c r="DE63" s="86"/>
      <c r="DF63" s="86"/>
      <c r="DG63" s="86"/>
      <c r="DH63" s="86"/>
      <c r="DI63" s="86"/>
      <c r="DJ63" s="86"/>
      <c r="DK63" s="86"/>
      <c r="DL63" s="86"/>
      <c r="DM63" s="86"/>
      <c r="DN63" s="86"/>
      <c r="DO63" s="86"/>
      <c r="DP63" s="86"/>
      <c r="DQ63" s="86"/>
      <c r="DR63" s="86"/>
      <c r="DS63" s="86"/>
      <c r="DT63" s="86"/>
      <c r="DU63" s="86"/>
      <c r="DV63" s="86"/>
      <c r="DW63" s="86"/>
      <c r="DX63" s="86"/>
      <c r="DY63" s="86"/>
      <c r="DZ63" s="86"/>
      <c r="EA63" s="86"/>
      <c r="EB63" s="86"/>
      <c r="EC63" s="86"/>
      <c r="ED63" s="86"/>
      <c r="EE63" s="86"/>
      <c r="EF63" s="86"/>
      <c r="EG63" s="86"/>
      <c r="EH63" s="86"/>
      <c r="EI63" s="86"/>
      <c r="EJ63" s="86"/>
      <c r="EK63" s="86"/>
      <c r="EL63" s="86"/>
      <c r="EM63" s="86"/>
      <c r="EN63" s="86"/>
      <c r="EO63" s="86"/>
      <c r="EP63" s="86"/>
      <c r="EQ63" s="86"/>
      <c r="ER63" s="86"/>
      <c r="ES63" s="86"/>
      <c r="ET63" s="86"/>
      <c r="EU63" s="86"/>
      <c r="EV63" s="86"/>
      <c r="EW63" s="86"/>
      <c r="EX63" s="86"/>
      <c r="EY63" s="86"/>
      <c r="EZ63" s="86"/>
      <c r="FA63" s="86"/>
      <c r="FB63" s="86"/>
      <c r="FC63" s="86"/>
      <c r="FD63" s="86"/>
      <c r="FE63" s="86"/>
      <c r="FF63" s="86"/>
      <c r="FG63" s="86"/>
      <c r="FH63" s="86"/>
      <c r="FI63" s="86"/>
      <c r="FJ63" s="86"/>
      <c r="FK63" s="86"/>
      <c r="FL63" s="86"/>
      <c r="FM63" s="86"/>
      <c r="FN63" s="86"/>
      <c r="FO63" s="86"/>
      <c r="FP63" s="86"/>
      <c r="FQ63" s="86"/>
      <c r="FR63" s="86"/>
      <c r="FS63" s="86"/>
      <c r="FT63" s="86"/>
      <c r="FU63" s="86"/>
      <c r="FV63" s="86"/>
      <c r="FW63" s="86"/>
      <c r="FX63" s="86"/>
      <c r="FY63" s="86"/>
      <c r="FZ63" s="86"/>
      <c r="GA63" s="86"/>
      <c r="GB63" s="86"/>
      <c r="GC63" s="86"/>
      <c r="GD63" s="86"/>
      <c r="GE63" s="86"/>
      <c r="GF63" s="86"/>
      <c r="GG63" s="86"/>
      <c r="GH63" s="86"/>
      <c r="GI63" s="86"/>
      <c r="GJ63" s="86"/>
      <c r="GK63" s="86"/>
      <c r="GL63" s="86"/>
      <c r="GM63" s="86"/>
      <c r="GN63" s="86"/>
      <c r="GO63" s="86"/>
      <c r="GP63" s="86"/>
      <c r="GQ63" s="86"/>
      <c r="GR63" s="86"/>
      <c r="GS63" s="86"/>
      <c r="GT63" s="86"/>
      <c r="GU63" s="86"/>
      <c r="GV63" s="86"/>
      <c r="GW63" s="86"/>
      <c r="GX63" s="86"/>
      <c r="GY63" s="86"/>
      <c r="GZ63" s="86"/>
      <c r="HA63" s="86"/>
      <c r="HB63" s="86"/>
      <c r="HC63" s="86"/>
      <c r="HD63" s="86"/>
      <c r="HE63" s="86"/>
      <c r="HF63" s="86"/>
      <c r="HG63" s="86"/>
      <c r="HH63" s="86"/>
      <c r="HI63" s="86"/>
      <c r="HJ63" s="86"/>
      <c r="HK63" s="86"/>
      <c r="HL63" s="86"/>
      <c r="HM63" s="86"/>
      <c r="HN63" s="86"/>
      <c r="HO63" s="86"/>
      <c r="HP63" s="86"/>
      <c r="HQ63" s="86"/>
    </row>
    <row r="64" spans="1:225" s="69" customFormat="1" ht="82.5">
      <c r="A64" s="198">
        <v>56</v>
      </c>
      <c r="B64" s="163" t="s">
        <v>43</v>
      </c>
      <c r="C64" s="199" t="s">
        <v>79</v>
      </c>
      <c r="D64" s="200" t="s">
        <v>299</v>
      </c>
      <c r="E64" s="201">
        <v>42378</v>
      </c>
      <c r="F64" s="202" t="s">
        <v>52</v>
      </c>
      <c r="G64" s="168" t="s">
        <v>226</v>
      </c>
      <c r="H64" s="214">
        <v>802</v>
      </c>
      <c r="I64" s="86"/>
      <c r="J64" s="86"/>
      <c r="K64" s="86"/>
      <c r="L64" s="86"/>
      <c r="M64" s="86"/>
      <c r="N64" s="86"/>
      <c r="O64" s="86"/>
      <c r="P64" s="86"/>
      <c r="Q64" s="86"/>
      <c r="R64" s="86"/>
      <c r="S64" s="86"/>
      <c r="T64" s="86"/>
      <c r="U64" s="86"/>
      <c r="V64" s="86"/>
      <c r="W64" s="86"/>
      <c r="X64" s="86"/>
      <c r="Y64" s="86"/>
      <c r="Z64" s="86"/>
      <c r="AA64" s="86"/>
      <c r="AB64" s="86"/>
      <c r="AC64" s="86"/>
      <c r="AD64" s="86"/>
      <c r="AE64" s="86"/>
      <c r="AF64" s="86"/>
      <c r="AG64" s="86"/>
      <c r="AH64" s="86"/>
      <c r="AI64" s="86"/>
      <c r="AJ64" s="86"/>
      <c r="AK64" s="86"/>
      <c r="AL64" s="86"/>
      <c r="AM64" s="86"/>
      <c r="AN64" s="86"/>
      <c r="AO64" s="86"/>
      <c r="AP64" s="86"/>
      <c r="AQ64" s="86"/>
      <c r="AR64" s="86"/>
      <c r="AS64" s="86"/>
      <c r="AT64" s="86"/>
      <c r="AU64" s="86"/>
      <c r="AV64" s="86"/>
      <c r="AW64" s="86"/>
      <c r="AX64" s="86"/>
      <c r="AY64" s="86"/>
      <c r="AZ64" s="86"/>
      <c r="BA64" s="86"/>
      <c r="BB64" s="86"/>
      <c r="BC64" s="86"/>
      <c r="BD64" s="86"/>
      <c r="BE64" s="86"/>
      <c r="BF64" s="86"/>
      <c r="BG64" s="86"/>
      <c r="BH64" s="86"/>
      <c r="BI64" s="86"/>
      <c r="BJ64" s="86"/>
      <c r="BK64" s="86"/>
      <c r="BL64" s="86"/>
      <c r="BM64" s="86"/>
      <c r="BN64" s="86"/>
      <c r="BO64" s="86"/>
      <c r="BP64" s="86"/>
      <c r="BQ64" s="86"/>
      <c r="BR64" s="86"/>
      <c r="BS64" s="86"/>
      <c r="BT64" s="86"/>
      <c r="BU64" s="86"/>
      <c r="BV64" s="86"/>
      <c r="BW64" s="86"/>
      <c r="BX64" s="86"/>
      <c r="BY64" s="86"/>
      <c r="BZ64" s="86"/>
      <c r="CA64" s="86"/>
      <c r="CB64" s="86"/>
      <c r="CC64" s="86"/>
      <c r="CD64" s="86"/>
      <c r="CE64" s="86"/>
      <c r="CF64" s="86"/>
      <c r="CG64" s="86"/>
      <c r="CH64" s="86"/>
      <c r="CI64" s="86"/>
      <c r="CJ64" s="86"/>
      <c r="CK64" s="86"/>
      <c r="CL64" s="86"/>
      <c r="CM64" s="86"/>
      <c r="CN64" s="86"/>
      <c r="CO64" s="86"/>
      <c r="CP64" s="86"/>
      <c r="CQ64" s="86"/>
      <c r="CR64" s="86"/>
      <c r="CS64" s="86"/>
      <c r="CT64" s="86"/>
      <c r="CU64" s="86"/>
      <c r="CV64" s="86"/>
      <c r="CW64" s="86"/>
      <c r="CX64" s="86"/>
      <c r="CY64" s="86"/>
      <c r="CZ64" s="86"/>
      <c r="DA64" s="86"/>
      <c r="DB64" s="86"/>
      <c r="DC64" s="86"/>
      <c r="DD64" s="86"/>
      <c r="DE64" s="86"/>
      <c r="DF64" s="86"/>
      <c r="DG64" s="86"/>
      <c r="DH64" s="86"/>
      <c r="DI64" s="86"/>
      <c r="DJ64" s="86"/>
      <c r="DK64" s="86"/>
      <c r="DL64" s="86"/>
      <c r="DM64" s="86"/>
      <c r="DN64" s="86"/>
      <c r="DO64" s="86"/>
      <c r="DP64" s="86"/>
      <c r="DQ64" s="86"/>
      <c r="DR64" s="86"/>
      <c r="DS64" s="86"/>
      <c r="DT64" s="86"/>
      <c r="DU64" s="86"/>
      <c r="DV64" s="86"/>
      <c r="DW64" s="86"/>
      <c r="DX64" s="86"/>
      <c r="DY64" s="86"/>
      <c r="DZ64" s="86"/>
      <c r="EA64" s="86"/>
      <c r="EB64" s="86"/>
      <c r="EC64" s="86"/>
      <c r="ED64" s="86"/>
      <c r="EE64" s="86"/>
      <c r="EF64" s="86"/>
      <c r="EG64" s="86"/>
      <c r="EH64" s="86"/>
      <c r="EI64" s="86"/>
      <c r="EJ64" s="86"/>
      <c r="EK64" s="86"/>
      <c r="EL64" s="86"/>
      <c r="EM64" s="86"/>
      <c r="EN64" s="86"/>
      <c r="EO64" s="86"/>
      <c r="EP64" s="86"/>
      <c r="EQ64" s="86"/>
      <c r="ER64" s="86"/>
      <c r="ES64" s="86"/>
      <c r="ET64" s="86"/>
      <c r="EU64" s="86"/>
      <c r="EV64" s="86"/>
      <c r="EW64" s="86"/>
      <c r="EX64" s="86"/>
      <c r="EY64" s="86"/>
      <c r="EZ64" s="86"/>
      <c r="FA64" s="86"/>
      <c r="FB64" s="86"/>
      <c r="FC64" s="86"/>
      <c r="FD64" s="86"/>
      <c r="FE64" s="86"/>
      <c r="FF64" s="86"/>
      <c r="FG64" s="86"/>
      <c r="FH64" s="86"/>
      <c r="FI64" s="86"/>
      <c r="FJ64" s="86"/>
      <c r="FK64" s="86"/>
      <c r="FL64" s="86"/>
      <c r="FM64" s="86"/>
      <c r="FN64" s="86"/>
      <c r="FO64" s="86"/>
      <c r="FP64" s="86"/>
      <c r="FQ64" s="86"/>
      <c r="FR64" s="86"/>
      <c r="FS64" s="86"/>
      <c r="FT64" s="86"/>
      <c r="FU64" s="86"/>
      <c r="FV64" s="86"/>
      <c r="FW64" s="86"/>
      <c r="FX64" s="86"/>
      <c r="FY64" s="86"/>
      <c r="FZ64" s="86"/>
      <c r="GA64" s="86"/>
      <c r="GB64" s="86"/>
      <c r="GC64" s="86"/>
      <c r="GD64" s="86"/>
      <c r="GE64" s="86"/>
      <c r="GF64" s="86"/>
      <c r="GG64" s="86"/>
      <c r="GH64" s="86"/>
      <c r="GI64" s="86"/>
      <c r="GJ64" s="86"/>
      <c r="GK64" s="86"/>
      <c r="GL64" s="86"/>
      <c r="GM64" s="86"/>
      <c r="GN64" s="86"/>
      <c r="GO64" s="86"/>
      <c r="GP64" s="86"/>
      <c r="GQ64" s="86"/>
      <c r="GR64" s="86"/>
      <c r="GS64" s="86"/>
      <c r="GT64" s="86"/>
      <c r="GU64" s="86"/>
      <c r="GV64" s="86"/>
      <c r="GW64" s="86"/>
      <c r="GX64" s="86"/>
      <c r="GY64" s="86"/>
      <c r="GZ64" s="86"/>
      <c r="HA64" s="86"/>
      <c r="HB64" s="86"/>
      <c r="HC64" s="86"/>
      <c r="HD64" s="86"/>
      <c r="HE64" s="86"/>
      <c r="HF64" s="86"/>
      <c r="HG64" s="86"/>
      <c r="HH64" s="86"/>
      <c r="HI64" s="86"/>
      <c r="HJ64" s="86"/>
      <c r="HK64" s="86"/>
      <c r="HL64" s="86"/>
      <c r="HM64" s="86"/>
      <c r="HN64" s="86"/>
      <c r="HO64" s="86"/>
      <c r="HP64" s="86"/>
      <c r="HQ64" s="86"/>
    </row>
    <row r="65" spans="1:225" s="69" customFormat="1" ht="66">
      <c r="A65" s="203">
        <v>57</v>
      </c>
      <c r="B65" s="157" t="s">
        <v>43</v>
      </c>
      <c r="C65" s="204" t="s">
        <v>227</v>
      </c>
      <c r="D65" s="205" t="s">
        <v>299</v>
      </c>
      <c r="E65" s="206">
        <v>42384</v>
      </c>
      <c r="F65" s="207" t="s">
        <v>55</v>
      </c>
      <c r="G65" s="162" t="s">
        <v>228</v>
      </c>
      <c r="H65" s="213">
        <v>802</v>
      </c>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86"/>
      <c r="AL65" s="86"/>
      <c r="AM65" s="86"/>
      <c r="AN65" s="86"/>
      <c r="AO65" s="86"/>
      <c r="AP65" s="86"/>
      <c r="AQ65" s="86"/>
      <c r="AR65" s="86"/>
      <c r="AS65" s="86"/>
      <c r="AT65" s="86"/>
      <c r="AU65" s="86"/>
      <c r="AV65" s="86"/>
      <c r="AW65" s="86"/>
      <c r="AX65" s="86"/>
      <c r="AY65" s="86"/>
      <c r="AZ65" s="86"/>
      <c r="BA65" s="86"/>
      <c r="BB65" s="86"/>
      <c r="BC65" s="86"/>
      <c r="BD65" s="86"/>
      <c r="BE65" s="86"/>
      <c r="BF65" s="86"/>
      <c r="BG65" s="86"/>
      <c r="BH65" s="86"/>
      <c r="BI65" s="86"/>
      <c r="BJ65" s="86"/>
      <c r="BK65" s="86"/>
      <c r="BL65" s="86"/>
      <c r="BM65" s="86"/>
      <c r="BN65" s="86"/>
      <c r="BO65" s="86"/>
      <c r="BP65" s="86"/>
      <c r="BQ65" s="86"/>
      <c r="BR65" s="86"/>
      <c r="BS65" s="86"/>
      <c r="BT65" s="86"/>
      <c r="BU65" s="86"/>
      <c r="BV65" s="86"/>
      <c r="BW65" s="86"/>
      <c r="BX65" s="86"/>
      <c r="BY65" s="86"/>
      <c r="BZ65" s="86"/>
      <c r="CA65" s="86"/>
      <c r="CB65" s="86"/>
      <c r="CC65" s="86"/>
      <c r="CD65" s="86"/>
      <c r="CE65" s="86"/>
      <c r="CF65" s="86"/>
      <c r="CG65" s="86"/>
      <c r="CH65" s="86"/>
      <c r="CI65" s="86"/>
      <c r="CJ65" s="86"/>
      <c r="CK65" s="86"/>
      <c r="CL65" s="86"/>
      <c r="CM65" s="86"/>
      <c r="CN65" s="86"/>
      <c r="CO65" s="86"/>
      <c r="CP65" s="86"/>
      <c r="CQ65" s="86"/>
      <c r="CR65" s="86"/>
      <c r="CS65" s="86"/>
      <c r="CT65" s="86"/>
      <c r="CU65" s="86"/>
      <c r="CV65" s="86"/>
      <c r="CW65" s="86"/>
      <c r="CX65" s="86"/>
      <c r="CY65" s="86"/>
      <c r="CZ65" s="86"/>
      <c r="DA65" s="86"/>
      <c r="DB65" s="86"/>
      <c r="DC65" s="86"/>
      <c r="DD65" s="86"/>
      <c r="DE65" s="86"/>
      <c r="DF65" s="86"/>
      <c r="DG65" s="86"/>
      <c r="DH65" s="86"/>
      <c r="DI65" s="86"/>
      <c r="DJ65" s="86"/>
      <c r="DK65" s="86"/>
      <c r="DL65" s="86"/>
      <c r="DM65" s="86"/>
      <c r="DN65" s="86"/>
      <c r="DO65" s="86"/>
      <c r="DP65" s="86"/>
      <c r="DQ65" s="86"/>
      <c r="DR65" s="86"/>
      <c r="DS65" s="86"/>
      <c r="DT65" s="86"/>
      <c r="DU65" s="86"/>
      <c r="DV65" s="86"/>
      <c r="DW65" s="86"/>
      <c r="DX65" s="86"/>
      <c r="DY65" s="86"/>
      <c r="DZ65" s="86"/>
      <c r="EA65" s="86"/>
      <c r="EB65" s="86"/>
      <c r="EC65" s="86"/>
      <c r="ED65" s="86"/>
      <c r="EE65" s="86"/>
      <c r="EF65" s="86"/>
      <c r="EG65" s="86"/>
      <c r="EH65" s="86"/>
      <c r="EI65" s="86"/>
      <c r="EJ65" s="86"/>
      <c r="EK65" s="86"/>
      <c r="EL65" s="86"/>
      <c r="EM65" s="86"/>
      <c r="EN65" s="86"/>
      <c r="EO65" s="86"/>
      <c r="EP65" s="86"/>
      <c r="EQ65" s="86"/>
      <c r="ER65" s="86"/>
      <c r="ES65" s="86"/>
      <c r="ET65" s="86"/>
      <c r="EU65" s="86"/>
      <c r="EV65" s="86"/>
      <c r="EW65" s="86"/>
      <c r="EX65" s="86"/>
      <c r="EY65" s="86"/>
      <c r="EZ65" s="86"/>
      <c r="FA65" s="86"/>
      <c r="FB65" s="86"/>
      <c r="FC65" s="86"/>
      <c r="FD65" s="86"/>
      <c r="FE65" s="86"/>
      <c r="FF65" s="86"/>
      <c r="FG65" s="86"/>
      <c r="FH65" s="86"/>
      <c r="FI65" s="86"/>
      <c r="FJ65" s="86"/>
      <c r="FK65" s="86"/>
      <c r="FL65" s="86"/>
      <c r="FM65" s="86"/>
      <c r="FN65" s="86"/>
      <c r="FO65" s="86"/>
      <c r="FP65" s="86"/>
      <c r="FQ65" s="86"/>
      <c r="FR65" s="86"/>
      <c r="FS65" s="86"/>
      <c r="FT65" s="86"/>
      <c r="FU65" s="86"/>
      <c r="FV65" s="86"/>
      <c r="FW65" s="86"/>
      <c r="FX65" s="86"/>
      <c r="FY65" s="86"/>
      <c r="FZ65" s="86"/>
      <c r="GA65" s="86"/>
      <c r="GB65" s="86"/>
      <c r="GC65" s="86"/>
      <c r="GD65" s="86"/>
      <c r="GE65" s="86"/>
      <c r="GF65" s="86"/>
      <c r="GG65" s="86"/>
      <c r="GH65" s="86"/>
      <c r="GI65" s="86"/>
      <c r="GJ65" s="86"/>
      <c r="GK65" s="86"/>
      <c r="GL65" s="86"/>
      <c r="GM65" s="86"/>
      <c r="GN65" s="86"/>
      <c r="GO65" s="86"/>
      <c r="GP65" s="86"/>
      <c r="GQ65" s="86"/>
      <c r="GR65" s="86"/>
      <c r="GS65" s="86"/>
      <c r="GT65" s="86"/>
      <c r="GU65" s="86"/>
      <c r="GV65" s="86"/>
      <c r="GW65" s="86"/>
      <c r="GX65" s="86"/>
      <c r="GY65" s="86"/>
      <c r="GZ65" s="86"/>
      <c r="HA65" s="86"/>
      <c r="HB65" s="86"/>
      <c r="HC65" s="86"/>
      <c r="HD65" s="86"/>
      <c r="HE65" s="86"/>
      <c r="HF65" s="86"/>
      <c r="HG65" s="86"/>
      <c r="HH65" s="86"/>
      <c r="HI65" s="86"/>
      <c r="HJ65" s="86"/>
      <c r="HK65" s="86"/>
      <c r="HL65" s="86"/>
      <c r="HM65" s="86"/>
      <c r="HN65" s="86"/>
      <c r="HO65" s="86"/>
      <c r="HP65" s="86"/>
      <c r="HQ65" s="86"/>
    </row>
    <row r="66" spans="1:225" ht="57.75">
      <c r="A66" s="198">
        <v>58</v>
      </c>
      <c r="B66" s="163" t="s">
        <v>43</v>
      </c>
      <c r="C66" s="199" t="s">
        <v>229</v>
      </c>
      <c r="D66" s="200" t="s">
        <v>300</v>
      </c>
      <c r="E66" s="201">
        <v>42333</v>
      </c>
      <c r="F66" s="202" t="s">
        <v>41</v>
      </c>
      <c r="G66" s="168" t="s">
        <v>230</v>
      </c>
      <c r="H66" s="214">
        <v>311</v>
      </c>
    </row>
    <row r="67" spans="1:225" ht="49.5">
      <c r="A67" s="203">
        <v>59</v>
      </c>
      <c r="B67" s="157" t="s">
        <v>43</v>
      </c>
      <c r="C67" s="204" t="s">
        <v>231</v>
      </c>
      <c r="D67" s="205" t="s">
        <v>300</v>
      </c>
      <c r="E67" s="206">
        <v>42334</v>
      </c>
      <c r="F67" s="207" t="s">
        <v>41</v>
      </c>
      <c r="G67" s="162" t="s">
        <v>232</v>
      </c>
      <c r="H67" s="213">
        <v>311</v>
      </c>
    </row>
    <row r="68" spans="1:225" ht="49.5">
      <c r="A68" s="198">
        <v>60</v>
      </c>
      <c r="B68" s="163" t="s">
        <v>43</v>
      </c>
      <c r="C68" s="199" t="s">
        <v>233</v>
      </c>
      <c r="D68" s="200" t="s">
        <v>300</v>
      </c>
      <c r="E68" s="201">
        <v>42333</v>
      </c>
      <c r="F68" s="202" t="s">
        <v>41</v>
      </c>
      <c r="G68" s="168" t="s">
        <v>234</v>
      </c>
      <c r="H68" s="214">
        <v>311</v>
      </c>
    </row>
    <row r="69" spans="1:225" ht="49.5">
      <c r="A69" s="203">
        <v>63</v>
      </c>
      <c r="B69" s="157" t="s">
        <v>43</v>
      </c>
      <c r="C69" s="204" t="s">
        <v>236</v>
      </c>
      <c r="D69" s="205" t="s">
        <v>300</v>
      </c>
      <c r="E69" s="206">
        <v>42335</v>
      </c>
      <c r="F69" s="207" t="s">
        <v>41</v>
      </c>
      <c r="G69" s="162" t="s">
        <v>237</v>
      </c>
      <c r="H69" s="213">
        <v>311</v>
      </c>
    </row>
    <row r="70" spans="1:225" ht="66">
      <c r="A70" s="198">
        <v>64</v>
      </c>
      <c r="B70" s="163" t="s">
        <v>43</v>
      </c>
      <c r="C70" s="199" t="s">
        <v>238</v>
      </c>
      <c r="D70" s="200" t="s">
        <v>299</v>
      </c>
      <c r="E70" s="201">
        <v>42392</v>
      </c>
      <c r="F70" s="202" t="s">
        <v>55</v>
      </c>
      <c r="G70" s="168" t="s">
        <v>239</v>
      </c>
      <c r="H70" s="214">
        <v>803</v>
      </c>
    </row>
    <row r="71" spans="1:225" s="69" customFormat="1" ht="49.5">
      <c r="A71" s="203">
        <v>65</v>
      </c>
      <c r="B71" s="157" t="s">
        <v>43</v>
      </c>
      <c r="C71" s="204" t="s">
        <v>240</v>
      </c>
      <c r="D71" s="205" t="s">
        <v>300</v>
      </c>
      <c r="E71" s="206">
        <v>42335</v>
      </c>
      <c r="F71" s="207" t="s">
        <v>41</v>
      </c>
      <c r="G71" s="162" t="s">
        <v>241</v>
      </c>
      <c r="H71" s="213">
        <v>311</v>
      </c>
      <c r="I71" s="86"/>
      <c r="J71" s="86"/>
      <c r="K71" s="86"/>
      <c r="L71" s="86"/>
      <c r="M71" s="86"/>
      <c r="N71" s="86"/>
      <c r="O71" s="86"/>
      <c r="P71" s="86"/>
      <c r="Q71" s="86"/>
      <c r="R71" s="86"/>
      <c r="S71" s="86"/>
      <c r="T71" s="86"/>
      <c r="U71" s="86"/>
      <c r="V71" s="86"/>
      <c r="W71" s="86"/>
      <c r="X71" s="86"/>
      <c r="Y71" s="86"/>
      <c r="Z71" s="86"/>
      <c r="AA71" s="86"/>
      <c r="AB71" s="86"/>
      <c r="AC71" s="86"/>
      <c r="AD71" s="86"/>
      <c r="AE71" s="86"/>
      <c r="AF71" s="86"/>
      <c r="AG71" s="86"/>
      <c r="AH71" s="86"/>
      <c r="AI71" s="86"/>
      <c r="AJ71" s="86"/>
      <c r="AK71" s="86"/>
      <c r="AL71" s="86"/>
      <c r="AM71" s="86"/>
      <c r="AN71" s="86"/>
      <c r="AO71" s="86"/>
      <c r="AP71" s="86"/>
      <c r="AQ71" s="86"/>
      <c r="AR71" s="86"/>
      <c r="AS71" s="86"/>
      <c r="AT71" s="86"/>
      <c r="AU71" s="86"/>
      <c r="AV71" s="86"/>
      <c r="AW71" s="86"/>
      <c r="AX71" s="86"/>
      <c r="AY71" s="86"/>
      <c r="AZ71" s="86"/>
      <c r="BA71" s="86"/>
      <c r="BB71" s="86"/>
      <c r="BC71" s="86"/>
      <c r="BD71" s="86"/>
      <c r="BE71" s="86"/>
      <c r="BF71" s="86"/>
      <c r="BG71" s="86"/>
      <c r="BH71" s="86"/>
      <c r="BI71" s="86"/>
      <c r="BJ71" s="86"/>
      <c r="BK71" s="86"/>
      <c r="BL71" s="86"/>
      <c r="BM71" s="86"/>
      <c r="BN71" s="86"/>
      <c r="BO71" s="86"/>
      <c r="BP71" s="86"/>
      <c r="BQ71" s="86"/>
      <c r="BR71" s="86"/>
      <c r="BS71" s="86"/>
      <c r="BT71" s="86"/>
      <c r="BU71" s="86"/>
      <c r="BV71" s="86"/>
      <c r="BW71" s="86"/>
      <c r="BX71" s="86"/>
      <c r="BY71" s="86"/>
      <c r="BZ71" s="86"/>
      <c r="CA71" s="86"/>
      <c r="CB71" s="86"/>
      <c r="CC71" s="86"/>
      <c r="CD71" s="86"/>
      <c r="CE71" s="86"/>
      <c r="CF71" s="86"/>
      <c r="CG71" s="86"/>
      <c r="CH71" s="86"/>
      <c r="CI71" s="86"/>
      <c r="CJ71" s="86"/>
      <c r="CK71" s="86"/>
      <c r="CL71" s="86"/>
      <c r="CM71" s="86"/>
      <c r="CN71" s="86"/>
      <c r="CO71" s="86"/>
      <c r="CP71" s="86"/>
      <c r="CQ71" s="86"/>
      <c r="CR71" s="86"/>
      <c r="CS71" s="86"/>
      <c r="CT71" s="86"/>
      <c r="CU71" s="86"/>
      <c r="CV71" s="86"/>
      <c r="CW71" s="86"/>
      <c r="CX71" s="86"/>
      <c r="CY71" s="86"/>
      <c r="CZ71" s="86"/>
      <c r="DA71" s="86"/>
      <c r="DB71" s="86"/>
      <c r="DC71" s="86"/>
      <c r="DD71" s="86"/>
      <c r="DE71" s="86"/>
      <c r="DF71" s="86"/>
      <c r="DG71" s="86"/>
      <c r="DH71" s="86"/>
      <c r="DI71" s="86"/>
      <c r="DJ71" s="86"/>
      <c r="DK71" s="86"/>
      <c r="DL71" s="86"/>
      <c r="DM71" s="86"/>
      <c r="DN71" s="86"/>
      <c r="DO71" s="86"/>
      <c r="DP71" s="86"/>
      <c r="DQ71" s="86"/>
      <c r="DR71" s="86"/>
      <c r="DS71" s="86"/>
      <c r="DT71" s="86"/>
      <c r="DU71" s="86"/>
      <c r="DV71" s="86"/>
      <c r="DW71" s="86"/>
      <c r="DX71" s="86"/>
      <c r="DY71" s="86"/>
      <c r="DZ71" s="86"/>
      <c r="EA71" s="86"/>
      <c r="EB71" s="86"/>
      <c r="EC71" s="86"/>
      <c r="ED71" s="86"/>
      <c r="EE71" s="86"/>
      <c r="EF71" s="86"/>
      <c r="EG71" s="86"/>
      <c r="EH71" s="86"/>
      <c r="EI71" s="86"/>
      <c r="EJ71" s="86"/>
      <c r="EK71" s="86"/>
      <c r="EL71" s="86"/>
      <c r="EM71" s="86"/>
      <c r="EN71" s="86"/>
      <c r="EO71" s="86"/>
      <c r="EP71" s="86"/>
      <c r="EQ71" s="86"/>
      <c r="ER71" s="86"/>
      <c r="ES71" s="86"/>
      <c r="ET71" s="86"/>
      <c r="EU71" s="86"/>
      <c r="EV71" s="86"/>
      <c r="EW71" s="86"/>
      <c r="EX71" s="86"/>
      <c r="EY71" s="86"/>
      <c r="EZ71" s="86"/>
      <c r="FA71" s="86"/>
      <c r="FB71" s="86"/>
      <c r="FC71" s="86"/>
      <c r="FD71" s="86"/>
      <c r="FE71" s="86"/>
      <c r="FF71" s="86"/>
      <c r="FG71" s="86"/>
      <c r="FH71" s="86"/>
      <c r="FI71" s="86"/>
      <c r="FJ71" s="86"/>
      <c r="FK71" s="86"/>
      <c r="FL71" s="86"/>
      <c r="FM71" s="86"/>
      <c r="FN71" s="86"/>
      <c r="FO71" s="86"/>
      <c r="FP71" s="86"/>
      <c r="FQ71" s="86"/>
      <c r="FR71" s="86"/>
      <c r="FS71" s="86"/>
      <c r="FT71" s="86"/>
      <c r="FU71" s="86"/>
      <c r="FV71" s="86"/>
      <c r="FW71" s="86"/>
      <c r="FX71" s="86"/>
      <c r="FY71" s="86"/>
      <c r="FZ71" s="86"/>
      <c r="GA71" s="86"/>
      <c r="GB71" s="86"/>
      <c r="GC71" s="86"/>
      <c r="GD71" s="86"/>
      <c r="GE71" s="86"/>
      <c r="GF71" s="86"/>
      <c r="GG71" s="86"/>
      <c r="GH71" s="86"/>
      <c r="GI71" s="86"/>
      <c r="GJ71" s="86"/>
      <c r="GK71" s="86"/>
      <c r="GL71" s="86"/>
      <c r="GM71" s="86"/>
      <c r="GN71" s="86"/>
      <c r="GO71" s="86"/>
      <c r="GP71" s="86"/>
      <c r="GQ71" s="86"/>
      <c r="GR71" s="86"/>
      <c r="GS71" s="86"/>
      <c r="GT71" s="86"/>
      <c r="GU71" s="86"/>
      <c r="GV71" s="86"/>
      <c r="GW71" s="86"/>
      <c r="GX71" s="86"/>
      <c r="GY71" s="86"/>
      <c r="GZ71" s="86"/>
      <c r="HA71" s="86"/>
      <c r="HB71" s="86"/>
      <c r="HC71" s="86"/>
      <c r="HD71" s="86"/>
      <c r="HE71" s="86"/>
      <c r="HF71" s="86"/>
      <c r="HG71" s="86"/>
      <c r="HH71" s="86"/>
      <c r="HI71" s="86"/>
      <c r="HJ71" s="86"/>
      <c r="HK71" s="86"/>
      <c r="HL71" s="86"/>
      <c r="HM71" s="86"/>
      <c r="HN71" s="86"/>
      <c r="HO71" s="86"/>
      <c r="HP71" s="86"/>
      <c r="HQ71" s="86"/>
    </row>
    <row r="72" spans="1:225" ht="49.5">
      <c r="A72" s="198">
        <v>66</v>
      </c>
      <c r="B72" s="163" t="s">
        <v>43</v>
      </c>
      <c r="C72" s="199" t="s">
        <v>242</v>
      </c>
      <c r="D72" s="200" t="s">
        <v>300</v>
      </c>
      <c r="E72" s="201">
        <v>42335</v>
      </c>
      <c r="F72" s="202" t="s">
        <v>41</v>
      </c>
      <c r="G72" s="168" t="s">
        <v>243</v>
      </c>
      <c r="H72" s="214">
        <v>311</v>
      </c>
    </row>
    <row r="73" spans="1:225" s="69" customFormat="1" ht="49.5">
      <c r="A73" s="203">
        <v>67</v>
      </c>
      <c r="B73" s="157" t="s">
        <v>43</v>
      </c>
      <c r="C73" s="204" t="s">
        <v>244</v>
      </c>
      <c r="D73" s="205" t="s">
        <v>300</v>
      </c>
      <c r="E73" s="206">
        <v>42335</v>
      </c>
      <c r="F73" s="207" t="s">
        <v>41</v>
      </c>
      <c r="G73" s="162" t="s">
        <v>245</v>
      </c>
      <c r="H73" s="213">
        <v>311</v>
      </c>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86"/>
      <c r="AN73" s="86"/>
      <c r="AO73" s="86"/>
      <c r="AP73" s="86"/>
      <c r="AQ73" s="86"/>
      <c r="AR73" s="86"/>
      <c r="AS73" s="86"/>
      <c r="AT73" s="86"/>
      <c r="AU73" s="86"/>
      <c r="AV73" s="86"/>
      <c r="AW73" s="86"/>
      <c r="AX73" s="86"/>
      <c r="AY73" s="86"/>
      <c r="AZ73" s="86"/>
      <c r="BA73" s="86"/>
      <c r="BB73" s="86"/>
      <c r="BC73" s="86"/>
      <c r="BD73" s="86"/>
      <c r="BE73" s="86"/>
      <c r="BF73" s="86"/>
      <c r="BG73" s="86"/>
      <c r="BH73" s="86"/>
      <c r="BI73" s="86"/>
      <c r="BJ73" s="86"/>
      <c r="BK73" s="86"/>
      <c r="BL73" s="86"/>
      <c r="BM73" s="86"/>
      <c r="BN73" s="86"/>
      <c r="BO73" s="86"/>
      <c r="BP73" s="86"/>
      <c r="BQ73" s="86"/>
      <c r="BR73" s="86"/>
      <c r="BS73" s="86"/>
      <c r="BT73" s="86"/>
      <c r="BU73" s="86"/>
      <c r="BV73" s="86"/>
      <c r="BW73" s="86"/>
      <c r="BX73" s="86"/>
      <c r="BY73" s="86"/>
      <c r="BZ73" s="86"/>
      <c r="CA73" s="86"/>
      <c r="CB73" s="86"/>
      <c r="CC73" s="86"/>
      <c r="CD73" s="86"/>
      <c r="CE73" s="86"/>
      <c r="CF73" s="86"/>
      <c r="CG73" s="86"/>
      <c r="CH73" s="86"/>
      <c r="CI73" s="86"/>
      <c r="CJ73" s="86"/>
      <c r="CK73" s="86"/>
      <c r="CL73" s="86"/>
      <c r="CM73" s="86"/>
      <c r="CN73" s="86"/>
      <c r="CO73" s="86"/>
      <c r="CP73" s="86"/>
      <c r="CQ73" s="86"/>
      <c r="CR73" s="86"/>
      <c r="CS73" s="86"/>
      <c r="CT73" s="86"/>
      <c r="CU73" s="86"/>
      <c r="CV73" s="86"/>
      <c r="CW73" s="86"/>
      <c r="CX73" s="86"/>
      <c r="CY73" s="86"/>
      <c r="CZ73" s="86"/>
      <c r="DA73" s="86"/>
      <c r="DB73" s="86"/>
      <c r="DC73" s="86"/>
      <c r="DD73" s="86"/>
      <c r="DE73" s="86"/>
      <c r="DF73" s="86"/>
      <c r="DG73" s="86"/>
      <c r="DH73" s="86"/>
      <c r="DI73" s="86"/>
      <c r="DJ73" s="86"/>
      <c r="DK73" s="86"/>
      <c r="DL73" s="86"/>
      <c r="DM73" s="86"/>
      <c r="DN73" s="86"/>
      <c r="DO73" s="86"/>
      <c r="DP73" s="86"/>
      <c r="DQ73" s="86"/>
      <c r="DR73" s="86"/>
      <c r="DS73" s="86"/>
      <c r="DT73" s="86"/>
      <c r="DU73" s="86"/>
      <c r="DV73" s="86"/>
      <c r="DW73" s="86"/>
      <c r="DX73" s="86"/>
      <c r="DY73" s="86"/>
      <c r="DZ73" s="86"/>
      <c r="EA73" s="86"/>
      <c r="EB73" s="86"/>
      <c r="EC73" s="86"/>
      <c r="ED73" s="86"/>
      <c r="EE73" s="86"/>
      <c r="EF73" s="86"/>
      <c r="EG73" s="86"/>
      <c r="EH73" s="86"/>
      <c r="EI73" s="86"/>
      <c r="EJ73" s="86"/>
      <c r="EK73" s="86"/>
      <c r="EL73" s="86"/>
      <c r="EM73" s="86"/>
      <c r="EN73" s="86"/>
      <c r="EO73" s="86"/>
      <c r="EP73" s="86"/>
      <c r="EQ73" s="86"/>
      <c r="ER73" s="86"/>
      <c r="ES73" s="86"/>
      <c r="ET73" s="86"/>
      <c r="EU73" s="86"/>
      <c r="EV73" s="86"/>
      <c r="EW73" s="86"/>
      <c r="EX73" s="86"/>
      <c r="EY73" s="86"/>
      <c r="EZ73" s="86"/>
      <c r="FA73" s="86"/>
      <c r="FB73" s="86"/>
      <c r="FC73" s="86"/>
      <c r="FD73" s="86"/>
      <c r="FE73" s="86"/>
      <c r="FF73" s="86"/>
      <c r="FG73" s="86"/>
      <c r="FH73" s="86"/>
      <c r="FI73" s="86"/>
      <c r="FJ73" s="86"/>
      <c r="FK73" s="86"/>
      <c r="FL73" s="86"/>
      <c r="FM73" s="86"/>
      <c r="FN73" s="86"/>
      <c r="FO73" s="86"/>
      <c r="FP73" s="86"/>
      <c r="FQ73" s="86"/>
      <c r="FR73" s="86"/>
      <c r="FS73" s="86"/>
      <c r="FT73" s="86"/>
      <c r="FU73" s="86"/>
      <c r="FV73" s="86"/>
      <c r="FW73" s="86"/>
      <c r="FX73" s="86"/>
      <c r="FY73" s="86"/>
      <c r="FZ73" s="86"/>
      <c r="GA73" s="86"/>
      <c r="GB73" s="86"/>
      <c r="GC73" s="86"/>
      <c r="GD73" s="86"/>
      <c r="GE73" s="86"/>
      <c r="GF73" s="86"/>
      <c r="GG73" s="86"/>
      <c r="GH73" s="86"/>
      <c r="GI73" s="86"/>
      <c r="GJ73" s="86"/>
      <c r="GK73" s="86"/>
      <c r="GL73" s="86"/>
      <c r="GM73" s="86"/>
      <c r="GN73" s="86"/>
      <c r="GO73" s="86"/>
      <c r="GP73" s="86"/>
      <c r="GQ73" s="86"/>
      <c r="GR73" s="86"/>
      <c r="GS73" s="86"/>
      <c r="GT73" s="86"/>
      <c r="GU73" s="86"/>
      <c r="GV73" s="86"/>
      <c r="GW73" s="86"/>
      <c r="GX73" s="86"/>
      <c r="GY73" s="86"/>
      <c r="GZ73" s="86"/>
      <c r="HA73" s="86"/>
      <c r="HB73" s="86"/>
      <c r="HC73" s="86"/>
      <c r="HD73" s="86"/>
      <c r="HE73" s="86"/>
      <c r="HF73" s="86"/>
      <c r="HG73" s="86"/>
      <c r="HH73" s="86"/>
      <c r="HI73" s="86"/>
      <c r="HJ73" s="86"/>
      <c r="HK73" s="86"/>
      <c r="HL73" s="86"/>
      <c r="HM73" s="86"/>
      <c r="HN73" s="86"/>
      <c r="HO73" s="86"/>
      <c r="HP73" s="86"/>
      <c r="HQ73" s="86"/>
    </row>
    <row r="74" spans="1:225" ht="49.5">
      <c r="A74" s="198">
        <v>68</v>
      </c>
      <c r="B74" s="163" t="s">
        <v>43</v>
      </c>
      <c r="C74" s="199" t="s">
        <v>246</v>
      </c>
      <c r="D74" s="200" t="s">
        <v>300</v>
      </c>
      <c r="E74" s="201">
        <v>42335</v>
      </c>
      <c r="F74" s="202" t="s">
        <v>41</v>
      </c>
      <c r="G74" s="168" t="s">
        <v>247</v>
      </c>
      <c r="H74" s="214">
        <v>311</v>
      </c>
    </row>
    <row r="75" spans="1:225" ht="90.75">
      <c r="A75" s="203">
        <v>69</v>
      </c>
      <c r="B75" s="157" t="s">
        <v>43</v>
      </c>
      <c r="C75" s="204" t="s">
        <v>248</v>
      </c>
      <c r="D75" s="205" t="s">
        <v>299</v>
      </c>
      <c r="E75" s="206">
        <v>42381</v>
      </c>
      <c r="F75" s="207" t="s">
        <v>47</v>
      </c>
      <c r="G75" s="162" t="s">
        <v>249</v>
      </c>
      <c r="H75" s="213">
        <v>803</v>
      </c>
    </row>
    <row r="76" spans="1:225" ht="99">
      <c r="A76" s="198">
        <v>70</v>
      </c>
      <c r="B76" s="163" t="s">
        <v>43</v>
      </c>
      <c r="C76" s="199" t="s">
        <v>250</v>
      </c>
      <c r="D76" s="200" t="s">
        <v>299</v>
      </c>
      <c r="E76" s="201">
        <v>42381</v>
      </c>
      <c r="F76" s="202" t="s">
        <v>47</v>
      </c>
      <c r="G76" s="168" t="s">
        <v>251</v>
      </c>
      <c r="H76" s="214">
        <v>803</v>
      </c>
    </row>
    <row r="77" spans="1:225" ht="78.75">
      <c r="A77" s="203">
        <v>72</v>
      </c>
      <c r="B77" s="157" t="s">
        <v>43</v>
      </c>
      <c r="C77" s="204" t="s">
        <v>316</v>
      </c>
      <c r="D77" s="205" t="s">
        <v>299</v>
      </c>
      <c r="E77" s="206">
        <v>42385</v>
      </c>
      <c r="F77" s="207" t="s">
        <v>47</v>
      </c>
      <c r="G77" s="162" t="s">
        <v>254</v>
      </c>
      <c r="H77" s="213">
        <v>803</v>
      </c>
    </row>
    <row r="78" spans="1:225" ht="74.25">
      <c r="A78" s="198">
        <v>73</v>
      </c>
      <c r="B78" s="163" t="s">
        <v>43</v>
      </c>
      <c r="C78" s="199" t="s">
        <v>255</v>
      </c>
      <c r="D78" s="200" t="s">
        <v>299</v>
      </c>
      <c r="E78" s="201">
        <v>42385</v>
      </c>
      <c r="F78" s="202" t="s">
        <v>256</v>
      </c>
      <c r="G78" s="168" t="s">
        <v>257</v>
      </c>
      <c r="H78" s="214">
        <v>803</v>
      </c>
    </row>
    <row r="79" spans="1:225" s="69" customFormat="1" ht="66">
      <c r="A79" s="203">
        <v>77</v>
      </c>
      <c r="B79" s="157" t="s">
        <v>43</v>
      </c>
      <c r="C79" s="204" t="s">
        <v>98</v>
      </c>
      <c r="D79" s="205" t="s">
        <v>299</v>
      </c>
      <c r="E79" s="206">
        <v>42393</v>
      </c>
      <c r="F79" s="207" t="s">
        <v>64</v>
      </c>
      <c r="G79" s="162" t="s">
        <v>258</v>
      </c>
      <c r="H79" s="213">
        <v>535</v>
      </c>
      <c r="I79" s="86"/>
      <c r="J79" s="86"/>
      <c r="K79" s="86"/>
      <c r="L79" s="86"/>
      <c r="M79" s="86"/>
      <c r="N79" s="86"/>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86"/>
      <c r="AQ79" s="86"/>
      <c r="AR79" s="86"/>
      <c r="AS79" s="86"/>
      <c r="AT79" s="86"/>
      <c r="AU79" s="86"/>
      <c r="AV79" s="86"/>
      <c r="AW79" s="86"/>
      <c r="AX79" s="86"/>
      <c r="AY79" s="86"/>
      <c r="AZ79" s="86"/>
      <c r="BA79" s="86"/>
      <c r="BB79" s="86"/>
      <c r="BC79" s="86"/>
      <c r="BD79" s="86"/>
      <c r="BE79" s="86"/>
      <c r="BF79" s="86"/>
      <c r="BG79" s="86"/>
      <c r="BH79" s="86"/>
      <c r="BI79" s="86"/>
      <c r="BJ79" s="86"/>
      <c r="BK79" s="86"/>
      <c r="BL79" s="86"/>
      <c r="BM79" s="86"/>
      <c r="BN79" s="86"/>
      <c r="BO79" s="86"/>
      <c r="BP79" s="86"/>
      <c r="BQ79" s="86"/>
      <c r="BR79" s="86"/>
      <c r="BS79" s="86"/>
      <c r="BT79" s="86"/>
      <c r="BU79" s="86"/>
      <c r="BV79" s="86"/>
      <c r="BW79" s="86"/>
      <c r="BX79" s="86"/>
      <c r="BY79" s="86"/>
      <c r="BZ79" s="86"/>
      <c r="CA79" s="86"/>
      <c r="CB79" s="86"/>
      <c r="CC79" s="86"/>
      <c r="CD79" s="86"/>
      <c r="CE79" s="86"/>
      <c r="CF79" s="86"/>
      <c r="CG79" s="86"/>
      <c r="CH79" s="86"/>
      <c r="CI79" s="86"/>
      <c r="CJ79" s="86"/>
      <c r="CK79" s="86"/>
      <c r="CL79" s="86"/>
      <c r="CM79" s="86"/>
      <c r="CN79" s="86"/>
      <c r="CO79" s="86"/>
      <c r="CP79" s="86"/>
      <c r="CQ79" s="86"/>
      <c r="CR79" s="86"/>
      <c r="CS79" s="86"/>
      <c r="CT79" s="86"/>
      <c r="CU79" s="86"/>
      <c r="CV79" s="86"/>
      <c r="CW79" s="86"/>
      <c r="CX79" s="86"/>
      <c r="CY79" s="86"/>
      <c r="CZ79" s="86"/>
      <c r="DA79" s="86"/>
      <c r="DB79" s="86"/>
      <c r="DC79" s="86"/>
      <c r="DD79" s="86"/>
      <c r="DE79" s="86"/>
      <c r="DF79" s="86"/>
      <c r="DG79" s="86"/>
      <c r="DH79" s="86"/>
      <c r="DI79" s="86"/>
      <c r="DJ79" s="86"/>
      <c r="DK79" s="86"/>
      <c r="DL79" s="86"/>
      <c r="DM79" s="86"/>
      <c r="DN79" s="86"/>
      <c r="DO79" s="86"/>
      <c r="DP79" s="86"/>
      <c r="DQ79" s="86"/>
      <c r="DR79" s="86"/>
      <c r="DS79" s="86"/>
      <c r="DT79" s="86"/>
      <c r="DU79" s="86"/>
      <c r="DV79" s="86"/>
      <c r="DW79" s="86"/>
      <c r="DX79" s="86"/>
      <c r="DY79" s="86"/>
      <c r="DZ79" s="86"/>
      <c r="EA79" s="86"/>
      <c r="EB79" s="86"/>
      <c r="EC79" s="86"/>
      <c r="ED79" s="86"/>
      <c r="EE79" s="86"/>
      <c r="EF79" s="86"/>
      <c r="EG79" s="86"/>
      <c r="EH79" s="86"/>
      <c r="EI79" s="86"/>
      <c r="EJ79" s="86"/>
      <c r="EK79" s="86"/>
      <c r="EL79" s="86"/>
      <c r="EM79" s="86"/>
      <c r="EN79" s="86"/>
      <c r="EO79" s="86"/>
      <c r="EP79" s="86"/>
      <c r="EQ79" s="86"/>
      <c r="ER79" s="86"/>
      <c r="ES79" s="86"/>
      <c r="ET79" s="86"/>
      <c r="EU79" s="86"/>
      <c r="EV79" s="86"/>
      <c r="EW79" s="86"/>
      <c r="EX79" s="86"/>
      <c r="EY79" s="86"/>
      <c r="EZ79" s="86"/>
      <c r="FA79" s="86"/>
      <c r="FB79" s="86"/>
      <c r="FC79" s="86"/>
      <c r="FD79" s="86"/>
      <c r="FE79" s="86"/>
      <c r="FF79" s="86"/>
      <c r="FG79" s="86"/>
      <c r="FH79" s="86"/>
      <c r="FI79" s="86"/>
      <c r="FJ79" s="86"/>
      <c r="FK79" s="86"/>
      <c r="FL79" s="86"/>
      <c r="FM79" s="86"/>
      <c r="FN79" s="86"/>
      <c r="FO79" s="86"/>
      <c r="FP79" s="86"/>
      <c r="FQ79" s="86"/>
      <c r="FR79" s="86"/>
      <c r="FS79" s="86"/>
      <c r="FT79" s="86"/>
      <c r="FU79" s="86"/>
      <c r="FV79" s="86"/>
      <c r="FW79" s="86"/>
      <c r="FX79" s="86"/>
      <c r="FY79" s="86"/>
      <c r="FZ79" s="86"/>
      <c r="GA79" s="86"/>
      <c r="GB79" s="86"/>
      <c r="GC79" s="86"/>
      <c r="GD79" s="86"/>
      <c r="GE79" s="86"/>
      <c r="GF79" s="86"/>
      <c r="GG79" s="86"/>
      <c r="GH79" s="86"/>
      <c r="GI79" s="86"/>
      <c r="GJ79" s="86"/>
      <c r="GK79" s="86"/>
      <c r="GL79" s="86"/>
      <c r="GM79" s="86"/>
      <c r="GN79" s="86"/>
      <c r="GO79" s="86"/>
      <c r="GP79" s="86"/>
      <c r="GQ79" s="86"/>
      <c r="GR79" s="86"/>
      <c r="GS79" s="86"/>
      <c r="GT79" s="86"/>
      <c r="GU79" s="86"/>
      <c r="GV79" s="86"/>
      <c r="GW79" s="86"/>
      <c r="GX79" s="86"/>
      <c r="GY79" s="86"/>
      <c r="GZ79" s="86"/>
      <c r="HA79" s="86"/>
      <c r="HB79" s="86"/>
      <c r="HC79" s="86"/>
      <c r="HD79" s="86"/>
      <c r="HE79" s="86"/>
      <c r="HF79" s="86"/>
      <c r="HG79" s="86"/>
      <c r="HH79" s="86"/>
      <c r="HI79" s="86"/>
      <c r="HJ79" s="86"/>
      <c r="HK79" s="86"/>
      <c r="HL79" s="86"/>
      <c r="HM79" s="86"/>
      <c r="HN79" s="86"/>
      <c r="HO79" s="86"/>
      <c r="HP79" s="86"/>
      <c r="HQ79" s="86"/>
    </row>
    <row r="80" spans="1:225" ht="67.5">
      <c r="A80" s="198">
        <v>81</v>
      </c>
      <c r="B80" s="163" t="s">
        <v>43</v>
      </c>
      <c r="C80" s="199" t="s">
        <v>317</v>
      </c>
      <c r="D80" s="200" t="s">
        <v>299</v>
      </c>
      <c r="E80" s="201">
        <v>42376</v>
      </c>
      <c r="F80" s="202" t="s">
        <v>82</v>
      </c>
      <c r="G80" s="168" t="s">
        <v>261</v>
      </c>
      <c r="H80" s="214">
        <v>802</v>
      </c>
    </row>
    <row r="81" spans="1:225" s="69" customFormat="1" ht="56.25">
      <c r="A81" s="203">
        <v>90</v>
      </c>
      <c r="B81" s="157" t="s">
        <v>43</v>
      </c>
      <c r="C81" s="204" t="s">
        <v>262</v>
      </c>
      <c r="D81" s="205" t="s">
        <v>299</v>
      </c>
      <c r="E81" s="206">
        <v>42280</v>
      </c>
      <c r="F81" s="207" t="s">
        <v>70</v>
      </c>
      <c r="G81" s="162" t="s">
        <v>263</v>
      </c>
      <c r="H81" s="213">
        <v>799</v>
      </c>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c r="AT81" s="86"/>
      <c r="AU81" s="86"/>
      <c r="AV81" s="86"/>
      <c r="AW81" s="86"/>
      <c r="AX81" s="86"/>
      <c r="AY81" s="86"/>
      <c r="AZ81" s="86"/>
      <c r="BA81" s="86"/>
      <c r="BB81" s="86"/>
      <c r="BC81" s="86"/>
      <c r="BD81" s="86"/>
      <c r="BE81" s="86"/>
      <c r="BF81" s="86"/>
      <c r="BG81" s="86"/>
      <c r="BH81" s="86"/>
      <c r="BI81" s="86"/>
      <c r="BJ81" s="86"/>
      <c r="BK81" s="86"/>
      <c r="BL81" s="86"/>
      <c r="BM81" s="86"/>
      <c r="BN81" s="86"/>
      <c r="BO81" s="86"/>
      <c r="BP81" s="86"/>
      <c r="BQ81" s="86"/>
      <c r="BR81" s="86"/>
      <c r="BS81" s="86"/>
      <c r="BT81" s="86"/>
      <c r="BU81" s="86"/>
      <c r="BV81" s="86"/>
      <c r="BW81" s="86"/>
      <c r="BX81" s="86"/>
      <c r="BY81" s="86"/>
      <c r="BZ81" s="86"/>
      <c r="CA81" s="86"/>
      <c r="CB81" s="86"/>
      <c r="CC81" s="86"/>
      <c r="CD81" s="86"/>
      <c r="CE81" s="86"/>
      <c r="CF81" s="86"/>
      <c r="CG81" s="86"/>
      <c r="CH81" s="86"/>
      <c r="CI81" s="86"/>
      <c r="CJ81" s="86"/>
      <c r="CK81" s="86"/>
      <c r="CL81" s="86"/>
      <c r="CM81" s="86"/>
      <c r="CN81" s="86"/>
      <c r="CO81" s="86"/>
      <c r="CP81" s="86"/>
      <c r="CQ81" s="86"/>
      <c r="CR81" s="86"/>
      <c r="CS81" s="86"/>
      <c r="CT81" s="86"/>
      <c r="CU81" s="86"/>
      <c r="CV81" s="86"/>
      <c r="CW81" s="86"/>
      <c r="CX81" s="86"/>
      <c r="CY81" s="86"/>
      <c r="CZ81" s="86"/>
      <c r="DA81" s="86"/>
      <c r="DB81" s="86"/>
      <c r="DC81" s="86"/>
      <c r="DD81" s="86"/>
      <c r="DE81" s="86"/>
      <c r="DF81" s="86"/>
      <c r="DG81" s="86"/>
      <c r="DH81" s="86"/>
      <c r="DI81" s="86"/>
      <c r="DJ81" s="86"/>
      <c r="DK81" s="86"/>
      <c r="DL81" s="86"/>
      <c r="DM81" s="86"/>
      <c r="DN81" s="86"/>
      <c r="DO81" s="86"/>
      <c r="DP81" s="86"/>
      <c r="DQ81" s="86"/>
      <c r="DR81" s="86"/>
      <c r="DS81" s="86"/>
      <c r="DT81" s="86"/>
      <c r="DU81" s="86"/>
      <c r="DV81" s="86"/>
      <c r="DW81" s="86"/>
      <c r="DX81" s="86"/>
      <c r="DY81" s="86"/>
      <c r="DZ81" s="86"/>
      <c r="EA81" s="86"/>
      <c r="EB81" s="86"/>
      <c r="EC81" s="86"/>
      <c r="ED81" s="86"/>
      <c r="EE81" s="86"/>
      <c r="EF81" s="86"/>
      <c r="EG81" s="86"/>
      <c r="EH81" s="86"/>
      <c r="EI81" s="86"/>
      <c r="EJ81" s="86"/>
      <c r="EK81" s="86"/>
      <c r="EL81" s="86"/>
      <c r="EM81" s="86"/>
      <c r="EN81" s="86"/>
      <c r="EO81" s="86"/>
      <c r="EP81" s="86"/>
      <c r="EQ81" s="86"/>
      <c r="ER81" s="86"/>
      <c r="ES81" s="86"/>
      <c r="ET81" s="86"/>
      <c r="EU81" s="86"/>
      <c r="EV81" s="86"/>
      <c r="EW81" s="86"/>
      <c r="EX81" s="86"/>
      <c r="EY81" s="86"/>
      <c r="EZ81" s="86"/>
      <c r="FA81" s="86"/>
      <c r="FB81" s="86"/>
      <c r="FC81" s="86"/>
      <c r="FD81" s="86"/>
      <c r="FE81" s="86"/>
      <c r="FF81" s="86"/>
      <c r="FG81" s="86"/>
      <c r="FH81" s="86"/>
      <c r="FI81" s="86"/>
      <c r="FJ81" s="86"/>
      <c r="FK81" s="86"/>
      <c r="FL81" s="86"/>
      <c r="FM81" s="86"/>
      <c r="FN81" s="86"/>
      <c r="FO81" s="86"/>
      <c r="FP81" s="86"/>
      <c r="FQ81" s="86"/>
      <c r="FR81" s="86"/>
      <c r="FS81" s="86"/>
      <c r="FT81" s="86"/>
      <c r="FU81" s="86"/>
      <c r="FV81" s="86"/>
      <c r="FW81" s="86"/>
      <c r="FX81" s="86"/>
      <c r="FY81" s="86"/>
      <c r="FZ81" s="86"/>
      <c r="GA81" s="86"/>
      <c r="GB81" s="86"/>
      <c r="GC81" s="86"/>
      <c r="GD81" s="86"/>
      <c r="GE81" s="86"/>
      <c r="GF81" s="86"/>
      <c r="GG81" s="86"/>
      <c r="GH81" s="86"/>
      <c r="GI81" s="86"/>
      <c r="GJ81" s="86"/>
      <c r="GK81" s="86"/>
      <c r="GL81" s="86"/>
      <c r="GM81" s="86"/>
      <c r="GN81" s="86"/>
      <c r="GO81" s="86"/>
      <c r="GP81" s="86"/>
      <c r="GQ81" s="86"/>
      <c r="GR81" s="86"/>
      <c r="GS81" s="86"/>
      <c r="GT81" s="86"/>
      <c r="GU81" s="86"/>
      <c r="GV81" s="86"/>
      <c r="GW81" s="86"/>
      <c r="GX81" s="86"/>
      <c r="GY81" s="86"/>
      <c r="GZ81" s="86"/>
      <c r="HA81" s="86"/>
      <c r="HB81" s="86"/>
      <c r="HC81" s="86"/>
      <c r="HD81" s="86"/>
      <c r="HE81" s="86"/>
      <c r="HF81" s="86"/>
      <c r="HG81" s="86"/>
      <c r="HH81" s="86"/>
      <c r="HI81" s="86"/>
      <c r="HJ81" s="86"/>
      <c r="HK81" s="86"/>
      <c r="HL81" s="86"/>
      <c r="HM81" s="86"/>
      <c r="HN81" s="86"/>
      <c r="HO81" s="86"/>
      <c r="HP81" s="86"/>
      <c r="HQ81" s="86"/>
    </row>
    <row r="82" spans="1:225" ht="57.75">
      <c r="A82" s="198">
        <v>92</v>
      </c>
      <c r="B82" s="163" t="s">
        <v>43</v>
      </c>
      <c r="C82" s="199" t="s">
        <v>134</v>
      </c>
      <c r="D82" s="200" t="s">
        <v>299</v>
      </c>
      <c r="E82" s="201">
        <v>42375</v>
      </c>
      <c r="F82" s="202" t="s">
        <v>71</v>
      </c>
      <c r="G82" s="168" t="s">
        <v>264</v>
      </c>
      <c r="H82" s="214">
        <v>803</v>
      </c>
    </row>
    <row r="83" spans="1:225" ht="49.5">
      <c r="A83" s="203">
        <v>93</v>
      </c>
      <c r="B83" s="157" t="s">
        <v>43</v>
      </c>
      <c r="C83" s="204" t="s">
        <v>265</v>
      </c>
      <c r="D83" s="205" t="s">
        <v>299</v>
      </c>
      <c r="E83" s="206">
        <v>42352</v>
      </c>
      <c r="F83" s="207" t="s">
        <v>42</v>
      </c>
      <c r="G83" s="162" t="s">
        <v>266</v>
      </c>
      <c r="H83" s="213">
        <v>311</v>
      </c>
    </row>
    <row r="84" spans="1:225" ht="57.75">
      <c r="A84" s="198">
        <v>95</v>
      </c>
      <c r="B84" s="163" t="s">
        <v>43</v>
      </c>
      <c r="C84" s="199" t="s">
        <v>102</v>
      </c>
      <c r="D84" s="200" t="s">
        <v>299</v>
      </c>
      <c r="E84" s="201">
        <v>42455</v>
      </c>
      <c r="F84" s="202" t="s">
        <v>47</v>
      </c>
      <c r="G84" s="168" t="s">
        <v>267</v>
      </c>
      <c r="H84" s="214">
        <v>311</v>
      </c>
    </row>
    <row r="85" spans="1:225" s="69" customFormat="1" ht="57.75">
      <c r="A85" s="203">
        <v>98</v>
      </c>
      <c r="B85" s="157" t="s">
        <v>43</v>
      </c>
      <c r="C85" s="204" t="s">
        <v>270</v>
      </c>
      <c r="D85" s="205" t="s">
        <v>299</v>
      </c>
      <c r="E85" s="206">
        <v>42296</v>
      </c>
      <c r="F85" s="207" t="s">
        <v>73</v>
      </c>
      <c r="G85" s="162" t="s">
        <v>271</v>
      </c>
      <c r="H85" s="213">
        <v>717</v>
      </c>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c r="AP85" s="86"/>
      <c r="AQ85" s="86"/>
      <c r="AR85" s="86"/>
      <c r="AS85" s="86"/>
      <c r="AT85" s="86"/>
      <c r="AU85" s="86"/>
      <c r="AV85" s="86"/>
      <c r="AW85" s="86"/>
      <c r="AX85" s="86"/>
      <c r="AY85" s="86"/>
      <c r="AZ85" s="86"/>
      <c r="BA85" s="86"/>
      <c r="BB85" s="86"/>
      <c r="BC85" s="86"/>
      <c r="BD85" s="86"/>
      <c r="BE85" s="86"/>
      <c r="BF85" s="86"/>
      <c r="BG85" s="86"/>
      <c r="BH85" s="86"/>
      <c r="BI85" s="86"/>
      <c r="BJ85" s="86"/>
      <c r="BK85" s="86"/>
      <c r="BL85" s="86"/>
      <c r="BM85" s="86"/>
      <c r="BN85" s="86"/>
      <c r="BO85" s="86"/>
      <c r="BP85" s="86"/>
      <c r="BQ85" s="86"/>
      <c r="BR85" s="86"/>
      <c r="BS85" s="86"/>
      <c r="BT85" s="86"/>
      <c r="BU85" s="86"/>
      <c r="BV85" s="86"/>
      <c r="BW85" s="86"/>
      <c r="BX85" s="86"/>
      <c r="BY85" s="86"/>
      <c r="BZ85" s="86"/>
      <c r="CA85" s="86"/>
      <c r="CB85" s="86"/>
      <c r="CC85" s="86"/>
      <c r="CD85" s="86"/>
      <c r="CE85" s="86"/>
      <c r="CF85" s="86"/>
      <c r="CG85" s="86"/>
      <c r="CH85" s="86"/>
      <c r="CI85" s="86"/>
      <c r="CJ85" s="86"/>
      <c r="CK85" s="86"/>
      <c r="CL85" s="86"/>
      <c r="CM85" s="86"/>
      <c r="CN85" s="86"/>
      <c r="CO85" s="86"/>
      <c r="CP85" s="86"/>
      <c r="CQ85" s="86"/>
      <c r="CR85" s="86"/>
      <c r="CS85" s="86"/>
      <c r="CT85" s="86"/>
      <c r="CU85" s="86"/>
      <c r="CV85" s="86"/>
      <c r="CW85" s="86"/>
      <c r="CX85" s="86"/>
      <c r="CY85" s="86"/>
      <c r="CZ85" s="86"/>
      <c r="DA85" s="86"/>
      <c r="DB85" s="86"/>
      <c r="DC85" s="86"/>
      <c r="DD85" s="86"/>
      <c r="DE85" s="86"/>
      <c r="DF85" s="86"/>
      <c r="DG85" s="86"/>
      <c r="DH85" s="86"/>
      <c r="DI85" s="86"/>
      <c r="DJ85" s="86"/>
      <c r="DK85" s="86"/>
      <c r="DL85" s="86"/>
      <c r="DM85" s="86"/>
      <c r="DN85" s="86"/>
      <c r="DO85" s="86"/>
      <c r="DP85" s="86"/>
      <c r="DQ85" s="86"/>
      <c r="DR85" s="86"/>
      <c r="DS85" s="86"/>
      <c r="DT85" s="86"/>
      <c r="DU85" s="86"/>
      <c r="DV85" s="86"/>
      <c r="DW85" s="86"/>
      <c r="DX85" s="86"/>
      <c r="DY85" s="86"/>
      <c r="DZ85" s="86"/>
      <c r="EA85" s="86"/>
      <c r="EB85" s="86"/>
      <c r="EC85" s="86"/>
      <c r="ED85" s="86"/>
      <c r="EE85" s="86"/>
      <c r="EF85" s="86"/>
      <c r="EG85" s="86"/>
      <c r="EH85" s="86"/>
      <c r="EI85" s="86"/>
      <c r="EJ85" s="86"/>
      <c r="EK85" s="86"/>
      <c r="EL85" s="86"/>
      <c r="EM85" s="86"/>
      <c r="EN85" s="86"/>
      <c r="EO85" s="86"/>
      <c r="EP85" s="86"/>
      <c r="EQ85" s="86"/>
      <c r="ER85" s="86"/>
      <c r="ES85" s="86"/>
      <c r="ET85" s="86"/>
      <c r="EU85" s="86"/>
      <c r="EV85" s="86"/>
      <c r="EW85" s="86"/>
      <c r="EX85" s="86"/>
      <c r="EY85" s="86"/>
      <c r="EZ85" s="86"/>
      <c r="FA85" s="86"/>
      <c r="FB85" s="86"/>
      <c r="FC85" s="86"/>
      <c r="FD85" s="86"/>
      <c r="FE85" s="86"/>
      <c r="FF85" s="86"/>
      <c r="FG85" s="86"/>
      <c r="FH85" s="86"/>
      <c r="FI85" s="86"/>
      <c r="FJ85" s="86"/>
      <c r="FK85" s="86"/>
      <c r="FL85" s="86"/>
      <c r="FM85" s="86"/>
      <c r="FN85" s="86"/>
      <c r="FO85" s="86"/>
      <c r="FP85" s="86"/>
      <c r="FQ85" s="86"/>
      <c r="FR85" s="86"/>
      <c r="FS85" s="86"/>
      <c r="FT85" s="86"/>
      <c r="FU85" s="86"/>
      <c r="FV85" s="86"/>
      <c r="FW85" s="86"/>
      <c r="FX85" s="86"/>
      <c r="FY85" s="86"/>
      <c r="FZ85" s="86"/>
      <c r="GA85" s="86"/>
      <c r="GB85" s="86"/>
      <c r="GC85" s="86"/>
      <c r="GD85" s="86"/>
      <c r="GE85" s="86"/>
      <c r="GF85" s="86"/>
      <c r="GG85" s="86"/>
      <c r="GH85" s="86"/>
      <c r="GI85" s="86"/>
      <c r="GJ85" s="86"/>
      <c r="GK85" s="86"/>
      <c r="GL85" s="86"/>
      <c r="GM85" s="86"/>
      <c r="GN85" s="86"/>
      <c r="GO85" s="86"/>
      <c r="GP85" s="86"/>
      <c r="GQ85" s="86"/>
      <c r="GR85" s="86"/>
      <c r="GS85" s="86"/>
      <c r="GT85" s="86"/>
      <c r="GU85" s="86"/>
      <c r="GV85" s="86"/>
      <c r="GW85" s="86"/>
      <c r="GX85" s="86"/>
      <c r="GY85" s="86"/>
      <c r="GZ85" s="86"/>
      <c r="HA85" s="86"/>
      <c r="HB85" s="86"/>
      <c r="HC85" s="86"/>
      <c r="HD85" s="86"/>
      <c r="HE85" s="86"/>
      <c r="HF85" s="86"/>
      <c r="HG85" s="86"/>
      <c r="HH85" s="86"/>
      <c r="HI85" s="86"/>
      <c r="HJ85" s="86"/>
      <c r="HK85" s="86"/>
      <c r="HL85" s="86"/>
      <c r="HM85" s="86"/>
      <c r="HN85" s="86"/>
      <c r="HO85" s="86"/>
      <c r="HP85" s="86"/>
      <c r="HQ85" s="86"/>
    </row>
    <row r="86" spans="1:225" ht="90.75">
      <c r="A86" s="198">
        <v>99</v>
      </c>
      <c r="B86" s="163" t="s">
        <v>43</v>
      </c>
      <c r="C86" s="199" t="s">
        <v>272</v>
      </c>
      <c r="D86" s="200" t="s">
        <v>299</v>
      </c>
      <c r="E86" s="201">
        <v>42357</v>
      </c>
      <c r="F86" s="202" t="s">
        <v>273</v>
      </c>
      <c r="G86" s="168" t="s">
        <v>274</v>
      </c>
      <c r="H86" s="214">
        <v>311</v>
      </c>
    </row>
    <row r="87" spans="1:225" ht="57.75">
      <c r="A87" s="203">
        <v>109</v>
      </c>
      <c r="B87" s="157" t="s">
        <v>43</v>
      </c>
      <c r="C87" s="204" t="s">
        <v>278</v>
      </c>
      <c r="D87" s="205" t="s">
        <v>299</v>
      </c>
      <c r="E87" s="206">
        <v>42423</v>
      </c>
      <c r="F87" s="207" t="s">
        <v>128</v>
      </c>
      <c r="G87" s="162" t="s">
        <v>279</v>
      </c>
      <c r="H87" s="213">
        <v>803</v>
      </c>
    </row>
    <row r="88" spans="1:225" s="69" customFormat="1" ht="74.25">
      <c r="A88" s="198">
        <v>112</v>
      </c>
      <c r="B88" s="163" t="s">
        <v>43</v>
      </c>
      <c r="C88" s="199" t="s">
        <v>280</v>
      </c>
      <c r="D88" s="200" t="s">
        <v>299</v>
      </c>
      <c r="E88" s="201">
        <v>42390</v>
      </c>
      <c r="F88" s="202" t="s">
        <v>76</v>
      </c>
      <c r="G88" s="168" t="s">
        <v>281</v>
      </c>
      <c r="H88" s="214">
        <v>805</v>
      </c>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6"/>
      <c r="AT88" s="86"/>
      <c r="AU88" s="86"/>
      <c r="AV88" s="86"/>
      <c r="AW88" s="86"/>
      <c r="AX88" s="86"/>
      <c r="AY88" s="86"/>
      <c r="AZ88" s="86"/>
      <c r="BA88" s="86"/>
      <c r="BB88" s="86"/>
      <c r="BC88" s="86"/>
      <c r="BD88" s="86"/>
      <c r="BE88" s="86"/>
      <c r="BF88" s="86"/>
      <c r="BG88" s="86"/>
      <c r="BH88" s="86"/>
      <c r="BI88" s="86"/>
      <c r="BJ88" s="86"/>
      <c r="BK88" s="86"/>
      <c r="BL88" s="86"/>
      <c r="BM88" s="86"/>
      <c r="BN88" s="86"/>
      <c r="BO88" s="86"/>
      <c r="BP88" s="86"/>
      <c r="BQ88" s="86"/>
      <c r="BR88" s="86"/>
      <c r="BS88" s="86"/>
      <c r="BT88" s="86"/>
      <c r="BU88" s="86"/>
      <c r="BV88" s="86"/>
      <c r="BW88" s="86"/>
      <c r="BX88" s="86"/>
      <c r="BY88" s="86"/>
      <c r="BZ88" s="86"/>
      <c r="CA88" s="86"/>
      <c r="CB88" s="86"/>
      <c r="CC88" s="86"/>
      <c r="CD88" s="86"/>
      <c r="CE88" s="86"/>
      <c r="CF88" s="86"/>
      <c r="CG88" s="86"/>
      <c r="CH88" s="86"/>
      <c r="CI88" s="86"/>
      <c r="CJ88" s="86"/>
      <c r="CK88" s="86"/>
      <c r="CL88" s="86"/>
      <c r="CM88" s="86"/>
      <c r="CN88" s="86"/>
      <c r="CO88" s="86"/>
      <c r="CP88" s="86"/>
      <c r="CQ88" s="86"/>
      <c r="CR88" s="86"/>
      <c r="CS88" s="86"/>
      <c r="CT88" s="86"/>
      <c r="CU88" s="86"/>
      <c r="CV88" s="86"/>
      <c r="CW88" s="86"/>
      <c r="CX88" s="86"/>
      <c r="CY88" s="86"/>
      <c r="CZ88" s="86"/>
      <c r="DA88" s="86"/>
      <c r="DB88" s="86"/>
      <c r="DC88" s="86"/>
      <c r="DD88" s="86"/>
      <c r="DE88" s="86"/>
      <c r="DF88" s="86"/>
      <c r="DG88" s="86"/>
      <c r="DH88" s="86"/>
      <c r="DI88" s="86"/>
      <c r="DJ88" s="86"/>
      <c r="DK88" s="86"/>
      <c r="DL88" s="86"/>
      <c r="DM88" s="86"/>
      <c r="DN88" s="86"/>
      <c r="DO88" s="86"/>
      <c r="DP88" s="86"/>
      <c r="DQ88" s="86"/>
      <c r="DR88" s="86"/>
      <c r="DS88" s="86"/>
      <c r="DT88" s="86"/>
      <c r="DU88" s="86"/>
      <c r="DV88" s="86"/>
      <c r="DW88" s="86"/>
      <c r="DX88" s="86"/>
      <c r="DY88" s="86"/>
      <c r="DZ88" s="86"/>
      <c r="EA88" s="86"/>
      <c r="EB88" s="86"/>
      <c r="EC88" s="86"/>
      <c r="ED88" s="86"/>
      <c r="EE88" s="86"/>
      <c r="EF88" s="86"/>
      <c r="EG88" s="86"/>
      <c r="EH88" s="86"/>
      <c r="EI88" s="86"/>
      <c r="EJ88" s="86"/>
      <c r="EK88" s="86"/>
      <c r="EL88" s="86"/>
      <c r="EM88" s="86"/>
      <c r="EN88" s="86"/>
      <c r="EO88" s="86"/>
      <c r="EP88" s="86"/>
      <c r="EQ88" s="86"/>
      <c r="ER88" s="86"/>
      <c r="ES88" s="86"/>
      <c r="ET88" s="86"/>
      <c r="EU88" s="86"/>
      <c r="EV88" s="86"/>
      <c r="EW88" s="86"/>
      <c r="EX88" s="86"/>
      <c r="EY88" s="86"/>
      <c r="EZ88" s="86"/>
      <c r="FA88" s="86"/>
      <c r="FB88" s="86"/>
      <c r="FC88" s="86"/>
      <c r="FD88" s="86"/>
      <c r="FE88" s="86"/>
      <c r="FF88" s="86"/>
      <c r="FG88" s="86"/>
      <c r="FH88" s="86"/>
      <c r="FI88" s="86"/>
      <c r="FJ88" s="86"/>
      <c r="FK88" s="86"/>
      <c r="FL88" s="86"/>
      <c r="FM88" s="86"/>
      <c r="FN88" s="86"/>
      <c r="FO88" s="86"/>
      <c r="FP88" s="86"/>
      <c r="FQ88" s="86"/>
      <c r="FR88" s="86"/>
      <c r="FS88" s="86"/>
      <c r="FT88" s="86"/>
      <c r="FU88" s="86"/>
      <c r="FV88" s="86"/>
      <c r="FW88" s="86"/>
      <c r="FX88" s="86"/>
      <c r="FY88" s="86"/>
      <c r="FZ88" s="86"/>
      <c r="GA88" s="86"/>
      <c r="GB88" s="86"/>
      <c r="GC88" s="86"/>
      <c r="GD88" s="86"/>
      <c r="GE88" s="86"/>
      <c r="GF88" s="86"/>
      <c r="GG88" s="86"/>
      <c r="GH88" s="86"/>
      <c r="GI88" s="86"/>
      <c r="GJ88" s="86"/>
      <c r="GK88" s="86"/>
      <c r="GL88" s="86"/>
      <c r="GM88" s="86"/>
      <c r="GN88" s="86"/>
      <c r="GO88" s="86"/>
      <c r="GP88" s="86"/>
      <c r="GQ88" s="86"/>
      <c r="GR88" s="86"/>
      <c r="GS88" s="86"/>
      <c r="GT88" s="86"/>
      <c r="GU88" s="86"/>
      <c r="GV88" s="86"/>
      <c r="GW88" s="86"/>
      <c r="GX88" s="86"/>
      <c r="GY88" s="86"/>
      <c r="GZ88" s="86"/>
      <c r="HA88" s="86"/>
      <c r="HB88" s="86"/>
      <c r="HC88" s="86"/>
      <c r="HD88" s="86"/>
      <c r="HE88" s="86"/>
      <c r="HF88" s="86"/>
      <c r="HG88" s="86"/>
      <c r="HH88" s="86"/>
      <c r="HI88" s="86"/>
      <c r="HJ88" s="86"/>
      <c r="HK88" s="86"/>
      <c r="HL88" s="86"/>
      <c r="HM88" s="86"/>
      <c r="HN88" s="86"/>
      <c r="HO88" s="86"/>
      <c r="HP88" s="86"/>
      <c r="HQ88" s="86"/>
    </row>
    <row r="89" spans="1:225" ht="82.5">
      <c r="A89" s="203">
        <v>117</v>
      </c>
      <c r="B89" s="157" t="s">
        <v>43</v>
      </c>
      <c r="C89" s="204" t="s">
        <v>284</v>
      </c>
      <c r="D89" s="205" t="s">
        <v>299</v>
      </c>
      <c r="E89" s="206">
        <v>42390</v>
      </c>
      <c r="F89" s="207" t="s">
        <v>76</v>
      </c>
      <c r="G89" s="162" t="s">
        <v>285</v>
      </c>
      <c r="H89" s="213">
        <v>805</v>
      </c>
    </row>
    <row r="90" spans="1:225" ht="67.5">
      <c r="A90" s="198">
        <v>119</v>
      </c>
      <c r="B90" s="163" t="s">
        <v>43</v>
      </c>
      <c r="C90" s="199" t="s">
        <v>286</v>
      </c>
      <c r="D90" s="200" t="s">
        <v>299</v>
      </c>
      <c r="E90" s="201">
        <v>42361</v>
      </c>
      <c r="F90" s="202" t="s">
        <v>287</v>
      </c>
      <c r="G90" s="168" t="s">
        <v>288</v>
      </c>
      <c r="H90" s="214">
        <v>802</v>
      </c>
    </row>
    <row r="91" spans="1:225" ht="90">
      <c r="A91" s="203">
        <v>120</v>
      </c>
      <c r="B91" s="157" t="s">
        <v>43</v>
      </c>
      <c r="C91" s="204" t="s">
        <v>289</v>
      </c>
      <c r="D91" s="205" t="s">
        <v>299</v>
      </c>
      <c r="E91" s="206">
        <v>42302</v>
      </c>
      <c r="F91" s="207" t="s">
        <v>76</v>
      </c>
      <c r="G91" s="162" t="s">
        <v>290</v>
      </c>
      <c r="H91" s="213" t="s">
        <v>303</v>
      </c>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69"/>
      <c r="AT91" s="69"/>
      <c r="AU91" s="69"/>
      <c r="AV91" s="69"/>
      <c r="AW91" s="69"/>
      <c r="AX91" s="69"/>
      <c r="AY91" s="69"/>
      <c r="AZ91" s="69"/>
      <c r="BA91" s="69"/>
      <c r="BB91" s="69"/>
      <c r="BC91" s="69"/>
      <c r="BD91" s="69"/>
      <c r="BE91" s="69"/>
      <c r="BF91" s="69"/>
      <c r="BG91" s="69"/>
      <c r="BH91" s="69"/>
      <c r="BI91" s="69"/>
      <c r="BJ91" s="69"/>
      <c r="BK91" s="69"/>
      <c r="BL91" s="69"/>
      <c r="BM91" s="69"/>
      <c r="BN91" s="69"/>
      <c r="BO91" s="69"/>
      <c r="BP91" s="69"/>
      <c r="BQ91" s="69"/>
      <c r="BR91" s="69"/>
      <c r="BS91" s="69"/>
      <c r="BT91" s="69"/>
      <c r="BU91" s="69"/>
      <c r="BV91" s="69"/>
      <c r="BW91" s="69"/>
      <c r="BX91" s="69"/>
      <c r="BY91" s="69"/>
      <c r="BZ91" s="69"/>
      <c r="CA91" s="69"/>
      <c r="CB91" s="69"/>
      <c r="CC91" s="69"/>
      <c r="CD91" s="69"/>
      <c r="CE91" s="69"/>
      <c r="CF91" s="69"/>
      <c r="CG91" s="69"/>
      <c r="CH91" s="69"/>
      <c r="CI91" s="69"/>
      <c r="CJ91" s="69"/>
      <c r="CK91" s="69"/>
      <c r="CL91" s="69"/>
      <c r="CM91" s="69"/>
      <c r="CN91" s="69"/>
      <c r="CO91" s="69"/>
      <c r="CP91" s="69"/>
      <c r="CQ91" s="69"/>
      <c r="CR91" s="69"/>
      <c r="CS91" s="69"/>
      <c r="CT91" s="69"/>
      <c r="CU91" s="69"/>
      <c r="CV91" s="69"/>
      <c r="CW91" s="69"/>
      <c r="CX91" s="69"/>
      <c r="CY91" s="69"/>
      <c r="CZ91" s="69"/>
      <c r="DA91" s="69"/>
      <c r="DB91" s="69"/>
      <c r="DC91" s="69"/>
      <c r="DD91" s="69"/>
      <c r="DE91" s="69"/>
      <c r="DF91" s="69"/>
      <c r="DG91" s="69"/>
      <c r="DH91" s="69"/>
      <c r="DI91" s="69"/>
      <c r="DJ91" s="69"/>
      <c r="DK91" s="69"/>
      <c r="DL91" s="69"/>
      <c r="DM91" s="69"/>
      <c r="DN91" s="69"/>
      <c r="DO91" s="69"/>
      <c r="DP91" s="69"/>
      <c r="DQ91" s="69"/>
      <c r="DR91" s="69"/>
      <c r="DS91" s="69"/>
      <c r="DT91" s="69"/>
      <c r="DU91" s="69"/>
      <c r="DV91" s="69"/>
      <c r="DW91" s="69"/>
      <c r="DX91" s="69"/>
      <c r="DY91" s="69"/>
      <c r="DZ91" s="69"/>
      <c r="EA91" s="69"/>
      <c r="EB91" s="69"/>
      <c r="EC91" s="69"/>
      <c r="ED91" s="69"/>
      <c r="EE91" s="69"/>
      <c r="EF91" s="69"/>
      <c r="EG91" s="69"/>
      <c r="EH91" s="69"/>
      <c r="EI91" s="69"/>
      <c r="EJ91" s="69"/>
      <c r="EK91" s="69"/>
      <c r="EL91" s="69"/>
      <c r="EM91" s="69"/>
      <c r="EN91" s="69"/>
      <c r="EO91" s="69"/>
      <c r="EP91" s="69"/>
      <c r="EQ91" s="69"/>
      <c r="ER91" s="69"/>
      <c r="ES91" s="69"/>
      <c r="ET91" s="69"/>
      <c r="EU91" s="69"/>
      <c r="EV91" s="69"/>
      <c r="EW91" s="69"/>
      <c r="EX91" s="69"/>
      <c r="EY91" s="69"/>
      <c r="EZ91" s="69"/>
      <c r="FA91" s="69"/>
      <c r="FB91" s="69"/>
      <c r="FC91" s="69"/>
      <c r="FD91" s="69"/>
      <c r="FE91" s="69"/>
      <c r="FF91" s="69"/>
      <c r="FG91" s="69"/>
      <c r="FH91" s="69"/>
      <c r="FI91" s="69"/>
      <c r="FJ91" s="69"/>
      <c r="FK91" s="69"/>
      <c r="FL91" s="69"/>
      <c r="FM91" s="69"/>
      <c r="FN91" s="69"/>
      <c r="FO91" s="69"/>
      <c r="FP91" s="69"/>
      <c r="FQ91" s="69"/>
      <c r="FR91" s="69"/>
      <c r="FS91" s="69"/>
      <c r="FT91" s="69"/>
      <c r="FU91" s="69"/>
      <c r="FV91" s="69"/>
      <c r="FW91" s="69"/>
      <c r="FX91" s="69"/>
      <c r="FY91" s="69"/>
      <c r="FZ91" s="69"/>
      <c r="GA91" s="69"/>
      <c r="GB91" s="69"/>
      <c r="GC91" s="69"/>
      <c r="GD91" s="69"/>
      <c r="GE91" s="69"/>
      <c r="GF91" s="69"/>
      <c r="GG91" s="69"/>
      <c r="GH91" s="69"/>
      <c r="GI91" s="69"/>
      <c r="GJ91" s="69"/>
      <c r="GK91" s="69"/>
      <c r="GL91" s="69"/>
      <c r="GM91" s="69"/>
      <c r="GN91" s="69"/>
      <c r="GO91" s="69"/>
      <c r="GP91" s="69"/>
      <c r="GQ91" s="69"/>
      <c r="GR91" s="69"/>
      <c r="GS91" s="69"/>
      <c r="GT91" s="69"/>
      <c r="GU91" s="69"/>
      <c r="GV91" s="69"/>
      <c r="GW91" s="69"/>
      <c r="GX91" s="69"/>
      <c r="GY91" s="69"/>
      <c r="GZ91" s="69"/>
      <c r="HA91" s="69"/>
      <c r="HB91" s="69"/>
      <c r="HC91" s="69"/>
      <c r="HD91" s="69"/>
      <c r="HE91" s="69"/>
      <c r="HF91" s="69"/>
      <c r="HG91" s="69"/>
      <c r="HH91" s="69"/>
      <c r="HI91" s="69"/>
      <c r="HJ91" s="69"/>
      <c r="HK91" s="69"/>
      <c r="HL91" s="69"/>
      <c r="HM91" s="69"/>
      <c r="HN91" s="69"/>
      <c r="HO91" s="69"/>
      <c r="HP91" s="69"/>
      <c r="HQ91" s="69"/>
    </row>
    <row r="92" spans="1:225" ht="49.5">
      <c r="A92" s="198">
        <v>129</v>
      </c>
      <c r="B92" s="163" t="s">
        <v>43</v>
      </c>
      <c r="C92" s="199" t="s">
        <v>297</v>
      </c>
      <c r="D92" s="200" t="s">
        <v>299</v>
      </c>
      <c r="E92" s="201">
        <v>42325</v>
      </c>
      <c r="F92" s="202" t="s">
        <v>41</v>
      </c>
      <c r="G92" s="168" t="s">
        <v>235</v>
      </c>
      <c r="H92" s="214">
        <v>311</v>
      </c>
    </row>
    <row r="93" spans="1:225" ht="66.75" thickBot="1">
      <c r="A93" s="208">
        <v>150</v>
      </c>
      <c r="B93" s="189" t="s">
        <v>43</v>
      </c>
      <c r="C93" s="209" t="s">
        <v>164</v>
      </c>
      <c r="D93" s="210" t="s">
        <v>299</v>
      </c>
      <c r="E93" s="211">
        <v>42406</v>
      </c>
      <c r="F93" s="212" t="s">
        <v>41</v>
      </c>
      <c r="G93" s="192" t="s">
        <v>298</v>
      </c>
      <c r="H93" s="215">
        <v>311</v>
      </c>
    </row>
    <row r="151" spans="5:5">
      <c r="E151" s="153">
        <v>41772</v>
      </c>
    </row>
  </sheetData>
  <mergeCells count="16">
    <mergeCell ref="A2:H2"/>
    <mergeCell ref="A15:B15"/>
    <mergeCell ref="C15:C16"/>
    <mergeCell ref="D15:D16"/>
    <mergeCell ref="G15:G16"/>
    <mergeCell ref="A14:H14"/>
    <mergeCell ref="E15:E16"/>
    <mergeCell ref="F15:F16"/>
    <mergeCell ref="H15:H16"/>
    <mergeCell ref="H3:H4"/>
    <mergeCell ref="A3:B3"/>
    <mergeCell ref="C3:C4"/>
    <mergeCell ref="G3:G4"/>
    <mergeCell ref="D3:D4"/>
    <mergeCell ref="E3:E4"/>
    <mergeCell ref="F3:F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tabColor theme="4" tint="0.39997558519241921"/>
  </sheetPr>
  <dimension ref="A1:HQ88"/>
  <sheetViews>
    <sheetView workbookViewId="0">
      <pane xSplit="2" ySplit="6" topLeftCell="C7" activePane="bottomRight" state="frozen"/>
      <selection pane="topRight" activeCell="D1" sqref="D1"/>
      <selection pane="bottomLeft" activeCell="A7" sqref="A7"/>
      <selection pane="bottomRight" activeCell="C98" sqref="C98"/>
    </sheetView>
  </sheetViews>
  <sheetFormatPr baseColWidth="10" defaultColWidth="11.42578125" defaultRowHeight="15.75"/>
  <cols>
    <col min="1" max="1" width="5.7109375" style="57" customWidth="1"/>
    <col min="2" max="2" width="15" style="19" customWidth="1"/>
    <col min="3" max="3" width="18.5703125" style="18" customWidth="1"/>
    <col min="4" max="4" width="13.42578125" style="19" customWidth="1"/>
    <col min="5" max="5" width="11.42578125" style="19" customWidth="1"/>
    <col min="6" max="6" width="17.140625" style="19" customWidth="1"/>
    <col min="7" max="7" width="61.28515625" style="23" customWidth="1"/>
    <col min="8" max="8" width="14" style="25" bestFit="1" customWidth="1"/>
    <col min="9" max="90" width="11.42578125" style="86" customWidth="1"/>
    <col min="91" max="16384" width="11.42578125" style="86"/>
  </cols>
  <sheetData>
    <row r="1" spans="1:80" ht="6" customHeight="1">
      <c r="A1" s="70"/>
      <c r="B1" s="2"/>
      <c r="C1" s="4"/>
      <c r="D1" s="3"/>
      <c r="E1" s="62"/>
      <c r="F1" s="63"/>
      <c r="G1" s="64"/>
      <c r="H1" s="88"/>
    </row>
    <row r="2" spans="1:80">
      <c r="A2" s="87" t="s">
        <v>22</v>
      </c>
      <c r="B2" s="10"/>
      <c r="C2" s="4"/>
      <c r="D2" s="4"/>
      <c r="E2" s="61"/>
      <c r="F2" s="63"/>
      <c r="G2" s="64"/>
      <c r="H2" s="88"/>
    </row>
    <row r="3" spans="1:80">
      <c r="A3" s="87" t="s">
        <v>308</v>
      </c>
      <c r="B3" s="10"/>
      <c r="C3" s="4"/>
      <c r="D3" s="4"/>
      <c r="E3" s="61"/>
      <c r="F3" s="63"/>
      <c r="G3" s="64"/>
      <c r="H3" s="88"/>
    </row>
    <row r="4" spans="1:80" ht="8.25" customHeight="1" thickBot="1">
      <c r="A4" s="71"/>
      <c r="B4" s="2"/>
      <c r="C4" s="4"/>
      <c r="D4" s="3"/>
      <c r="E4" s="62"/>
      <c r="F4" s="65"/>
      <c r="G4" s="66"/>
      <c r="H4" s="89"/>
    </row>
    <row r="5" spans="1:80" s="17" customFormat="1" ht="25.5" customHeight="1" thickTop="1">
      <c r="A5" s="354" t="s">
        <v>24</v>
      </c>
      <c r="B5" s="355"/>
      <c r="C5" s="358" t="s">
        <v>25</v>
      </c>
      <c r="D5" s="356" t="s">
        <v>302</v>
      </c>
      <c r="E5" s="75" t="s">
        <v>30</v>
      </c>
      <c r="F5" s="76" t="s">
        <v>162</v>
      </c>
      <c r="G5" s="360" t="s">
        <v>28</v>
      </c>
      <c r="H5" s="94" t="s">
        <v>29</v>
      </c>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c r="BG5" s="86"/>
      <c r="BH5" s="86"/>
      <c r="BI5" s="86"/>
      <c r="BJ5" s="86"/>
      <c r="BK5" s="86"/>
      <c r="BL5" s="86"/>
      <c r="BM5" s="86"/>
      <c r="BN5" s="86"/>
      <c r="BO5" s="86"/>
      <c r="BP5" s="86"/>
      <c r="BQ5" s="86"/>
      <c r="BR5" s="86"/>
      <c r="BS5" s="86"/>
      <c r="BT5" s="86"/>
      <c r="BU5" s="86"/>
      <c r="BV5" s="86"/>
      <c r="BW5" s="86"/>
      <c r="BX5" s="86"/>
      <c r="BY5" s="86"/>
      <c r="BZ5" s="86"/>
      <c r="CA5" s="86"/>
      <c r="CB5" s="86"/>
    </row>
    <row r="6" spans="1:80" s="17" customFormat="1" ht="30.75" customHeight="1" thickBot="1">
      <c r="A6" s="72" t="s">
        <v>31</v>
      </c>
      <c r="B6" s="53" t="s">
        <v>32</v>
      </c>
      <c r="C6" s="359"/>
      <c r="D6" s="357"/>
      <c r="E6" s="67" t="s">
        <v>117</v>
      </c>
      <c r="F6" s="68" t="s">
        <v>36</v>
      </c>
      <c r="G6" s="361"/>
      <c r="H6" s="95" t="s">
        <v>37</v>
      </c>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6"/>
      <c r="BY6" s="86"/>
      <c r="BZ6" s="86"/>
      <c r="CA6" s="86"/>
      <c r="CB6" s="86"/>
    </row>
    <row r="7" spans="1:80" ht="6.75" customHeight="1" thickTop="1">
      <c r="A7" s="97"/>
      <c r="B7" s="84"/>
      <c r="C7" s="77"/>
      <c r="D7" s="98"/>
      <c r="E7" s="99"/>
      <c r="F7" s="90"/>
      <c r="G7" s="91"/>
      <c r="H7" s="92"/>
    </row>
    <row r="8" spans="1:80" ht="29.25">
      <c r="A8" s="78">
        <v>4</v>
      </c>
      <c r="B8" s="26" t="s">
        <v>81</v>
      </c>
      <c r="C8" s="20" t="s">
        <v>165</v>
      </c>
      <c r="D8" s="26" t="s">
        <v>299</v>
      </c>
      <c r="E8" s="55">
        <v>42372</v>
      </c>
      <c r="F8" s="85" t="s">
        <v>42</v>
      </c>
      <c r="G8" s="79" t="s">
        <v>166</v>
      </c>
      <c r="H8" s="96">
        <v>311</v>
      </c>
    </row>
    <row r="9" spans="1:80" ht="33">
      <c r="A9" s="78">
        <v>5</v>
      </c>
      <c r="B9" s="26" t="s">
        <v>81</v>
      </c>
      <c r="C9" s="20" t="s">
        <v>130</v>
      </c>
      <c r="D9" s="26" t="s">
        <v>299</v>
      </c>
      <c r="E9" s="55">
        <v>42373</v>
      </c>
      <c r="F9" s="85" t="s">
        <v>55</v>
      </c>
      <c r="G9" s="79" t="s">
        <v>167</v>
      </c>
      <c r="H9" s="96">
        <v>311</v>
      </c>
    </row>
    <row r="10" spans="1:80" ht="29.25">
      <c r="A10" s="78">
        <v>6</v>
      </c>
      <c r="B10" s="26" t="s">
        <v>81</v>
      </c>
      <c r="C10" s="20" t="s">
        <v>168</v>
      </c>
      <c r="D10" s="26" t="s">
        <v>299</v>
      </c>
      <c r="E10" s="55">
        <v>42317</v>
      </c>
      <c r="F10" s="85" t="s">
        <v>73</v>
      </c>
      <c r="G10" s="79" t="s">
        <v>169</v>
      </c>
      <c r="H10" s="96">
        <v>717</v>
      </c>
    </row>
    <row r="11" spans="1:80" ht="33">
      <c r="A11" s="78">
        <v>7</v>
      </c>
      <c r="B11" s="26" t="s">
        <v>81</v>
      </c>
      <c r="C11" s="20" t="s">
        <v>170</v>
      </c>
      <c r="D11" s="26" t="s">
        <v>299</v>
      </c>
      <c r="E11" s="55">
        <v>42348</v>
      </c>
      <c r="F11" s="85" t="s">
        <v>50</v>
      </c>
      <c r="G11" s="79" t="s">
        <v>171</v>
      </c>
      <c r="H11" s="96">
        <v>802</v>
      </c>
    </row>
    <row r="12" spans="1:80" ht="33">
      <c r="A12" s="78">
        <v>8</v>
      </c>
      <c r="B12" s="26" t="s">
        <v>81</v>
      </c>
      <c r="C12" s="20" t="s">
        <v>87</v>
      </c>
      <c r="D12" s="26" t="s">
        <v>299</v>
      </c>
      <c r="E12" s="55">
        <v>42348</v>
      </c>
      <c r="F12" s="85" t="s">
        <v>50</v>
      </c>
      <c r="G12" s="79" t="s">
        <v>172</v>
      </c>
      <c r="H12" s="96">
        <v>802</v>
      </c>
    </row>
    <row r="13" spans="1:80" ht="29.25">
      <c r="A13" s="78">
        <v>9</v>
      </c>
      <c r="B13" s="26" t="s">
        <v>81</v>
      </c>
      <c r="C13" s="20" t="s">
        <v>127</v>
      </c>
      <c r="D13" s="26" t="s">
        <v>299</v>
      </c>
      <c r="E13" s="55">
        <v>42353</v>
      </c>
      <c r="F13" s="85" t="s">
        <v>56</v>
      </c>
      <c r="G13" s="79" t="s">
        <v>173</v>
      </c>
      <c r="H13" s="96">
        <v>802</v>
      </c>
    </row>
    <row r="14" spans="1:80" ht="29.25">
      <c r="A14" s="78">
        <v>10</v>
      </c>
      <c r="B14" s="26" t="s">
        <v>81</v>
      </c>
      <c r="C14" s="20" t="s">
        <v>174</v>
      </c>
      <c r="D14" s="26" t="s">
        <v>299</v>
      </c>
      <c r="E14" s="55">
        <v>42318</v>
      </c>
      <c r="F14" s="85" t="s">
        <v>73</v>
      </c>
      <c r="G14" s="79" t="s">
        <v>175</v>
      </c>
      <c r="H14" s="96">
        <v>717</v>
      </c>
    </row>
    <row r="15" spans="1:80" ht="38.25">
      <c r="A15" s="78">
        <v>11</v>
      </c>
      <c r="B15" s="26" t="s">
        <v>43</v>
      </c>
      <c r="C15" s="20" t="s">
        <v>118</v>
      </c>
      <c r="D15" s="26" t="s">
        <v>299</v>
      </c>
      <c r="E15" s="55">
        <v>42349</v>
      </c>
      <c r="F15" s="85" t="s">
        <v>48</v>
      </c>
      <c r="G15" s="79" t="s">
        <v>176</v>
      </c>
      <c r="H15" s="96">
        <v>803</v>
      </c>
    </row>
    <row r="16" spans="1:80" ht="29.25">
      <c r="A16" s="78">
        <v>12</v>
      </c>
      <c r="B16" s="26" t="s">
        <v>81</v>
      </c>
      <c r="C16" s="20" t="s">
        <v>57</v>
      </c>
      <c r="D16" s="26" t="s">
        <v>299</v>
      </c>
      <c r="E16" s="55">
        <v>42357</v>
      </c>
      <c r="F16" s="85" t="s">
        <v>54</v>
      </c>
      <c r="G16" s="79" t="s">
        <v>177</v>
      </c>
      <c r="H16" s="96">
        <v>802</v>
      </c>
    </row>
    <row r="17" spans="1:8" ht="29.25">
      <c r="A17" s="78">
        <v>13</v>
      </c>
      <c r="B17" s="26" t="s">
        <v>81</v>
      </c>
      <c r="C17" s="20" t="s">
        <v>93</v>
      </c>
      <c r="D17" s="26" t="s">
        <v>299</v>
      </c>
      <c r="E17" s="55">
        <v>42288</v>
      </c>
      <c r="F17" s="85" t="s">
        <v>48</v>
      </c>
      <c r="G17" s="79" t="s">
        <v>178</v>
      </c>
      <c r="H17" s="96">
        <v>803</v>
      </c>
    </row>
    <row r="18" spans="1:8" ht="29.25">
      <c r="A18" s="78">
        <v>14</v>
      </c>
      <c r="B18" s="26" t="s">
        <v>81</v>
      </c>
      <c r="C18" s="20" t="s">
        <v>95</v>
      </c>
      <c r="D18" s="26" t="s">
        <v>299</v>
      </c>
      <c r="E18" s="55">
        <v>42357</v>
      </c>
      <c r="F18" s="85" t="s">
        <v>54</v>
      </c>
      <c r="G18" s="79" t="s">
        <v>179</v>
      </c>
      <c r="H18" s="96">
        <v>802</v>
      </c>
    </row>
    <row r="19" spans="1:8" ht="29.25">
      <c r="A19" s="78">
        <v>15</v>
      </c>
      <c r="B19" s="26" t="s">
        <v>81</v>
      </c>
      <c r="C19" s="20" t="s">
        <v>67</v>
      </c>
      <c r="D19" s="26" t="s">
        <v>299</v>
      </c>
      <c r="E19" s="55">
        <v>42350</v>
      </c>
      <c r="F19" s="85" t="s">
        <v>71</v>
      </c>
      <c r="G19" s="79" t="s">
        <v>180</v>
      </c>
      <c r="H19" s="96">
        <v>803</v>
      </c>
    </row>
    <row r="20" spans="1:8" ht="29.25">
      <c r="A20" s="78">
        <v>16</v>
      </c>
      <c r="B20" s="26" t="s">
        <v>81</v>
      </c>
      <c r="C20" s="20" t="s">
        <v>181</v>
      </c>
      <c r="D20" s="26" t="s">
        <v>299</v>
      </c>
      <c r="E20" s="55">
        <v>42349</v>
      </c>
      <c r="F20" s="85" t="s">
        <v>44</v>
      </c>
      <c r="G20" s="79" t="s">
        <v>182</v>
      </c>
      <c r="H20" s="96">
        <v>311</v>
      </c>
    </row>
    <row r="21" spans="1:8" ht="29.25">
      <c r="A21" s="78">
        <v>17</v>
      </c>
      <c r="B21" s="26" t="s">
        <v>81</v>
      </c>
      <c r="C21" s="20" t="s">
        <v>129</v>
      </c>
      <c r="D21" s="26" t="s">
        <v>299</v>
      </c>
      <c r="E21" s="55">
        <v>42354</v>
      </c>
      <c r="F21" s="85" t="s">
        <v>51</v>
      </c>
      <c r="G21" s="79" t="s">
        <v>183</v>
      </c>
      <c r="H21" s="96">
        <v>803</v>
      </c>
    </row>
    <row r="22" spans="1:8" ht="29.25">
      <c r="A22" s="78">
        <v>18</v>
      </c>
      <c r="B22" s="26" t="s">
        <v>81</v>
      </c>
      <c r="C22" s="20" t="s">
        <v>126</v>
      </c>
      <c r="D22" s="26" t="s">
        <v>299</v>
      </c>
      <c r="E22" s="55">
        <v>42354</v>
      </c>
      <c r="F22" s="85" t="s">
        <v>51</v>
      </c>
      <c r="G22" s="79" t="s">
        <v>184</v>
      </c>
      <c r="H22" s="96">
        <v>802</v>
      </c>
    </row>
    <row r="23" spans="1:8" ht="29.25">
      <c r="A23" s="78">
        <v>19</v>
      </c>
      <c r="B23" s="26" t="s">
        <v>81</v>
      </c>
      <c r="C23" s="20" t="s">
        <v>75</v>
      </c>
      <c r="D23" s="26" t="s">
        <v>299</v>
      </c>
      <c r="E23" s="55">
        <v>42353</v>
      </c>
      <c r="F23" s="100" t="s">
        <v>50</v>
      </c>
      <c r="G23" s="79" t="s">
        <v>185</v>
      </c>
      <c r="H23" s="96">
        <v>802</v>
      </c>
    </row>
    <row r="24" spans="1:8" ht="29.25">
      <c r="A24" s="78">
        <v>20</v>
      </c>
      <c r="B24" s="26" t="s">
        <v>81</v>
      </c>
      <c r="C24" s="20" t="s">
        <v>92</v>
      </c>
      <c r="D24" s="26" t="s">
        <v>299</v>
      </c>
      <c r="E24" s="55">
        <v>42353</v>
      </c>
      <c r="F24" s="85" t="s">
        <v>71</v>
      </c>
      <c r="G24" s="79" t="s">
        <v>186</v>
      </c>
      <c r="H24" s="96">
        <v>803</v>
      </c>
    </row>
    <row r="25" spans="1:8" ht="29.25">
      <c r="A25" s="78">
        <v>21</v>
      </c>
      <c r="B25" s="26" t="s">
        <v>81</v>
      </c>
      <c r="C25" s="20" t="s">
        <v>61</v>
      </c>
      <c r="D25" s="26" t="s">
        <v>299</v>
      </c>
      <c r="E25" s="55">
        <v>42354</v>
      </c>
      <c r="F25" s="85" t="s">
        <v>48</v>
      </c>
      <c r="G25" s="79" t="s">
        <v>187</v>
      </c>
      <c r="H25" s="96">
        <v>802</v>
      </c>
    </row>
    <row r="26" spans="1:8" ht="29.25">
      <c r="A26" s="78">
        <v>22</v>
      </c>
      <c r="B26" s="26" t="s">
        <v>81</v>
      </c>
      <c r="C26" s="20" t="s">
        <v>188</v>
      </c>
      <c r="D26" s="26" t="s">
        <v>299</v>
      </c>
      <c r="E26" s="55">
        <v>42384</v>
      </c>
      <c r="F26" s="85" t="s">
        <v>71</v>
      </c>
      <c r="G26" s="79" t="s">
        <v>189</v>
      </c>
      <c r="H26" s="96">
        <v>311</v>
      </c>
    </row>
    <row r="27" spans="1:8" ht="29.25">
      <c r="A27" s="78">
        <v>23</v>
      </c>
      <c r="B27" s="26" t="s">
        <v>81</v>
      </c>
      <c r="C27" s="20" t="s">
        <v>97</v>
      </c>
      <c r="D27" s="26" t="s">
        <v>299</v>
      </c>
      <c r="E27" s="55">
        <v>42387</v>
      </c>
      <c r="F27" s="85" t="s">
        <v>49</v>
      </c>
      <c r="G27" s="79" t="s">
        <v>190</v>
      </c>
      <c r="H27" s="96">
        <v>311</v>
      </c>
    </row>
    <row r="28" spans="1:8" ht="29.25">
      <c r="A28" s="78">
        <v>24</v>
      </c>
      <c r="B28" s="26" t="s">
        <v>81</v>
      </c>
      <c r="C28" s="20" t="s">
        <v>119</v>
      </c>
      <c r="D28" s="26" t="s">
        <v>299</v>
      </c>
      <c r="E28" s="55">
        <v>42355</v>
      </c>
      <c r="F28" s="85" t="s">
        <v>84</v>
      </c>
      <c r="G28" s="79" t="s">
        <v>191</v>
      </c>
      <c r="H28" s="96">
        <v>802</v>
      </c>
    </row>
    <row r="29" spans="1:8" ht="29.25">
      <c r="A29" s="78">
        <v>25</v>
      </c>
      <c r="B29" s="26" t="s">
        <v>81</v>
      </c>
      <c r="C29" s="20" t="s">
        <v>77</v>
      </c>
      <c r="D29" s="26" t="s">
        <v>299</v>
      </c>
      <c r="E29" s="55">
        <v>42356</v>
      </c>
      <c r="F29" s="85" t="s">
        <v>60</v>
      </c>
      <c r="G29" s="79" t="s">
        <v>192</v>
      </c>
      <c r="H29" s="96">
        <v>802</v>
      </c>
    </row>
    <row r="30" spans="1:8" ht="41.25">
      <c r="A30" s="78">
        <v>26</v>
      </c>
      <c r="B30" s="26" t="s">
        <v>81</v>
      </c>
      <c r="C30" s="20" t="s">
        <v>86</v>
      </c>
      <c r="D30" s="26" t="s">
        <v>299</v>
      </c>
      <c r="E30" s="55">
        <v>42355</v>
      </c>
      <c r="F30" s="85" t="s">
        <v>120</v>
      </c>
      <c r="G30" s="79" t="s">
        <v>193</v>
      </c>
      <c r="H30" s="96">
        <v>802</v>
      </c>
    </row>
    <row r="31" spans="1:8" ht="29.25">
      <c r="A31" s="78">
        <v>27</v>
      </c>
      <c r="B31" s="26" t="s">
        <v>81</v>
      </c>
      <c r="C31" s="20" t="s">
        <v>89</v>
      </c>
      <c r="D31" s="26" t="s">
        <v>299</v>
      </c>
      <c r="E31" s="55">
        <v>42356</v>
      </c>
      <c r="F31" s="85" t="s">
        <v>194</v>
      </c>
      <c r="G31" s="79" t="s">
        <v>195</v>
      </c>
      <c r="H31" s="96">
        <v>802</v>
      </c>
    </row>
    <row r="32" spans="1:8" ht="29.25">
      <c r="A32" s="78">
        <v>28</v>
      </c>
      <c r="B32" s="26" t="s">
        <v>81</v>
      </c>
      <c r="C32" s="20" t="s">
        <v>59</v>
      </c>
      <c r="D32" s="26" t="s">
        <v>299</v>
      </c>
      <c r="E32" s="55">
        <v>42356</v>
      </c>
      <c r="F32" s="85" t="s">
        <v>60</v>
      </c>
      <c r="G32" s="79" t="s">
        <v>196</v>
      </c>
      <c r="H32" s="96">
        <v>802</v>
      </c>
    </row>
    <row r="33" spans="1:8" ht="29.25">
      <c r="A33" s="78">
        <v>29</v>
      </c>
      <c r="B33" s="26" t="s">
        <v>81</v>
      </c>
      <c r="C33" s="20" t="s">
        <v>65</v>
      </c>
      <c r="D33" s="26" t="s">
        <v>299</v>
      </c>
      <c r="E33" s="55">
        <v>42356</v>
      </c>
      <c r="F33" s="85" t="s">
        <v>60</v>
      </c>
      <c r="G33" s="79" t="s">
        <v>197</v>
      </c>
      <c r="H33" s="96">
        <v>802</v>
      </c>
    </row>
    <row r="34" spans="1:8" ht="29.25">
      <c r="A34" s="78">
        <v>30</v>
      </c>
      <c r="B34" s="26" t="s">
        <v>81</v>
      </c>
      <c r="C34" s="20" t="s">
        <v>85</v>
      </c>
      <c r="D34" s="26" t="s">
        <v>299</v>
      </c>
      <c r="E34" s="55">
        <v>42355</v>
      </c>
      <c r="F34" s="85" t="s">
        <v>48</v>
      </c>
      <c r="G34" s="79" t="s">
        <v>198</v>
      </c>
      <c r="H34" s="96">
        <v>802</v>
      </c>
    </row>
    <row r="35" spans="1:8" ht="33">
      <c r="A35" s="78">
        <v>31</v>
      </c>
      <c r="B35" s="26" t="s">
        <v>81</v>
      </c>
      <c r="C35" s="20" t="s">
        <v>72</v>
      </c>
      <c r="D35" s="26" t="s">
        <v>299</v>
      </c>
      <c r="E35" s="55">
        <v>42355</v>
      </c>
      <c r="F35" s="85" t="s">
        <v>71</v>
      </c>
      <c r="G35" s="79" t="s">
        <v>199</v>
      </c>
      <c r="H35" s="96">
        <v>803</v>
      </c>
    </row>
    <row r="36" spans="1:8" ht="29.25">
      <c r="A36" s="78">
        <v>32</v>
      </c>
      <c r="B36" s="26" t="s">
        <v>81</v>
      </c>
      <c r="C36" s="20" t="s">
        <v>132</v>
      </c>
      <c r="D36" s="26" t="s">
        <v>299</v>
      </c>
      <c r="E36" s="55">
        <v>42356</v>
      </c>
      <c r="F36" s="85" t="s">
        <v>56</v>
      </c>
      <c r="G36" s="79" t="s">
        <v>200</v>
      </c>
      <c r="H36" s="96">
        <v>802</v>
      </c>
    </row>
    <row r="37" spans="1:8" ht="33">
      <c r="A37" s="78">
        <v>35</v>
      </c>
      <c r="B37" s="26" t="s">
        <v>81</v>
      </c>
      <c r="C37" s="54" t="s">
        <v>91</v>
      </c>
      <c r="D37" s="26" t="s">
        <v>299</v>
      </c>
      <c r="E37" s="55">
        <v>42360</v>
      </c>
      <c r="F37" s="85" t="s">
        <v>60</v>
      </c>
      <c r="G37" s="79" t="s">
        <v>201</v>
      </c>
      <c r="H37" s="96">
        <v>802</v>
      </c>
    </row>
    <row r="38" spans="1:8" ht="38.25">
      <c r="A38" s="78">
        <v>36</v>
      </c>
      <c r="B38" s="26" t="s">
        <v>43</v>
      </c>
      <c r="C38" s="20" t="s">
        <v>123</v>
      </c>
      <c r="D38" s="26" t="s">
        <v>299</v>
      </c>
      <c r="E38" s="55">
        <v>42362</v>
      </c>
      <c r="F38" s="85" t="s">
        <v>60</v>
      </c>
      <c r="G38" s="79" t="s">
        <v>202</v>
      </c>
      <c r="H38" s="96">
        <v>802</v>
      </c>
    </row>
    <row r="39" spans="1:8" ht="29.25">
      <c r="A39" s="78">
        <v>37</v>
      </c>
      <c r="B39" s="26" t="s">
        <v>81</v>
      </c>
      <c r="C39" s="20" t="s">
        <v>90</v>
      </c>
      <c r="D39" s="26" t="s">
        <v>299</v>
      </c>
      <c r="E39" s="55">
        <v>42360</v>
      </c>
      <c r="F39" s="85" t="s">
        <v>60</v>
      </c>
      <c r="G39" s="79" t="s">
        <v>203</v>
      </c>
      <c r="H39" s="96">
        <v>802</v>
      </c>
    </row>
    <row r="40" spans="1:8" ht="29.25">
      <c r="A40" s="78">
        <v>39</v>
      </c>
      <c r="B40" s="26" t="s">
        <v>81</v>
      </c>
      <c r="C40" s="20" t="s">
        <v>105</v>
      </c>
      <c r="D40" s="26" t="s">
        <v>299</v>
      </c>
      <c r="E40" s="55">
        <v>42360</v>
      </c>
      <c r="F40" s="85" t="s">
        <v>131</v>
      </c>
      <c r="G40" s="79" t="s">
        <v>204</v>
      </c>
      <c r="H40" s="101">
        <v>802</v>
      </c>
    </row>
    <row r="41" spans="1:8" ht="29.25">
      <c r="A41" s="78">
        <v>40</v>
      </c>
      <c r="B41" s="26" t="s">
        <v>81</v>
      </c>
      <c r="C41" s="20" t="s">
        <v>205</v>
      </c>
      <c r="D41" s="26" t="s">
        <v>299</v>
      </c>
      <c r="E41" s="55">
        <v>42360</v>
      </c>
      <c r="F41" s="85" t="s">
        <v>60</v>
      </c>
      <c r="G41" s="79" t="s">
        <v>206</v>
      </c>
      <c r="H41" s="96">
        <v>802</v>
      </c>
    </row>
    <row r="42" spans="1:8" ht="29.25">
      <c r="A42" s="78">
        <v>41</v>
      </c>
      <c r="B42" s="26" t="s">
        <v>81</v>
      </c>
      <c r="C42" s="20" t="s">
        <v>133</v>
      </c>
      <c r="D42" s="26" t="s">
        <v>299</v>
      </c>
      <c r="E42" s="55">
        <v>42377</v>
      </c>
      <c r="F42" s="85" t="s">
        <v>71</v>
      </c>
      <c r="G42" s="79" t="s">
        <v>207</v>
      </c>
      <c r="H42" s="96">
        <v>802</v>
      </c>
    </row>
    <row r="43" spans="1:8" ht="29.25">
      <c r="A43" s="78">
        <v>42</v>
      </c>
      <c r="B43" s="26" t="s">
        <v>81</v>
      </c>
      <c r="C43" s="20" t="s">
        <v>125</v>
      </c>
      <c r="D43" s="26" t="s">
        <v>299</v>
      </c>
      <c r="E43" s="55">
        <v>42377</v>
      </c>
      <c r="F43" s="85" t="s">
        <v>71</v>
      </c>
      <c r="G43" s="79" t="s">
        <v>208</v>
      </c>
      <c r="H43" s="96">
        <v>802</v>
      </c>
    </row>
    <row r="44" spans="1:8" ht="29.25">
      <c r="A44" s="78">
        <v>43</v>
      </c>
      <c r="B44" s="26" t="s">
        <v>81</v>
      </c>
      <c r="C44" s="20" t="s">
        <v>124</v>
      </c>
      <c r="D44" s="26" t="s">
        <v>299</v>
      </c>
      <c r="E44" s="55">
        <v>42331</v>
      </c>
      <c r="F44" s="85" t="s">
        <v>63</v>
      </c>
      <c r="G44" s="79" t="s">
        <v>209</v>
      </c>
      <c r="H44" s="96">
        <v>796</v>
      </c>
    </row>
    <row r="45" spans="1:8" ht="33">
      <c r="A45" s="78">
        <v>45</v>
      </c>
      <c r="B45" s="26" t="s">
        <v>81</v>
      </c>
      <c r="C45" s="20" t="s">
        <v>210</v>
      </c>
      <c r="D45" s="26" t="s">
        <v>299</v>
      </c>
      <c r="E45" s="55">
        <v>42377</v>
      </c>
      <c r="F45" s="85" t="s">
        <v>71</v>
      </c>
      <c r="G45" s="79" t="s">
        <v>211</v>
      </c>
      <c r="H45" s="96">
        <v>802</v>
      </c>
    </row>
    <row r="46" spans="1:8" ht="29.25">
      <c r="A46" s="78">
        <v>46</v>
      </c>
      <c r="B46" s="26" t="s">
        <v>81</v>
      </c>
      <c r="C46" s="54" t="s">
        <v>96</v>
      </c>
      <c r="D46" s="26" t="s">
        <v>299</v>
      </c>
      <c r="E46" s="55">
        <v>42377</v>
      </c>
      <c r="F46" s="85" t="s">
        <v>71</v>
      </c>
      <c r="G46" s="79" t="s">
        <v>212</v>
      </c>
      <c r="H46" s="96">
        <v>802</v>
      </c>
    </row>
    <row r="47" spans="1:8" ht="33">
      <c r="A47" s="78">
        <v>47</v>
      </c>
      <c r="B47" s="26" t="s">
        <v>81</v>
      </c>
      <c r="C47" s="20" t="s">
        <v>121</v>
      </c>
      <c r="D47" s="26" t="s">
        <v>299</v>
      </c>
      <c r="E47" s="55">
        <v>42364</v>
      </c>
      <c r="F47" s="85" t="s">
        <v>213</v>
      </c>
      <c r="G47" s="79" t="s">
        <v>214</v>
      </c>
      <c r="H47" s="96">
        <v>803</v>
      </c>
    </row>
    <row r="48" spans="1:8" ht="29.25">
      <c r="A48" s="78">
        <v>49</v>
      </c>
      <c r="B48" s="26" t="s">
        <v>81</v>
      </c>
      <c r="C48" s="20" t="s">
        <v>88</v>
      </c>
      <c r="D48" s="26" t="s">
        <v>299</v>
      </c>
      <c r="E48" s="55">
        <v>42364</v>
      </c>
      <c r="F48" s="85" t="s">
        <v>128</v>
      </c>
      <c r="G48" s="79" t="s">
        <v>215</v>
      </c>
      <c r="H48" s="96">
        <v>803</v>
      </c>
    </row>
    <row r="49" spans="1:225" ht="33">
      <c r="A49" s="78">
        <v>50</v>
      </c>
      <c r="B49" s="26" t="s">
        <v>81</v>
      </c>
      <c r="C49" s="20" t="s">
        <v>216</v>
      </c>
      <c r="D49" s="26" t="s">
        <v>299</v>
      </c>
      <c r="E49" s="55">
        <v>42311</v>
      </c>
      <c r="F49" s="85" t="s">
        <v>63</v>
      </c>
      <c r="G49" s="79" t="s">
        <v>217</v>
      </c>
      <c r="H49" s="96">
        <v>796</v>
      </c>
    </row>
    <row r="50" spans="1:225" ht="29.25">
      <c r="A50" s="78">
        <v>51</v>
      </c>
      <c r="B50" s="26" t="s">
        <v>81</v>
      </c>
      <c r="C50" s="20" t="s">
        <v>78</v>
      </c>
      <c r="D50" s="26" t="s">
        <v>299</v>
      </c>
      <c r="E50" s="55">
        <v>42377</v>
      </c>
      <c r="F50" s="85" t="s">
        <v>71</v>
      </c>
      <c r="G50" s="79" t="s">
        <v>218</v>
      </c>
      <c r="H50" s="96">
        <v>802</v>
      </c>
    </row>
    <row r="51" spans="1:225" ht="29.25">
      <c r="A51" s="78">
        <v>52</v>
      </c>
      <c r="B51" s="26" t="s">
        <v>81</v>
      </c>
      <c r="C51" s="20" t="s">
        <v>58</v>
      </c>
      <c r="D51" s="26" t="s">
        <v>299</v>
      </c>
      <c r="E51" s="55">
        <v>42401</v>
      </c>
      <c r="F51" s="85" t="s">
        <v>55</v>
      </c>
      <c r="G51" s="79" t="s">
        <v>219</v>
      </c>
      <c r="H51" s="96">
        <v>311</v>
      </c>
    </row>
    <row r="52" spans="1:225" ht="29.25">
      <c r="A52" s="78">
        <v>53</v>
      </c>
      <c r="B52" s="26" t="s">
        <v>81</v>
      </c>
      <c r="C52" s="20" t="s">
        <v>220</v>
      </c>
      <c r="D52" s="26" t="s">
        <v>299</v>
      </c>
      <c r="E52" s="55">
        <v>42318</v>
      </c>
      <c r="F52" s="85" t="s">
        <v>63</v>
      </c>
      <c r="G52" s="79" t="s">
        <v>221</v>
      </c>
      <c r="H52" s="96">
        <v>796</v>
      </c>
    </row>
    <row r="53" spans="1:225" s="69" customFormat="1" ht="29.25">
      <c r="A53" s="78">
        <v>54</v>
      </c>
      <c r="B53" s="26" t="s">
        <v>81</v>
      </c>
      <c r="C53" s="20" t="s">
        <v>222</v>
      </c>
      <c r="D53" s="26" t="s">
        <v>299</v>
      </c>
      <c r="E53" s="55">
        <v>42318</v>
      </c>
      <c r="F53" s="85" t="s">
        <v>63</v>
      </c>
      <c r="G53" s="79" t="s">
        <v>223</v>
      </c>
      <c r="H53" s="96">
        <v>796</v>
      </c>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6"/>
      <c r="BF53" s="86"/>
      <c r="BG53" s="86"/>
      <c r="BH53" s="86"/>
      <c r="BI53" s="86"/>
      <c r="BJ53" s="86"/>
      <c r="BK53" s="86"/>
      <c r="BL53" s="86"/>
      <c r="BM53" s="86"/>
      <c r="BN53" s="86"/>
      <c r="BO53" s="86"/>
      <c r="BP53" s="86"/>
      <c r="BQ53" s="86"/>
      <c r="BR53" s="86"/>
      <c r="BS53" s="86"/>
      <c r="BT53" s="86"/>
      <c r="BU53" s="86"/>
      <c r="BV53" s="86"/>
      <c r="BW53" s="86"/>
      <c r="BX53" s="86"/>
      <c r="BY53" s="86"/>
      <c r="BZ53" s="86"/>
      <c r="CA53" s="86"/>
      <c r="CB53" s="86"/>
      <c r="CC53" s="86"/>
      <c r="CD53" s="86"/>
      <c r="CE53" s="86"/>
      <c r="CF53" s="86"/>
      <c r="CG53" s="86"/>
      <c r="CH53" s="86"/>
      <c r="CI53" s="86"/>
      <c r="CJ53" s="86"/>
      <c r="CK53" s="86"/>
      <c r="CL53" s="86"/>
      <c r="CM53" s="86"/>
      <c r="CN53" s="86"/>
      <c r="CO53" s="86"/>
      <c r="CP53" s="86"/>
      <c r="CQ53" s="86"/>
      <c r="CR53" s="86"/>
      <c r="CS53" s="86"/>
      <c r="CT53" s="86"/>
      <c r="CU53" s="86"/>
      <c r="CV53" s="86"/>
      <c r="CW53" s="86"/>
      <c r="CX53" s="86"/>
      <c r="CY53" s="86"/>
      <c r="CZ53" s="86"/>
      <c r="DA53" s="86"/>
      <c r="DB53" s="86"/>
      <c r="DC53" s="86"/>
      <c r="DD53" s="86"/>
      <c r="DE53" s="86"/>
      <c r="DF53" s="86"/>
      <c r="DG53" s="86"/>
      <c r="DH53" s="86"/>
      <c r="DI53" s="86"/>
      <c r="DJ53" s="86"/>
      <c r="DK53" s="86"/>
      <c r="DL53" s="86"/>
      <c r="DM53" s="86"/>
      <c r="DN53" s="86"/>
      <c r="DO53" s="86"/>
      <c r="DP53" s="86"/>
      <c r="DQ53" s="86"/>
      <c r="DR53" s="86"/>
      <c r="DS53" s="86"/>
      <c r="DT53" s="86"/>
      <c r="DU53" s="86"/>
      <c r="DV53" s="86"/>
      <c r="DW53" s="86"/>
      <c r="DX53" s="86"/>
      <c r="DY53" s="86"/>
      <c r="DZ53" s="86"/>
      <c r="EA53" s="86"/>
      <c r="EB53" s="86"/>
      <c r="EC53" s="86"/>
      <c r="ED53" s="86"/>
      <c r="EE53" s="86"/>
      <c r="EF53" s="86"/>
      <c r="EG53" s="86"/>
      <c r="EH53" s="86"/>
      <c r="EI53" s="86"/>
      <c r="EJ53" s="86"/>
      <c r="EK53" s="86"/>
      <c r="EL53" s="86"/>
      <c r="EM53" s="86"/>
      <c r="EN53" s="86"/>
      <c r="EO53" s="86"/>
      <c r="EP53" s="86"/>
      <c r="EQ53" s="86"/>
      <c r="ER53" s="86"/>
      <c r="ES53" s="86"/>
      <c r="ET53" s="86"/>
      <c r="EU53" s="86"/>
      <c r="EV53" s="86"/>
      <c r="EW53" s="86"/>
      <c r="EX53" s="86"/>
      <c r="EY53" s="86"/>
      <c r="EZ53" s="86"/>
      <c r="FA53" s="86"/>
      <c r="FB53" s="86"/>
      <c r="FC53" s="86"/>
      <c r="FD53" s="86"/>
      <c r="FE53" s="86"/>
      <c r="FF53" s="86"/>
      <c r="FG53" s="86"/>
      <c r="FH53" s="86"/>
      <c r="FI53" s="86"/>
      <c r="FJ53" s="86"/>
      <c r="FK53" s="86"/>
      <c r="FL53" s="86"/>
      <c r="FM53" s="86"/>
      <c r="FN53" s="86"/>
      <c r="FO53" s="86"/>
      <c r="FP53" s="86"/>
      <c r="FQ53" s="86"/>
      <c r="FR53" s="86"/>
      <c r="FS53" s="86"/>
      <c r="FT53" s="86"/>
      <c r="FU53" s="86"/>
      <c r="FV53" s="86"/>
      <c r="FW53" s="86"/>
      <c r="FX53" s="86"/>
      <c r="FY53" s="86"/>
      <c r="FZ53" s="86"/>
      <c r="GA53" s="86"/>
      <c r="GB53" s="86"/>
      <c r="GC53" s="86"/>
      <c r="GD53" s="86"/>
      <c r="GE53" s="86"/>
      <c r="GF53" s="86"/>
      <c r="GG53" s="86"/>
      <c r="GH53" s="86"/>
      <c r="GI53" s="86"/>
      <c r="GJ53" s="86"/>
      <c r="GK53" s="86"/>
      <c r="GL53" s="86"/>
      <c r="GM53" s="86"/>
      <c r="GN53" s="86"/>
      <c r="GO53" s="86"/>
      <c r="GP53" s="86"/>
      <c r="GQ53" s="86"/>
      <c r="GR53" s="86"/>
      <c r="GS53" s="86"/>
      <c r="GT53" s="86"/>
      <c r="GU53" s="86"/>
      <c r="GV53" s="86"/>
      <c r="GW53" s="86"/>
      <c r="GX53" s="86"/>
      <c r="GY53" s="86"/>
      <c r="GZ53" s="86"/>
      <c r="HA53" s="86"/>
      <c r="HB53" s="86"/>
      <c r="HC53" s="86"/>
      <c r="HD53" s="86"/>
      <c r="HE53" s="86"/>
      <c r="HF53" s="86"/>
      <c r="HG53" s="86"/>
      <c r="HH53" s="86"/>
      <c r="HI53" s="86"/>
      <c r="HJ53" s="86"/>
      <c r="HK53" s="86"/>
      <c r="HL53" s="86"/>
      <c r="HM53" s="86"/>
      <c r="HN53" s="86"/>
      <c r="HO53" s="86"/>
      <c r="HP53" s="86"/>
      <c r="HQ53" s="86"/>
    </row>
    <row r="54" spans="1:225" s="69" customFormat="1" ht="33">
      <c r="A54" s="78">
        <v>55</v>
      </c>
      <c r="B54" s="26" t="s">
        <v>81</v>
      </c>
      <c r="C54" s="20" t="s">
        <v>224</v>
      </c>
      <c r="D54" s="26" t="s">
        <v>299</v>
      </c>
      <c r="E54" s="55">
        <v>42318</v>
      </c>
      <c r="F54" s="85" t="s">
        <v>63</v>
      </c>
      <c r="G54" s="79" t="s">
        <v>225</v>
      </c>
      <c r="H54" s="96">
        <v>796</v>
      </c>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86"/>
      <c r="AL54" s="86"/>
      <c r="AM54" s="86"/>
      <c r="AN54" s="86"/>
      <c r="AO54" s="86"/>
      <c r="AP54" s="86"/>
      <c r="AQ54" s="86"/>
      <c r="AR54" s="86"/>
      <c r="AS54" s="86"/>
      <c r="AT54" s="86"/>
      <c r="AU54" s="86"/>
      <c r="AV54" s="86"/>
      <c r="AW54" s="86"/>
      <c r="AX54" s="86"/>
      <c r="AY54" s="86"/>
      <c r="AZ54" s="86"/>
      <c r="BA54" s="86"/>
      <c r="BB54" s="86"/>
      <c r="BC54" s="86"/>
      <c r="BD54" s="86"/>
      <c r="BE54" s="86"/>
      <c r="BF54" s="86"/>
      <c r="BG54" s="86"/>
      <c r="BH54" s="86"/>
      <c r="BI54" s="86"/>
      <c r="BJ54" s="86"/>
      <c r="BK54" s="86"/>
      <c r="BL54" s="86"/>
      <c r="BM54" s="86"/>
      <c r="BN54" s="86"/>
      <c r="BO54" s="86"/>
      <c r="BP54" s="86"/>
      <c r="BQ54" s="86"/>
      <c r="BR54" s="86"/>
      <c r="BS54" s="86"/>
      <c r="BT54" s="86"/>
      <c r="BU54" s="86"/>
      <c r="BV54" s="86"/>
      <c r="BW54" s="86"/>
      <c r="BX54" s="86"/>
      <c r="BY54" s="86"/>
      <c r="BZ54" s="86"/>
      <c r="CA54" s="86"/>
      <c r="CB54" s="86"/>
      <c r="CC54" s="86"/>
      <c r="CD54" s="86"/>
      <c r="CE54" s="86"/>
      <c r="CF54" s="86"/>
      <c r="CG54" s="86"/>
      <c r="CH54" s="86"/>
      <c r="CI54" s="86"/>
      <c r="CJ54" s="86"/>
      <c r="CK54" s="86"/>
      <c r="CL54" s="86"/>
      <c r="CM54" s="86"/>
      <c r="CN54" s="86"/>
      <c r="CO54" s="86"/>
      <c r="CP54" s="86"/>
      <c r="CQ54" s="86"/>
      <c r="CR54" s="86"/>
      <c r="CS54" s="86"/>
      <c r="CT54" s="86"/>
      <c r="CU54" s="86"/>
      <c r="CV54" s="86"/>
      <c r="CW54" s="86"/>
      <c r="CX54" s="86"/>
      <c r="CY54" s="86"/>
      <c r="CZ54" s="86"/>
      <c r="DA54" s="86"/>
      <c r="DB54" s="86"/>
      <c r="DC54" s="86"/>
      <c r="DD54" s="86"/>
      <c r="DE54" s="86"/>
      <c r="DF54" s="86"/>
      <c r="DG54" s="86"/>
      <c r="DH54" s="86"/>
      <c r="DI54" s="86"/>
      <c r="DJ54" s="86"/>
      <c r="DK54" s="86"/>
      <c r="DL54" s="86"/>
      <c r="DM54" s="86"/>
      <c r="DN54" s="86"/>
      <c r="DO54" s="86"/>
      <c r="DP54" s="86"/>
      <c r="DQ54" s="86"/>
      <c r="DR54" s="86"/>
      <c r="DS54" s="86"/>
      <c r="DT54" s="86"/>
      <c r="DU54" s="86"/>
      <c r="DV54" s="86"/>
      <c r="DW54" s="86"/>
      <c r="DX54" s="86"/>
      <c r="DY54" s="86"/>
      <c r="DZ54" s="86"/>
      <c r="EA54" s="86"/>
      <c r="EB54" s="86"/>
      <c r="EC54" s="86"/>
      <c r="ED54" s="86"/>
      <c r="EE54" s="86"/>
      <c r="EF54" s="86"/>
      <c r="EG54" s="86"/>
      <c r="EH54" s="86"/>
      <c r="EI54" s="86"/>
      <c r="EJ54" s="86"/>
      <c r="EK54" s="86"/>
      <c r="EL54" s="86"/>
      <c r="EM54" s="86"/>
      <c r="EN54" s="86"/>
      <c r="EO54" s="86"/>
      <c r="EP54" s="86"/>
      <c r="EQ54" s="86"/>
      <c r="ER54" s="86"/>
      <c r="ES54" s="86"/>
      <c r="ET54" s="86"/>
      <c r="EU54" s="86"/>
      <c r="EV54" s="86"/>
      <c r="EW54" s="86"/>
      <c r="EX54" s="86"/>
      <c r="EY54" s="86"/>
      <c r="EZ54" s="86"/>
      <c r="FA54" s="86"/>
      <c r="FB54" s="86"/>
      <c r="FC54" s="86"/>
      <c r="FD54" s="86"/>
      <c r="FE54" s="86"/>
      <c r="FF54" s="86"/>
      <c r="FG54" s="86"/>
      <c r="FH54" s="86"/>
      <c r="FI54" s="86"/>
      <c r="FJ54" s="86"/>
      <c r="FK54" s="86"/>
      <c r="FL54" s="86"/>
      <c r="FM54" s="86"/>
      <c r="FN54" s="86"/>
      <c r="FO54" s="86"/>
      <c r="FP54" s="86"/>
      <c r="FQ54" s="86"/>
      <c r="FR54" s="86"/>
      <c r="FS54" s="86"/>
      <c r="FT54" s="86"/>
      <c r="FU54" s="86"/>
      <c r="FV54" s="86"/>
      <c r="FW54" s="86"/>
      <c r="FX54" s="86"/>
      <c r="FY54" s="86"/>
      <c r="FZ54" s="86"/>
      <c r="GA54" s="86"/>
      <c r="GB54" s="86"/>
      <c r="GC54" s="86"/>
      <c r="GD54" s="86"/>
      <c r="GE54" s="86"/>
      <c r="GF54" s="86"/>
      <c r="GG54" s="86"/>
      <c r="GH54" s="86"/>
      <c r="GI54" s="86"/>
      <c r="GJ54" s="86"/>
      <c r="GK54" s="86"/>
      <c r="GL54" s="86"/>
      <c r="GM54" s="86"/>
      <c r="GN54" s="86"/>
      <c r="GO54" s="86"/>
      <c r="GP54" s="86"/>
      <c r="GQ54" s="86"/>
      <c r="GR54" s="86"/>
      <c r="GS54" s="86"/>
      <c r="GT54" s="86"/>
      <c r="GU54" s="86"/>
      <c r="GV54" s="86"/>
      <c r="GW54" s="86"/>
      <c r="GX54" s="86"/>
      <c r="GY54" s="86"/>
      <c r="GZ54" s="86"/>
      <c r="HA54" s="86"/>
      <c r="HB54" s="86"/>
      <c r="HC54" s="86"/>
      <c r="HD54" s="86"/>
      <c r="HE54" s="86"/>
      <c r="HF54" s="86"/>
      <c r="HG54" s="86"/>
      <c r="HH54" s="86"/>
      <c r="HI54" s="86"/>
      <c r="HJ54" s="86"/>
      <c r="HK54" s="86"/>
      <c r="HL54" s="86"/>
      <c r="HM54" s="86"/>
      <c r="HN54" s="86"/>
      <c r="HO54" s="86"/>
      <c r="HP54" s="86"/>
      <c r="HQ54" s="86"/>
    </row>
    <row r="55" spans="1:225" s="69" customFormat="1" ht="29.25">
      <c r="A55" s="78">
        <v>56</v>
      </c>
      <c r="B55" s="26" t="s">
        <v>81</v>
      </c>
      <c r="C55" s="20" t="s">
        <v>79</v>
      </c>
      <c r="D55" s="26" t="s">
        <v>299</v>
      </c>
      <c r="E55" s="55">
        <v>42378</v>
      </c>
      <c r="F55" s="85" t="s">
        <v>52</v>
      </c>
      <c r="G55" s="79" t="s">
        <v>226</v>
      </c>
      <c r="H55" s="96">
        <v>802</v>
      </c>
      <c r="I55" s="86"/>
      <c r="J55" s="86"/>
      <c r="K55" s="86"/>
      <c r="L55" s="86"/>
      <c r="M55" s="86"/>
      <c r="N55" s="86"/>
      <c r="O55" s="86"/>
      <c r="P55" s="86"/>
      <c r="Q55" s="86"/>
      <c r="R55" s="86"/>
      <c r="S55" s="86"/>
      <c r="T55" s="86"/>
      <c r="U55" s="86"/>
      <c r="V55" s="86"/>
      <c r="W55" s="86"/>
      <c r="X55" s="86"/>
      <c r="Y55" s="86"/>
      <c r="Z55" s="86"/>
      <c r="AA55" s="86"/>
      <c r="AB55" s="86"/>
      <c r="AC55" s="86"/>
      <c r="AD55" s="86"/>
      <c r="AE55" s="86"/>
      <c r="AF55" s="86"/>
      <c r="AG55" s="86"/>
      <c r="AH55" s="86"/>
      <c r="AI55" s="86"/>
      <c r="AJ55" s="86"/>
      <c r="AK55" s="86"/>
      <c r="AL55" s="86"/>
      <c r="AM55" s="86"/>
      <c r="AN55" s="86"/>
      <c r="AO55" s="86"/>
      <c r="AP55" s="86"/>
      <c r="AQ55" s="86"/>
      <c r="AR55" s="86"/>
      <c r="AS55" s="86"/>
      <c r="AT55" s="86"/>
      <c r="AU55" s="86"/>
      <c r="AV55" s="86"/>
      <c r="AW55" s="86"/>
      <c r="AX55" s="86"/>
      <c r="AY55" s="86"/>
      <c r="AZ55" s="86"/>
      <c r="BA55" s="86"/>
      <c r="BB55" s="86"/>
      <c r="BC55" s="86"/>
      <c r="BD55" s="86"/>
      <c r="BE55" s="86"/>
      <c r="BF55" s="86"/>
      <c r="BG55" s="86"/>
      <c r="BH55" s="86"/>
      <c r="BI55" s="86"/>
      <c r="BJ55" s="86"/>
      <c r="BK55" s="86"/>
      <c r="BL55" s="86"/>
      <c r="BM55" s="86"/>
      <c r="BN55" s="86"/>
      <c r="BO55" s="86"/>
      <c r="BP55" s="86"/>
      <c r="BQ55" s="86"/>
      <c r="BR55" s="86"/>
      <c r="BS55" s="86"/>
      <c r="BT55" s="86"/>
      <c r="BU55" s="86"/>
      <c r="BV55" s="86"/>
      <c r="BW55" s="86"/>
      <c r="BX55" s="86"/>
      <c r="BY55" s="86"/>
      <c r="BZ55" s="86"/>
      <c r="CA55" s="86"/>
      <c r="CB55" s="86"/>
      <c r="CC55" s="86"/>
      <c r="CD55" s="86"/>
      <c r="CE55" s="86"/>
      <c r="CF55" s="86"/>
      <c r="CG55" s="86"/>
      <c r="CH55" s="86"/>
      <c r="CI55" s="86"/>
      <c r="CJ55" s="86"/>
      <c r="CK55" s="86"/>
      <c r="CL55" s="86"/>
      <c r="CM55" s="86"/>
      <c r="CN55" s="86"/>
      <c r="CO55" s="86"/>
      <c r="CP55" s="86"/>
      <c r="CQ55" s="86"/>
      <c r="CR55" s="86"/>
      <c r="CS55" s="86"/>
      <c r="CT55" s="86"/>
      <c r="CU55" s="86"/>
      <c r="CV55" s="86"/>
      <c r="CW55" s="86"/>
      <c r="CX55" s="86"/>
      <c r="CY55" s="86"/>
      <c r="CZ55" s="86"/>
      <c r="DA55" s="86"/>
      <c r="DB55" s="86"/>
      <c r="DC55" s="86"/>
      <c r="DD55" s="86"/>
      <c r="DE55" s="86"/>
      <c r="DF55" s="86"/>
      <c r="DG55" s="86"/>
      <c r="DH55" s="86"/>
      <c r="DI55" s="86"/>
      <c r="DJ55" s="86"/>
      <c r="DK55" s="86"/>
      <c r="DL55" s="86"/>
      <c r="DM55" s="86"/>
      <c r="DN55" s="86"/>
      <c r="DO55" s="86"/>
      <c r="DP55" s="86"/>
      <c r="DQ55" s="86"/>
      <c r="DR55" s="86"/>
      <c r="DS55" s="86"/>
      <c r="DT55" s="86"/>
      <c r="DU55" s="86"/>
      <c r="DV55" s="86"/>
      <c r="DW55" s="86"/>
      <c r="DX55" s="86"/>
      <c r="DY55" s="86"/>
      <c r="DZ55" s="86"/>
      <c r="EA55" s="86"/>
      <c r="EB55" s="86"/>
      <c r="EC55" s="86"/>
      <c r="ED55" s="86"/>
      <c r="EE55" s="86"/>
      <c r="EF55" s="86"/>
      <c r="EG55" s="86"/>
      <c r="EH55" s="86"/>
      <c r="EI55" s="86"/>
      <c r="EJ55" s="86"/>
      <c r="EK55" s="86"/>
      <c r="EL55" s="86"/>
      <c r="EM55" s="86"/>
      <c r="EN55" s="86"/>
      <c r="EO55" s="86"/>
      <c r="EP55" s="86"/>
      <c r="EQ55" s="86"/>
      <c r="ER55" s="86"/>
      <c r="ES55" s="86"/>
      <c r="ET55" s="86"/>
      <c r="EU55" s="86"/>
      <c r="EV55" s="86"/>
      <c r="EW55" s="86"/>
      <c r="EX55" s="86"/>
      <c r="EY55" s="86"/>
      <c r="EZ55" s="86"/>
      <c r="FA55" s="86"/>
      <c r="FB55" s="86"/>
      <c r="FC55" s="86"/>
      <c r="FD55" s="86"/>
      <c r="FE55" s="86"/>
      <c r="FF55" s="86"/>
      <c r="FG55" s="86"/>
      <c r="FH55" s="86"/>
      <c r="FI55" s="86"/>
      <c r="FJ55" s="86"/>
      <c r="FK55" s="86"/>
      <c r="FL55" s="86"/>
      <c r="FM55" s="86"/>
      <c r="FN55" s="86"/>
      <c r="FO55" s="86"/>
      <c r="FP55" s="86"/>
      <c r="FQ55" s="86"/>
      <c r="FR55" s="86"/>
      <c r="FS55" s="86"/>
      <c r="FT55" s="86"/>
      <c r="FU55" s="86"/>
      <c r="FV55" s="86"/>
      <c r="FW55" s="86"/>
      <c r="FX55" s="86"/>
      <c r="FY55" s="86"/>
      <c r="FZ55" s="86"/>
      <c r="GA55" s="86"/>
      <c r="GB55" s="86"/>
      <c r="GC55" s="86"/>
      <c r="GD55" s="86"/>
      <c r="GE55" s="86"/>
      <c r="GF55" s="86"/>
      <c r="GG55" s="86"/>
      <c r="GH55" s="86"/>
      <c r="GI55" s="86"/>
      <c r="GJ55" s="86"/>
      <c r="GK55" s="86"/>
      <c r="GL55" s="86"/>
      <c r="GM55" s="86"/>
      <c r="GN55" s="86"/>
      <c r="GO55" s="86"/>
      <c r="GP55" s="86"/>
      <c r="GQ55" s="86"/>
      <c r="GR55" s="86"/>
      <c r="GS55" s="86"/>
      <c r="GT55" s="86"/>
      <c r="GU55" s="86"/>
      <c r="GV55" s="86"/>
      <c r="GW55" s="86"/>
      <c r="GX55" s="86"/>
      <c r="GY55" s="86"/>
      <c r="GZ55" s="86"/>
      <c r="HA55" s="86"/>
      <c r="HB55" s="86"/>
      <c r="HC55" s="86"/>
      <c r="HD55" s="86"/>
      <c r="HE55" s="86"/>
      <c r="HF55" s="86"/>
      <c r="HG55" s="86"/>
      <c r="HH55" s="86"/>
      <c r="HI55" s="86"/>
      <c r="HJ55" s="86"/>
      <c r="HK55" s="86"/>
      <c r="HL55" s="86"/>
      <c r="HM55" s="86"/>
      <c r="HN55" s="86"/>
      <c r="HO55" s="86"/>
      <c r="HP55" s="86"/>
      <c r="HQ55" s="86"/>
    </row>
    <row r="56" spans="1:225" s="69" customFormat="1" ht="29.25">
      <c r="A56" s="78">
        <v>57</v>
      </c>
      <c r="B56" s="26" t="s">
        <v>81</v>
      </c>
      <c r="C56" s="20" t="s">
        <v>227</v>
      </c>
      <c r="D56" s="26" t="s">
        <v>299</v>
      </c>
      <c r="E56" s="55">
        <v>42384</v>
      </c>
      <c r="F56" s="85" t="s">
        <v>55</v>
      </c>
      <c r="G56" s="79" t="s">
        <v>228</v>
      </c>
      <c r="H56" s="96">
        <v>802</v>
      </c>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86"/>
      <c r="AL56" s="86"/>
      <c r="AM56" s="86"/>
      <c r="AN56" s="86"/>
      <c r="AO56" s="86"/>
      <c r="AP56" s="86"/>
      <c r="AQ56" s="86"/>
      <c r="AR56" s="86"/>
      <c r="AS56" s="86"/>
      <c r="AT56" s="86"/>
      <c r="AU56" s="86"/>
      <c r="AV56" s="86"/>
      <c r="AW56" s="86"/>
      <c r="AX56" s="86"/>
      <c r="AY56" s="86"/>
      <c r="AZ56" s="86"/>
      <c r="BA56" s="86"/>
      <c r="BB56" s="86"/>
      <c r="BC56" s="86"/>
      <c r="BD56" s="86"/>
      <c r="BE56" s="86"/>
      <c r="BF56" s="86"/>
      <c r="BG56" s="86"/>
      <c r="BH56" s="86"/>
      <c r="BI56" s="86"/>
      <c r="BJ56" s="86"/>
      <c r="BK56" s="86"/>
      <c r="BL56" s="86"/>
      <c r="BM56" s="86"/>
      <c r="BN56" s="86"/>
      <c r="BO56" s="86"/>
      <c r="BP56" s="86"/>
      <c r="BQ56" s="86"/>
      <c r="BR56" s="86"/>
      <c r="BS56" s="86"/>
      <c r="BT56" s="86"/>
      <c r="BU56" s="86"/>
      <c r="BV56" s="86"/>
      <c r="BW56" s="86"/>
      <c r="BX56" s="86"/>
      <c r="BY56" s="86"/>
      <c r="BZ56" s="86"/>
      <c r="CA56" s="86"/>
      <c r="CB56" s="86"/>
      <c r="CC56" s="86"/>
      <c r="CD56" s="86"/>
      <c r="CE56" s="86"/>
      <c r="CF56" s="86"/>
      <c r="CG56" s="86"/>
      <c r="CH56" s="86"/>
      <c r="CI56" s="86"/>
      <c r="CJ56" s="86"/>
      <c r="CK56" s="86"/>
      <c r="CL56" s="86"/>
      <c r="CM56" s="86"/>
      <c r="CN56" s="86"/>
      <c r="CO56" s="86"/>
      <c r="CP56" s="86"/>
      <c r="CQ56" s="86"/>
      <c r="CR56" s="86"/>
      <c r="CS56" s="86"/>
      <c r="CT56" s="86"/>
      <c r="CU56" s="86"/>
      <c r="CV56" s="86"/>
      <c r="CW56" s="86"/>
      <c r="CX56" s="86"/>
      <c r="CY56" s="86"/>
      <c r="CZ56" s="86"/>
      <c r="DA56" s="86"/>
      <c r="DB56" s="86"/>
      <c r="DC56" s="86"/>
      <c r="DD56" s="86"/>
      <c r="DE56" s="86"/>
      <c r="DF56" s="86"/>
      <c r="DG56" s="86"/>
      <c r="DH56" s="86"/>
      <c r="DI56" s="86"/>
      <c r="DJ56" s="86"/>
      <c r="DK56" s="86"/>
      <c r="DL56" s="86"/>
      <c r="DM56" s="86"/>
      <c r="DN56" s="86"/>
      <c r="DO56" s="86"/>
      <c r="DP56" s="86"/>
      <c r="DQ56" s="86"/>
      <c r="DR56" s="86"/>
      <c r="DS56" s="86"/>
      <c r="DT56" s="86"/>
      <c r="DU56" s="86"/>
      <c r="DV56" s="86"/>
      <c r="DW56" s="86"/>
      <c r="DX56" s="86"/>
      <c r="DY56" s="86"/>
      <c r="DZ56" s="86"/>
      <c r="EA56" s="86"/>
      <c r="EB56" s="86"/>
      <c r="EC56" s="86"/>
      <c r="ED56" s="86"/>
      <c r="EE56" s="86"/>
      <c r="EF56" s="86"/>
      <c r="EG56" s="86"/>
      <c r="EH56" s="86"/>
      <c r="EI56" s="86"/>
      <c r="EJ56" s="86"/>
      <c r="EK56" s="86"/>
      <c r="EL56" s="86"/>
      <c r="EM56" s="86"/>
      <c r="EN56" s="86"/>
      <c r="EO56" s="86"/>
      <c r="EP56" s="86"/>
      <c r="EQ56" s="86"/>
      <c r="ER56" s="86"/>
      <c r="ES56" s="86"/>
      <c r="ET56" s="86"/>
      <c r="EU56" s="86"/>
      <c r="EV56" s="86"/>
      <c r="EW56" s="86"/>
      <c r="EX56" s="86"/>
      <c r="EY56" s="86"/>
      <c r="EZ56" s="86"/>
      <c r="FA56" s="86"/>
      <c r="FB56" s="86"/>
      <c r="FC56" s="86"/>
      <c r="FD56" s="86"/>
      <c r="FE56" s="86"/>
      <c r="FF56" s="86"/>
      <c r="FG56" s="86"/>
      <c r="FH56" s="86"/>
      <c r="FI56" s="86"/>
      <c r="FJ56" s="86"/>
      <c r="FK56" s="86"/>
      <c r="FL56" s="86"/>
      <c r="FM56" s="86"/>
      <c r="FN56" s="86"/>
      <c r="FO56" s="86"/>
      <c r="FP56" s="86"/>
      <c r="FQ56" s="86"/>
      <c r="FR56" s="86"/>
      <c r="FS56" s="86"/>
      <c r="FT56" s="86"/>
      <c r="FU56" s="86"/>
      <c r="FV56" s="86"/>
      <c r="FW56" s="86"/>
      <c r="FX56" s="86"/>
      <c r="FY56" s="86"/>
      <c r="FZ56" s="86"/>
      <c r="GA56" s="86"/>
      <c r="GB56" s="86"/>
      <c r="GC56" s="86"/>
      <c r="GD56" s="86"/>
      <c r="GE56" s="86"/>
      <c r="GF56" s="86"/>
      <c r="GG56" s="86"/>
      <c r="GH56" s="86"/>
      <c r="GI56" s="86"/>
      <c r="GJ56" s="86"/>
      <c r="GK56" s="86"/>
      <c r="GL56" s="86"/>
      <c r="GM56" s="86"/>
      <c r="GN56" s="86"/>
      <c r="GO56" s="86"/>
      <c r="GP56" s="86"/>
      <c r="GQ56" s="86"/>
      <c r="GR56" s="86"/>
      <c r="GS56" s="86"/>
      <c r="GT56" s="86"/>
      <c r="GU56" s="86"/>
      <c r="GV56" s="86"/>
      <c r="GW56" s="86"/>
      <c r="GX56" s="86"/>
      <c r="GY56" s="86"/>
      <c r="GZ56" s="86"/>
      <c r="HA56" s="86"/>
      <c r="HB56" s="86"/>
      <c r="HC56" s="86"/>
      <c r="HD56" s="86"/>
      <c r="HE56" s="86"/>
      <c r="HF56" s="86"/>
      <c r="HG56" s="86"/>
      <c r="HH56" s="86"/>
      <c r="HI56" s="86"/>
      <c r="HJ56" s="86"/>
      <c r="HK56" s="86"/>
      <c r="HL56" s="86"/>
      <c r="HM56" s="86"/>
      <c r="HN56" s="86"/>
      <c r="HO56" s="86"/>
      <c r="HP56" s="86"/>
      <c r="HQ56" s="86"/>
    </row>
    <row r="57" spans="1:225" ht="29.25">
      <c r="A57" s="78">
        <v>58</v>
      </c>
      <c r="B57" s="26" t="s">
        <v>81</v>
      </c>
      <c r="C57" s="20" t="s">
        <v>229</v>
      </c>
      <c r="D57" s="26" t="s">
        <v>300</v>
      </c>
      <c r="E57" s="55">
        <v>42333</v>
      </c>
      <c r="F57" s="85" t="s">
        <v>41</v>
      </c>
      <c r="G57" s="79" t="s">
        <v>230</v>
      </c>
      <c r="H57" s="96">
        <v>311</v>
      </c>
    </row>
    <row r="58" spans="1:225" ht="29.25">
      <c r="A58" s="78">
        <v>59</v>
      </c>
      <c r="B58" s="26" t="s">
        <v>81</v>
      </c>
      <c r="C58" s="20" t="s">
        <v>231</v>
      </c>
      <c r="D58" s="26" t="s">
        <v>300</v>
      </c>
      <c r="E58" s="55">
        <v>42334</v>
      </c>
      <c r="F58" s="85" t="s">
        <v>41</v>
      </c>
      <c r="G58" s="79" t="s">
        <v>232</v>
      </c>
      <c r="H58" s="96">
        <v>311</v>
      </c>
    </row>
    <row r="59" spans="1:225" ht="29.25">
      <c r="A59" s="78">
        <v>60</v>
      </c>
      <c r="B59" s="26" t="s">
        <v>81</v>
      </c>
      <c r="C59" s="20" t="s">
        <v>233</v>
      </c>
      <c r="D59" s="26" t="s">
        <v>300</v>
      </c>
      <c r="E59" s="55">
        <v>42333</v>
      </c>
      <c r="F59" s="85" t="s">
        <v>41</v>
      </c>
      <c r="G59" s="79" t="s">
        <v>234</v>
      </c>
      <c r="H59" s="96">
        <v>311</v>
      </c>
    </row>
    <row r="60" spans="1:225" ht="29.25">
      <c r="A60" s="78">
        <v>63</v>
      </c>
      <c r="B60" s="26" t="s">
        <v>81</v>
      </c>
      <c r="C60" s="20" t="s">
        <v>236</v>
      </c>
      <c r="D60" s="26" t="s">
        <v>300</v>
      </c>
      <c r="E60" s="55">
        <v>42335</v>
      </c>
      <c r="F60" s="85" t="s">
        <v>41</v>
      </c>
      <c r="G60" s="79" t="s">
        <v>237</v>
      </c>
      <c r="H60" s="96">
        <v>311</v>
      </c>
    </row>
    <row r="61" spans="1:225" ht="29.25">
      <c r="A61" s="78">
        <v>64</v>
      </c>
      <c r="B61" s="26" t="s">
        <v>81</v>
      </c>
      <c r="C61" s="20" t="s">
        <v>238</v>
      </c>
      <c r="D61" s="26" t="s">
        <v>299</v>
      </c>
      <c r="E61" s="55">
        <v>42392</v>
      </c>
      <c r="F61" s="85" t="s">
        <v>55</v>
      </c>
      <c r="G61" s="79" t="s">
        <v>239</v>
      </c>
      <c r="H61" s="96">
        <v>803</v>
      </c>
    </row>
    <row r="62" spans="1:225" s="69" customFormat="1" ht="29.25">
      <c r="A62" s="78">
        <v>65</v>
      </c>
      <c r="B62" s="26" t="s">
        <v>81</v>
      </c>
      <c r="C62" s="20" t="s">
        <v>240</v>
      </c>
      <c r="D62" s="26" t="s">
        <v>300</v>
      </c>
      <c r="E62" s="55">
        <v>42335</v>
      </c>
      <c r="F62" s="85" t="s">
        <v>41</v>
      </c>
      <c r="G62" s="79" t="s">
        <v>241</v>
      </c>
      <c r="H62" s="96">
        <v>311</v>
      </c>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86"/>
      <c r="AL62" s="86"/>
      <c r="AM62" s="86"/>
      <c r="AN62" s="86"/>
      <c r="AO62" s="86"/>
      <c r="AP62" s="86"/>
      <c r="AQ62" s="86"/>
      <c r="AR62" s="86"/>
      <c r="AS62" s="86"/>
      <c r="AT62" s="86"/>
      <c r="AU62" s="86"/>
      <c r="AV62" s="86"/>
      <c r="AW62" s="86"/>
      <c r="AX62" s="86"/>
      <c r="AY62" s="86"/>
      <c r="AZ62" s="86"/>
      <c r="BA62" s="86"/>
      <c r="BB62" s="86"/>
      <c r="BC62" s="86"/>
      <c r="BD62" s="86"/>
      <c r="BE62" s="86"/>
      <c r="BF62" s="86"/>
      <c r="BG62" s="86"/>
      <c r="BH62" s="86"/>
      <c r="BI62" s="86"/>
      <c r="BJ62" s="86"/>
      <c r="BK62" s="86"/>
      <c r="BL62" s="86"/>
      <c r="BM62" s="86"/>
      <c r="BN62" s="86"/>
      <c r="BO62" s="86"/>
      <c r="BP62" s="86"/>
      <c r="BQ62" s="86"/>
      <c r="BR62" s="86"/>
      <c r="BS62" s="86"/>
      <c r="BT62" s="86"/>
      <c r="BU62" s="86"/>
      <c r="BV62" s="86"/>
      <c r="BW62" s="86"/>
      <c r="BX62" s="86"/>
      <c r="BY62" s="86"/>
      <c r="BZ62" s="86"/>
      <c r="CA62" s="86"/>
      <c r="CB62" s="86"/>
      <c r="CC62" s="86"/>
      <c r="CD62" s="86"/>
      <c r="CE62" s="86"/>
      <c r="CF62" s="86"/>
      <c r="CG62" s="86"/>
      <c r="CH62" s="86"/>
      <c r="CI62" s="86"/>
      <c r="CJ62" s="86"/>
      <c r="CK62" s="86"/>
      <c r="CL62" s="86"/>
      <c r="CM62" s="86"/>
      <c r="CN62" s="86"/>
      <c r="CO62" s="86"/>
      <c r="CP62" s="86"/>
      <c r="CQ62" s="86"/>
      <c r="CR62" s="86"/>
      <c r="CS62" s="86"/>
      <c r="CT62" s="86"/>
      <c r="CU62" s="86"/>
      <c r="CV62" s="86"/>
      <c r="CW62" s="86"/>
      <c r="CX62" s="86"/>
      <c r="CY62" s="86"/>
      <c r="CZ62" s="86"/>
      <c r="DA62" s="86"/>
      <c r="DB62" s="86"/>
      <c r="DC62" s="86"/>
      <c r="DD62" s="86"/>
      <c r="DE62" s="86"/>
      <c r="DF62" s="86"/>
      <c r="DG62" s="86"/>
      <c r="DH62" s="86"/>
      <c r="DI62" s="86"/>
      <c r="DJ62" s="86"/>
      <c r="DK62" s="86"/>
      <c r="DL62" s="86"/>
      <c r="DM62" s="86"/>
      <c r="DN62" s="86"/>
      <c r="DO62" s="86"/>
      <c r="DP62" s="86"/>
      <c r="DQ62" s="86"/>
      <c r="DR62" s="86"/>
      <c r="DS62" s="86"/>
      <c r="DT62" s="86"/>
      <c r="DU62" s="86"/>
      <c r="DV62" s="86"/>
      <c r="DW62" s="86"/>
      <c r="DX62" s="86"/>
      <c r="DY62" s="86"/>
      <c r="DZ62" s="86"/>
      <c r="EA62" s="86"/>
      <c r="EB62" s="86"/>
      <c r="EC62" s="86"/>
      <c r="ED62" s="86"/>
      <c r="EE62" s="86"/>
      <c r="EF62" s="86"/>
      <c r="EG62" s="86"/>
      <c r="EH62" s="86"/>
      <c r="EI62" s="86"/>
      <c r="EJ62" s="86"/>
      <c r="EK62" s="86"/>
      <c r="EL62" s="86"/>
      <c r="EM62" s="86"/>
      <c r="EN62" s="86"/>
      <c r="EO62" s="86"/>
      <c r="EP62" s="86"/>
      <c r="EQ62" s="86"/>
      <c r="ER62" s="86"/>
      <c r="ES62" s="86"/>
      <c r="ET62" s="86"/>
      <c r="EU62" s="86"/>
      <c r="EV62" s="86"/>
      <c r="EW62" s="86"/>
      <c r="EX62" s="86"/>
      <c r="EY62" s="86"/>
      <c r="EZ62" s="86"/>
      <c r="FA62" s="86"/>
      <c r="FB62" s="86"/>
      <c r="FC62" s="86"/>
      <c r="FD62" s="86"/>
      <c r="FE62" s="86"/>
      <c r="FF62" s="86"/>
      <c r="FG62" s="86"/>
      <c r="FH62" s="86"/>
      <c r="FI62" s="86"/>
      <c r="FJ62" s="86"/>
      <c r="FK62" s="86"/>
      <c r="FL62" s="86"/>
      <c r="FM62" s="86"/>
      <c r="FN62" s="86"/>
      <c r="FO62" s="86"/>
      <c r="FP62" s="86"/>
      <c r="FQ62" s="86"/>
      <c r="FR62" s="86"/>
      <c r="FS62" s="86"/>
      <c r="FT62" s="86"/>
      <c r="FU62" s="86"/>
      <c r="FV62" s="86"/>
      <c r="FW62" s="86"/>
      <c r="FX62" s="86"/>
      <c r="FY62" s="86"/>
      <c r="FZ62" s="86"/>
      <c r="GA62" s="86"/>
      <c r="GB62" s="86"/>
      <c r="GC62" s="86"/>
      <c r="GD62" s="86"/>
      <c r="GE62" s="86"/>
      <c r="GF62" s="86"/>
      <c r="GG62" s="86"/>
      <c r="GH62" s="86"/>
      <c r="GI62" s="86"/>
      <c r="GJ62" s="86"/>
      <c r="GK62" s="86"/>
      <c r="GL62" s="86"/>
      <c r="GM62" s="86"/>
      <c r="GN62" s="86"/>
      <c r="GO62" s="86"/>
      <c r="GP62" s="86"/>
      <c r="GQ62" s="86"/>
      <c r="GR62" s="86"/>
      <c r="GS62" s="86"/>
      <c r="GT62" s="86"/>
      <c r="GU62" s="86"/>
      <c r="GV62" s="86"/>
      <c r="GW62" s="86"/>
      <c r="GX62" s="86"/>
      <c r="GY62" s="86"/>
      <c r="GZ62" s="86"/>
      <c r="HA62" s="86"/>
      <c r="HB62" s="86"/>
      <c r="HC62" s="86"/>
      <c r="HD62" s="86"/>
      <c r="HE62" s="86"/>
      <c r="HF62" s="86"/>
      <c r="HG62" s="86"/>
      <c r="HH62" s="86"/>
      <c r="HI62" s="86"/>
      <c r="HJ62" s="86"/>
      <c r="HK62" s="86"/>
      <c r="HL62" s="86"/>
      <c r="HM62" s="86"/>
      <c r="HN62" s="86"/>
      <c r="HO62" s="86"/>
      <c r="HP62" s="86"/>
      <c r="HQ62" s="86"/>
    </row>
    <row r="63" spans="1:225" ht="29.25">
      <c r="A63" s="78">
        <v>66</v>
      </c>
      <c r="B63" s="26" t="s">
        <v>81</v>
      </c>
      <c r="C63" s="20" t="s">
        <v>242</v>
      </c>
      <c r="D63" s="26" t="s">
        <v>300</v>
      </c>
      <c r="E63" s="55">
        <v>42335</v>
      </c>
      <c r="F63" s="85" t="s">
        <v>41</v>
      </c>
      <c r="G63" s="79" t="s">
        <v>243</v>
      </c>
      <c r="H63" s="96">
        <v>311</v>
      </c>
    </row>
    <row r="64" spans="1:225" s="69" customFormat="1" ht="29.25">
      <c r="A64" s="78">
        <v>67</v>
      </c>
      <c r="B64" s="26" t="s">
        <v>81</v>
      </c>
      <c r="C64" s="20" t="s">
        <v>244</v>
      </c>
      <c r="D64" s="26" t="s">
        <v>300</v>
      </c>
      <c r="E64" s="55">
        <v>42335</v>
      </c>
      <c r="F64" s="85" t="s">
        <v>41</v>
      </c>
      <c r="G64" s="79" t="s">
        <v>245</v>
      </c>
      <c r="H64" s="96">
        <v>311</v>
      </c>
      <c r="I64" s="86"/>
      <c r="J64" s="86"/>
      <c r="K64" s="86"/>
      <c r="L64" s="86"/>
      <c r="M64" s="86"/>
      <c r="N64" s="86"/>
      <c r="O64" s="86"/>
      <c r="P64" s="86"/>
      <c r="Q64" s="86"/>
      <c r="R64" s="86"/>
      <c r="S64" s="86"/>
      <c r="T64" s="86"/>
      <c r="U64" s="86"/>
      <c r="V64" s="86"/>
      <c r="W64" s="86"/>
      <c r="X64" s="86"/>
      <c r="Y64" s="86"/>
      <c r="Z64" s="86"/>
      <c r="AA64" s="86"/>
      <c r="AB64" s="86"/>
      <c r="AC64" s="86"/>
      <c r="AD64" s="86"/>
      <c r="AE64" s="86"/>
      <c r="AF64" s="86"/>
      <c r="AG64" s="86"/>
      <c r="AH64" s="86"/>
      <c r="AI64" s="86"/>
      <c r="AJ64" s="86"/>
      <c r="AK64" s="86"/>
      <c r="AL64" s="86"/>
      <c r="AM64" s="86"/>
      <c r="AN64" s="86"/>
      <c r="AO64" s="86"/>
      <c r="AP64" s="86"/>
      <c r="AQ64" s="86"/>
      <c r="AR64" s="86"/>
      <c r="AS64" s="86"/>
      <c r="AT64" s="86"/>
      <c r="AU64" s="86"/>
      <c r="AV64" s="86"/>
      <c r="AW64" s="86"/>
      <c r="AX64" s="86"/>
      <c r="AY64" s="86"/>
      <c r="AZ64" s="86"/>
      <c r="BA64" s="86"/>
      <c r="BB64" s="86"/>
      <c r="BC64" s="86"/>
      <c r="BD64" s="86"/>
      <c r="BE64" s="86"/>
      <c r="BF64" s="86"/>
      <c r="BG64" s="86"/>
      <c r="BH64" s="86"/>
      <c r="BI64" s="86"/>
      <c r="BJ64" s="86"/>
      <c r="BK64" s="86"/>
      <c r="BL64" s="86"/>
      <c r="BM64" s="86"/>
      <c r="BN64" s="86"/>
      <c r="BO64" s="86"/>
      <c r="BP64" s="86"/>
      <c r="BQ64" s="86"/>
      <c r="BR64" s="86"/>
      <c r="BS64" s="86"/>
      <c r="BT64" s="86"/>
      <c r="BU64" s="86"/>
      <c r="BV64" s="86"/>
      <c r="BW64" s="86"/>
      <c r="BX64" s="86"/>
      <c r="BY64" s="86"/>
      <c r="BZ64" s="86"/>
      <c r="CA64" s="86"/>
      <c r="CB64" s="86"/>
      <c r="CC64" s="86"/>
      <c r="CD64" s="86"/>
      <c r="CE64" s="86"/>
      <c r="CF64" s="86"/>
      <c r="CG64" s="86"/>
      <c r="CH64" s="86"/>
      <c r="CI64" s="86"/>
      <c r="CJ64" s="86"/>
      <c r="CK64" s="86"/>
      <c r="CL64" s="86"/>
      <c r="CM64" s="86"/>
      <c r="CN64" s="86"/>
      <c r="CO64" s="86"/>
      <c r="CP64" s="86"/>
      <c r="CQ64" s="86"/>
      <c r="CR64" s="86"/>
      <c r="CS64" s="86"/>
      <c r="CT64" s="86"/>
      <c r="CU64" s="86"/>
      <c r="CV64" s="86"/>
      <c r="CW64" s="86"/>
      <c r="CX64" s="86"/>
      <c r="CY64" s="86"/>
      <c r="CZ64" s="86"/>
      <c r="DA64" s="86"/>
      <c r="DB64" s="86"/>
      <c r="DC64" s="86"/>
      <c r="DD64" s="86"/>
      <c r="DE64" s="86"/>
      <c r="DF64" s="86"/>
      <c r="DG64" s="86"/>
      <c r="DH64" s="86"/>
      <c r="DI64" s="86"/>
      <c r="DJ64" s="86"/>
      <c r="DK64" s="86"/>
      <c r="DL64" s="86"/>
      <c r="DM64" s="86"/>
      <c r="DN64" s="86"/>
      <c r="DO64" s="86"/>
      <c r="DP64" s="86"/>
      <c r="DQ64" s="86"/>
      <c r="DR64" s="86"/>
      <c r="DS64" s="86"/>
      <c r="DT64" s="86"/>
      <c r="DU64" s="86"/>
      <c r="DV64" s="86"/>
      <c r="DW64" s="86"/>
      <c r="DX64" s="86"/>
      <c r="DY64" s="86"/>
      <c r="DZ64" s="86"/>
      <c r="EA64" s="86"/>
      <c r="EB64" s="86"/>
      <c r="EC64" s="86"/>
      <c r="ED64" s="86"/>
      <c r="EE64" s="86"/>
      <c r="EF64" s="86"/>
      <c r="EG64" s="86"/>
      <c r="EH64" s="86"/>
      <c r="EI64" s="86"/>
      <c r="EJ64" s="86"/>
      <c r="EK64" s="86"/>
      <c r="EL64" s="86"/>
      <c r="EM64" s="86"/>
      <c r="EN64" s="86"/>
      <c r="EO64" s="86"/>
      <c r="EP64" s="86"/>
      <c r="EQ64" s="86"/>
      <c r="ER64" s="86"/>
      <c r="ES64" s="86"/>
      <c r="ET64" s="86"/>
      <c r="EU64" s="86"/>
      <c r="EV64" s="86"/>
      <c r="EW64" s="86"/>
      <c r="EX64" s="86"/>
      <c r="EY64" s="86"/>
      <c r="EZ64" s="86"/>
      <c r="FA64" s="86"/>
      <c r="FB64" s="86"/>
      <c r="FC64" s="86"/>
      <c r="FD64" s="86"/>
      <c r="FE64" s="86"/>
      <c r="FF64" s="86"/>
      <c r="FG64" s="86"/>
      <c r="FH64" s="86"/>
      <c r="FI64" s="86"/>
      <c r="FJ64" s="86"/>
      <c r="FK64" s="86"/>
      <c r="FL64" s="86"/>
      <c r="FM64" s="86"/>
      <c r="FN64" s="86"/>
      <c r="FO64" s="86"/>
      <c r="FP64" s="86"/>
      <c r="FQ64" s="86"/>
      <c r="FR64" s="86"/>
      <c r="FS64" s="86"/>
      <c r="FT64" s="86"/>
      <c r="FU64" s="86"/>
      <c r="FV64" s="86"/>
      <c r="FW64" s="86"/>
      <c r="FX64" s="86"/>
      <c r="FY64" s="86"/>
      <c r="FZ64" s="86"/>
      <c r="GA64" s="86"/>
      <c r="GB64" s="86"/>
      <c r="GC64" s="86"/>
      <c r="GD64" s="86"/>
      <c r="GE64" s="86"/>
      <c r="GF64" s="86"/>
      <c r="GG64" s="86"/>
      <c r="GH64" s="86"/>
      <c r="GI64" s="86"/>
      <c r="GJ64" s="86"/>
      <c r="GK64" s="86"/>
      <c r="GL64" s="86"/>
      <c r="GM64" s="86"/>
      <c r="GN64" s="86"/>
      <c r="GO64" s="86"/>
      <c r="GP64" s="86"/>
      <c r="GQ64" s="86"/>
      <c r="GR64" s="86"/>
      <c r="GS64" s="86"/>
      <c r="GT64" s="86"/>
      <c r="GU64" s="86"/>
      <c r="GV64" s="86"/>
      <c r="GW64" s="86"/>
      <c r="GX64" s="86"/>
      <c r="GY64" s="86"/>
      <c r="GZ64" s="86"/>
      <c r="HA64" s="86"/>
      <c r="HB64" s="86"/>
      <c r="HC64" s="86"/>
      <c r="HD64" s="86"/>
      <c r="HE64" s="86"/>
      <c r="HF64" s="86"/>
      <c r="HG64" s="86"/>
      <c r="HH64" s="86"/>
      <c r="HI64" s="86"/>
      <c r="HJ64" s="86"/>
      <c r="HK64" s="86"/>
      <c r="HL64" s="86"/>
      <c r="HM64" s="86"/>
      <c r="HN64" s="86"/>
      <c r="HO64" s="86"/>
      <c r="HP64" s="86"/>
      <c r="HQ64" s="86"/>
    </row>
    <row r="65" spans="1:225" ht="29.25">
      <c r="A65" s="78">
        <v>68</v>
      </c>
      <c r="B65" s="26" t="s">
        <v>81</v>
      </c>
      <c r="C65" s="20" t="s">
        <v>246</v>
      </c>
      <c r="D65" s="26" t="s">
        <v>300</v>
      </c>
      <c r="E65" s="55">
        <v>42335</v>
      </c>
      <c r="F65" s="85" t="s">
        <v>41</v>
      </c>
      <c r="G65" s="79" t="s">
        <v>247</v>
      </c>
      <c r="H65" s="96">
        <v>311</v>
      </c>
    </row>
    <row r="66" spans="1:225" ht="33">
      <c r="A66" s="78">
        <v>69</v>
      </c>
      <c r="B66" s="26" t="s">
        <v>81</v>
      </c>
      <c r="C66" s="20" t="s">
        <v>248</v>
      </c>
      <c r="D66" s="26" t="s">
        <v>299</v>
      </c>
      <c r="E66" s="55">
        <v>42381</v>
      </c>
      <c r="F66" s="85" t="s">
        <v>47</v>
      </c>
      <c r="G66" s="79" t="s">
        <v>249</v>
      </c>
      <c r="H66" s="96">
        <v>803</v>
      </c>
    </row>
    <row r="67" spans="1:225" ht="33">
      <c r="A67" s="78">
        <v>70</v>
      </c>
      <c r="B67" s="26" t="s">
        <v>81</v>
      </c>
      <c r="C67" s="20" t="s">
        <v>250</v>
      </c>
      <c r="D67" s="26" t="s">
        <v>299</v>
      </c>
      <c r="E67" s="55">
        <v>42381</v>
      </c>
      <c r="F67" s="85" t="s">
        <v>47</v>
      </c>
      <c r="G67" s="79" t="s">
        <v>251</v>
      </c>
      <c r="H67" s="96">
        <v>803</v>
      </c>
    </row>
    <row r="68" spans="1:225" ht="45">
      <c r="A68" s="78">
        <v>72</v>
      </c>
      <c r="B68" s="26" t="s">
        <v>81</v>
      </c>
      <c r="C68" s="20" t="s">
        <v>253</v>
      </c>
      <c r="D68" s="26" t="s">
        <v>299</v>
      </c>
      <c r="E68" s="55">
        <v>42385</v>
      </c>
      <c r="F68" s="85" t="s">
        <v>47</v>
      </c>
      <c r="G68" s="79" t="s">
        <v>254</v>
      </c>
      <c r="H68" s="96">
        <v>803</v>
      </c>
    </row>
    <row r="69" spans="1:225" ht="33">
      <c r="A69" s="78">
        <v>73</v>
      </c>
      <c r="B69" s="26" t="s">
        <v>81</v>
      </c>
      <c r="C69" s="20" t="s">
        <v>255</v>
      </c>
      <c r="D69" s="26" t="s">
        <v>299</v>
      </c>
      <c r="E69" s="55">
        <v>42385</v>
      </c>
      <c r="F69" s="85" t="s">
        <v>256</v>
      </c>
      <c r="G69" s="79" t="s">
        <v>257</v>
      </c>
      <c r="H69" s="96">
        <v>803</v>
      </c>
    </row>
    <row r="70" spans="1:225" s="69" customFormat="1" ht="29.25">
      <c r="A70" s="78">
        <v>77</v>
      </c>
      <c r="B70" s="26" t="s">
        <v>81</v>
      </c>
      <c r="C70" s="54" t="s">
        <v>98</v>
      </c>
      <c r="D70" s="26" t="s">
        <v>299</v>
      </c>
      <c r="E70" s="55">
        <v>42393</v>
      </c>
      <c r="F70" s="85" t="s">
        <v>64</v>
      </c>
      <c r="G70" s="79" t="s">
        <v>258</v>
      </c>
      <c r="H70" s="96">
        <v>535</v>
      </c>
      <c r="I70" s="86"/>
      <c r="J70" s="86"/>
      <c r="K70" s="86"/>
      <c r="L70" s="86"/>
      <c r="M70" s="86"/>
      <c r="N70" s="86"/>
      <c r="O70" s="86"/>
      <c r="P70" s="86"/>
      <c r="Q70" s="86"/>
      <c r="R70" s="86"/>
      <c r="S70" s="86"/>
      <c r="T70" s="86"/>
      <c r="U70" s="86"/>
      <c r="V70" s="86"/>
      <c r="W70" s="86"/>
      <c r="X70" s="86"/>
      <c r="Y70" s="86"/>
      <c r="Z70" s="86"/>
      <c r="AA70" s="86"/>
      <c r="AB70" s="86"/>
      <c r="AC70" s="86"/>
      <c r="AD70" s="86"/>
      <c r="AE70" s="86"/>
      <c r="AF70" s="86"/>
      <c r="AG70" s="86"/>
      <c r="AH70" s="86"/>
      <c r="AI70" s="86"/>
      <c r="AJ70" s="86"/>
      <c r="AK70" s="86"/>
      <c r="AL70" s="86"/>
      <c r="AM70" s="86"/>
      <c r="AN70" s="86"/>
      <c r="AO70" s="86"/>
      <c r="AP70" s="86"/>
      <c r="AQ70" s="86"/>
      <c r="AR70" s="86"/>
      <c r="AS70" s="86"/>
      <c r="AT70" s="86"/>
      <c r="AU70" s="86"/>
      <c r="AV70" s="86"/>
      <c r="AW70" s="86"/>
      <c r="AX70" s="86"/>
      <c r="AY70" s="86"/>
      <c r="AZ70" s="86"/>
      <c r="BA70" s="86"/>
      <c r="BB70" s="86"/>
      <c r="BC70" s="86"/>
      <c r="BD70" s="86"/>
      <c r="BE70" s="86"/>
      <c r="BF70" s="86"/>
      <c r="BG70" s="86"/>
      <c r="BH70" s="86"/>
      <c r="BI70" s="86"/>
      <c r="BJ70" s="86"/>
      <c r="BK70" s="86"/>
      <c r="BL70" s="86"/>
      <c r="BM70" s="86"/>
      <c r="BN70" s="86"/>
      <c r="BO70" s="86"/>
      <c r="BP70" s="86"/>
      <c r="BQ70" s="86"/>
      <c r="BR70" s="86"/>
      <c r="BS70" s="86"/>
      <c r="BT70" s="86"/>
      <c r="BU70" s="86"/>
      <c r="BV70" s="86"/>
      <c r="BW70" s="86"/>
      <c r="BX70" s="86"/>
      <c r="BY70" s="86"/>
      <c r="BZ70" s="86"/>
      <c r="CA70" s="86"/>
      <c r="CB70" s="86"/>
      <c r="CC70" s="86"/>
      <c r="CD70" s="86"/>
      <c r="CE70" s="86"/>
      <c r="CF70" s="86"/>
      <c r="CG70" s="86"/>
      <c r="CH70" s="86"/>
      <c r="CI70" s="86"/>
      <c r="CJ70" s="86"/>
      <c r="CK70" s="86"/>
      <c r="CL70" s="86"/>
      <c r="CM70" s="86"/>
      <c r="CN70" s="86"/>
      <c r="CO70" s="86"/>
      <c r="CP70" s="86"/>
      <c r="CQ70" s="86"/>
      <c r="CR70" s="86"/>
      <c r="CS70" s="86"/>
      <c r="CT70" s="86"/>
      <c r="CU70" s="86"/>
      <c r="CV70" s="86"/>
      <c r="CW70" s="86"/>
      <c r="CX70" s="86"/>
      <c r="CY70" s="86"/>
      <c r="CZ70" s="86"/>
      <c r="DA70" s="86"/>
      <c r="DB70" s="86"/>
      <c r="DC70" s="86"/>
      <c r="DD70" s="86"/>
      <c r="DE70" s="86"/>
      <c r="DF70" s="86"/>
      <c r="DG70" s="86"/>
      <c r="DH70" s="86"/>
      <c r="DI70" s="86"/>
      <c r="DJ70" s="86"/>
      <c r="DK70" s="86"/>
      <c r="DL70" s="86"/>
      <c r="DM70" s="86"/>
      <c r="DN70" s="86"/>
      <c r="DO70" s="86"/>
      <c r="DP70" s="86"/>
      <c r="DQ70" s="86"/>
      <c r="DR70" s="86"/>
      <c r="DS70" s="86"/>
      <c r="DT70" s="86"/>
      <c r="DU70" s="86"/>
      <c r="DV70" s="86"/>
      <c r="DW70" s="86"/>
      <c r="DX70" s="86"/>
      <c r="DY70" s="86"/>
      <c r="DZ70" s="86"/>
      <c r="EA70" s="86"/>
      <c r="EB70" s="86"/>
      <c r="EC70" s="86"/>
      <c r="ED70" s="86"/>
      <c r="EE70" s="86"/>
      <c r="EF70" s="86"/>
      <c r="EG70" s="86"/>
      <c r="EH70" s="86"/>
      <c r="EI70" s="86"/>
      <c r="EJ70" s="86"/>
      <c r="EK70" s="86"/>
      <c r="EL70" s="86"/>
      <c r="EM70" s="86"/>
      <c r="EN70" s="86"/>
      <c r="EO70" s="86"/>
      <c r="EP70" s="86"/>
      <c r="EQ70" s="86"/>
      <c r="ER70" s="86"/>
      <c r="ES70" s="86"/>
      <c r="ET70" s="86"/>
      <c r="EU70" s="86"/>
      <c r="EV70" s="86"/>
      <c r="EW70" s="86"/>
      <c r="EX70" s="86"/>
      <c r="EY70" s="86"/>
      <c r="EZ70" s="86"/>
      <c r="FA70" s="86"/>
      <c r="FB70" s="86"/>
      <c r="FC70" s="86"/>
      <c r="FD70" s="86"/>
      <c r="FE70" s="86"/>
      <c r="FF70" s="86"/>
      <c r="FG70" s="86"/>
      <c r="FH70" s="86"/>
      <c r="FI70" s="86"/>
      <c r="FJ70" s="86"/>
      <c r="FK70" s="86"/>
      <c r="FL70" s="86"/>
      <c r="FM70" s="86"/>
      <c r="FN70" s="86"/>
      <c r="FO70" s="86"/>
      <c r="FP70" s="86"/>
      <c r="FQ70" s="86"/>
      <c r="FR70" s="86"/>
      <c r="FS70" s="86"/>
      <c r="FT70" s="86"/>
      <c r="FU70" s="86"/>
      <c r="FV70" s="86"/>
      <c r="FW70" s="86"/>
      <c r="FX70" s="86"/>
      <c r="FY70" s="86"/>
      <c r="FZ70" s="86"/>
      <c r="GA70" s="86"/>
      <c r="GB70" s="86"/>
      <c r="GC70" s="86"/>
      <c r="GD70" s="86"/>
      <c r="GE70" s="86"/>
      <c r="GF70" s="86"/>
      <c r="GG70" s="86"/>
      <c r="GH70" s="86"/>
      <c r="GI70" s="86"/>
      <c r="GJ70" s="86"/>
      <c r="GK70" s="86"/>
      <c r="GL70" s="86"/>
      <c r="GM70" s="86"/>
      <c r="GN70" s="86"/>
      <c r="GO70" s="86"/>
      <c r="GP70" s="86"/>
      <c r="GQ70" s="86"/>
      <c r="GR70" s="86"/>
      <c r="GS70" s="86"/>
      <c r="GT70" s="86"/>
      <c r="GU70" s="86"/>
      <c r="GV70" s="86"/>
      <c r="GW70" s="86"/>
      <c r="GX70" s="86"/>
      <c r="GY70" s="86"/>
      <c r="GZ70" s="86"/>
      <c r="HA70" s="86"/>
      <c r="HB70" s="86"/>
      <c r="HC70" s="86"/>
      <c r="HD70" s="86"/>
      <c r="HE70" s="86"/>
      <c r="HF70" s="86"/>
      <c r="HG70" s="86"/>
      <c r="HH70" s="86"/>
      <c r="HI70" s="86"/>
      <c r="HJ70" s="86"/>
      <c r="HK70" s="86"/>
      <c r="HL70" s="86"/>
      <c r="HM70" s="86"/>
      <c r="HN70" s="86"/>
      <c r="HO70" s="86"/>
      <c r="HP70" s="86"/>
      <c r="HQ70" s="86"/>
    </row>
    <row r="71" spans="1:225" ht="36">
      <c r="A71" s="78">
        <v>81</v>
      </c>
      <c r="B71" s="26" t="s">
        <v>81</v>
      </c>
      <c r="C71" s="20" t="s">
        <v>260</v>
      </c>
      <c r="D71" s="26" t="s">
        <v>299</v>
      </c>
      <c r="E71" s="55">
        <v>42376</v>
      </c>
      <c r="F71" s="85" t="s">
        <v>82</v>
      </c>
      <c r="G71" s="79" t="s">
        <v>261</v>
      </c>
      <c r="H71" s="96">
        <v>802</v>
      </c>
    </row>
    <row r="72" spans="1:225" s="69" customFormat="1" ht="29.25">
      <c r="A72" s="78">
        <v>90</v>
      </c>
      <c r="B72" s="26" t="s">
        <v>81</v>
      </c>
      <c r="C72" s="20" t="s">
        <v>262</v>
      </c>
      <c r="D72" s="26" t="s">
        <v>299</v>
      </c>
      <c r="E72" s="55">
        <v>42280</v>
      </c>
      <c r="F72" s="85" t="s">
        <v>70</v>
      </c>
      <c r="G72" s="79" t="s">
        <v>263</v>
      </c>
      <c r="H72" s="96">
        <v>799</v>
      </c>
      <c r="I72" s="86"/>
      <c r="J72" s="86"/>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86"/>
      <c r="AL72" s="86"/>
      <c r="AM72" s="86"/>
      <c r="AN72" s="86"/>
      <c r="AO72" s="86"/>
      <c r="AP72" s="86"/>
      <c r="AQ72" s="86"/>
      <c r="AR72" s="86"/>
      <c r="AS72" s="86"/>
      <c r="AT72" s="86"/>
      <c r="AU72" s="86"/>
      <c r="AV72" s="86"/>
      <c r="AW72" s="86"/>
      <c r="AX72" s="86"/>
      <c r="AY72" s="86"/>
      <c r="AZ72" s="86"/>
      <c r="BA72" s="86"/>
      <c r="BB72" s="86"/>
      <c r="BC72" s="86"/>
      <c r="BD72" s="86"/>
      <c r="BE72" s="86"/>
      <c r="BF72" s="86"/>
      <c r="BG72" s="86"/>
      <c r="BH72" s="86"/>
      <c r="BI72" s="86"/>
      <c r="BJ72" s="86"/>
      <c r="BK72" s="86"/>
      <c r="BL72" s="86"/>
      <c r="BM72" s="86"/>
      <c r="BN72" s="86"/>
      <c r="BO72" s="86"/>
      <c r="BP72" s="86"/>
      <c r="BQ72" s="86"/>
      <c r="BR72" s="86"/>
      <c r="BS72" s="86"/>
      <c r="BT72" s="86"/>
      <c r="BU72" s="86"/>
      <c r="BV72" s="86"/>
      <c r="BW72" s="86"/>
      <c r="BX72" s="86"/>
      <c r="BY72" s="86"/>
      <c r="BZ72" s="86"/>
      <c r="CA72" s="86"/>
      <c r="CB72" s="86"/>
      <c r="CC72" s="86"/>
      <c r="CD72" s="86"/>
      <c r="CE72" s="86"/>
      <c r="CF72" s="86"/>
      <c r="CG72" s="86"/>
      <c r="CH72" s="86"/>
      <c r="CI72" s="86"/>
      <c r="CJ72" s="86"/>
      <c r="CK72" s="86"/>
      <c r="CL72" s="86"/>
      <c r="CM72" s="86"/>
      <c r="CN72" s="86"/>
      <c r="CO72" s="86"/>
      <c r="CP72" s="86"/>
      <c r="CQ72" s="86"/>
      <c r="CR72" s="86"/>
      <c r="CS72" s="86"/>
      <c r="CT72" s="86"/>
      <c r="CU72" s="86"/>
      <c r="CV72" s="86"/>
      <c r="CW72" s="86"/>
      <c r="CX72" s="86"/>
      <c r="CY72" s="86"/>
      <c r="CZ72" s="86"/>
      <c r="DA72" s="86"/>
      <c r="DB72" s="86"/>
      <c r="DC72" s="86"/>
      <c r="DD72" s="86"/>
      <c r="DE72" s="86"/>
      <c r="DF72" s="86"/>
      <c r="DG72" s="86"/>
      <c r="DH72" s="86"/>
      <c r="DI72" s="86"/>
      <c r="DJ72" s="86"/>
      <c r="DK72" s="86"/>
      <c r="DL72" s="86"/>
      <c r="DM72" s="86"/>
      <c r="DN72" s="86"/>
      <c r="DO72" s="86"/>
      <c r="DP72" s="86"/>
      <c r="DQ72" s="86"/>
      <c r="DR72" s="86"/>
      <c r="DS72" s="86"/>
      <c r="DT72" s="86"/>
      <c r="DU72" s="86"/>
      <c r="DV72" s="86"/>
      <c r="DW72" s="86"/>
      <c r="DX72" s="86"/>
      <c r="DY72" s="86"/>
      <c r="DZ72" s="86"/>
      <c r="EA72" s="86"/>
      <c r="EB72" s="86"/>
      <c r="EC72" s="86"/>
      <c r="ED72" s="86"/>
      <c r="EE72" s="86"/>
      <c r="EF72" s="86"/>
      <c r="EG72" s="86"/>
      <c r="EH72" s="86"/>
      <c r="EI72" s="86"/>
      <c r="EJ72" s="86"/>
      <c r="EK72" s="86"/>
      <c r="EL72" s="86"/>
      <c r="EM72" s="86"/>
      <c r="EN72" s="86"/>
      <c r="EO72" s="86"/>
      <c r="EP72" s="86"/>
      <c r="EQ72" s="86"/>
      <c r="ER72" s="86"/>
      <c r="ES72" s="86"/>
      <c r="ET72" s="86"/>
      <c r="EU72" s="86"/>
      <c r="EV72" s="86"/>
      <c r="EW72" s="86"/>
      <c r="EX72" s="86"/>
      <c r="EY72" s="86"/>
      <c r="EZ72" s="86"/>
      <c r="FA72" s="86"/>
      <c r="FB72" s="86"/>
      <c r="FC72" s="86"/>
      <c r="FD72" s="86"/>
      <c r="FE72" s="86"/>
      <c r="FF72" s="86"/>
      <c r="FG72" s="86"/>
      <c r="FH72" s="86"/>
      <c r="FI72" s="86"/>
      <c r="FJ72" s="86"/>
      <c r="FK72" s="86"/>
      <c r="FL72" s="86"/>
      <c r="FM72" s="86"/>
      <c r="FN72" s="86"/>
      <c r="FO72" s="86"/>
      <c r="FP72" s="86"/>
      <c r="FQ72" s="86"/>
      <c r="FR72" s="86"/>
      <c r="FS72" s="86"/>
      <c r="FT72" s="86"/>
      <c r="FU72" s="86"/>
      <c r="FV72" s="86"/>
      <c r="FW72" s="86"/>
      <c r="FX72" s="86"/>
      <c r="FY72" s="86"/>
      <c r="FZ72" s="86"/>
      <c r="GA72" s="86"/>
      <c r="GB72" s="86"/>
      <c r="GC72" s="86"/>
      <c r="GD72" s="86"/>
      <c r="GE72" s="86"/>
      <c r="GF72" s="86"/>
      <c r="GG72" s="86"/>
      <c r="GH72" s="86"/>
      <c r="GI72" s="86"/>
      <c r="GJ72" s="86"/>
      <c r="GK72" s="86"/>
      <c r="GL72" s="86"/>
      <c r="GM72" s="86"/>
      <c r="GN72" s="86"/>
      <c r="GO72" s="86"/>
      <c r="GP72" s="86"/>
      <c r="GQ72" s="86"/>
      <c r="GR72" s="86"/>
      <c r="GS72" s="86"/>
      <c r="GT72" s="86"/>
      <c r="GU72" s="86"/>
      <c r="GV72" s="86"/>
      <c r="GW72" s="86"/>
      <c r="GX72" s="86"/>
      <c r="GY72" s="86"/>
      <c r="GZ72" s="86"/>
      <c r="HA72" s="86"/>
      <c r="HB72" s="86"/>
      <c r="HC72" s="86"/>
      <c r="HD72" s="86"/>
      <c r="HE72" s="86"/>
      <c r="HF72" s="86"/>
      <c r="HG72" s="86"/>
      <c r="HH72" s="86"/>
      <c r="HI72" s="86"/>
      <c r="HJ72" s="86"/>
      <c r="HK72" s="86"/>
      <c r="HL72" s="86"/>
      <c r="HM72" s="86"/>
      <c r="HN72" s="86"/>
      <c r="HO72" s="86"/>
      <c r="HP72" s="86"/>
      <c r="HQ72" s="86"/>
    </row>
    <row r="73" spans="1:225" ht="29.25">
      <c r="A73" s="78">
        <v>92</v>
      </c>
      <c r="B73" s="26" t="s">
        <v>81</v>
      </c>
      <c r="C73" s="20" t="s">
        <v>134</v>
      </c>
      <c r="D73" s="26" t="s">
        <v>299</v>
      </c>
      <c r="E73" s="55">
        <v>42375</v>
      </c>
      <c r="F73" s="85" t="s">
        <v>71</v>
      </c>
      <c r="G73" s="79" t="s">
        <v>264</v>
      </c>
      <c r="H73" s="96">
        <v>803</v>
      </c>
    </row>
    <row r="74" spans="1:225" ht="29.25">
      <c r="A74" s="78">
        <v>93</v>
      </c>
      <c r="B74" s="26" t="s">
        <v>81</v>
      </c>
      <c r="C74" s="20" t="s">
        <v>265</v>
      </c>
      <c r="D74" s="26" t="s">
        <v>299</v>
      </c>
      <c r="E74" s="55">
        <v>42352</v>
      </c>
      <c r="F74" s="85" t="s">
        <v>42</v>
      </c>
      <c r="G74" s="79" t="s">
        <v>266</v>
      </c>
      <c r="H74" s="96">
        <v>311</v>
      </c>
    </row>
    <row r="75" spans="1:225" ht="38.25">
      <c r="A75" s="78">
        <v>95</v>
      </c>
      <c r="B75" s="26" t="s">
        <v>43</v>
      </c>
      <c r="C75" s="54" t="s">
        <v>102</v>
      </c>
      <c r="D75" s="26" t="s">
        <v>299</v>
      </c>
      <c r="E75" s="55">
        <v>42455</v>
      </c>
      <c r="F75" s="85" t="s">
        <v>47</v>
      </c>
      <c r="G75" s="79" t="s">
        <v>267</v>
      </c>
      <c r="H75" s="96">
        <v>311</v>
      </c>
    </row>
    <row r="76" spans="1:225" s="69" customFormat="1" ht="29.25">
      <c r="A76" s="78">
        <v>98</v>
      </c>
      <c r="B76" s="26" t="s">
        <v>81</v>
      </c>
      <c r="C76" s="20" t="s">
        <v>270</v>
      </c>
      <c r="D76" s="26" t="s">
        <v>299</v>
      </c>
      <c r="E76" s="55">
        <v>42296</v>
      </c>
      <c r="F76" s="85" t="s">
        <v>73</v>
      </c>
      <c r="G76" s="79" t="s">
        <v>271</v>
      </c>
      <c r="H76" s="96">
        <v>717</v>
      </c>
      <c r="I76" s="86"/>
      <c r="J76" s="86"/>
      <c r="K76" s="86"/>
      <c r="L76" s="86"/>
      <c r="M76" s="86"/>
      <c r="N76" s="86"/>
      <c r="O76" s="86"/>
      <c r="P76" s="86"/>
      <c r="Q76" s="86"/>
      <c r="R76" s="86"/>
      <c r="S76" s="86"/>
      <c r="T76" s="86"/>
      <c r="U76" s="86"/>
      <c r="V76" s="86"/>
      <c r="W76" s="86"/>
      <c r="X76" s="86"/>
      <c r="Y76" s="86"/>
      <c r="Z76" s="86"/>
      <c r="AA76" s="86"/>
      <c r="AB76" s="86"/>
      <c r="AC76" s="86"/>
      <c r="AD76" s="86"/>
      <c r="AE76" s="86"/>
      <c r="AF76" s="86"/>
      <c r="AG76" s="86"/>
      <c r="AH76" s="86"/>
      <c r="AI76" s="86"/>
      <c r="AJ76" s="86"/>
      <c r="AK76" s="86"/>
      <c r="AL76" s="86"/>
      <c r="AM76" s="86"/>
      <c r="AN76" s="86"/>
      <c r="AO76" s="86"/>
      <c r="AP76" s="86"/>
      <c r="AQ76" s="86"/>
      <c r="AR76" s="86"/>
      <c r="AS76" s="86"/>
      <c r="AT76" s="86"/>
      <c r="AU76" s="86"/>
      <c r="AV76" s="86"/>
      <c r="AW76" s="86"/>
      <c r="AX76" s="86"/>
      <c r="AY76" s="86"/>
      <c r="AZ76" s="86"/>
      <c r="BA76" s="86"/>
      <c r="BB76" s="86"/>
      <c r="BC76" s="86"/>
      <c r="BD76" s="86"/>
      <c r="BE76" s="86"/>
      <c r="BF76" s="86"/>
      <c r="BG76" s="86"/>
      <c r="BH76" s="86"/>
      <c r="BI76" s="86"/>
      <c r="BJ76" s="86"/>
      <c r="BK76" s="86"/>
      <c r="BL76" s="86"/>
      <c r="BM76" s="86"/>
      <c r="BN76" s="86"/>
      <c r="BO76" s="86"/>
      <c r="BP76" s="86"/>
      <c r="BQ76" s="86"/>
      <c r="BR76" s="86"/>
      <c r="BS76" s="86"/>
      <c r="BT76" s="86"/>
      <c r="BU76" s="86"/>
      <c r="BV76" s="86"/>
      <c r="BW76" s="86"/>
      <c r="BX76" s="86"/>
      <c r="BY76" s="86"/>
      <c r="BZ76" s="86"/>
      <c r="CA76" s="86"/>
      <c r="CB76" s="86"/>
      <c r="CC76" s="86"/>
      <c r="CD76" s="86"/>
      <c r="CE76" s="86"/>
      <c r="CF76" s="86"/>
      <c r="CG76" s="86"/>
      <c r="CH76" s="86"/>
      <c r="CI76" s="86"/>
      <c r="CJ76" s="86"/>
      <c r="CK76" s="86"/>
      <c r="CL76" s="86"/>
      <c r="CM76" s="86"/>
      <c r="CN76" s="86"/>
      <c r="CO76" s="86"/>
      <c r="CP76" s="86"/>
      <c r="CQ76" s="86"/>
      <c r="CR76" s="86"/>
      <c r="CS76" s="86"/>
      <c r="CT76" s="86"/>
      <c r="CU76" s="86"/>
      <c r="CV76" s="86"/>
      <c r="CW76" s="86"/>
      <c r="CX76" s="86"/>
      <c r="CY76" s="86"/>
      <c r="CZ76" s="86"/>
      <c r="DA76" s="86"/>
      <c r="DB76" s="86"/>
      <c r="DC76" s="86"/>
      <c r="DD76" s="86"/>
      <c r="DE76" s="86"/>
      <c r="DF76" s="86"/>
      <c r="DG76" s="86"/>
      <c r="DH76" s="86"/>
      <c r="DI76" s="86"/>
      <c r="DJ76" s="86"/>
      <c r="DK76" s="86"/>
      <c r="DL76" s="86"/>
      <c r="DM76" s="86"/>
      <c r="DN76" s="86"/>
      <c r="DO76" s="86"/>
      <c r="DP76" s="86"/>
      <c r="DQ76" s="86"/>
      <c r="DR76" s="86"/>
      <c r="DS76" s="86"/>
      <c r="DT76" s="86"/>
      <c r="DU76" s="86"/>
      <c r="DV76" s="86"/>
      <c r="DW76" s="86"/>
      <c r="DX76" s="86"/>
      <c r="DY76" s="86"/>
      <c r="DZ76" s="86"/>
      <c r="EA76" s="86"/>
      <c r="EB76" s="86"/>
      <c r="EC76" s="86"/>
      <c r="ED76" s="86"/>
      <c r="EE76" s="86"/>
      <c r="EF76" s="86"/>
      <c r="EG76" s="86"/>
      <c r="EH76" s="86"/>
      <c r="EI76" s="86"/>
      <c r="EJ76" s="86"/>
      <c r="EK76" s="86"/>
      <c r="EL76" s="86"/>
      <c r="EM76" s="86"/>
      <c r="EN76" s="86"/>
      <c r="EO76" s="86"/>
      <c r="EP76" s="86"/>
      <c r="EQ76" s="86"/>
      <c r="ER76" s="86"/>
      <c r="ES76" s="86"/>
      <c r="ET76" s="86"/>
      <c r="EU76" s="86"/>
      <c r="EV76" s="86"/>
      <c r="EW76" s="86"/>
      <c r="EX76" s="86"/>
      <c r="EY76" s="86"/>
      <c r="EZ76" s="86"/>
      <c r="FA76" s="86"/>
      <c r="FB76" s="86"/>
      <c r="FC76" s="86"/>
      <c r="FD76" s="86"/>
      <c r="FE76" s="86"/>
      <c r="FF76" s="86"/>
      <c r="FG76" s="86"/>
      <c r="FH76" s="86"/>
      <c r="FI76" s="86"/>
      <c r="FJ76" s="86"/>
      <c r="FK76" s="86"/>
      <c r="FL76" s="86"/>
      <c r="FM76" s="86"/>
      <c r="FN76" s="86"/>
      <c r="FO76" s="86"/>
      <c r="FP76" s="86"/>
      <c r="FQ76" s="86"/>
      <c r="FR76" s="86"/>
      <c r="FS76" s="86"/>
      <c r="FT76" s="86"/>
      <c r="FU76" s="86"/>
      <c r="FV76" s="86"/>
      <c r="FW76" s="86"/>
      <c r="FX76" s="86"/>
      <c r="FY76" s="86"/>
      <c r="FZ76" s="86"/>
      <c r="GA76" s="86"/>
      <c r="GB76" s="86"/>
      <c r="GC76" s="86"/>
      <c r="GD76" s="86"/>
      <c r="GE76" s="86"/>
      <c r="GF76" s="86"/>
      <c r="GG76" s="86"/>
      <c r="GH76" s="86"/>
      <c r="GI76" s="86"/>
      <c r="GJ76" s="86"/>
      <c r="GK76" s="86"/>
      <c r="GL76" s="86"/>
      <c r="GM76" s="86"/>
      <c r="GN76" s="86"/>
      <c r="GO76" s="86"/>
      <c r="GP76" s="86"/>
      <c r="GQ76" s="86"/>
      <c r="GR76" s="86"/>
      <c r="GS76" s="86"/>
      <c r="GT76" s="86"/>
      <c r="GU76" s="86"/>
      <c r="GV76" s="86"/>
      <c r="GW76" s="86"/>
      <c r="GX76" s="86"/>
      <c r="GY76" s="86"/>
      <c r="GZ76" s="86"/>
      <c r="HA76" s="86"/>
      <c r="HB76" s="86"/>
      <c r="HC76" s="86"/>
      <c r="HD76" s="86"/>
      <c r="HE76" s="86"/>
      <c r="HF76" s="86"/>
      <c r="HG76" s="86"/>
      <c r="HH76" s="86"/>
      <c r="HI76" s="86"/>
      <c r="HJ76" s="86"/>
      <c r="HK76" s="86"/>
      <c r="HL76" s="86"/>
      <c r="HM76" s="86"/>
      <c r="HN76" s="86"/>
      <c r="HO76" s="86"/>
      <c r="HP76" s="86"/>
      <c r="HQ76" s="86"/>
    </row>
    <row r="77" spans="1:225" ht="33">
      <c r="A77" s="78">
        <v>99</v>
      </c>
      <c r="B77" s="26" t="s">
        <v>81</v>
      </c>
      <c r="C77" s="20" t="s">
        <v>272</v>
      </c>
      <c r="D77" s="26" t="s">
        <v>299</v>
      </c>
      <c r="E77" s="55">
        <v>42357</v>
      </c>
      <c r="F77" s="85" t="s">
        <v>273</v>
      </c>
      <c r="G77" s="79" t="s">
        <v>274</v>
      </c>
      <c r="H77" s="96">
        <v>311</v>
      </c>
    </row>
    <row r="78" spans="1:225" ht="29.25">
      <c r="A78" s="78">
        <v>109</v>
      </c>
      <c r="B78" s="26" t="s">
        <v>81</v>
      </c>
      <c r="C78" s="20" t="s">
        <v>278</v>
      </c>
      <c r="D78" s="26" t="s">
        <v>299</v>
      </c>
      <c r="E78" s="55">
        <v>42423</v>
      </c>
      <c r="F78" s="85" t="s">
        <v>128</v>
      </c>
      <c r="G78" s="79" t="s">
        <v>279</v>
      </c>
      <c r="H78" s="96">
        <v>803</v>
      </c>
    </row>
    <row r="79" spans="1:225" s="69" customFormat="1" ht="29.25">
      <c r="A79" s="78">
        <v>112</v>
      </c>
      <c r="B79" s="26" t="s">
        <v>81</v>
      </c>
      <c r="C79" s="20" t="s">
        <v>280</v>
      </c>
      <c r="D79" s="26" t="s">
        <v>299</v>
      </c>
      <c r="E79" s="55">
        <v>42390</v>
      </c>
      <c r="F79" s="85" t="s">
        <v>76</v>
      </c>
      <c r="G79" s="79" t="s">
        <v>281</v>
      </c>
      <c r="H79" s="96">
        <v>805</v>
      </c>
      <c r="I79" s="86"/>
      <c r="J79" s="86"/>
      <c r="K79" s="86"/>
      <c r="L79" s="86"/>
      <c r="M79" s="86"/>
      <c r="N79" s="86"/>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86"/>
      <c r="AQ79" s="86"/>
      <c r="AR79" s="86"/>
      <c r="AS79" s="86"/>
      <c r="AT79" s="86"/>
      <c r="AU79" s="86"/>
      <c r="AV79" s="86"/>
      <c r="AW79" s="86"/>
      <c r="AX79" s="86"/>
      <c r="AY79" s="86"/>
      <c r="AZ79" s="86"/>
      <c r="BA79" s="86"/>
      <c r="BB79" s="86"/>
      <c r="BC79" s="86"/>
      <c r="BD79" s="86"/>
      <c r="BE79" s="86"/>
      <c r="BF79" s="86"/>
      <c r="BG79" s="86"/>
      <c r="BH79" s="86"/>
      <c r="BI79" s="86"/>
      <c r="BJ79" s="86"/>
      <c r="BK79" s="86"/>
      <c r="BL79" s="86"/>
      <c r="BM79" s="86"/>
      <c r="BN79" s="86"/>
      <c r="BO79" s="86"/>
      <c r="BP79" s="86"/>
      <c r="BQ79" s="86"/>
      <c r="BR79" s="86"/>
      <c r="BS79" s="86"/>
      <c r="BT79" s="86"/>
      <c r="BU79" s="86"/>
      <c r="BV79" s="86"/>
      <c r="BW79" s="86"/>
      <c r="BX79" s="86"/>
      <c r="BY79" s="86"/>
      <c r="BZ79" s="86"/>
      <c r="CA79" s="86"/>
      <c r="CB79" s="86"/>
      <c r="CC79" s="86"/>
      <c r="CD79" s="86"/>
      <c r="CE79" s="86"/>
      <c r="CF79" s="86"/>
      <c r="CG79" s="86"/>
      <c r="CH79" s="86"/>
      <c r="CI79" s="86"/>
      <c r="CJ79" s="86"/>
      <c r="CK79" s="86"/>
      <c r="CL79" s="86"/>
      <c r="CM79" s="86"/>
      <c r="CN79" s="86"/>
      <c r="CO79" s="86"/>
      <c r="CP79" s="86"/>
      <c r="CQ79" s="86"/>
      <c r="CR79" s="86"/>
      <c r="CS79" s="86"/>
      <c r="CT79" s="86"/>
      <c r="CU79" s="86"/>
      <c r="CV79" s="86"/>
      <c r="CW79" s="86"/>
      <c r="CX79" s="86"/>
      <c r="CY79" s="86"/>
      <c r="CZ79" s="86"/>
      <c r="DA79" s="86"/>
      <c r="DB79" s="86"/>
      <c r="DC79" s="86"/>
      <c r="DD79" s="86"/>
      <c r="DE79" s="86"/>
      <c r="DF79" s="86"/>
      <c r="DG79" s="86"/>
      <c r="DH79" s="86"/>
      <c r="DI79" s="86"/>
      <c r="DJ79" s="86"/>
      <c r="DK79" s="86"/>
      <c r="DL79" s="86"/>
      <c r="DM79" s="86"/>
      <c r="DN79" s="86"/>
      <c r="DO79" s="86"/>
      <c r="DP79" s="86"/>
      <c r="DQ79" s="86"/>
      <c r="DR79" s="86"/>
      <c r="DS79" s="86"/>
      <c r="DT79" s="86"/>
      <c r="DU79" s="86"/>
      <c r="DV79" s="86"/>
      <c r="DW79" s="86"/>
      <c r="DX79" s="86"/>
      <c r="DY79" s="86"/>
      <c r="DZ79" s="86"/>
      <c r="EA79" s="86"/>
      <c r="EB79" s="86"/>
      <c r="EC79" s="86"/>
      <c r="ED79" s="86"/>
      <c r="EE79" s="86"/>
      <c r="EF79" s="86"/>
      <c r="EG79" s="86"/>
      <c r="EH79" s="86"/>
      <c r="EI79" s="86"/>
      <c r="EJ79" s="86"/>
      <c r="EK79" s="86"/>
      <c r="EL79" s="86"/>
      <c r="EM79" s="86"/>
      <c r="EN79" s="86"/>
      <c r="EO79" s="86"/>
      <c r="EP79" s="86"/>
      <c r="EQ79" s="86"/>
      <c r="ER79" s="86"/>
      <c r="ES79" s="86"/>
      <c r="ET79" s="86"/>
      <c r="EU79" s="86"/>
      <c r="EV79" s="86"/>
      <c r="EW79" s="86"/>
      <c r="EX79" s="86"/>
      <c r="EY79" s="86"/>
      <c r="EZ79" s="86"/>
      <c r="FA79" s="86"/>
      <c r="FB79" s="86"/>
      <c r="FC79" s="86"/>
      <c r="FD79" s="86"/>
      <c r="FE79" s="86"/>
      <c r="FF79" s="86"/>
      <c r="FG79" s="86"/>
      <c r="FH79" s="86"/>
      <c r="FI79" s="86"/>
      <c r="FJ79" s="86"/>
      <c r="FK79" s="86"/>
      <c r="FL79" s="86"/>
      <c r="FM79" s="86"/>
      <c r="FN79" s="86"/>
      <c r="FO79" s="86"/>
      <c r="FP79" s="86"/>
      <c r="FQ79" s="86"/>
      <c r="FR79" s="86"/>
      <c r="FS79" s="86"/>
      <c r="FT79" s="86"/>
      <c r="FU79" s="86"/>
      <c r="FV79" s="86"/>
      <c r="FW79" s="86"/>
      <c r="FX79" s="86"/>
      <c r="FY79" s="86"/>
      <c r="FZ79" s="86"/>
      <c r="GA79" s="86"/>
      <c r="GB79" s="86"/>
      <c r="GC79" s="86"/>
      <c r="GD79" s="86"/>
      <c r="GE79" s="86"/>
      <c r="GF79" s="86"/>
      <c r="GG79" s="86"/>
      <c r="GH79" s="86"/>
      <c r="GI79" s="86"/>
      <c r="GJ79" s="86"/>
      <c r="GK79" s="86"/>
      <c r="GL79" s="86"/>
      <c r="GM79" s="86"/>
      <c r="GN79" s="86"/>
      <c r="GO79" s="86"/>
      <c r="GP79" s="86"/>
      <c r="GQ79" s="86"/>
      <c r="GR79" s="86"/>
      <c r="GS79" s="86"/>
      <c r="GT79" s="86"/>
      <c r="GU79" s="86"/>
      <c r="GV79" s="86"/>
      <c r="GW79" s="86"/>
      <c r="GX79" s="86"/>
      <c r="GY79" s="86"/>
      <c r="GZ79" s="86"/>
      <c r="HA79" s="86"/>
      <c r="HB79" s="86"/>
      <c r="HC79" s="86"/>
      <c r="HD79" s="86"/>
      <c r="HE79" s="86"/>
      <c r="HF79" s="86"/>
      <c r="HG79" s="86"/>
      <c r="HH79" s="86"/>
      <c r="HI79" s="86"/>
      <c r="HJ79" s="86"/>
      <c r="HK79" s="86"/>
      <c r="HL79" s="86"/>
      <c r="HM79" s="86"/>
      <c r="HN79" s="86"/>
      <c r="HO79" s="86"/>
      <c r="HP79" s="86"/>
      <c r="HQ79" s="86"/>
    </row>
    <row r="80" spans="1:225" ht="29.25">
      <c r="A80" s="78">
        <v>117</v>
      </c>
      <c r="B80" s="26" t="s">
        <v>81</v>
      </c>
      <c r="C80" s="20" t="s">
        <v>284</v>
      </c>
      <c r="D80" s="26" t="s">
        <v>299</v>
      </c>
      <c r="E80" s="55">
        <v>42390</v>
      </c>
      <c r="F80" s="85" t="s">
        <v>76</v>
      </c>
      <c r="G80" s="79" t="s">
        <v>285</v>
      </c>
      <c r="H80" s="96">
        <v>805</v>
      </c>
    </row>
    <row r="81" spans="1:225" ht="29.25">
      <c r="A81" s="78">
        <v>119</v>
      </c>
      <c r="B81" s="26" t="s">
        <v>81</v>
      </c>
      <c r="C81" s="20" t="s">
        <v>286</v>
      </c>
      <c r="D81" s="26" t="s">
        <v>299</v>
      </c>
      <c r="E81" s="55">
        <v>42361</v>
      </c>
      <c r="F81" s="85" t="s">
        <v>287</v>
      </c>
      <c r="G81" s="79" t="s">
        <v>288</v>
      </c>
      <c r="H81" s="96">
        <v>802</v>
      </c>
    </row>
    <row r="82" spans="1:225" ht="36">
      <c r="A82" s="78">
        <v>120</v>
      </c>
      <c r="B82" s="26" t="s">
        <v>81</v>
      </c>
      <c r="C82" s="20" t="s">
        <v>289</v>
      </c>
      <c r="D82" s="26" t="s">
        <v>299</v>
      </c>
      <c r="E82" s="55">
        <v>42302</v>
      </c>
      <c r="F82" s="85" t="s">
        <v>76</v>
      </c>
      <c r="G82" s="79" t="s">
        <v>290</v>
      </c>
      <c r="H82" s="96" t="s">
        <v>303</v>
      </c>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69"/>
      <c r="AQ82" s="69"/>
      <c r="AR82" s="69"/>
      <c r="AS82" s="69"/>
      <c r="AT82" s="69"/>
      <c r="AU82" s="69"/>
      <c r="AV82" s="69"/>
      <c r="AW82" s="69"/>
      <c r="AX82" s="69"/>
      <c r="AY82" s="69"/>
      <c r="AZ82" s="69"/>
      <c r="BA82" s="69"/>
      <c r="BB82" s="69"/>
      <c r="BC82" s="69"/>
      <c r="BD82" s="69"/>
      <c r="BE82" s="69"/>
      <c r="BF82" s="69"/>
      <c r="BG82" s="69"/>
      <c r="BH82" s="69"/>
      <c r="BI82" s="69"/>
      <c r="BJ82" s="69"/>
      <c r="BK82" s="69"/>
      <c r="BL82" s="69"/>
      <c r="BM82" s="69"/>
      <c r="BN82" s="69"/>
      <c r="BO82" s="69"/>
      <c r="BP82" s="69"/>
      <c r="BQ82" s="69"/>
      <c r="BR82" s="69"/>
      <c r="BS82" s="69"/>
      <c r="BT82" s="69"/>
      <c r="BU82" s="69"/>
      <c r="BV82" s="69"/>
      <c r="BW82" s="69"/>
      <c r="BX82" s="69"/>
      <c r="BY82" s="69"/>
      <c r="BZ82" s="69"/>
      <c r="CA82" s="69"/>
      <c r="CB82" s="69"/>
      <c r="CC82" s="69"/>
      <c r="CD82" s="69"/>
      <c r="CE82" s="69"/>
      <c r="CF82" s="69"/>
      <c r="CG82" s="69"/>
      <c r="CH82" s="69"/>
      <c r="CI82" s="69"/>
      <c r="CJ82" s="69"/>
      <c r="CK82" s="69"/>
      <c r="CL82" s="69"/>
      <c r="CM82" s="69"/>
      <c r="CN82" s="69"/>
      <c r="CO82" s="69"/>
      <c r="CP82" s="69"/>
      <c r="CQ82" s="69"/>
      <c r="CR82" s="69"/>
      <c r="CS82" s="69"/>
      <c r="CT82" s="69"/>
      <c r="CU82" s="69"/>
      <c r="CV82" s="69"/>
      <c r="CW82" s="69"/>
      <c r="CX82" s="69"/>
      <c r="CY82" s="69"/>
      <c r="CZ82" s="69"/>
      <c r="DA82" s="69"/>
      <c r="DB82" s="69"/>
      <c r="DC82" s="69"/>
      <c r="DD82" s="69"/>
      <c r="DE82" s="69"/>
      <c r="DF82" s="69"/>
      <c r="DG82" s="69"/>
      <c r="DH82" s="69"/>
      <c r="DI82" s="69"/>
      <c r="DJ82" s="69"/>
      <c r="DK82" s="69"/>
      <c r="DL82" s="69"/>
      <c r="DM82" s="69"/>
      <c r="DN82" s="69"/>
      <c r="DO82" s="69"/>
      <c r="DP82" s="69"/>
      <c r="DQ82" s="69"/>
      <c r="DR82" s="69"/>
      <c r="DS82" s="69"/>
      <c r="DT82" s="69"/>
      <c r="DU82" s="69"/>
      <c r="DV82" s="69"/>
      <c r="DW82" s="69"/>
      <c r="DX82" s="69"/>
      <c r="DY82" s="69"/>
      <c r="DZ82" s="69"/>
      <c r="EA82" s="69"/>
      <c r="EB82" s="69"/>
      <c r="EC82" s="69"/>
      <c r="ED82" s="69"/>
      <c r="EE82" s="69"/>
      <c r="EF82" s="69"/>
      <c r="EG82" s="69"/>
      <c r="EH82" s="69"/>
      <c r="EI82" s="69"/>
      <c r="EJ82" s="69"/>
      <c r="EK82" s="69"/>
      <c r="EL82" s="69"/>
      <c r="EM82" s="69"/>
      <c r="EN82" s="69"/>
      <c r="EO82" s="69"/>
      <c r="EP82" s="69"/>
      <c r="EQ82" s="69"/>
      <c r="ER82" s="69"/>
      <c r="ES82" s="69"/>
      <c r="ET82" s="69"/>
      <c r="EU82" s="69"/>
      <c r="EV82" s="69"/>
      <c r="EW82" s="69"/>
      <c r="EX82" s="69"/>
      <c r="EY82" s="69"/>
      <c r="EZ82" s="69"/>
      <c r="FA82" s="69"/>
      <c r="FB82" s="69"/>
      <c r="FC82" s="69"/>
      <c r="FD82" s="69"/>
      <c r="FE82" s="69"/>
      <c r="FF82" s="69"/>
      <c r="FG82" s="69"/>
      <c r="FH82" s="69"/>
      <c r="FI82" s="69"/>
      <c r="FJ82" s="69"/>
      <c r="FK82" s="69"/>
      <c r="FL82" s="69"/>
      <c r="FM82" s="69"/>
      <c r="FN82" s="69"/>
      <c r="FO82" s="69"/>
      <c r="FP82" s="69"/>
      <c r="FQ82" s="69"/>
      <c r="FR82" s="69"/>
      <c r="FS82" s="69"/>
      <c r="FT82" s="69"/>
      <c r="FU82" s="69"/>
      <c r="FV82" s="69"/>
      <c r="FW82" s="69"/>
      <c r="FX82" s="69"/>
      <c r="FY82" s="69"/>
      <c r="FZ82" s="69"/>
      <c r="GA82" s="69"/>
      <c r="GB82" s="69"/>
      <c r="GC82" s="69"/>
      <c r="GD82" s="69"/>
      <c r="GE82" s="69"/>
      <c r="GF82" s="69"/>
      <c r="GG82" s="69"/>
      <c r="GH82" s="69"/>
      <c r="GI82" s="69"/>
      <c r="GJ82" s="69"/>
      <c r="GK82" s="69"/>
      <c r="GL82" s="69"/>
      <c r="GM82" s="69"/>
      <c r="GN82" s="69"/>
      <c r="GO82" s="69"/>
      <c r="GP82" s="69"/>
      <c r="GQ82" s="69"/>
      <c r="GR82" s="69"/>
      <c r="GS82" s="69"/>
      <c r="GT82" s="69"/>
      <c r="GU82" s="69"/>
      <c r="GV82" s="69"/>
      <c r="GW82" s="69"/>
      <c r="GX82" s="69"/>
      <c r="GY82" s="69"/>
      <c r="GZ82" s="69"/>
      <c r="HA82" s="69"/>
      <c r="HB82" s="69"/>
      <c r="HC82" s="69"/>
      <c r="HD82" s="69"/>
      <c r="HE82" s="69"/>
      <c r="HF82" s="69"/>
      <c r="HG82" s="69"/>
      <c r="HH82" s="69"/>
      <c r="HI82" s="69"/>
      <c r="HJ82" s="69"/>
      <c r="HK82" s="69"/>
      <c r="HL82" s="69"/>
      <c r="HM82" s="69"/>
      <c r="HN82" s="69"/>
      <c r="HO82" s="69"/>
      <c r="HP82" s="69"/>
      <c r="HQ82" s="69"/>
    </row>
    <row r="83" spans="1:225" ht="29.25">
      <c r="A83" s="78">
        <v>129</v>
      </c>
      <c r="B83" s="26" t="s">
        <v>81</v>
      </c>
      <c r="C83" s="20" t="s">
        <v>297</v>
      </c>
      <c r="D83" s="26" t="s">
        <v>299</v>
      </c>
      <c r="E83" s="55">
        <v>42325</v>
      </c>
      <c r="F83" s="85" t="s">
        <v>41</v>
      </c>
      <c r="G83" s="79" t="s">
        <v>235</v>
      </c>
      <c r="H83" s="96">
        <v>311</v>
      </c>
    </row>
    <row r="84" spans="1:225" ht="29.25">
      <c r="A84" s="78">
        <v>150</v>
      </c>
      <c r="B84" s="26" t="s">
        <v>81</v>
      </c>
      <c r="C84" s="20" t="s">
        <v>164</v>
      </c>
      <c r="D84" s="26" t="s">
        <v>299</v>
      </c>
      <c r="E84" s="55">
        <v>42406</v>
      </c>
      <c r="F84" s="85" t="s">
        <v>41</v>
      </c>
      <c r="G84" s="79" t="s">
        <v>298</v>
      </c>
      <c r="H84" s="96">
        <v>311</v>
      </c>
    </row>
    <row r="85" spans="1:225" ht="3.75" customHeight="1" thickBot="1">
      <c r="A85" s="80"/>
      <c r="B85" s="81"/>
      <c r="C85" s="56"/>
      <c r="D85" s="81"/>
      <c r="E85" s="102"/>
      <c r="F85" s="82"/>
      <c r="G85" s="83"/>
      <c r="H85" s="93"/>
    </row>
    <row r="86" spans="1:225" ht="9" customHeight="1" thickTop="1"/>
    <row r="88" spans="1:225">
      <c r="A88" s="58"/>
      <c r="B88" s="86"/>
      <c r="C88" s="86"/>
      <c r="D88" s="86"/>
      <c r="E88" s="86"/>
      <c r="F88" s="86"/>
      <c r="G88" s="86"/>
      <c r="H88" s="86"/>
    </row>
  </sheetData>
  <sheetProtection sheet="1" objects="1" scenarios="1"/>
  <sortState ref="A8:JQ84">
    <sortCondition ref="A8:A84"/>
  </sortState>
  <mergeCells count="4">
    <mergeCell ref="A5:B5"/>
    <mergeCell ref="D5:D6"/>
    <mergeCell ref="C5:C6"/>
    <mergeCell ref="G5:G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sheetPr>
    <tabColor rgb="FFFFFF00"/>
  </sheetPr>
  <dimension ref="A1:I18"/>
  <sheetViews>
    <sheetView workbookViewId="0">
      <pane ySplit="1" topLeftCell="A2" activePane="bottomLeft" state="frozen"/>
      <selection pane="bottomLeft" activeCell="B10" sqref="B10"/>
    </sheetView>
  </sheetViews>
  <sheetFormatPr baseColWidth="10" defaultColWidth="11.42578125" defaultRowHeight="15.75"/>
  <cols>
    <col min="1" max="1" width="5.7109375" style="57" customWidth="1"/>
    <col min="2" max="2" width="16.5703125" style="19" customWidth="1"/>
    <col min="3" max="3" width="18.5703125" style="18" customWidth="1"/>
    <col min="4" max="4" width="4.140625" style="21" bestFit="1" customWidth="1"/>
    <col min="5" max="5" width="6.5703125" style="19" customWidth="1"/>
    <col min="6" max="6" width="7.5703125" style="19" bestFit="1" customWidth="1"/>
    <col min="7" max="7" width="8" style="19" customWidth="1"/>
    <col min="8" max="8" width="13.7109375" style="19" customWidth="1"/>
    <col min="9" max="9" width="36.85546875" style="23" customWidth="1"/>
    <col min="10" max="10" width="14.7109375" customWidth="1"/>
    <col min="50" max="55" width="3.28515625" customWidth="1"/>
  </cols>
  <sheetData>
    <row r="1" spans="1:9" ht="6" customHeight="1">
      <c r="A1" s="51"/>
      <c r="B1" s="2"/>
      <c r="C1" s="4"/>
      <c r="D1" s="5"/>
      <c r="E1" s="6"/>
      <c r="F1" s="7"/>
      <c r="G1" s="7"/>
      <c r="H1" s="8"/>
      <c r="I1" s="9"/>
    </row>
    <row r="2" spans="1:9" ht="18.75" customHeight="1">
      <c r="A2" s="52" t="s">
        <v>22</v>
      </c>
      <c r="B2" s="11"/>
      <c r="C2" s="12"/>
      <c r="D2" s="13"/>
      <c r="E2" s="14"/>
      <c r="F2" s="7"/>
      <c r="G2" s="7"/>
      <c r="H2" s="15"/>
      <c r="I2" s="16"/>
    </row>
    <row r="3" spans="1:9" ht="19.5" customHeight="1" thickBot="1">
      <c r="A3" s="220" t="s">
        <v>309</v>
      </c>
      <c r="B3" s="221"/>
      <c r="C3" s="222"/>
      <c r="D3" s="223"/>
      <c r="E3" s="224"/>
      <c r="F3" s="225"/>
      <c r="G3" s="225"/>
      <c r="H3" s="226"/>
      <c r="I3" s="227"/>
    </row>
    <row r="4" spans="1:9" s="17" customFormat="1" ht="15" customHeight="1">
      <c r="A4" s="364" t="s">
        <v>24</v>
      </c>
      <c r="B4" s="365"/>
      <c r="C4" s="366" t="s">
        <v>25</v>
      </c>
      <c r="D4" s="368" t="s">
        <v>26</v>
      </c>
      <c r="E4" s="368"/>
      <c r="F4" s="370" t="s">
        <v>27</v>
      </c>
      <c r="G4" s="370"/>
      <c r="H4" s="371" t="s">
        <v>36</v>
      </c>
      <c r="I4" s="362" t="s">
        <v>28</v>
      </c>
    </row>
    <row r="5" spans="1:9" s="17" customFormat="1" ht="13.5" thickBot="1">
      <c r="A5" s="239" t="s">
        <v>31</v>
      </c>
      <c r="B5" s="240" t="s">
        <v>32</v>
      </c>
      <c r="C5" s="367"/>
      <c r="D5" s="369"/>
      <c r="E5" s="369"/>
      <c r="F5" s="252" t="s">
        <v>38</v>
      </c>
      <c r="G5" s="252" t="s">
        <v>328</v>
      </c>
      <c r="H5" s="372"/>
      <c r="I5" s="363"/>
    </row>
    <row r="6" spans="1:9" ht="57.75">
      <c r="A6" s="241">
        <v>119</v>
      </c>
      <c r="B6" s="234" t="s">
        <v>320</v>
      </c>
      <c r="C6" s="170" t="s">
        <v>99</v>
      </c>
      <c r="D6" s="235">
        <v>36</v>
      </c>
      <c r="E6" s="236" t="s">
        <v>40</v>
      </c>
      <c r="F6" s="237">
        <v>41417</v>
      </c>
      <c r="G6" s="237">
        <v>42512</v>
      </c>
      <c r="H6" s="238" t="s">
        <v>73</v>
      </c>
      <c r="I6" s="242" t="s">
        <v>100</v>
      </c>
    </row>
    <row r="7" spans="1:9" ht="57.75">
      <c r="A7" s="243">
        <v>135</v>
      </c>
      <c r="B7" s="229" t="s">
        <v>321</v>
      </c>
      <c r="C7" s="158" t="s">
        <v>103</v>
      </c>
      <c r="D7" s="230">
        <v>3</v>
      </c>
      <c r="E7" s="231" t="s">
        <v>94</v>
      </c>
      <c r="F7" s="232">
        <v>41459</v>
      </c>
      <c r="G7" s="232">
        <v>42554</v>
      </c>
      <c r="H7" s="233" t="s">
        <v>45</v>
      </c>
      <c r="I7" s="244" t="s">
        <v>104</v>
      </c>
    </row>
    <row r="8" spans="1:9" ht="66">
      <c r="A8" s="243">
        <v>175</v>
      </c>
      <c r="B8" s="229" t="s">
        <v>322</v>
      </c>
      <c r="C8" s="158" t="s">
        <v>106</v>
      </c>
      <c r="D8" s="230">
        <v>36</v>
      </c>
      <c r="E8" s="231" t="s">
        <v>40</v>
      </c>
      <c r="F8" s="232">
        <v>41548</v>
      </c>
      <c r="G8" s="232">
        <v>42643</v>
      </c>
      <c r="H8" s="233" t="s">
        <v>53</v>
      </c>
      <c r="I8" s="244" t="s">
        <v>107</v>
      </c>
    </row>
    <row r="9" spans="1:9" ht="59.25" customHeight="1">
      <c r="A9" s="243">
        <v>212</v>
      </c>
      <c r="B9" s="229" t="s">
        <v>323</v>
      </c>
      <c r="C9" s="158" t="s">
        <v>109</v>
      </c>
      <c r="D9" s="230">
        <v>36</v>
      </c>
      <c r="E9" s="231" t="s">
        <v>40</v>
      </c>
      <c r="F9" s="232">
        <v>41617</v>
      </c>
      <c r="G9" s="232">
        <v>42712</v>
      </c>
      <c r="H9" s="233" t="s">
        <v>69</v>
      </c>
      <c r="I9" s="244" t="s">
        <v>110</v>
      </c>
    </row>
    <row r="10" spans="1:9" ht="83.25" customHeight="1">
      <c r="A10" s="243">
        <v>213</v>
      </c>
      <c r="B10" s="229" t="s">
        <v>324</v>
      </c>
      <c r="C10" s="158" t="s">
        <v>327</v>
      </c>
      <c r="D10" s="230">
        <v>42</v>
      </c>
      <c r="E10" s="231" t="s">
        <v>40</v>
      </c>
      <c r="F10" s="232">
        <v>41579</v>
      </c>
      <c r="G10" s="232">
        <v>42490</v>
      </c>
      <c r="H10" s="233" t="s">
        <v>53</v>
      </c>
      <c r="I10" s="244" t="s">
        <v>111</v>
      </c>
    </row>
    <row r="11" spans="1:9" ht="57" customHeight="1">
      <c r="A11" s="243">
        <v>215</v>
      </c>
      <c r="B11" s="229" t="s">
        <v>325</v>
      </c>
      <c r="C11" s="158" t="s">
        <v>106</v>
      </c>
      <c r="D11" s="230">
        <v>26</v>
      </c>
      <c r="E11" s="231" t="s">
        <v>40</v>
      </c>
      <c r="F11" s="232">
        <v>41596</v>
      </c>
      <c r="G11" s="232">
        <v>42386</v>
      </c>
      <c r="H11" s="233" t="s">
        <v>53</v>
      </c>
      <c r="I11" s="244" t="s">
        <v>112</v>
      </c>
    </row>
    <row r="12" spans="1:9" ht="50.25" customHeight="1" thickBot="1">
      <c r="A12" s="245">
        <v>216</v>
      </c>
      <c r="B12" s="246" t="s">
        <v>326</v>
      </c>
      <c r="C12" s="190" t="s">
        <v>113</v>
      </c>
      <c r="D12" s="247">
        <v>24</v>
      </c>
      <c r="E12" s="248" t="s">
        <v>40</v>
      </c>
      <c r="F12" s="249">
        <v>41586</v>
      </c>
      <c r="G12" s="249">
        <v>42315</v>
      </c>
      <c r="H12" s="250" t="s">
        <v>76</v>
      </c>
      <c r="I12" s="251" t="s">
        <v>114</v>
      </c>
    </row>
    <row r="13" spans="1:9">
      <c r="A13" s="145"/>
      <c r="B13" s="146"/>
      <c r="C13" s="147"/>
      <c r="D13" s="228"/>
      <c r="E13" s="146"/>
      <c r="F13" s="146"/>
      <c r="G13" s="146"/>
      <c r="H13" s="146"/>
      <c r="I13" s="148"/>
    </row>
    <row r="14" spans="1:9">
      <c r="A14" s="145"/>
      <c r="B14" s="146"/>
      <c r="C14" s="147"/>
      <c r="D14" s="228"/>
      <c r="E14" s="146"/>
      <c r="F14" s="146"/>
      <c r="G14" s="146"/>
      <c r="H14" s="146"/>
      <c r="I14" s="148"/>
    </row>
    <row r="15" spans="1:9">
      <c r="A15" s="145"/>
      <c r="B15" s="146"/>
      <c r="C15" s="147"/>
      <c r="D15" s="228"/>
      <c r="E15" s="146"/>
      <c r="F15" s="146"/>
      <c r="G15" s="146"/>
      <c r="H15" s="146"/>
      <c r="I15" s="148"/>
    </row>
    <row r="16" spans="1:9">
      <c r="A16" s="145"/>
      <c r="B16" s="146"/>
      <c r="C16" s="147"/>
      <c r="D16" s="228"/>
      <c r="E16" s="146"/>
      <c r="F16" s="146"/>
      <c r="G16" s="146"/>
      <c r="H16" s="146"/>
      <c r="I16" s="148"/>
    </row>
    <row r="17" spans="1:9">
      <c r="A17" s="145"/>
      <c r="B17" s="146"/>
      <c r="C17" s="147"/>
      <c r="D17" s="228"/>
      <c r="E17" s="146"/>
      <c r="F17" s="146"/>
      <c r="G17" s="146"/>
      <c r="H17" s="146"/>
      <c r="I17" s="148"/>
    </row>
    <row r="18" spans="1:9">
      <c r="A18" s="145"/>
      <c r="B18" s="146"/>
      <c r="C18" s="147"/>
      <c r="D18" s="228"/>
      <c r="E18" s="146"/>
      <c r="F18" s="146"/>
      <c r="G18" s="146"/>
      <c r="H18" s="146"/>
      <c r="I18" s="148"/>
    </row>
  </sheetData>
  <sortState ref="A8:AX14">
    <sortCondition ref="A8:A14"/>
  </sortState>
  <mergeCells count="6">
    <mergeCell ref="I4:I5"/>
    <mergeCell ref="A4:B4"/>
    <mergeCell ref="C4:C5"/>
    <mergeCell ref="D4:E5"/>
    <mergeCell ref="F4:G4"/>
    <mergeCell ref="H4:H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sheetPr>
    <tabColor rgb="FFFFFF00"/>
  </sheetPr>
  <dimension ref="A1:Y158"/>
  <sheetViews>
    <sheetView workbookViewId="0">
      <pane ySplit="1" topLeftCell="A2" activePane="bottomLeft" state="frozen"/>
      <selection pane="bottomLeft" activeCell="G13" sqref="G13"/>
    </sheetView>
  </sheetViews>
  <sheetFormatPr baseColWidth="10" defaultColWidth="11.42578125" defaultRowHeight="15.75"/>
  <cols>
    <col min="1" max="1" width="4.42578125" style="57" customWidth="1"/>
    <col min="2" max="2" width="13.28515625" style="19" customWidth="1"/>
    <col min="3" max="3" width="16.28515625" style="18" customWidth="1"/>
    <col min="4" max="4" width="4.28515625" style="21" customWidth="1"/>
    <col min="5" max="5" width="6.28515625" style="19" customWidth="1"/>
    <col min="6" max="7" width="7.5703125" style="19" bestFit="1" customWidth="1"/>
    <col min="8" max="8" width="10.42578125" style="19" customWidth="1"/>
    <col min="9" max="9" width="15.28515625" style="19" customWidth="1"/>
    <col min="10" max="10" width="42.5703125" style="23" customWidth="1"/>
    <col min="11" max="19" width="11.42578125" style="86"/>
    <col min="20" max="25" width="3.28515625" style="86" customWidth="1"/>
    <col min="26" max="16384" width="11.42578125" style="86"/>
  </cols>
  <sheetData>
    <row r="1" spans="1:25" ht="6" customHeight="1">
      <c r="A1" s="51" t="s">
        <v>23</v>
      </c>
      <c r="B1" s="2"/>
      <c r="C1" s="4"/>
      <c r="D1" s="59"/>
      <c r="E1" s="60"/>
      <c r="F1" s="61"/>
      <c r="G1" s="61"/>
      <c r="H1" s="61"/>
      <c r="I1" s="63"/>
      <c r="J1" s="64"/>
    </row>
    <row r="2" spans="1:25">
      <c r="A2" s="144" t="s">
        <v>22</v>
      </c>
      <c r="B2" s="10"/>
      <c r="C2" s="4"/>
      <c r="D2" s="59"/>
      <c r="E2" s="60"/>
      <c r="F2" s="61"/>
      <c r="G2" s="61"/>
      <c r="H2" s="61"/>
      <c r="I2" s="63"/>
      <c r="J2" s="64"/>
    </row>
    <row r="3" spans="1:25" customFormat="1" ht="19.5" customHeight="1" thickBot="1">
      <c r="A3" s="373" t="s">
        <v>310</v>
      </c>
      <c r="B3" s="373"/>
      <c r="C3" s="373"/>
      <c r="D3" s="373"/>
      <c r="E3" s="373"/>
      <c r="F3" s="373"/>
      <c r="G3" s="373"/>
      <c r="H3" s="373"/>
      <c r="I3" s="373"/>
      <c r="J3" s="373"/>
    </row>
    <row r="4" spans="1:25" s="154" customFormat="1" ht="18" customHeight="1">
      <c r="A4" s="376" t="s">
        <v>24</v>
      </c>
      <c r="B4" s="377"/>
      <c r="C4" s="343" t="s">
        <v>25</v>
      </c>
      <c r="D4" s="379" t="s">
        <v>26</v>
      </c>
      <c r="E4" s="379"/>
      <c r="F4" s="381" t="s">
        <v>27</v>
      </c>
      <c r="G4" s="381"/>
      <c r="H4" s="381"/>
      <c r="I4" s="278" t="s">
        <v>162</v>
      </c>
      <c r="J4" s="374" t="s">
        <v>28</v>
      </c>
    </row>
    <row r="5" spans="1:25" s="154" customFormat="1" ht="19.5" customHeight="1">
      <c r="A5" s="287" t="s">
        <v>31</v>
      </c>
      <c r="B5" s="256" t="s">
        <v>32</v>
      </c>
      <c r="C5" s="378"/>
      <c r="D5" s="380"/>
      <c r="E5" s="380"/>
      <c r="F5" s="257" t="s">
        <v>336</v>
      </c>
      <c r="G5" s="257" t="s">
        <v>328</v>
      </c>
      <c r="H5" s="258" t="s">
        <v>35</v>
      </c>
      <c r="I5" s="275" t="s">
        <v>36</v>
      </c>
      <c r="J5" s="375"/>
    </row>
    <row r="6" spans="1:25" ht="81">
      <c r="A6" s="243">
        <v>128</v>
      </c>
      <c r="B6" s="229" t="s">
        <v>329</v>
      </c>
      <c r="C6" s="158" t="s">
        <v>135</v>
      </c>
      <c r="D6" s="264">
        <v>12</v>
      </c>
      <c r="E6" s="260" t="s">
        <v>40</v>
      </c>
      <c r="F6" s="261">
        <v>41914</v>
      </c>
      <c r="G6" s="261" t="s">
        <v>335</v>
      </c>
      <c r="H6" s="261"/>
      <c r="I6" s="262" t="s">
        <v>66</v>
      </c>
      <c r="J6" s="288" t="s">
        <v>136</v>
      </c>
    </row>
    <row r="7" spans="1:25" ht="36">
      <c r="A7" s="280">
        <v>131</v>
      </c>
      <c r="B7" s="265" t="s">
        <v>330</v>
      </c>
      <c r="C7" s="164" t="s">
        <v>137</v>
      </c>
      <c r="D7" s="266">
        <v>12</v>
      </c>
      <c r="E7" s="267" t="s">
        <v>40</v>
      </c>
      <c r="F7" s="268">
        <v>41921</v>
      </c>
      <c r="G7" s="268">
        <v>42285</v>
      </c>
      <c r="H7" s="268"/>
      <c r="I7" s="269" t="s">
        <v>48</v>
      </c>
      <c r="J7" s="289" t="s">
        <v>138</v>
      </c>
    </row>
    <row r="8" spans="1:25" ht="36">
      <c r="A8" s="243">
        <v>141</v>
      </c>
      <c r="B8" s="229" t="s">
        <v>331</v>
      </c>
      <c r="C8" s="158" t="s">
        <v>143</v>
      </c>
      <c r="D8" s="264">
        <v>11</v>
      </c>
      <c r="E8" s="260" t="s">
        <v>40</v>
      </c>
      <c r="F8" s="261">
        <v>41936</v>
      </c>
      <c r="G8" s="261">
        <v>42270</v>
      </c>
      <c r="H8" s="263">
        <v>42331</v>
      </c>
      <c r="I8" s="262" t="s">
        <v>122</v>
      </c>
      <c r="J8" s="288" t="s">
        <v>144</v>
      </c>
    </row>
    <row r="9" spans="1:25" ht="36">
      <c r="A9" s="280">
        <v>148</v>
      </c>
      <c r="B9" s="265" t="s">
        <v>330</v>
      </c>
      <c r="C9" s="164" t="s">
        <v>145</v>
      </c>
      <c r="D9" s="266">
        <v>12</v>
      </c>
      <c r="E9" s="267" t="s">
        <v>40</v>
      </c>
      <c r="F9" s="268">
        <v>41964</v>
      </c>
      <c r="G9" s="268">
        <v>42328</v>
      </c>
      <c r="H9" s="268"/>
      <c r="I9" s="269" t="s">
        <v>70</v>
      </c>
      <c r="J9" s="289" t="s">
        <v>146</v>
      </c>
    </row>
    <row r="10" spans="1:25" ht="81">
      <c r="A10" s="243">
        <v>155</v>
      </c>
      <c r="B10" s="229" t="s">
        <v>330</v>
      </c>
      <c r="C10" s="158" t="s">
        <v>147</v>
      </c>
      <c r="D10" s="264">
        <v>24</v>
      </c>
      <c r="E10" s="260" t="s">
        <v>40</v>
      </c>
      <c r="F10" s="261">
        <v>41982</v>
      </c>
      <c r="G10" s="261">
        <v>42712</v>
      </c>
      <c r="H10" s="261"/>
      <c r="I10" s="262" t="s">
        <v>73</v>
      </c>
      <c r="J10" s="288" t="s">
        <v>148</v>
      </c>
    </row>
    <row r="11" spans="1:25" ht="90">
      <c r="A11" s="280">
        <v>157</v>
      </c>
      <c r="B11" s="265" t="s">
        <v>332</v>
      </c>
      <c r="C11" s="164" t="s">
        <v>149</v>
      </c>
      <c r="D11" s="266">
        <v>60</v>
      </c>
      <c r="E11" s="267" t="s">
        <v>40</v>
      </c>
      <c r="F11" s="268">
        <v>41978</v>
      </c>
      <c r="G11" s="268">
        <v>43803</v>
      </c>
      <c r="H11" s="268"/>
      <c r="I11" s="269" t="s">
        <v>73</v>
      </c>
      <c r="J11" s="289" t="s">
        <v>150</v>
      </c>
    </row>
    <row r="12" spans="1:25" ht="45">
      <c r="A12" s="243">
        <v>165</v>
      </c>
      <c r="B12" s="229" t="s">
        <v>333</v>
      </c>
      <c r="C12" s="158" t="s">
        <v>103</v>
      </c>
      <c r="D12" s="264">
        <v>12</v>
      </c>
      <c r="E12" s="260" t="s">
        <v>40</v>
      </c>
      <c r="F12" s="261">
        <v>42010</v>
      </c>
      <c r="G12" s="261">
        <v>42374</v>
      </c>
      <c r="H12" s="261"/>
      <c r="I12" s="262" t="s">
        <v>69</v>
      </c>
      <c r="J12" s="288" t="s">
        <v>151</v>
      </c>
      <c r="K12" s="69"/>
      <c r="L12" s="69"/>
      <c r="M12" s="69"/>
      <c r="N12" s="69"/>
      <c r="O12" s="69"/>
      <c r="P12" s="69"/>
      <c r="Q12" s="69"/>
      <c r="R12" s="69"/>
      <c r="S12" s="69"/>
      <c r="T12" s="69"/>
      <c r="U12" s="69"/>
      <c r="V12" s="69"/>
      <c r="W12" s="69"/>
      <c r="X12" s="69"/>
      <c r="Y12" s="69"/>
    </row>
    <row r="13" spans="1:25" ht="54">
      <c r="A13" s="280">
        <v>166</v>
      </c>
      <c r="B13" s="265" t="s">
        <v>330</v>
      </c>
      <c r="C13" s="164" t="s">
        <v>145</v>
      </c>
      <c r="D13" s="266">
        <v>24</v>
      </c>
      <c r="E13" s="267" t="s">
        <v>40</v>
      </c>
      <c r="F13" s="268">
        <v>42002</v>
      </c>
      <c r="G13" s="268">
        <v>42732</v>
      </c>
      <c r="H13" s="268"/>
      <c r="I13" s="269" t="s">
        <v>64</v>
      </c>
      <c r="J13" s="289" t="s">
        <v>152</v>
      </c>
    </row>
    <row r="14" spans="1:25" ht="36">
      <c r="A14" s="243">
        <v>168</v>
      </c>
      <c r="B14" s="229" t="s">
        <v>324</v>
      </c>
      <c r="C14" s="158" t="s">
        <v>155</v>
      </c>
      <c r="D14" s="264">
        <f>6+3</f>
        <v>9</v>
      </c>
      <c r="E14" s="260" t="s">
        <v>40</v>
      </c>
      <c r="F14" s="261">
        <v>42024</v>
      </c>
      <c r="G14" s="261">
        <v>42204</v>
      </c>
      <c r="H14" s="263">
        <v>42296</v>
      </c>
      <c r="I14" s="262" t="s">
        <v>64</v>
      </c>
      <c r="J14" s="288" t="s">
        <v>156</v>
      </c>
    </row>
    <row r="15" spans="1:25" ht="54.75" thickBot="1">
      <c r="A15" s="281">
        <v>169</v>
      </c>
      <c r="B15" s="282" t="s">
        <v>334</v>
      </c>
      <c r="C15" s="181" t="s">
        <v>157</v>
      </c>
      <c r="D15" s="283">
        <v>10</v>
      </c>
      <c r="E15" s="284" t="s">
        <v>40</v>
      </c>
      <c r="F15" s="285">
        <v>42013</v>
      </c>
      <c r="G15" s="285">
        <v>42316</v>
      </c>
      <c r="H15" s="285"/>
      <c r="I15" s="286" t="s">
        <v>41</v>
      </c>
      <c r="J15" s="290" t="s">
        <v>158</v>
      </c>
    </row>
    <row r="16" spans="1:25" ht="15">
      <c r="A16" s="253"/>
      <c r="B16" s="255"/>
      <c r="C16" s="255"/>
      <c r="D16" s="254"/>
      <c r="E16" s="253"/>
      <c r="F16" s="253"/>
      <c r="G16" s="253"/>
      <c r="H16" s="253"/>
      <c r="I16" s="255"/>
      <c r="J16" s="18"/>
    </row>
    <row r="158" spans="1:25" s="19" customFormat="1">
      <c r="A158" s="57"/>
      <c r="C158" s="18"/>
      <c r="D158" s="21"/>
      <c r="G158" s="24"/>
      <c r="H158" s="24"/>
      <c r="J158" s="23"/>
      <c r="K158" s="86"/>
      <c r="L158" s="86"/>
      <c r="M158" s="86"/>
      <c r="N158" s="86"/>
      <c r="O158" s="86"/>
      <c r="P158" s="86"/>
      <c r="Q158" s="86"/>
      <c r="R158" s="86"/>
      <c r="S158" s="86"/>
      <c r="T158" s="86"/>
      <c r="U158" s="86"/>
      <c r="V158" s="86"/>
      <c r="W158" s="86"/>
      <c r="X158" s="86"/>
      <c r="Y158" s="86"/>
    </row>
  </sheetData>
  <sortState ref="A8:CK17">
    <sortCondition ref="A8:A17"/>
  </sortState>
  <mergeCells count="6">
    <mergeCell ref="A3:J3"/>
    <mergeCell ref="J4:J5"/>
    <mergeCell ref="A4:B4"/>
    <mergeCell ref="C4:C5"/>
    <mergeCell ref="D4:E5"/>
    <mergeCell ref="F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sheetPr>
    <tabColor rgb="FF92D050"/>
  </sheetPr>
  <dimension ref="A1:HB159"/>
  <sheetViews>
    <sheetView workbookViewId="0">
      <pane ySplit="1" topLeftCell="A2" activePane="bottomLeft" state="frozen"/>
      <selection pane="bottomLeft" activeCell="H10" sqref="H10"/>
    </sheetView>
  </sheetViews>
  <sheetFormatPr baseColWidth="10" defaultColWidth="11.42578125" defaultRowHeight="15.75"/>
  <cols>
    <col min="1" max="1" width="5.7109375" style="57" customWidth="1"/>
    <col min="2" max="2" width="14.5703125" style="19" bestFit="1" customWidth="1"/>
    <col min="3" max="3" width="18.5703125" style="18" customWidth="1"/>
    <col min="4" max="4" width="6.7109375" style="21" customWidth="1"/>
    <col min="5" max="5" width="6.5703125" style="19" bestFit="1" customWidth="1"/>
    <col min="6" max="6" width="8.42578125" style="19" customWidth="1"/>
    <col min="7" max="7" width="9.5703125" style="19" customWidth="1"/>
    <col min="8" max="8" width="18.5703125" style="19" customWidth="1"/>
    <col min="9" max="9" width="36.7109375" style="23" customWidth="1"/>
    <col min="10" max="75" width="11.42578125" style="86" customWidth="1"/>
    <col min="76" max="16384" width="11.42578125" style="86"/>
  </cols>
  <sheetData>
    <row r="1" spans="1:65" s="323" customFormat="1">
      <c r="A1" s="317" t="s">
        <v>22</v>
      </c>
      <c r="B1" s="318"/>
      <c r="C1" s="319"/>
      <c r="D1" s="320"/>
      <c r="E1" s="321"/>
      <c r="F1" s="321"/>
      <c r="G1" s="322"/>
    </row>
    <row r="2" spans="1:65" s="316" customFormat="1" ht="19.5" customHeight="1" thickBot="1">
      <c r="A2" s="373" t="s">
        <v>311</v>
      </c>
      <c r="B2" s="373"/>
      <c r="C2" s="373"/>
      <c r="D2" s="373"/>
      <c r="E2" s="373"/>
      <c r="F2" s="373"/>
      <c r="G2" s="373"/>
      <c r="H2" s="373"/>
      <c r="I2" s="373"/>
    </row>
    <row r="3" spans="1:65" s="315" customFormat="1" ht="18.75" customHeight="1">
      <c r="A3" s="341" t="s">
        <v>24</v>
      </c>
      <c r="B3" s="342"/>
      <c r="C3" s="343" t="s">
        <v>25</v>
      </c>
      <c r="D3" s="379" t="s">
        <v>26</v>
      </c>
      <c r="E3" s="379"/>
      <c r="F3" s="381" t="s">
        <v>27</v>
      </c>
      <c r="G3" s="381"/>
      <c r="H3" s="297" t="s">
        <v>162</v>
      </c>
      <c r="I3" s="382" t="s">
        <v>28</v>
      </c>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c r="AK3" s="314"/>
      <c r="AL3" s="314"/>
      <c r="AM3" s="314"/>
      <c r="AN3" s="314"/>
      <c r="AO3" s="314"/>
      <c r="AP3" s="314"/>
      <c r="AQ3" s="314"/>
      <c r="AR3" s="314"/>
      <c r="AS3" s="314"/>
      <c r="AT3" s="314"/>
      <c r="AU3" s="314"/>
      <c r="AV3" s="314"/>
      <c r="AW3" s="314"/>
      <c r="AX3" s="314"/>
      <c r="AY3" s="314"/>
      <c r="AZ3" s="314"/>
      <c r="BA3" s="314"/>
      <c r="BB3" s="314"/>
      <c r="BC3" s="314"/>
      <c r="BD3" s="314"/>
      <c r="BE3" s="314"/>
      <c r="BF3" s="314"/>
      <c r="BG3" s="314"/>
      <c r="BH3" s="314"/>
      <c r="BI3" s="314"/>
      <c r="BJ3" s="314"/>
      <c r="BK3" s="314"/>
      <c r="BL3" s="314"/>
      <c r="BM3" s="314"/>
    </row>
    <row r="4" spans="1:65" s="315" customFormat="1" ht="23.25" customHeight="1" thickBot="1">
      <c r="A4" s="175" t="s">
        <v>31</v>
      </c>
      <c r="B4" s="176" t="s">
        <v>32</v>
      </c>
      <c r="C4" s="344"/>
      <c r="D4" s="384"/>
      <c r="E4" s="384"/>
      <c r="F4" s="279" t="s">
        <v>33</v>
      </c>
      <c r="G4" s="279" t="s">
        <v>34</v>
      </c>
      <c r="H4" s="298" t="s">
        <v>36</v>
      </c>
      <c r="I4" s="383"/>
      <c r="J4" s="314"/>
      <c r="K4" s="314"/>
      <c r="L4" s="314"/>
      <c r="M4" s="314"/>
      <c r="N4" s="314"/>
      <c r="O4" s="314"/>
      <c r="P4" s="314"/>
      <c r="Q4" s="314"/>
      <c r="R4" s="314"/>
      <c r="S4" s="314"/>
      <c r="T4" s="314"/>
      <c r="U4" s="314"/>
      <c r="V4" s="314"/>
      <c r="W4" s="314"/>
      <c r="X4" s="314"/>
      <c r="Y4" s="314"/>
      <c r="Z4" s="314"/>
      <c r="AA4" s="314"/>
      <c r="AB4" s="314"/>
      <c r="AC4" s="314"/>
      <c r="AD4" s="314"/>
      <c r="AE4" s="314"/>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c r="BK4" s="314"/>
      <c r="BL4" s="314"/>
      <c r="BM4" s="314"/>
    </row>
    <row r="5" spans="1:65" s="270" customFormat="1" ht="45">
      <c r="A5" s="299">
        <v>78</v>
      </c>
      <c r="B5" s="294" t="s">
        <v>331</v>
      </c>
      <c r="C5" s="171" t="s">
        <v>143</v>
      </c>
      <c r="D5" s="295">
        <v>11</v>
      </c>
      <c r="E5" s="276" t="s">
        <v>163</v>
      </c>
      <c r="F5" s="277">
        <v>42096</v>
      </c>
      <c r="G5" s="277">
        <v>42430</v>
      </c>
      <c r="H5" s="296" t="s">
        <v>122</v>
      </c>
      <c r="I5" s="300" t="s">
        <v>259</v>
      </c>
    </row>
    <row r="6" spans="1:65" s="270" customFormat="1" ht="34.5" customHeight="1">
      <c r="A6" s="280">
        <v>97</v>
      </c>
      <c r="B6" s="310" t="s">
        <v>337</v>
      </c>
      <c r="C6" s="165" t="s">
        <v>268</v>
      </c>
      <c r="D6" s="311">
        <v>8</v>
      </c>
      <c r="E6" s="267" t="s">
        <v>163</v>
      </c>
      <c r="F6" s="268">
        <v>42144</v>
      </c>
      <c r="G6" s="268">
        <v>42388</v>
      </c>
      <c r="H6" s="312" t="s">
        <v>70</v>
      </c>
      <c r="I6" s="313" t="s">
        <v>269</v>
      </c>
    </row>
    <row r="7" spans="1:65" s="270" customFormat="1" ht="37.5" customHeight="1">
      <c r="A7" s="301">
        <v>122</v>
      </c>
      <c r="B7" s="291" t="s">
        <v>338</v>
      </c>
      <c r="C7" s="159" t="s">
        <v>291</v>
      </c>
      <c r="D7" s="259">
        <v>36</v>
      </c>
      <c r="E7" s="260" t="s">
        <v>163</v>
      </c>
      <c r="F7" s="261">
        <v>42191</v>
      </c>
      <c r="G7" s="261">
        <v>43286</v>
      </c>
      <c r="H7" s="292" t="s">
        <v>69</v>
      </c>
      <c r="I7" s="302" t="s">
        <v>292</v>
      </c>
    </row>
    <row r="8" spans="1:65" s="270" customFormat="1" ht="36" customHeight="1">
      <c r="A8" s="280">
        <v>127</v>
      </c>
      <c r="B8" s="310" t="s">
        <v>339</v>
      </c>
      <c r="C8" s="165" t="s">
        <v>295</v>
      </c>
      <c r="D8" s="311">
        <v>6</v>
      </c>
      <c r="E8" s="267" t="s">
        <v>163</v>
      </c>
      <c r="F8" s="268">
        <v>42198</v>
      </c>
      <c r="G8" s="268">
        <v>42381</v>
      </c>
      <c r="H8" s="312" t="s">
        <v>66</v>
      </c>
      <c r="I8" s="313" t="s">
        <v>296</v>
      </c>
    </row>
    <row r="9" spans="1:65" s="270" customFormat="1" ht="33.75" customHeight="1">
      <c r="A9" s="301">
        <v>125</v>
      </c>
      <c r="B9" s="291" t="s">
        <v>340</v>
      </c>
      <c r="C9" s="159" t="s">
        <v>62</v>
      </c>
      <c r="D9" s="259">
        <v>8</v>
      </c>
      <c r="E9" s="260" t="s">
        <v>163</v>
      </c>
      <c r="F9" s="261">
        <v>42194</v>
      </c>
      <c r="G9" s="261">
        <v>42437</v>
      </c>
      <c r="H9" s="292" t="s">
        <v>46</v>
      </c>
      <c r="I9" s="302" t="s">
        <v>294</v>
      </c>
    </row>
    <row r="10" spans="1:65" s="270" customFormat="1" ht="90">
      <c r="A10" s="280">
        <v>106</v>
      </c>
      <c r="B10" s="310" t="s">
        <v>341</v>
      </c>
      <c r="C10" s="165" t="s">
        <v>276</v>
      </c>
      <c r="D10" s="311">
        <v>18</v>
      </c>
      <c r="E10" s="267" t="s">
        <v>163</v>
      </c>
      <c r="F10" s="268">
        <v>42160</v>
      </c>
      <c r="G10" s="268">
        <v>42708</v>
      </c>
      <c r="H10" s="312" t="s">
        <v>41</v>
      </c>
      <c r="I10" s="313" t="s">
        <v>277</v>
      </c>
    </row>
    <row r="11" spans="1:65" s="270" customFormat="1" ht="67.5">
      <c r="A11" s="301">
        <v>71</v>
      </c>
      <c r="B11" s="291" t="s">
        <v>342</v>
      </c>
      <c r="C11" s="159" t="s">
        <v>108</v>
      </c>
      <c r="D11" s="259">
        <v>36</v>
      </c>
      <c r="E11" s="260" t="s">
        <v>163</v>
      </c>
      <c r="F11" s="261">
        <v>42074</v>
      </c>
      <c r="G11" s="261">
        <v>43169</v>
      </c>
      <c r="H11" s="292" t="s">
        <v>66</v>
      </c>
      <c r="I11" s="302" t="s">
        <v>252</v>
      </c>
    </row>
    <row r="12" spans="1:65" s="270" customFormat="1" ht="78.75">
      <c r="A12" s="280">
        <v>100</v>
      </c>
      <c r="B12" s="310" t="s">
        <v>329</v>
      </c>
      <c r="C12" s="165" t="s">
        <v>62</v>
      </c>
      <c r="D12" s="311">
        <v>7</v>
      </c>
      <c r="E12" s="267" t="s">
        <v>163</v>
      </c>
      <c r="F12" s="268">
        <v>42153</v>
      </c>
      <c r="G12" s="268">
        <v>42366</v>
      </c>
      <c r="H12" s="312" t="s">
        <v>128</v>
      </c>
      <c r="I12" s="313" t="s">
        <v>275</v>
      </c>
    </row>
    <row r="13" spans="1:65" s="270" customFormat="1" ht="78.75">
      <c r="A13" s="301">
        <v>80</v>
      </c>
      <c r="B13" s="291" t="s">
        <v>343</v>
      </c>
      <c r="C13" s="293" t="s">
        <v>83</v>
      </c>
      <c r="D13" s="259">
        <v>11</v>
      </c>
      <c r="E13" s="260" t="s">
        <v>163</v>
      </c>
      <c r="F13" s="261">
        <v>42095</v>
      </c>
      <c r="G13" s="261">
        <v>42429</v>
      </c>
      <c r="H13" s="292" t="s">
        <v>74</v>
      </c>
      <c r="I13" s="302" t="s">
        <v>101</v>
      </c>
    </row>
    <row r="14" spans="1:65" s="270" customFormat="1" ht="56.25">
      <c r="A14" s="280">
        <v>113</v>
      </c>
      <c r="B14" s="310" t="s">
        <v>338</v>
      </c>
      <c r="C14" s="165" t="s">
        <v>282</v>
      </c>
      <c r="D14" s="311">
        <v>6</v>
      </c>
      <c r="E14" s="267" t="s">
        <v>163</v>
      </c>
      <c r="F14" s="268">
        <v>42195</v>
      </c>
      <c r="G14" s="268">
        <v>42378</v>
      </c>
      <c r="H14" s="312" t="s">
        <v>70</v>
      </c>
      <c r="I14" s="313" t="s">
        <v>283</v>
      </c>
    </row>
    <row r="15" spans="1:65" s="270" customFormat="1" ht="35.25" customHeight="1" thickBot="1">
      <c r="A15" s="303">
        <v>123</v>
      </c>
      <c r="B15" s="304" t="s">
        <v>338</v>
      </c>
      <c r="C15" s="191" t="s">
        <v>108</v>
      </c>
      <c r="D15" s="305">
        <v>24</v>
      </c>
      <c r="E15" s="306" t="s">
        <v>163</v>
      </c>
      <c r="F15" s="307" t="s">
        <v>301</v>
      </c>
      <c r="G15" s="307"/>
      <c r="H15" s="308" t="s">
        <v>64</v>
      </c>
      <c r="I15" s="309" t="s">
        <v>293</v>
      </c>
    </row>
    <row r="16" spans="1:65" s="270" customFormat="1" ht="11.25">
      <c r="A16" s="274"/>
      <c r="B16" s="274"/>
      <c r="C16" s="274"/>
      <c r="D16" s="274"/>
      <c r="E16" s="274"/>
      <c r="F16" s="274"/>
      <c r="G16" s="274"/>
      <c r="H16" s="274"/>
    </row>
    <row r="17" spans="1:9" s="270" customFormat="1" ht="11.25">
      <c r="A17" s="271"/>
      <c r="B17" s="271"/>
      <c r="C17" s="272"/>
      <c r="D17" s="273"/>
      <c r="E17" s="271"/>
      <c r="F17" s="271"/>
      <c r="G17" s="271"/>
      <c r="H17" s="271"/>
      <c r="I17" s="272"/>
    </row>
    <row r="18" spans="1:9" s="270" customFormat="1" ht="11.25">
      <c r="A18" s="271"/>
      <c r="B18" s="271"/>
      <c r="C18" s="272"/>
      <c r="D18" s="273"/>
      <c r="E18" s="271"/>
      <c r="F18" s="271"/>
      <c r="G18" s="271"/>
      <c r="H18" s="271"/>
      <c r="I18" s="272"/>
    </row>
    <row r="19" spans="1:9" s="270" customFormat="1" ht="11.25">
      <c r="A19" s="271"/>
      <c r="B19" s="271"/>
      <c r="C19" s="272"/>
      <c r="D19" s="273"/>
      <c r="E19" s="271"/>
      <c r="F19" s="271"/>
      <c r="G19" s="271"/>
      <c r="H19" s="271"/>
      <c r="I19" s="272"/>
    </row>
    <row r="20" spans="1:9" s="270" customFormat="1" ht="11.25">
      <c r="A20" s="271"/>
      <c r="B20" s="271"/>
      <c r="C20" s="272"/>
      <c r="D20" s="273"/>
      <c r="E20" s="271"/>
      <c r="F20" s="271"/>
      <c r="G20" s="271"/>
      <c r="H20" s="271"/>
      <c r="I20" s="272"/>
    </row>
    <row r="21" spans="1:9" s="270" customFormat="1" ht="11.25">
      <c r="A21" s="271"/>
      <c r="B21" s="271"/>
      <c r="C21" s="272"/>
      <c r="D21" s="273"/>
      <c r="E21" s="271"/>
      <c r="F21" s="271"/>
      <c r="G21" s="271"/>
      <c r="H21" s="271"/>
      <c r="I21" s="272"/>
    </row>
    <row r="22" spans="1:9" s="270" customFormat="1" ht="11.25">
      <c r="A22" s="271"/>
      <c r="B22" s="271"/>
      <c r="C22" s="272"/>
      <c r="D22" s="273"/>
      <c r="E22" s="271"/>
      <c r="F22" s="271"/>
      <c r="G22" s="271"/>
      <c r="H22" s="271"/>
      <c r="I22" s="272"/>
    </row>
    <row r="23" spans="1:9" s="270" customFormat="1" ht="11.25">
      <c r="A23" s="271"/>
      <c r="B23" s="271"/>
      <c r="C23" s="272"/>
      <c r="D23" s="273"/>
      <c r="E23" s="271"/>
      <c r="F23" s="271"/>
      <c r="G23" s="271"/>
      <c r="H23" s="271"/>
      <c r="I23" s="272"/>
    </row>
    <row r="24" spans="1:9" s="270" customFormat="1" ht="11.25">
      <c r="A24" s="271"/>
      <c r="B24" s="271"/>
      <c r="C24" s="272"/>
      <c r="D24" s="273"/>
      <c r="E24" s="271"/>
      <c r="F24" s="271"/>
      <c r="G24" s="271"/>
      <c r="H24" s="271"/>
      <c r="I24" s="272"/>
    </row>
    <row r="25" spans="1:9" s="270" customFormat="1" ht="11.25">
      <c r="A25" s="271"/>
      <c r="B25" s="271"/>
      <c r="C25" s="272"/>
      <c r="D25" s="273"/>
      <c r="E25" s="271"/>
      <c r="F25" s="271"/>
      <c r="G25" s="271"/>
      <c r="H25" s="271"/>
      <c r="I25" s="272"/>
    </row>
    <row r="159" spans="1:210" s="22" customFormat="1">
      <c r="A159" s="57"/>
      <c r="B159" s="19"/>
      <c r="C159" s="18"/>
      <c r="D159" s="21"/>
      <c r="E159" s="19"/>
      <c r="F159" s="19"/>
      <c r="G159" s="24">
        <v>41772</v>
      </c>
      <c r="H159" s="19"/>
      <c r="I159" s="23"/>
      <c r="J159" s="86"/>
      <c r="K159" s="86"/>
      <c r="L159" s="86"/>
      <c r="M159" s="86"/>
      <c r="N159" s="86"/>
      <c r="O159" s="86"/>
      <c r="P159" s="86"/>
      <c r="Q159" s="86"/>
      <c r="R159" s="86"/>
      <c r="S159" s="86"/>
      <c r="T159" s="86"/>
      <c r="U159" s="86"/>
      <c r="V159" s="86"/>
      <c r="W159" s="86"/>
      <c r="X159" s="86"/>
      <c r="Y159" s="86"/>
      <c r="Z159" s="86"/>
      <c r="AA159" s="86"/>
      <c r="AB159" s="86"/>
      <c r="AC159" s="86"/>
      <c r="AD159" s="86"/>
      <c r="AE159" s="86"/>
      <c r="AF159" s="86"/>
      <c r="AG159" s="86"/>
      <c r="AH159" s="86"/>
      <c r="AI159" s="86"/>
      <c r="AJ159" s="86"/>
      <c r="AK159" s="86"/>
      <c r="AL159" s="86"/>
      <c r="AM159" s="86"/>
      <c r="AN159" s="86"/>
      <c r="AO159" s="86"/>
      <c r="AP159" s="86"/>
      <c r="AQ159" s="86"/>
      <c r="AR159" s="86"/>
      <c r="AS159" s="86"/>
      <c r="AT159" s="86"/>
      <c r="AU159" s="86"/>
      <c r="AV159" s="86"/>
      <c r="AW159" s="86"/>
      <c r="AX159" s="86"/>
      <c r="AY159" s="86"/>
      <c r="AZ159" s="86"/>
      <c r="BA159" s="86"/>
      <c r="BB159" s="86"/>
      <c r="BC159" s="86"/>
      <c r="BD159" s="86"/>
      <c r="BE159" s="86"/>
      <c r="BF159" s="86"/>
      <c r="BG159" s="86"/>
      <c r="BH159" s="86"/>
      <c r="BI159" s="86"/>
      <c r="BJ159" s="86"/>
      <c r="BK159" s="86"/>
      <c r="BL159" s="86"/>
      <c r="BM159" s="86"/>
      <c r="BN159" s="86"/>
      <c r="BO159" s="86"/>
      <c r="BP159" s="86"/>
      <c r="BQ159" s="86"/>
      <c r="BR159" s="86"/>
      <c r="BS159" s="86"/>
      <c r="BT159" s="86"/>
      <c r="BU159" s="86"/>
      <c r="BV159" s="86"/>
      <c r="BW159" s="86"/>
      <c r="BX159" s="86"/>
      <c r="BY159" s="86"/>
      <c r="BZ159" s="86"/>
      <c r="CA159" s="86"/>
      <c r="CB159" s="86"/>
      <c r="CC159" s="86"/>
      <c r="CD159" s="86"/>
      <c r="CE159" s="86"/>
      <c r="CF159" s="86"/>
      <c r="CG159" s="86"/>
      <c r="CH159" s="86"/>
      <c r="CI159" s="86"/>
      <c r="CJ159" s="86"/>
      <c r="CK159" s="86"/>
      <c r="CL159" s="86"/>
      <c r="CM159" s="86"/>
      <c r="CN159" s="86"/>
      <c r="CO159" s="86"/>
      <c r="CP159" s="86"/>
      <c r="CQ159" s="86"/>
      <c r="CR159" s="86"/>
      <c r="CS159" s="86"/>
      <c r="CT159" s="86"/>
      <c r="CU159" s="86"/>
      <c r="CV159" s="86"/>
      <c r="CW159" s="86"/>
      <c r="CX159" s="86"/>
      <c r="CY159" s="86"/>
      <c r="CZ159" s="86"/>
      <c r="DA159" s="86"/>
      <c r="DB159" s="86"/>
      <c r="DC159" s="86"/>
      <c r="DD159" s="86"/>
      <c r="DE159" s="86"/>
      <c r="DF159" s="86"/>
      <c r="DG159" s="86"/>
      <c r="DH159" s="86"/>
      <c r="DI159" s="86"/>
      <c r="DJ159" s="86"/>
      <c r="DK159" s="86"/>
      <c r="DL159" s="86"/>
      <c r="DM159" s="86"/>
      <c r="DN159" s="86"/>
      <c r="DO159" s="86"/>
      <c r="DP159" s="86"/>
      <c r="DQ159" s="86"/>
      <c r="DR159" s="86"/>
      <c r="DS159" s="86"/>
      <c r="DT159" s="86"/>
      <c r="DU159" s="86"/>
      <c r="DV159" s="86"/>
      <c r="DW159" s="86"/>
      <c r="DX159" s="86"/>
      <c r="DY159" s="86"/>
      <c r="DZ159" s="86"/>
      <c r="EA159" s="86"/>
      <c r="EB159" s="86"/>
      <c r="EC159" s="86"/>
      <c r="ED159" s="86"/>
      <c r="EE159" s="86"/>
      <c r="EF159" s="86"/>
      <c r="EG159" s="86"/>
      <c r="EH159" s="86"/>
      <c r="EI159" s="86"/>
      <c r="EJ159" s="86"/>
      <c r="EK159" s="86"/>
      <c r="EL159" s="86"/>
      <c r="EM159" s="86"/>
      <c r="EN159" s="86"/>
      <c r="EO159" s="86"/>
      <c r="EP159" s="86"/>
      <c r="EQ159" s="86"/>
      <c r="ER159" s="86"/>
      <c r="ES159" s="86"/>
      <c r="ET159" s="86"/>
      <c r="EU159" s="86"/>
      <c r="EV159" s="86"/>
      <c r="EW159" s="86"/>
      <c r="EX159" s="86"/>
      <c r="EY159" s="86"/>
      <c r="EZ159" s="86"/>
      <c r="FA159" s="86"/>
      <c r="FB159" s="86"/>
      <c r="FC159" s="86"/>
      <c r="FD159" s="86"/>
      <c r="FE159" s="86"/>
      <c r="FF159" s="86"/>
      <c r="FG159" s="86"/>
      <c r="FH159" s="86"/>
      <c r="FI159" s="86"/>
      <c r="FJ159" s="86"/>
      <c r="FK159" s="86"/>
      <c r="FL159" s="86"/>
      <c r="FM159" s="86"/>
      <c r="FN159" s="86"/>
      <c r="FO159" s="86"/>
      <c r="FP159" s="86"/>
      <c r="FQ159" s="86"/>
      <c r="FR159" s="86"/>
      <c r="FS159" s="86"/>
      <c r="FT159" s="86"/>
      <c r="FU159" s="86"/>
      <c r="FV159" s="86"/>
      <c r="FW159" s="86"/>
      <c r="FX159" s="86"/>
      <c r="FY159" s="86"/>
      <c r="FZ159" s="86"/>
      <c r="GA159" s="86"/>
      <c r="GB159" s="86"/>
      <c r="GC159" s="86"/>
      <c r="GD159" s="86"/>
      <c r="GE159" s="86"/>
      <c r="GF159" s="86"/>
      <c r="GG159" s="86"/>
      <c r="GH159" s="86"/>
      <c r="GI159" s="86"/>
      <c r="GJ159" s="86"/>
      <c r="GK159" s="86"/>
      <c r="GL159" s="86"/>
      <c r="GM159" s="86"/>
      <c r="GN159" s="86"/>
      <c r="GO159" s="86"/>
      <c r="GP159" s="86"/>
      <c r="GQ159" s="86"/>
      <c r="GR159" s="86"/>
      <c r="GS159" s="86"/>
      <c r="GT159" s="86"/>
      <c r="GU159" s="86"/>
      <c r="GV159" s="86"/>
      <c r="GW159" s="86"/>
      <c r="GX159" s="86"/>
      <c r="GY159" s="86"/>
      <c r="GZ159" s="86"/>
      <c r="HA159" s="86"/>
      <c r="HB159" s="86"/>
    </row>
  </sheetData>
  <mergeCells count="6">
    <mergeCell ref="A2:I2"/>
    <mergeCell ref="I3:I4"/>
    <mergeCell ref="A3:B3"/>
    <mergeCell ref="C3:C4"/>
    <mergeCell ref="D3:E4"/>
    <mergeCell ref="F3:G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PUNTO1_SDP-2012</vt:lpstr>
      <vt:lpstr>PUNTO1_SDP-2013</vt:lpstr>
      <vt:lpstr>PUNTO1_SDP-2014</vt:lpstr>
      <vt:lpstr>PUNTO1_SDP-2015</vt:lpstr>
      <vt:lpstr>PUNTO2_2014</vt:lpstr>
      <vt:lpstr>PUNTO2_2015</vt:lpstr>
      <vt:lpstr>PUNTO3_2013 (CONV_EJEC)</vt:lpstr>
      <vt:lpstr>PUNTO3_2014 (CONV_EJEC)</vt:lpstr>
      <vt:lpstr>PUNTO3_2015 (CONV_EJEC)</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Emilia Feo Rico</dc:creator>
  <cp:lastModifiedBy>MPazos</cp:lastModifiedBy>
  <cp:lastPrinted>2015-09-18T20:56:34Z</cp:lastPrinted>
  <dcterms:created xsi:type="dcterms:W3CDTF">2015-09-17T19:36:29Z</dcterms:created>
  <dcterms:modified xsi:type="dcterms:W3CDTF">2015-11-03T12:46:52Z</dcterms:modified>
</cp:coreProperties>
</file>