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emporal\Banco\InfSegPdd\f_BMPT\22_20201231\05CompInvLoc20201231\"/>
    </mc:Choice>
  </mc:AlternateContent>
  <bookViews>
    <workbookView xWindow="0" yWindow="0" windowWidth="20430" windowHeight="7290"/>
  </bookViews>
  <sheets>
    <sheet name="tabla_dinamica" sheetId="3" r:id="rId1"/>
    <sheet name="datos_alcaldias_locales" sheetId="1" r:id="rId2"/>
    <sheet name="diccionario_de_datos" sheetId="2" r:id="rId3"/>
  </sheets>
  <definedNames>
    <definedName name="planaccioncompinversion_x_alc_local_20201231" localSheetId="1">datos_alcaldias_locales!$A$1:$BF$580</definedName>
  </definedNames>
  <calcPr calcId="162913"/>
  <pivotCaches>
    <pivotCache cacheId="1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6" i="2" l="1"/>
  <c r="A75" i="2"/>
  <c r="A74" i="2"/>
  <c r="A73" i="2"/>
  <c r="A72" i="2"/>
  <c r="A71" i="2"/>
  <c r="A70" i="2"/>
  <c r="A69" i="2"/>
  <c r="BN3" i="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planaccioncompinversion_x_alc_local_20201231" type="6" refreshedVersion="6" background="1" saveData="1">
    <textPr sourceFile="C:\Users\jcardenasr\Desktop\planaccioncompinversion_x_alc_local_20201231.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<sst xmlns="http://schemas.openxmlformats.org/spreadsheetml/2006/main" count="8656" uniqueCount="1101">
  <si>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</si>
  <si>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</si>
  <si>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</si>
  <si>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</si>
  <si>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</si>
  <si>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</si>
  <si>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</si>
  <si>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</si>
  <si>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</si>
  <si>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</si>
  <si>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</si>
  <si>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</si>
  <si>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</si>
  <si>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</si>
  <si>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</si>
  <si>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</si>
  <si>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</si>
  <si>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</si>
  <si>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</si>
  <si>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</si>
  <si>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</si>
  <si>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</si>
  <si>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</si>
  <si>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</si>
  <si>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</si>
  <si>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</si>
  <si>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</si>
  <si>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</si>
  <si>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</si>
  <si>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</si>
  <si>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</si>
  <si>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</si>
  <si>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</si>
  <si>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</si>
  <si>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</si>
  <si>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</si>
  <si>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</si>
  <si>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</si>
  <si>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</si>
  <si>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</si>
  <si>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</si>
  <si>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</si>
  <si>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</si>
  <si>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</si>
  <si>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</si>
  <si>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</si>
  <si>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</si>
  <si>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</si>
  <si>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</si>
  <si>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</si>
  <si>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</si>
  <si>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</si>
  <si>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</si>
  <si>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</si>
  <si>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</si>
  <si>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</si>
  <si>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</si>
  <si>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</si>
  <si>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</si>
  <si>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</si>
  <si>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</si>
  <si>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</si>
  <si>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</si>
  <si>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</si>
  <si>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</si>
  <si>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</si>
  <si>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</si>
  <si>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</si>
  <si>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Usaca mejor para todos, Usaquén cuenta contigo</t>
  </si>
  <si>
    <t>UMPT</t>
  </si>
  <si>
    <t>31/12/2020 (Terminado)</t>
  </si>
  <si>
    <t>Pesos corrientes</t>
  </si>
  <si>
    <t>Ultima Version Oficial</t>
  </si>
  <si>
    <t>Usaquén</t>
  </si>
  <si>
    <t>No aplica</t>
  </si>
  <si>
    <t>Pilar Igualdad de calidad de vida</t>
  </si>
  <si>
    <t>Desarrollo integral desde la gestación hasta la adolescencia</t>
  </si>
  <si>
    <t>Jugando por la paz</t>
  </si>
  <si>
    <t>Dotar 40 Centros De Atención A La Primera Infancia</t>
  </si>
  <si>
    <t>Suma</t>
  </si>
  <si>
    <t>Finalizada - No continua</t>
  </si>
  <si>
    <t>Igualdad y autonomía para una Bogotá incluyente</t>
  </si>
  <si>
    <t>Entre todos y todas nos cuidamos</t>
  </si>
  <si>
    <t>Beneficiar 836 Personas Con Ayudas Técnicas No Pos</t>
  </si>
  <si>
    <t>En ejecucion</t>
  </si>
  <si>
    <t>Te reconozco</t>
  </si>
  <si>
    <t>Beneficiar 950 Personas Adultos Mayores Con Subsidio Tipo C</t>
  </si>
  <si>
    <t>Constante</t>
  </si>
  <si>
    <t>N/A</t>
  </si>
  <si>
    <t>Beneficiar 21318 Hogares En Condición De Vulnerabilidad Y Situación De Pobreza A Través De Ayuda Humanitaria Transitoria Para Atender La Emergencia Sanitaria Y Sus Consecuencias</t>
  </si>
  <si>
    <t>Familias protegidas y adaptadas al cambio climático</t>
  </si>
  <si>
    <t>Edificando vidas</t>
  </si>
  <si>
    <t>Beneficiar 220 Personas Incoporandolas A Territorios Seguros</t>
  </si>
  <si>
    <t>VIGENCIA (a 31/12/2020): Contratos de prestación de servicios que no mueven meta</t>
  </si>
  <si>
    <t>Inclusión educativa para la equidad</t>
  </si>
  <si>
    <t>Inclusión educativa para la paz.</t>
  </si>
  <si>
    <t>Dotar 12 Centros De Atención A Personas En Edad Escolar A La Primera Infancia</t>
  </si>
  <si>
    <t>Mejores oportunidades para el desarrollo a través de la cultura, la recreación y el deporte</t>
  </si>
  <si>
    <t>Equidad en la cultura, recreación y deporte</t>
  </si>
  <si>
    <t>Realizar 24 Eventos Artísticos Y Culturales Locales</t>
  </si>
  <si>
    <t>Realizar 24 Eventos De Recreación Y Deporte En La Localidad</t>
  </si>
  <si>
    <t>Vincular 500 Personas En Procesos De Formación Artísticos Y Culturales</t>
  </si>
  <si>
    <t>VIGENCIA (a 31/12/2020): Contratos de prestación de servicios que no mueven meta y aportes a proyecto EMRE</t>
  </si>
  <si>
    <t>Vincular 500 Personas En Procesos De Formación Deportiva</t>
  </si>
  <si>
    <t>VIGENCIA (a 31/12/2020): Contrato de prestación de servicios que no mueve meta</t>
  </si>
  <si>
    <t>Pilar Democracia urbana</t>
  </si>
  <si>
    <t>Recuperación, incorporación, vida urbana y control de la ilegalidad</t>
  </si>
  <si>
    <t>Legalízate</t>
  </si>
  <si>
    <t>Presentar 600 Demandas De Titulación Predial</t>
  </si>
  <si>
    <t>Presentar 9 Estudios Preliminares Para La Regularización Urbanística</t>
  </si>
  <si>
    <t>Espacio público, derecho de todos</t>
  </si>
  <si>
    <t>Parque para ti, para mi, para todos</t>
  </si>
  <si>
    <t>Construir 2 Parques Vecinales Y/O De Bolsillo</t>
  </si>
  <si>
    <t>Intervenir 150 Parques Vecinales Y/O De Bolsillo</t>
  </si>
  <si>
    <t>Mejor movilidad para todos</t>
  </si>
  <si>
    <t>Reparchando ando</t>
  </si>
  <si>
    <t>Construir 11 Km/Carril De Malla Vial Local</t>
  </si>
  <si>
    <t>Mantener 48 Km/Carril De Malla Vial Local</t>
  </si>
  <si>
    <t>Construir 3350 M2 De Espacio Público</t>
  </si>
  <si>
    <t>Mantener 4400 M2 De Espacio Público</t>
  </si>
  <si>
    <t>VIGENCIA (a 31/12/2020): Contratos de adiciones a vigencias anteriores que no mueven meta vigencia 2020</t>
  </si>
  <si>
    <t>Pilar Construcción de comunidad y cultura ciudadana</t>
  </si>
  <si>
    <t>Seguridad y convivencia para todos</t>
  </si>
  <si>
    <t>Usaquén tu casa segura</t>
  </si>
  <si>
    <t>Realizar 4 Dotaciones De Seguridad</t>
  </si>
  <si>
    <t>Vincular 960 Personas A Ejercicios De Convivencia, Seguridad Y Seguridad Vial</t>
  </si>
  <si>
    <t>Fortalecimiento del Sistema de Protección Integral a Mujeres Víctimas de Violencia - SOFIA</t>
  </si>
  <si>
    <t>Usaca, mariposa violeta</t>
  </si>
  <si>
    <t>Beneficiar 3840 Personas Con Estrategias De Empoderamiento De La Mujer Y Construcción De Nuevas Masculinidades, Eliminacion De Todas Formas De Violencia De Genero Y Promocion Del Buen Trato.</t>
  </si>
  <si>
    <t>Eje transversal Sostenibilidad ambiental basada en la eficiencia energética</t>
  </si>
  <si>
    <t>Recuperación y manejo de la Estructura Ecológica Principal</t>
  </si>
  <si>
    <t>Todos somos guardabosques de ciudad</t>
  </si>
  <si>
    <t>Sembrar Y/O Intervenir 1000 Arboles En La Localidad</t>
  </si>
  <si>
    <t>Intervenir 10 Hectareas De Espacio Público Con Acciones De Renaturalización Y/O Ecourbanismo</t>
  </si>
  <si>
    <t>Intervenir 300 M2 De Espacio Público Con Acciones De Jardinería, Muros Verdes, Paisajismo Y/O Agricultura Urbana</t>
  </si>
  <si>
    <t>Implementar 1 Estrategia Y Ejecucion De La Politica De Protecion Y Bienestar Animal</t>
  </si>
  <si>
    <t>Suspendida</t>
  </si>
  <si>
    <t>Eje transversal Gobierno legítimo, fortalecimiento local y eficiencia</t>
  </si>
  <si>
    <t>Gobernanza e influencia local, regional e internacional</t>
  </si>
  <si>
    <t>Tejedores de sociedad</t>
  </si>
  <si>
    <t>Fortalecer 10 Organizaciones, Instancias Y Expresiones Sociales Ciudadanas</t>
  </si>
  <si>
    <t>Vincular 400 Personas En Procesos De Participación Y Control Social</t>
  </si>
  <si>
    <t>Buen gobierno para todos</t>
  </si>
  <si>
    <t>Cubrir 11 Ediles Con El Pago De Honorarios</t>
  </si>
  <si>
    <t>Realizar 1 Estrategia De Fortalecimiento Institucional</t>
  </si>
  <si>
    <t>Realizar 4 Estrategias De Inspección, Vigilancia Y Control</t>
  </si>
  <si>
    <t>VIGENCIA (a 31/12/2020): El ajuste se solicita debido a anulaciones que se presentaron en los rp 386 y 885 durante el último trimestre de 2020</t>
  </si>
  <si>
    <t>Construir 1 Sede Administrativa Local</t>
  </si>
  <si>
    <t>VIGENCIA (a 31/12/2020): El contrato no mueve meta</t>
  </si>
  <si>
    <t>Chapinero mejor para todos</t>
  </si>
  <si>
    <t>CMPT</t>
  </si>
  <si>
    <t>Chapinero</t>
  </si>
  <si>
    <t>Contribuir en el desarrollo de la primera infancia y la eliminación de las violencias</t>
  </si>
  <si>
    <t>Adecuar 1 Jardín Para La Atención Integral De La Primera Infancia</t>
  </si>
  <si>
    <t>Dotar 3 Jardines Para La Atención Integral A La Primera Infancia Existente En La Localidad.</t>
  </si>
  <si>
    <t>Finalizada por cumplimiento</t>
  </si>
  <si>
    <t>Vincular 2400 Personas A Través De Las Acciones De Prevención Y Promoción Del Buen Trato Infantil Y Eliminación De Las Distintas Formas De Violencia Con Enfoque Diferencial, Poblacional Y De Derechos.</t>
  </si>
  <si>
    <t>Fortalecimiento a las personas mayores</t>
  </si>
  <si>
    <t>Beneficiar 431 Personas Mayores Mediante La Entrega De Subsidios Tipo C Con Enfoque Diferencial, Poblacional Y De Derechos.</t>
  </si>
  <si>
    <t>Beneficiar 4021 Hogares En Condición De Vulnerabilidad Y Situación De Pobreza A Través De Ayudahumanitaria Transitoria Para Atender La Emergencia Sanitaria Y Susconsecuencias</t>
  </si>
  <si>
    <t>VIGENCIA (a 31/12/2020): SE PRESENTO UNA ANULIACIÓN PARCIAL AL CONTRATO CON CRUZ ROJA 097/2020 EN EL RP No. 416 de 2020.</t>
  </si>
  <si>
    <t>Brindar acciones integrales, para personas con discapacidad y sus respectivos cuidadores</t>
  </si>
  <si>
    <t>Beneficiar 400 Personas Con Discapacidad A Través Del Banco De Ayudas Técnicas No Pos De La Localidad Con Ayudas Técnicas Y El Mantenimiento De Las Ayudas Entregadas En Vigencias Anteriores, Así Como  Acciones Complementarias A Cuidadores Y Cuidadoras De La Localidad.</t>
  </si>
  <si>
    <t>Reducción y mitigación del riesgo frente al cambio climático</t>
  </si>
  <si>
    <t>Realizar 1 Obra De Mitigación De Riesgos En La Localidad (Incluye, Estudios Diseños Y/O Mantenimiento)</t>
  </si>
  <si>
    <t>Adquirir 1 Camión De Bomberos 4x4 Para Atender Las Diferentes Situaciones De Riesgo De La Localidad.</t>
  </si>
  <si>
    <t>Por un territorio educado, incluyente y diverso</t>
  </si>
  <si>
    <t>Dotar 3 Colegios De Material Pedagógico</t>
  </si>
  <si>
    <t>Cultura y deporte: transformando vidas y haciendo ciudadanos felices</t>
  </si>
  <si>
    <t>Realizar 8 Eventos Artísticos En Los Que Se Fortalezca La Oferta Que Desarrollan Las Diferentes Organizaciones Culturales Y  Sociales De La Localidad Para Generar Circulación Y Promoción Que Visibilice Las Prácticas De Las Poblaciones Con Enfoque Diferencial Y De Derechos.</t>
  </si>
  <si>
    <t>Realizar 8 Eventos De Recreación Y Deporte Que Promuevan La Práctica De Actividad Física O Deportiva En Los Diferentes Grupos Poblacionales De La Localidad Con Enfoque Diferencial Y De Derechos.</t>
  </si>
  <si>
    <t>Vincular 900 Personas A Procesos De Formación Artística Y Cultural Que Permitan El Desarrollo Humano, Para Todas Las Poblaciones De La Localidad Con Enfoque Diferencial Y De Derechos.</t>
  </si>
  <si>
    <t>Vincular 600 Personas A Procesos De Formación Deportiva En Disciplinas Deportivas Que Permitan Capacitar A Las Distintas Poblaciones De La Localidad Con Enfoque Diferencial Y De Derechos.</t>
  </si>
  <si>
    <t>Asesoría para legalización de barrios y titulación de predios</t>
  </si>
  <si>
    <t>Realizar 3 Acompañamientos A Los Procesos De Titularización Predial.</t>
  </si>
  <si>
    <t>VIGENCIA (a 31/12/2020): PERSONAL PARA EJECUCION DE LA META</t>
  </si>
  <si>
    <t>Realizar 4 Estudios Preliminares Para La Regularización Urbanística.</t>
  </si>
  <si>
    <t>VIGENCIA (a 30/06/2020): NO SE TIENE META PROYECTADA</t>
  </si>
  <si>
    <t>Adecuación y mantenimiento de parques</t>
  </si>
  <si>
    <t>Intervenir 20 Parques Vecinales Y/O De Bolsillo</t>
  </si>
  <si>
    <t>VIGENCIA (a 31/12/2020): CORRESPONDE A PRESTACION DE SERVICIOS COMO APOYO A SUPERVISION.</t>
  </si>
  <si>
    <t>Mejorar la calidad de la movilidad</t>
  </si>
  <si>
    <t>Mantener 9.4 Km/Carril De Malla Vial Local</t>
  </si>
  <si>
    <t>VIGENCIA (a 31/12/2020): PENDIENTE POR SOPORTAR EJECUCION.  LAS ADICIONES SE REALIZARON PARA PODER EJECUTAR TEMAS DE SEGURIDAD EN EL TRABAJO POR COVID 19</t>
  </si>
  <si>
    <t>Mantener 3.8 Km/Carril De Malla Vial Rural.</t>
  </si>
  <si>
    <t>VIGENCIA (a 30/09/2020): NO SE REALIZARA ESTA META</t>
  </si>
  <si>
    <t>Construir 2820 M2 De Espacio Público Teniendo En Cuenta Muros Y Techos Verdes.</t>
  </si>
  <si>
    <t>VIGENCIA (a 31/12/2020): AUN NO SE REPORTA EJECUCION.  LOS RECURSOS SON PARA APOYOS A LA SUPERVISION DE CONTRATOS VIGENCIAS ANTERIORES Y ADICIONES PARA SEGURIDAD EN EL TRABAJO POR TEMA COVID</t>
  </si>
  <si>
    <t>Mantener 7520 M2 De Espacio Público.</t>
  </si>
  <si>
    <t>VIGENCIA (a 30/06/2020): SE ENCUENTRA EN FORMULACION</t>
  </si>
  <si>
    <t>Intervenir 2 Puentes Vehiculares Y/O Peatonales, De La Localidad Sobre Cuerpos De Agua.</t>
  </si>
  <si>
    <t>Entornos seguros para la ciudadanía</t>
  </si>
  <si>
    <t>Realizar 4 Dotaciones Para Seguridad.</t>
  </si>
  <si>
    <t>Vincular 3200 Personas En Ejercicios De Convivencia Ciudadana, Teniendo En Cuenta Una Perspectiva Poblacional Y Diferencial.</t>
  </si>
  <si>
    <t>Desarrollo rural sostenible</t>
  </si>
  <si>
    <t>Apoyo y asesoría a la ruralidad</t>
  </si>
  <si>
    <t>Beneficiar 140 Personas A Través De Emprendimientos Rurales Con Enfoque Diferencial Y De Derechos.</t>
  </si>
  <si>
    <t>Beneficiar 140 Personas  A Través De Emprendimientos Rurales, Con Acciones De Asesoría Técnica Agropecuaria Y/O Asistencia En Tecnologías Ambientales Sostenibles Con Enfoque Diferencial Y De Derechos.</t>
  </si>
  <si>
    <t>Gobernanza y fortalecimiento del desarrollo institucional</t>
  </si>
  <si>
    <t>Cubrir 7 Ediles  Anuales, A Través Del Pago De Seguridad Social Y Honorarios.</t>
  </si>
  <si>
    <t>Realizar 4 Estrategias Para Fortalecer La Capacidad Operativa Y Administrativa De La Localidad.</t>
  </si>
  <si>
    <t>Realizar 4 Acciones De Control Urbanístico.</t>
  </si>
  <si>
    <t>En Chapinero participamos todos</t>
  </si>
  <si>
    <t>Fortalecer 15 Organizaciones, Instancias Y Organizaciones Sociales A Los Procesos De Fortalecimiento De La Participación Ciudadana, Gobernabilidad Y Gobernanza En La Localidad, Teniendo En Cuenta Una Perspectiva Diferencial Y Poblacional</t>
  </si>
  <si>
    <t>VIGENCIA (a 31/12/2020): AUN NO SE TIENEN SOPORTES DE EJECUCION</t>
  </si>
  <si>
    <t>Vincular 2400 Personas A Los Procesos De Fortalecimiento De La Participación Ciudadana, Gobernabilidad Y Gobernanza En La Localidad, Teniendo En Cuenta Una Perspectiva Diferencial Y Poblacional.</t>
  </si>
  <si>
    <t>Santa Fe mejor para todos</t>
  </si>
  <si>
    <t>SFMPT</t>
  </si>
  <si>
    <t>Santa Fe</t>
  </si>
  <si>
    <t>Cuidando mis primeros pasos</t>
  </si>
  <si>
    <t>Dotar 40 Jardines Infantiles Con Material Pedagógico, Didáctico Y Lúdico  Para La Atención Integral A La Primera Infancia</t>
  </si>
  <si>
    <t>Vincular 400 Personas Mediante Acciones De Promoción Del Buen Trato Infantil.</t>
  </si>
  <si>
    <t>Santa Fe por una vejez digna</t>
  </si>
  <si>
    <t>Suministrar 2500 Subsidios Tipo C Mensuales A Adultos Mayores A Través De Una Entidad Bancaria Y De Acuerdo Con Los Procedimientos Establecidos</t>
  </si>
  <si>
    <t>Beneficiar 6973 Hogares Hogares En Condición De Vulnerabilidad Y Situación De Pobreza A Través De Ayuda Humanitaria Transitoria Para Atender La Emergencia Sanitaria Y Sus Consecuencias</t>
  </si>
  <si>
    <t>Santa Fe incluyente</t>
  </si>
  <si>
    <t>Beneficiar 320 Personas En Condición De Discapacidad Mediante La Entrega De Ayudas Técnicas No Pos A Través Del Bat</t>
  </si>
  <si>
    <t>Mejorando ambientes de aprendizaje para todos</t>
  </si>
  <si>
    <t>Dotar 9 Colegios Distritales Ubicados En La Localidad, Con Medios Didácticos Apropiados A Su Proyecto Educativo Institucional-Pei, Laboratorios Y Mobiliario.</t>
  </si>
  <si>
    <t>VIGENCIA (a 31/12/2020): No adelantó proceso vigencia 2020, teniendo en cuenta directriz de SED.</t>
  </si>
  <si>
    <t>Una localidad artística, deportiva, cultural y vital para todos</t>
  </si>
  <si>
    <t>Realizar 20 Eventos Artísticos Y Culturales En Los Que Se Evidencien Las Prácticas Artísticas Y Culturales De La Localidad</t>
  </si>
  <si>
    <t>Vincular 1200 Personas En Procesos De Formación Artística Y Cultural Que Integre Las Diferentes Poblaciones De La Localidad</t>
  </si>
  <si>
    <t>Realizar 4 Eventos De Recreación Y Deporte En El Que Se Visibilicen Las Prácticas Deportivas De La Localidad</t>
  </si>
  <si>
    <t>VIGENCIA (a 31/12/2020): No se adelantó proceso para la vigencia 2020</t>
  </si>
  <si>
    <t>Vincular 1800 Personas En Procesos De Formación Deportiva Que Integre Las Diferentes Poblaciones De La Localidad</t>
  </si>
  <si>
    <t>Santa Fe territorio legal</t>
  </si>
  <si>
    <t>Presentar 400 Demandas De Titulación En El Cuatrienio</t>
  </si>
  <si>
    <t>VIGENCIA (a 31/12/2020): Ejecución de recursos no mueve la magnitud fisica de la meta</t>
  </si>
  <si>
    <t>Mejores parques para la integración social</t>
  </si>
  <si>
    <t>Intervenri 16 Parques Vecinales Y/O  De Bolsillo</t>
  </si>
  <si>
    <t>VIGENCIA (a 31/12/2020): Ejecucción presupuestal no mueve en avance fisico de la meta.</t>
  </si>
  <si>
    <t>Construyendo espacios para la gente</t>
  </si>
  <si>
    <t>Intervenir 24 Espacios De Encuentro Comunal En La Localidad</t>
  </si>
  <si>
    <t>Por un espacio público mejor para todos</t>
  </si>
  <si>
    <t>Mantener 18 Km/Carril De Malla Vial Urbana De La Localidad</t>
  </si>
  <si>
    <t>Mantener 2 Km/Carril De Malla Vial Rural De La Localidad</t>
  </si>
  <si>
    <t>Mantener 15000 M2 Del Espacio Público</t>
  </si>
  <si>
    <t>Santa Fe, territorio seguro</t>
  </si>
  <si>
    <t>Realizar 4 Dotaciones Para La Seguridad De La Localidad</t>
  </si>
  <si>
    <t>Vincular 500 Personas A Ejercicios De Convivencia Ciudadana</t>
  </si>
  <si>
    <t>Renaturalizando las zonas verdes de Santa Fe</t>
  </si>
  <si>
    <t>Intervenir 10000 Arboles Que Mantengan La Ordenación Ecológica Principal De La Localidad</t>
  </si>
  <si>
    <t>Intervenir 10 	Hectáreas De Espacio Público Natura Afectado Por  Fenómenos Naturales O No Con Acciones De Re Naturalización Y/O Eco Urbanismo</t>
  </si>
  <si>
    <t>Intervenir 600 M2 De Espacio Público Con Acciones De Jardinería, Muros Verdes Y/O Paisajismo</t>
  </si>
  <si>
    <t>VIGENCIA (a 31/12/2020): La recursos no mueven la meta, sin embargo se destino el rubro descrito para atender la emergencia sanitaria COVID-19, programa empleos de emergencia.</t>
  </si>
  <si>
    <t>Santa Fe por una ruralidad emprendedora y tecnificada</t>
  </si>
  <si>
    <t>Beneficiar 200 Personas A Través De Emprendimientos Rurales</t>
  </si>
  <si>
    <t>Beneficiar 100 Personas Mediante  Acciones De Asesoría Técnica Agropecuaria Y/O Asistencia En Tecnologías Ambientales Sostenibles</t>
  </si>
  <si>
    <t>Santa Fe al día</t>
  </si>
  <si>
    <t>Cubrir 7 Ediles Ediles	Con El Pago De Honorarios</t>
  </si>
  <si>
    <t>Realizar 4 Estrategias De Fortalecimiento Institucional</t>
  </si>
  <si>
    <t>Realizar 4 Acciones De Inspección, Vigilancia Y Control</t>
  </si>
  <si>
    <t>Voz para todos</t>
  </si>
  <si>
    <t>Vincular 1200 Personas En Procesos De Participación Y/O Control Social</t>
  </si>
  <si>
    <t>Desarrollar 4 Programas Programas Que Buscan Combatir La Afectacion Economica En La Localidad  Por Motivo De La Emergencia Sanitaria Covid 19</t>
  </si>
  <si>
    <t>San Cristóbal mejor para todos: una localidad sana, feliz y en paz</t>
  </si>
  <si>
    <t>SCMPT</t>
  </si>
  <si>
    <t>San Cristóbal</t>
  </si>
  <si>
    <t>San Cristo</t>
  </si>
  <si>
    <t>Niños y niñas sanos y felices en San Cristóbal</t>
  </si>
  <si>
    <t>Adecuar 4 Jardines Infantiles</t>
  </si>
  <si>
    <t>Dotar 589 Jardines Infantiles</t>
  </si>
  <si>
    <t>Vincular 2000 Personas En Acciones De Promocion Del Buen Trato Infantil</t>
  </si>
  <si>
    <t>Superando las barreras de la discapacidad en San Cristóbal</t>
  </si>
  <si>
    <t>Beneficiar 1600 Personas En Condicion De Discapacidad Con Ayudas Tecnicas No Pos</t>
  </si>
  <si>
    <t>Personas mayores protegidas en San Cristóbal</t>
  </si>
  <si>
    <t>Beneficiar 4950 Personas Consubsidio Tipo C Por Año</t>
  </si>
  <si>
    <t>Beneficiar 15273 Hogares En Condición De Vulnerabilidad Y Situación De Pobreza A Través De Ayuda Humanitaria Transitoria Para Atender La Emergencia Sanitaria Y Sus Consecuencias</t>
  </si>
  <si>
    <t>San Cristóbal preparada para el riesgo</t>
  </si>
  <si>
    <t>Realizar 1 Estrategia Integral De Promocion Y Prevencion  Frente Al Riesgo Natural Y Antropico</t>
  </si>
  <si>
    <t>En San Cristóbal se contribuye a una mejor educación</t>
  </si>
  <si>
    <t>Dotar 33 Ied Con Material Pedagogico</t>
  </si>
  <si>
    <t>Deporte y cultura para ser felices en San Cristóbal</t>
  </si>
  <si>
    <t>Realizar 8 Eventos Artisiticos Y Culturales</t>
  </si>
  <si>
    <t>Vincular 600 Personas A Procesos De Formacion Artisitica Y Cultural</t>
  </si>
  <si>
    <t>Realizar 12 Eventos Recreacion Y Deporte</t>
  </si>
  <si>
    <t>Vincular 800 Personas Procesos De Formacion Deportiva</t>
  </si>
  <si>
    <t>San Cristóbal cumple y respeta las normas</t>
  </si>
  <si>
    <t>Realizar 1 Estudio Preliminar Para La Regularización Urbanística (Levantamientos Topográficos Y Análisis) A Asentamientos De Origen Informal Previamente Legalizados Y Priorizados En La Localidad Diagnosticados Por La Sdht</t>
  </si>
  <si>
    <t>Gestionar La Presentación De 300 Demandas De Titulacion Predial</t>
  </si>
  <si>
    <t>Parques de ensueño en San Cristóbal</t>
  </si>
  <si>
    <t>Construir 8 Parques Vecinales Y/O De Bolsillo</t>
  </si>
  <si>
    <t>Intervenir 65 Parques Vecinales Y/O De Bolsillo</t>
  </si>
  <si>
    <t>.Mejores vías y espacio público para todos en San Cristóbal</t>
  </si>
  <si>
    <t>Construir 5.5 Kilometros Carril De Malla Vial Local</t>
  </si>
  <si>
    <t>VIGENCIA (a 31/12/2020): Los recursos asociados no afectan la magnitud de la meta</t>
  </si>
  <si>
    <t>Mantener 45 Kilometros Carril De Malla Vial Local</t>
  </si>
  <si>
    <t>Construir 24000 Metros Cuadrados De Espacio Pblico Loca</t>
  </si>
  <si>
    <t>Intervenir 16 Puentes Vehiculares Y/O Peatonales De Esacala Local Sobre Cuerpos De Agua</t>
  </si>
  <si>
    <t>Mejor seguridad y convivencia para todos</t>
  </si>
  <si>
    <t>Realizar 4 Dotaciones Para Seguridad</t>
  </si>
  <si>
    <t>Vincular 2000 Personas A Ejercicios De Convivencia Ciudadana</t>
  </si>
  <si>
    <t>San Cristóbal ambientalmente sostenible</t>
  </si>
  <si>
    <t>Sembrar 2800 Arboles Arboles Plantados En Espacio Publico Para Mantener Las Condiciones De Biodiversidad</t>
  </si>
  <si>
    <t>Intervenir 12 Hectareas Espacio Publico Con Acciones De Revegetalizacion Y Restauracion</t>
  </si>
  <si>
    <t>Intervenir 4000 Metros Cuadrados Espacio Publico Con Acciones De Jardineria, Muros Verdes Y /O Paisajismo</t>
  </si>
  <si>
    <t>Acciones de desarrollo y fortalecimiento institucional.</t>
  </si>
  <si>
    <t>Cubrir A 11 Ediles Con Pago De Honorarios</t>
  </si>
  <si>
    <t>Implementar 1 Estrategia Para Fortalecer La Administracion Local Mediante La Contratacion De Servicios Profesionales, Y La Adquisicion De Bienes Y Servicios Para Garantizar La Gobernabilidad Local</t>
  </si>
  <si>
    <t>Realizar 4 Acciones De Inspeccion Vigilancia Y Control</t>
  </si>
  <si>
    <t>Participación para el bien común en San Cristóbal</t>
  </si>
  <si>
    <t>Fortalecer 100 Organizaciones, Instancias Y Expresiones Sociales Ciudadanas Para La Participacion</t>
  </si>
  <si>
    <t>Vincular 800 Personas En Procesos De Participacion Ciudadana Y/O Control Social</t>
  </si>
  <si>
    <t>Nueva sede para un mejor servicio al ciudadano</t>
  </si>
  <si>
    <t>Adecuar 1 Sede De Gobierno Local</t>
  </si>
  <si>
    <t>Usme mejor para todos: prospera, segura, ordenada, educada y con cultura ciudadana</t>
  </si>
  <si>
    <t>Usme</t>
  </si>
  <si>
    <t>Todos comprometidos con nuestros niños y niñas</t>
  </si>
  <si>
    <t>Dotar 137 Jardines Infantiles Para La Primera Infancia En La Localidad</t>
  </si>
  <si>
    <t>Vincular 800 Personas En Procesos De Protección, Prevención De Maltrato Y De Todas Las Formas De Trabajo Infantil</t>
  </si>
  <si>
    <t>Apoyo económico para un envejecimiento digno e incluyente</t>
  </si>
  <si>
    <t>Entregar 3107 Subsidios Tipo C A Personas Mayores Por Anualidad</t>
  </si>
  <si>
    <t>Beneficiar 15745 Hogares En Condición De Vulnerabilidad Y Situación De Pobrez A Través De Ayuda Humanitaria Transitoria Para Atender La Emergencia Sanitaria Y Sus Consecuencias</t>
  </si>
  <si>
    <t>Apoyo oportuno a personas en situación de discapacidad</t>
  </si>
  <si>
    <t>Beneficiar 800 Personas De La Localidad En Condición De Discapacidad Con Ayudas Técnicas No Cubiertas Por El Pos</t>
  </si>
  <si>
    <t>Usme consciente de su territorio y riesgos</t>
  </si>
  <si>
    <t>Construir 4 Obras De Mitigación  Para Puntos Críticos Que Presenten Afectación Por Problemas De Inundación, Deslizamiento Y Remoción En Masa</t>
  </si>
  <si>
    <t>VIGENCIA (a 31/12/2020): Los recursos comprometidos no afectan la magnitud de la meta</t>
  </si>
  <si>
    <t>Dotaciones pedagógicas para el desarrollo integral</t>
  </si>
  <si>
    <t>Dotar 10 Ied De La Localidad En Con Dotaciones Pedagógicas De Conformidad Con Sus Necesidades</t>
  </si>
  <si>
    <t>Desarrollo integral promoción y apoyo de la cultura y el deporte</t>
  </si>
  <si>
    <t>Apoyar 68 Eventos Artísticos Y Culturales En El Cuatrienio</t>
  </si>
  <si>
    <t>Realizar 40 Eventos De Recreación Y Deporte</t>
  </si>
  <si>
    <t>Vincular 2400 Personas A Procesos De Formación Artística Y Cultural En El Cuatrienio</t>
  </si>
  <si>
    <t>Vincular 2400 Personas A Procesos De Formación Deportiva, Recreativa Y De Actividad Física En El Cuatrienio</t>
  </si>
  <si>
    <t>Organización para el desarrollo del territorio local</t>
  </si>
  <si>
    <t>Apoyar 650 Demandas De Titulación Predial Por Medio De Acompañamiento</t>
  </si>
  <si>
    <t>Realizar 8 Estudios Preliminares Para La Regularización Urbanística (Levantamiento Topográficos Y Análisis De Los Mismos)  A Asentamientos De Origen Informal Previamente Legalizados Y Priorizados En Los Territorios Diagnosticados Por La Sdht</t>
  </si>
  <si>
    <t>Infraestructura para la recreación y la convivencia</t>
  </si>
  <si>
    <t>Construir 10 Parques Vecinales Y/O De Bolsillo</t>
  </si>
  <si>
    <t>VIGENCIA (a 31/12/2020): Los recursos comprometidos no afectan la magnitud de la meta.</t>
  </si>
  <si>
    <t>Intervenir 120 Parques Vecionales Y/O De Bolsillo</t>
  </si>
  <si>
    <t>Desarrollo de la movilidad local</t>
  </si>
  <si>
    <t>Construir 8 Km/Carril Malla Vial Local Rural</t>
  </si>
  <si>
    <t>Construir 12 Km/Carril De La Malla Vial Local Urbana De Usme</t>
  </si>
  <si>
    <t>VIGENCIA (a 31/12/2020): Se reasignan en otras metas los Registros presupuestales reportados en el anterior seguimiento.</t>
  </si>
  <si>
    <t>Mantener 84 Km/Carril De La Malla Vial Local Urbana De Usme</t>
  </si>
  <si>
    <t>Mantener 80 Km/Carril De Malla Vial Rural</t>
  </si>
  <si>
    <t>Construir 24000 Mts2 De La Malla Vial Local Urbana De Usme</t>
  </si>
  <si>
    <t>Mantener 211882 Mts2 De La Malla Vial Local Urbana De Usme</t>
  </si>
  <si>
    <t>VIGENCIA (a 31/12/2020): Los recursos asociados no afectan la magnitud de la meta.</t>
  </si>
  <si>
    <t>Construir 4 Puentes Peatonales De Escala Local Sobre Cuerpos De Agua Intervenidos</t>
  </si>
  <si>
    <t>Seguridad, compromiso de todos</t>
  </si>
  <si>
    <t>Vincular 3000 Personas A Ejercicios De Convivencia Ciudadana</t>
  </si>
  <si>
    <t>Eje transversal Desarrollo económico basado en el conocimiento</t>
  </si>
  <si>
    <t>Consolidar el turismo como factor de desarrollo, confianza y felicidad para Bogotá Región</t>
  </si>
  <si>
    <t>Usme ecoturística</t>
  </si>
  <si>
    <t>Vincular 2400 Personas En El Proyecto Estratégico Ecoturístico De Conservación Ambiental</t>
  </si>
  <si>
    <t>Apoyo al ambiente local</t>
  </si>
  <si>
    <t>Sembrar 4000 Arboles Nativos En La Localidad</t>
  </si>
  <si>
    <t>Intervenir 4 Hectareas De Espacio Público Con Acciones De Renaturalización Y/O Ecourbanismo</t>
  </si>
  <si>
    <t>Intervenir 400 Mts2 De Espacio Público  Con Acciones De Jardinería, Muros Verdes Y/O Paisajismo</t>
  </si>
  <si>
    <t>Promoción del emprendimiento rural</t>
  </si>
  <si>
    <t>Beneficiar 540 Personas A Través De Emprendimientos Rurales</t>
  </si>
  <si>
    <t>Beneficiar 24480 Personas Con Acciones De Asesoría Técnica Agropecuaria Y/O Asistencia En Tecnologías Ambientales Sostenibles</t>
  </si>
  <si>
    <t>Gobernanza y gobernabilidad local en el distrito y la región</t>
  </si>
  <si>
    <t>Cubrir 9 Ediles Con El Pago De Honorarios</t>
  </si>
  <si>
    <t>Realizar 4 Acciones De Inspección, Vigilancia Y Control Que Permita Mejorar Los Indices De Eficiencia Y Eficacia De La Alcaldia</t>
  </si>
  <si>
    <t>Participación, control y pertenencia local</t>
  </si>
  <si>
    <t>Fortalecer 100 Organizaciones, Instancias Y Expresiones Sociales Ciudadanas  Para La Participación En El Cuatrienio</t>
  </si>
  <si>
    <t>Vincular 3200 Personas A Procesos De Participación Ciudadana Y/O Control Social</t>
  </si>
  <si>
    <t>Tunjuelito mejor para todos: digital e innovadora</t>
  </si>
  <si>
    <t>TMPT</t>
  </si>
  <si>
    <t>Tunjuelito</t>
  </si>
  <si>
    <t>Tunjuelito digital e Innovadora con la primera infancia</t>
  </si>
  <si>
    <t>Adecuar 4 Jardines Infantiles Para El Desarrollo Adecuado De La Primera Infancia</t>
  </si>
  <si>
    <t>Dotar 16 Jardines Infantiles Con Elementos Pedagógicos Apropiados Para La Población De Cero (0) A Cinco (5) Años</t>
  </si>
  <si>
    <t>Vincular 1000 Personas Mediante Acciones De Promoción Del Buen Trato Infantil.</t>
  </si>
  <si>
    <t>Tunjuelito comprometida con la población vulnerable.</t>
  </si>
  <si>
    <t>Benficiar 1624 Adultos Mayores Garantizando La Entrega De La Ayuda Económica Del Subsidio Tipo C.</t>
  </si>
  <si>
    <t>Beneficiar 400 Personas Con Discapacidad A Través De La Entrega De Ayudas Técnicas No Pos.</t>
  </si>
  <si>
    <t>Beneficiar 6118 Hogares En Condición De Vulnerabilidad Y Situación De Pobreza A Través De Ayuda Humanitaria Transitoria Para Atender La Emergencia Sanitaria Y Sus Consecuencias</t>
  </si>
  <si>
    <t>Tunjuelito la más educada a través de la tecnología</t>
  </si>
  <si>
    <t>Dotar 12 Instituciones Educativas Distritales Con Material Pedagógico.</t>
  </si>
  <si>
    <t>Innovación y tecnología para espacios culturales y deportivos</t>
  </si>
  <si>
    <t>Realizar 20 Eventos Artisticos Y/O Culturales En Fechas Representativas Para El Distrito O La Localidad.</t>
  </si>
  <si>
    <t>Realizar 20 Eventos Recreativos Y/O Deportivos Para Los Diferentes Grupos Poblacionales De La Localidad</t>
  </si>
  <si>
    <t>Vincular 800 Personas A Procesos De Formación Artística Y Cultural.</t>
  </si>
  <si>
    <t>Vincular 800 Personas A Procesos De Formación Deportiva.</t>
  </si>
  <si>
    <t>Más y mejores parques como espacios de innovación social</t>
  </si>
  <si>
    <t>Construir 4 Parques Vecinales Y/O De Bolsillo.</t>
  </si>
  <si>
    <t>Intervenir 16 Parques Vecinales Y/O De Bolsillo.</t>
  </si>
  <si>
    <t>PGI: Mejor infraestructura para construir tejido social</t>
  </si>
  <si>
    <t>Mantener 9 Km/Carril De Malla Vial Local</t>
  </si>
  <si>
    <t>VIGENCIA (a 31/12/2020): Corte 31 de diciembre 2020: Los contratos para mantenimiento de malla vial vigencia 2019 se encuentran en ejecución y a fecha de corte aún no reportan entrega física.</t>
  </si>
  <si>
    <t>Construir 2000 M² De Espacio Público</t>
  </si>
  <si>
    <t>Mantener 2000 M² De Espacio Público</t>
  </si>
  <si>
    <t>Intervenir 1 Puente Vehicular Y/O Peatonal De Escala Local Sobre Cuerpo De Agua</t>
  </si>
  <si>
    <t>Tunjuelito más segura y monitoreada, con innovación y tecnología</t>
  </si>
  <si>
    <t>Realizar 4 Dotaciones Para Seguridad Con Elementos Técnicos Y/O Tecnológicos</t>
  </si>
  <si>
    <t>Vincular 2000 Personas Mediante Ejercicios De Convivencia Ciudadana</t>
  </si>
  <si>
    <t>VIGENCIA (a 31/12/2020): El contrato de la vigencia 2019 se encuentra aún en ejecución.</t>
  </si>
  <si>
    <t>Ambientes sostenibles e innovadores para Tunjuelito</t>
  </si>
  <si>
    <t>Intervenir 1 Hectareas  Mediante Acciones De Renaturalización Y/O Ecourbanismo</t>
  </si>
  <si>
    <t>Intrervenir 1000 M² A Través De Acciones De Jardinería, Muros Verdes Y/O Paisajismo.</t>
  </si>
  <si>
    <t>Fortalecimiento de la Institucionalidad y gobernabilidad Local, mejor para todos</t>
  </si>
  <si>
    <t>Realizar 4 Acciones De Inspección, Vigilancia Y Control Programadas Por La Alcaldía Local.</t>
  </si>
  <si>
    <t>Cubrir 9 Ediles De La Localidad Con El Pago De Los Honorarios.</t>
  </si>
  <si>
    <t>Implementar 4 Estrategias De Fortalecimiento Institucional.</t>
  </si>
  <si>
    <t>Fortalecimiento de la participación, a través de la innovación y herramientas digitales</t>
  </si>
  <si>
    <t>Fortalecer 20 Organizaciones, Instancias Y/O Expresiones Sociales Ciudadanas Para La Participación.</t>
  </si>
  <si>
    <t>Vincular 3000 Personas A Procesos De Participación Ciudadana Y/O De Control Social</t>
  </si>
  <si>
    <t>VIGENCIA (a 31/12/2020): A corte 31 de diciembre de 2020 se registra la contratación para el beneficio de 4000 personas en la entrega de regalos navideños.</t>
  </si>
  <si>
    <t>Por una sede administrativa local, tecnológica e innovadora</t>
  </si>
  <si>
    <t>Adecuar 1 Sede Administrativa Óptima Para El Correcto Funcionamiento De La Alcaldía Local</t>
  </si>
  <si>
    <t>Bosa mejor para todos, innovadora, educada y competitiva</t>
  </si>
  <si>
    <t>BMPT</t>
  </si>
  <si>
    <t>Bosa</t>
  </si>
  <si>
    <t>Bosa feliz desde la gestación hasta la adolescencia</t>
  </si>
  <si>
    <t>Adecuar 5 Jardines Infantiles Con Perspectiva De Desarrollo Integral Para La Primera Infancia</t>
  </si>
  <si>
    <t>Dotar 20 Jardines Infantiles Con Perspectiva De Desarrollo Integral Para La Primera Infacia</t>
  </si>
  <si>
    <t>Vincular 12000 Personas En Acciones De Promociones Del Buen Trato</t>
  </si>
  <si>
    <t>Bosa activa, digna y feliz</t>
  </si>
  <si>
    <t>Apoyar 4670 Personas Mayores Anualmente En Situacion De Vulnerabilidad Economica Y Social Con El Subsidio Tipo C</t>
  </si>
  <si>
    <t>Beneficiar 94295 Hogares En Condición De Vulnerabilidad Y Situación De Pobreza A Través De Ayuda Humanitaria Transitoria Para Atender La Emergencia Sanitaria Y Sus Consecuencias</t>
  </si>
  <si>
    <t>Bosa sin limites</t>
  </si>
  <si>
    <t>Beneficiar 1800 Personas Con Ayudas Tecnicas No Pos</t>
  </si>
  <si>
    <t>Innovación para la gestión del riesgo y competitividad frente al cambio climático</t>
  </si>
  <si>
    <t>Realizar 4 Obras De Gestion Del Riesgo A Traves De Estrategias Preventivas Y De Mitigacion</t>
  </si>
  <si>
    <t>Educación mejor para todos</t>
  </si>
  <si>
    <t>Dotar 28 Colegios Con Material Pedagogico Con Enfasis Prioritariamente En La Politica Publica Educativa Bogota Bilingue</t>
  </si>
  <si>
    <t>Acceso con calidad a la educación superior</t>
  </si>
  <si>
    <t>Bosa educada y competitiva</t>
  </si>
  <si>
    <t>Formar 50 Personas En Hoteleria, Turismo Y/O Ecoturismo Y/O Comunicacion Y/O Mercadeo Y/O Publicidad Y/O Administracion E Ingles, Como Parte Del Proyecto Estrategico De Recuperacion Historica Y Promocion De La Localidad De Bosa</t>
  </si>
  <si>
    <t>Bosa, territorio cultural, recreativo y deportivo</t>
  </si>
  <si>
    <t>Realizar 48 Eventos Artisticos Y Culturales</t>
  </si>
  <si>
    <t>Realizar 28 Eventos De Recreacion Y Deporte</t>
  </si>
  <si>
    <t>Capacitar 1000 Personas A Traves De Escuelas De Formacion Artistica Y Cultural</t>
  </si>
  <si>
    <t>Capacitar 150 Personas Anualmente A Traves De Escuelas De Formacion Musical</t>
  </si>
  <si>
    <t>Vincular 1030 Personas En Procesos De Formacion Deportiva</t>
  </si>
  <si>
    <t>Hábitat mejor para todos: titulación de predios y regularización de barrios legalizados.</t>
  </si>
  <si>
    <t>Realizar 6 Estudios Preliminares Para La Regularizacion Urbanistica, Levantamiento Topograficos A Asentamientos De Origen Informal Previamente Legalizados Y Priorizados En Los Territorios Diagnosticados Por La Sdht</t>
  </si>
  <si>
    <t>Asesorar 1000 Personas En Temas De Legalizacion De Barrios Y Titulacion De Predios</t>
  </si>
  <si>
    <t>Infraestructura social y equipamiento urbano para todos</t>
  </si>
  <si>
    <t>Intervenir 80 Parques De Vecinales Y O De Bolsillo</t>
  </si>
  <si>
    <t>Innovación en infraestructura para una movilidad mejor para todos</t>
  </si>
  <si>
    <t>Construir 8 Kilometro Carril De Malla Vial Local</t>
  </si>
  <si>
    <t>Mantener 80 Kilometros Carril De Malla Vial Local</t>
  </si>
  <si>
    <t>Construir 8000 Metros Cuadrados De Espacio Publico Local</t>
  </si>
  <si>
    <t>Mantener 8000 Metros Cuadrados De Espacio Publico Local</t>
  </si>
  <si>
    <t>Intervenir 4 Puentes Vehiculares Y/O Peatonales Sobre Cuerpos De Agua</t>
  </si>
  <si>
    <t>Convivencia ciudadana para una bosa mas segura para todos</t>
  </si>
  <si>
    <t>Vincular 12000 Personas En Actividades Y Procesos Que Aporten En La Generacion De Una Cultura De Convivencia Y Paz En La Localidad De Bosa, Considerando Enfoques Diferenciales</t>
  </si>
  <si>
    <t>Vincular 4000 Personas En Procesos De Cultura Ciudadana Que Propoendan Por La Convivencia Y La Proteccion Del Entorno</t>
  </si>
  <si>
    <t>Vincular 4000 Personas A Campañas De Tenencia Responsable De Animales Y Fomento A Habitat Dignos Para Animales Prioritariamente Callejeros, En El Marco Del Proyecto Estrategico De Proteccion Y Bienestar Animal Para La Sana Convivencia En La Localidad De Bosa</t>
  </si>
  <si>
    <t>Bosa transforma su ambiente innovando en el territorio</t>
  </si>
  <si>
    <t>Sembrar Y/O Intervenir 4000 Arboles .</t>
  </si>
  <si>
    <t>Intervenir 4 Hectareas De Espacio Publico Mediante La Renaturalizacion Y/O Ecourbanismo</t>
  </si>
  <si>
    <t>VIGENCIA (a 30/09/2020): La contratación se realiza para la reactivación económica de la localidad, se relaciona indirectamente con la meta.</t>
  </si>
  <si>
    <t>Intervenir 100 Metros Cuadrados Con Acciones De Jardineria, Muros Verdes Y/O Paisajismo</t>
  </si>
  <si>
    <t>Gobierno abierto para una bosa innovadora y mejor para todos</t>
  </si>
  <si>
    <t>Cubrir 9 Ediles Con Pago De Honorarios</t>
  </si>
  <si>
    <t>Participación mejor para todos</t>
  </si>
  <si>
    <t>Fortalecer 200 Organizaciones, Instancias Y Expresiones Sociales Ciudadanas Para La Participacion</t>
  </si>
  <si>
    <t>Vincular 6000 Personas En Procesos De Participacion Ciudadana Y/O Control Social</t>
  </si>
  <si>
    <t>Kennedy mejor para todos. localidad ejemplo para todos</t>
  </si>
  <si>
    <t>KMPT</t>
  </si>
  <si>
    <t>Kennedy</t>
  </si>
  <si>
    <t>Fortalecimiento pedagógico y estructural a jardines infantiles y prevención de violencia infantil y promoción del buen trato</t>
  </si>
  <si>
    <t>Dotar 60 Jardines Infantiles De La Localidad</t>
  </si>
  <si>
    <t>VIGENCIA (a 31/12/2020): El contrato asociado no afecta la magnitud de la meta</t>
  </si>
  <si>
    <t>Adecuar 16 Jardines Infantiles De La Localidad</t>
  </si>
  <si>
    <t>Vincular 2000 Personas En Programas De Promoción Del Buen Trato A Los Niños, Niñas Y Adolescentes</t>
  </si>
  <si>
    <t>VIGENCIA (a 31/12/2020): Los contratos asociado no afecta la magnitud de la meta</t>
  </si>
  <si>
    <t>Fortalecimiento al mejoramiento de la calidad de vida</t>
  </si>
  <si>
    <t>Beneficiar 1500 Personas En Situación De Discapacidad Con Servicios De Ayudas Técnicas No Pos</t>
  </si>
  <si>
    <t>Igualdad y autonomía para una Kennedy incluyente</t>
  </si>
  <si>
    <t>Beneficiar 3884 Personas Mayores Con Subsidio Tipo C</t>
  </si>
  <si>
    <t>Beneficiar 86900 Hogares En Condición De Vulnerabilidad Y Situación De Pobrezaa Través De Ayuda Humanitaria Transitoria Para Atender La Emergencia Sanitaria Y Sus Consecuencias</t>
  </si>
  <si>
    <t>Fortalecimiento de las instituciones educativas distritales, para una inclusión educativa</t>
  </si>
  <si>
    <t>Dotar 42 Instituciones Educativas Distritales De La Localidad</t>
  </si>
  <si>
    <t>Promoción y desarrollo local de la cultura, la recreación y el deporte</t>
  </si>
  <si>
    <t>Realizar 40 Eventos Artísticos Y Culturales En La Localidad</t>
  </si>
  <si>
    <t>Realizar 40 Eventos Recreodeportivos En La Localidad</t>
  </si>
  <si>
    <t>Vincular 2000 Personas A Los Procesos De Formación Artística Y Cultural</t>
  </si>
  <si>
    <t>Vincular 2000 Personas A Los Procesos De Formación Deportiva</t>
  </si>
  <si>
    <t>Mi casa me pertenece</t>
  </si>
  <si>
    <t>Presentar 1000 Demandas De Titulación Predial</t>
  </si>
  <si>
    <t>Recreación y deporte para todos</t>
  </si>
  <si>
    <t>Intervenir 100 Parques Vecinales Y/O De Bolsillo</t>
  </si>
  <si>
    <t>Recuperación de la malla vial local</t>
  </si>
  <si>
    <t>Construir 5 Km/Carril De Malla Vial Local Para Mejorar La Movilidad</t>
  </si>
  <si>
    <t>Mantener 60 Km/Carrill De Malla Vial Local Para Mejorar La Movilidad</t>
  </si>
  <si>
    <t>Construir 8000 M2 De Espacio Público En La Localidad</t>
  </si>
  <si>
    <t>Mantener 15000 M2 De Espacio Público</t>
  </si>
  <si>
    <t>Intervenir 2 Puentes Peatonales Y/O Vehiculares De Escala Local Sobre Cuerpos De Agua</t>
  </si>
  <si>
    <t>Fortalecimiento de seguridad e iniciativa de convivencia en la localidad de Kennedy</t>
  </si>
  <si>
    <t>Realizar 4 Dotaciones Para Mejorar La Seguridad En La Localidad</t>
  </si>
  <si>
    <t>VIGENCIA (a 31/12/2020): Los rubros asociados no afectan la magnitud de la meta</t>
  </si>
  <si>
    <t>Bogotá mejor para las víctimas, la paz y la reconciliación</t>
  </si>
  <si>
    <t>Kennedy mejor para las víctimas, la paz y la reconciliación</t>
  </si>
  <si>
    <t>Vincular 8000 Personas A Procesos Integrales En Materia De Paz Y Reconciliación</t>
  </si>
  <si>
    <t>Sostenibilidad ambiental basada en la eficiencia energética</t>
  </si>
  <si>
    <t>Sembrar Y/O Intervenir 1000 Arboles Para Mejorar Las Condiciones Ambientales Locales</t>
  </si>
  <si>
    <t>VIGENCIA (a 31/12/2020): Los contratos asociados no afectan la magnitud de la meta</t>
  </si>
  <si>
    <t>Intervenir 2 Hectareas De Espacio Público Con Acciones De Renaturalización Y/O Ecourbanismo</t>
  </si>
  <si>
    <t>Intervenir 8000 M2 De Espacio Público Con Acciones De Jardinería, Muros Verdes Y/O Paisajismo</t>
  </si>
  <si>
    <t>Fortalecimiento de la gestión local y de las acciones de vigilancia y control</t>
  </si>
  <si>
    <t>Cubrir 11 Ediles Con Pago De Honorarios</t>
  </si>
  <si>
    <t>Realizar 4 Acciones De Ivc</t>
  </si>
  <si>
    <t>Adecuar 1 Sede Administrativa Local</t>
  </si>
  <si>
    <t>Fortalecimiento de la participación</t>
  </si>
  <si>
    <t>Fortalecer 100 Organizaciones, Instancias Y Expresiones Sociales Ciudadanas Para La Participación Local</t>
  </si>
  <si>
    <t>Vincular 2000 Personas A Procesos De Participación Ciudadana Y/O Control Social</t>
  </si>
  <si>
    <t>Acondicionar 1 Casa De Participación Ciudadana Local</t>
  </si>
  <si>
    <t>Fontibón mejor para todos. territorio seguro y moderno</t>
  </si>
  <si>
    <t>FMPT</t>
  </si>
  <si>
    <t>Fontibón</t>
  </si>
  <si>
    <t>Fontibón, desarrollo integral desde la gestación hasta la adolescencia</t>
  </si>
  <si>
    <t>Adecuar 4 Jardines Infantiles Bajo Los Estándares De Accesibilidad Y Seguridad, Para La Atención Integral A La Primera Infancia</t>
  </si>
  <si>
    <t>VIGENCIA (a 31/12/2020): Adecuar el jardín infantil La Cabaña - Calle 33g # 104a bis - 44 / Barrio Cabaña -  Población beneficiada 80 niños y niñas</t>
  </si>
  <si>
    <t>Dotar 16 Jardines Infantiles Bajo Los Estándares De Accesibilidad Y Seguridad, Para La Atención Integral A La Primera Infancia</t>
  </si>
  <si>
    <t>VIGENCIA (a 31/12/2020): Se contrataron 4 jardines infatiles de la localidad: - Jardín Infantil Rafael Pombo (SLIS) Carrera 97 # 19 - 11 / Barrio Villemar. - Jardín Infantil El Portal  (SLIS) Transversal 124 # 18a - 79 / Barrio San Pablo Jericó.   - Jardín Infantil La Cabaña - (SLIS) Calle 33g # 104a bis - 44 / Barrio Cabaña. - UDS ICBF Todas las UPZ  Población beneficiada 2294 niños y niñas</t>
  </si>
  <si>
    <t>Vincular 500 Personas Anualmente A Acciones Estratégicas De Buen Trato Y Prevención De Violencias En Niños, Niñas Y Adolescentes</t>
  </si>
  <si>
    <t>VIGENCIA (a 31/12/2020): Para vincular a 500 personas a acciones de promoción del buen trato infantil de todas las UPZ de la localidad RESERVAS (a 30/09/2020): 2020 no se reporta compromisos al 30/09/2020.  2019 El Convenio 183/2019 no tuvo avances durante los meses de Julio y Agosto de 2020. Pendiente informe final.</t>
  </si>
  <si>
    <t>Vincular 4905 Niños Y Niñas De La Primera Infancia A Estrategias Orientadas A La Atención Nutricional Y Prevenir Enfermedades Prevalentes De La Primera Infancia</t>
  </si>
  <si>
    <t>VIGENCIA (a 31/12/2020): Para contribuir al proceso nutricional de los niños y niñas de primera infancia en la localidad se contrataron 3974</t>
  </si>
  <si>
    <t>Fontibón, incluyente, digno y feliz para personas mayores y en condición de discapacidad</t>
  </si>
  <si>
    <t>Beneficiar 980 Adultos Mayores En Situación De Vulnerabilidad Con La Entrega De Subsidio Tipo C</t>
  </si>
  <si>
    <t>VIGENCIA (a 31/12/2020): Se beneficiaron 980 adultos mayores en situación de vulnerabilidad con entrega de subsidio tipo C en todas las UPZ de la localidad</t>
  </si>
  <si>
    <t>Beneficiar 1000 Personas Con El Suministro De Ayudas Técnicas Para Población Con Discapacidad No Cubiertas Por El Pos</t>
  </si>
  <si>
    <t>VIGENCIA (a 31/12/2020): Se vinculan  200 personas con el suministro de ayudas técnicas para población con discapacidad de todas las UPZ de la localidad</t>
  </si>
  <si>
    <t>Beneficiar 3801 Hogares En Condición De Vulnerabilidad Y Situación De Pobreza A Través De Ayudahumanitaria Transitoria Para Atender La Emergencia Sanitaria Y Sus Consecuencias</t>
  </si>
  <si>
    <t>VIGENCIA (a 31/12/2020): Se contrató la entrega ayuda humanitaria para 8744 hogres con la Cruz Roja</t>
  </si>
  <si>
    <t>Fontibón reduce el riesgo al cambio climático</t>
  </si>
  <si>
    <t>Realizar 1 Obra De Mitigacion De Riesgos</t>
  </si>
  <si>
    <t>Fontibón, infraestructura y dotación al servicio de los ambientes de aprendizaje</t>
  </si>
  <si>
    <t>Dotar 8 Instituciones De Educación Distrital Ied Con Material Y Medios Pedagógicos Para Mejorar La Calidad De La Educación En El Aprendizaje De Los Niños, Niñas, Adolescentes Y Jóvenes (Durante El Cuatrenio)</t>
  </si>
  <si>
    <t>VIGENCIA (a 31/12/2020): No se comprometieron recursos.   La meta fue cumplida en su totalidad durante los primeros años del cuatrienio (2018 - 2019)</t>
  </si>
  <si>
    <t>Apoyar 1 Construccion De Un Plantel Educativo Con Las Especificaciones De Calidad (Durante El Cuatrenio)</t>
  </si>
  <si>
    <t>VIGENCIA (a 30/06/2020): No se ha contratado recursos al 30/06/2020</t>
  </si>
  <si>
    <t>Fontibón, territorio de oportunidades artísticas, culturales, recreativas y deportivas para todos</t>
  </si>
  <si>
    <t>Realizar 20 Eventos Artísticos Y Culturales</t>
  </si>
  <si>
    <t>VIGENCIA (a 31/12/2020): Se cumplió ma meta cuatrienio con las  vigencias 2017 a 2019</t>
  </si>
  <si>
    <t>Realizar 10 Eventos De Recreación Y Deporte Para Promover La Recreación Y Actividad Física, En Parques Y Espacios Públicos De La Localidad</t>
  </si>
  <si>
    <t>VIGENCIA (a 31/12/2020): No se formulo en 2020 debido a las medidas de salud pùblica por la que pasa el paìs  Adional a ello con el cumplimiento del contrato 250 de 2019 se supera  la meta del cuatrienio</t>
  </si>
  <si>
    <t>Vincular 750 Personas De Grupos Étnicos, Etarios Y Poblacionales A Procesos De Formación Artística Y Cultural</t>
  </si>
  <si>
    <t>VIGENCIA (a 31/12/2020): Contratado: 750 personas  Contrato: 220 de 2020 por la linea de fomento estimulos, es un convenio Interadministrativo entre el FDLF y la SCRD.</t>
  </si>
  <si>
    <t>Vincular 750 Personas De Grupos Étnicos, Etarios Y Poblacionales A Procesos De Formación Deportiva</t>
  </si>
  <si>
    <t>VIGENCIA (a 31/12/2020): Cantidad de beneficiarios 715</t>
  </si>
  <si>
    <t>Fontibón, gestión para un desarrollo moderno</t>
  </si>
  <si>
    <t>Brindar 300 Personas Asesoría  En Demandas De Titulación Predial Y/O Estudios Preliminares Para La Regularización Urbanística</t>
  </si>
  <si>
    <t>VIGENCIA (a 31/12/2020): No se comprometieron recursos para la vigencia en este proyecto.</t>
  </si>
  <si>
    <t>Fontibón mejores parques para todos</t>
  </si>
  <si>
    <t>Construir 2 Parques Vecinales Y/O De Bolsillo En El Cuatrienio</t>
  </si>
  <si>
    <t>VIGENCIA (a 31/12/2020): recursos comprometidos</t>
  </si>
  <si>
    <t>Intervenir 30 Parques Vecinales Y/O De Bolsillo En El Cuatrenio</t>
  </si>
  <si>
    <t>VIGENCIA (a 31/12/2020): Recursos comprometidos</t>
  </si>
  <si>
    <t>Fontibón, mejor movilidad para todos</t>
  </si>
  <si>
    <t>Construir 12 Km/Carril De Malla Vial Local Durante El Cuatrenio</t>
  </si>
  <si>
    <t>VIGENCIA (a 31/12/2020): Contratación personal de apoyo a la gestiòn.</t>
  </si>
  <si>
    <t>Mantener 15 Km/Carril De Malla Vial Local</t>
  </si>
  <si>
    <t>VIGENCIA (a 31/12/2020): Mediante el contrato de Obra 243-2020 y el contrato de interventoria 242-2020 se contrata la intervencion de 3,94 km/carril</t>
  </si>
  <si>
    <t>Construir 30000 M2 De Espacio Publico</t>
  </si>
  <si>
    <t>VIGENCIA (a 31/12/2020): Contratación de apoyo a la gestión.</t>
  </si>
  <si>
    <t>Mantener 35000 M2 De Espacio Publico</t>
  </si>
  <si>
    <t>Fontibón, territorio seguro y en convivencia para todos</t>
  </si>
  <si>
    <t>Realizar 4 Dotaciones De Seguridad (Durante El Cuatrenio)</t>
  </si>
  <si>
    <t>VIGENCIA (a 31/12/2020): Contratación personal de apoyo a la gestión</t>
  </si>
  <si>
    <t>Vincular 4800 Personas A Ejercicios De Convivencia Ciudadana De La Localidad (Durante El Cuatrenio)</t>
  </si>
  <si>
    <t>VIGENCIA (a 31/12/2020): Recursos comprometidos, incluyendo reactivación económica</t>
  </si>
  <si>
    <t>Construir Y Dotar 1 Cai En La Localidad Con El Fin De Contribuir En La Eliminación De Los Delitos Que Afectan La Convivencia Ciudadana (Durante El Cuatrenio)</t>
  </si>
  <si>
    <t>Fontibón territorio verde</t>
  </si>
  <si>
    <t>Sembrar O Intervenir 400 Arboles Para Contribuir A La Recuperación De La Capa De Ozono.</t>
  </si>
  <si>
    <t>Intervenir 4 Hectareas De Espacio Público Con Acciones De Renaturalización Y/O Ecoturismo</t>
  </si>
  <si>
    <t>VIGENCIA (a 31/12/2020): Recursos comprometidos.  contratado: 2668 m2 (contrato de insumos), POR LO CUAL lo contratado SOLO BRINDARA EL suministro de bienes e insumos para el desarrollo de acciones de jardinería, renaturalización de espacio público, mantenimiento y siembra del arbolado urbano local en los escenarios que integran las redes de espacios públicos y ejes ambientales de la localidad de Fontibón/ se acredito la meta en el marco de la reactivación económica, buscando impactar el empleo local, por lo cual la población beneficiada aumenta más no la magnitud de la meta, esperando una sobre ejecución de la misma como lo sugirió SDP en el ajuste presupuestal de esta meta</t>
  </si>
  <si>
    <t>Fontibón, ciudadanía co-creando la localidad</t>
  </si>
  <si>
    <t>Fortalecer 8 Organizaciones, Instancias Y Expresiones Sociales Para La Participación (Durante El Cuatrienio)</t>
  </si>
  <si>
    <t>VIGENCIA (a 31/12/2020): Recursos comprometidos. Incluyendo estrategia de reactivación económica.  Contratado: 4 organizaciones, instancias y expresiones sociales ciudadanas para la participación, microempresas y agrupaciones del sector cultural y creativo, empresarios y trabajadores mayores de 50 años, mujeres y jovenes 18-28 años.</t>
  </si>
  <si>
    <t>Vincular 1600 Personas A Procesos De Participación Ciudadana Y/O Control Social (Durante El Cuatrienio)</t>
  </si>
  <si>
    <t>VIGENCIA (a 31/12/2020): Recursos comprometidos.</t>
  </si>
  <si>
    <t>Intervenir 20 Salones Comunales Que Pertenezcan Al Distrito (Durante El Cuatrienio)</t>
  </si>
  <si>
    <t>VIGENCIA (a 31/12/2020): No se comprometieron recursos para esta vigencia por esta meta.</t>
  </si>
  <si>
    <t>Fontibón, gestión publica eficiente y transparente</t>
  </si>
  <si>
    <t>Cubrir 9 Ediles Con El Pago De Honorarios.</t>
  </si>
  <si>
    <t>Realizar 4 Acciones De Inspeccion Vigilancia Y Control Para La Convivencia Pacifica Y El Cumplimiento De Las  Normas Establecidas</t>
  </si>
  <si>
    <t>Engativá mejor para todos: Engativá renace contigo</t>
  </si>
  <si>
    <t>EMPT</t>
  </si>
  <si>
    <t>Engativá</t>
  </si>
  <si>
    <t>Desarrollo integral y buen trato para los niños y niñas</t>
  </si>
  <si>
    <t>Adecuar 11 Jardines Infantiles Para La Atención Integral De Los Niños Y Las Niñas</t>
  </si>
  <si>
    <t>Dotar 49 Jardines Infantiles Con El Suministro De Elementos Materiales Pedagógicos</t>
  </si>
  <si>
    <t>Vincular 4400 Personas (Niñas, Niños, Cuidadores(As), Maestros(As) Y Sus Núcleos Familiares) En Acciones De Promoción Del Buen Trato Infantil</t>
  </si>
  <si>
    <t>Envejecimiento digno, activo y feliz</t>
  </si>
  <si>
    <t>Beneficiar 2150 Personas Mayores De La Localidad De Engativá, Con Un Subsidio Económico Mensual Tipo C, Que Cumplan Con Los Criterios De Priorización</t>
  </si>
  <si>
    <t>Beneficiar 64010 Hogares En Condición De Vulnerabilidad Y Situación De Pobreza A Través De Ayuda Humanitaria Transitoria Para Atender La Emergencia Sanitaria Y Sus Consecuencias</t>
  </si>
  <si>
    <t>Ayudas para la calidad de vida de personas con discapacidad</t>
  </si>
  <si>
    <t>Beneficiar 800 Personas Con Discapacidad Con La Entrega De Ayudas Técnicas (No Incluidas En El Pos)</t>
  </si>
  <si>
    <t>Dotaciones pedagógicas para el aprendizaje y la felicidad</t>
  </si>
  <si>
    <t>Dotar 33 Ied De La Localidad Con Material Pedagógico</t>
  </si>
  <si>
    <t>Cultura, recreación y deporte para la participación y la formación</t>
  </si>
  <si>
    <t>Realizar 40 Eventos Artísticos Y Culturales</t>
  </si>
  <si>
    <t>Realizar 40 Eventos Recreativos Y Deportivos</t>
  </si>
  <si>
    <t>VIGENCIA (a 31/12/2020): Contratación que corresponde a prestación de servicios</t>
  </si>
  <si>
    <t>Vincular 2000 Personas En Procesos De Formación Artística Y Cultural</t>
  </si>
  <si>
    <t>Vincular 2000 Personas En Procesos De Formación Deportiva</t>
  </si>
  <si>
    <t>Parques incluyentes y democráticos para la participación ciudadana.</t>
  </si>
  <si>
    <t>Intervenir 121 Parques Vecinales Y/O De Bolsillo</t>
  </si>
  <si>
    <t>Movilidad y espacios públicos para el disfrute de la ciudadanía</t>
  </si>
  <si>
    <t>Construir 16 Km/Carril De Malla Vial Local</t>
  </si>
  <si>
    <t>Mantener 76 Km/Carril De Malla Vial Local</t>
  </si>
  <si>
    <t>Construir 12615 M2 De Espacio Público Local (Como Andenes, Ciclorutas, Plazoletas, Entre Otros)</t>
  </si>
  <si>
    <t>Mantener 13876 M2 De Espacio Público Local (Como Andenes, Ciclorutas, Plazoletas, Entre Otros)</t>
  </si>
  <si>
    <t>Espacios seguros y confiables para la convivencia</t>
  </si>
  <si>
    <t>Vincular 8719 Personas A Ejercicios De Convivencia Ciudadana</t>
  </si>
  <si>
    <t>El derecho de las mujeres a una vida libre de violencia</t>
  </si>
  <si>
    <t>Vincular 7000 Personas En Acciones Contra La Violencia Y Discriminación De La Mujer</t>
  </si>
  <si>
    <t>Fundamentar el desarrollo económico en la generación y uso del conocimiento para mejorar la competitividad de la Ciudad Región</t>
  </si>
  <si>
    <t>El emprendimiento para la construcción de la paz y la felicidad</t>
  </si>
  <si>
    <t>Beneficiar 800 Jovenes Con Acciones Que Les Amplíen Sus Oportunidades De Generación De Ingresos Y De Estabilidad Económica</t>
  </si>
  <si>
    <t>Desarrollar 4 Programas De Reactivación Económica Orientados A Contribuir Con La Mitigación Del Impacto Económico, Generado Por  La Calamidad Pública Declarada En Bogotá D.C., Con Ocasión De La Situación Epidemiológica Causada Por El Covid-19, A Través Del Sistema Distrital Para La Mitigación Del Impacto Económico, El Fomento Y Reactivación Económica De Bogotá D.C.</t>
  </si>
  <si>
    <t>Territorio sostenible con participación social</t>
  </si>
  <si>
    <t>Sembrar O Intervenir 4000 Individuos Arboreos Para Mejorar Las Condiciones Ambientales De La Localidad</t>
  </si>
  <si>
    <t>VIGENCIA (a 31/12/2020): Prestaciones de sevricios en el marco del proyecto  que no mueven meta</t>
  </si>
  <si>
    <t>Intervenir 1 Hectarea De Espacio Público Con Acciones De Renaturalización Y/O Ecourbanismo</t>
  </si>
  <si>
    <t>Intervenir 10000 M2 De Espacio Público Con Acciones De Jardinería, Muros Verdes Y/O Paisajismo</t>
  </si>
  <si>
    <t>Buen gobierno para estimular la participación social</t>
  </si>
  <si>
    <t>Empoderamiento Social con Corresponsabilidad.</t>
  </si>
  <si>
    <t>Fortalecer 33 Organizaciones, Instancias Y Expresiones Sociales Ciudadanas Para La Participación</t>
  </si>
  <si>
    <t>VIGENCIA (a 31/12/2020): Adicion 1 y 2 al contrato 360/2019, no avanza meta</t>
  </si>
  <si>
    <t>Vincular 7000 Personas A Procesos De Participación Ciudadana Y/O Control Social</t>
  </si>
  <si>
    <t>Suba mejor para todos: xua chie, guechas</t>
  </si>
  <si>
    <t>SMPT</t>
  </si>
  <si>
    <t>Suba</t>
  </si>
  <si>
    <t>Primera infancia mejor para Suba</t>
  </si>
  <si>
    <t>Adecuar 9 Jardines Infantiles De Forma Tal Que Se Garantice La Sismo Resistencia, Funcionalidad, Accesibilidad Y Condiciones Dignas, Cómodas Y Amables Para Todos Niños Y Niñas</t>
  </si>
  <si>
    <t>Dotar 40 Jardines Infantiles De La Localidad De Suba, Para La Atención Integral A La Primera</t>
  </si>
  <si>
    <t>Vincular 5000 Personas En  Programas De Promoción Del Buen Trato Y Prevención De Violencias En Niños Y Niñas</t>
  </si>
  <si>
    <t>VIGENCIA (a 31/12/2020): Los contratos relacionados corresponde a prestación de servicios que no mueve meta</t>
  </si>
  <si>
    <t>Suba digna e igualitaria</t>
  </si>
  <si>
    <t>Beneficiar 5100 Adultos Mayores En Condiciones De Vulnerabilidad Con La Entrega De Apoyo Económico (Tipo C) Doce (12) Meses Al Año.</t>
  </si>
  <si>
    <t>Beneficiar 3000 Personas En Condicion De Discapacidad  Y/O En Estado De Vulnerabilidad Con Ayudas Técnicas Y De Rehabilitación Integral No Cubiertas Por El Pos</t>
  </si>
  <si>
    <t>Beneficiar 79110 Hogares En Condición De Vulnerabilidad Y Situación De Pobreza A Través De Ayuda Humanitaria Transitoria Para Atender La Emergencia Sanitaria Y Sus Consecuencias</t>
  </si>
  <si>
    <t>Suba es educación mejor para todos</t>
  </si>
  <si>
    <t>Dotar 28 Instituciones Educativas Distritales De La Localidad De Suba Con Elementos Pedagógicos En El Marco Del Proyecto Escolar.</t>
  </si>
  <si>
    <t>Una Suba mejor a través de la cultura, la recreación y el deporte</t>
  </si>
  <si>
    <t>Realizar 100 Eventos Locales De Expresión Cultural Y Artística.</t>
  </si>
  <si>
    <t>VIGENCIA (a 31/12/2020): Corresponde a contrataciones de prestaciones de servicio que no mueven meta</t>
  </si>
  <si>
    <t>Realizar 16 Eventos Recreativos, Deportivos Y De Actividad Física En Parques Y Espacios Públicos De La Localidad De Suba.</t>
  </si>
  <si>
    <t>Vincular 3600 Personas En Procesos De Formación Artística Y Cultural Informal Y Aficionada Por Ciclo Vital Y Con Enfoque Diferencial</t>
  </si>
  <si>
    <t>VIGENCIA (a 31/12/2020): Los valores relacionados corresponden a contratos de prestación de servicios que no mueven meta</t>
  </si>
  <si>
    <t>Vincular 4000 Personas En Procesos De Formación Deportiva Para Promover La Recreación Y Actividad Física, En Parques Y Espacios Públicos De La Localidad</t>
  </si>
  <si>
    <t>Infraestructura para el desarrollo del hábitat</t>
  </si>
  <si>
    <t>Suba aprovecha integralmente los residuos</t>
  </si>
  <si>
    <t>Implementar 2 Procesos De Recolección Y Clasificación De Residuos Sólidos Aprovechables</t>
  </si>
  <si>
    <t>Suba mejora integralmente sus barrios</t>
  </si>
  <si>
    <t>Realizar 10 Estudios Preliminares Para La Regularización Urbanística A Asentamientos De Origen Informal Previamente Legalizados Y Priorizados En Los Territorios Diagnosticados Por La Sdht</t>
  </si>
  <si>
    <t>Parques en la ciudad del espacio público</t>
  </si>
  <si>
    <t>Construir 8 Parques Vecinales Y/O De Bolsillo En  La Localidad De Suba</t>
  </si>
  <si>
    <t>Intervenir 240 Paques Vecinales Y/O De Bolsillo De La Localidad De Suba</t>
  </si>
  <si>
    <t>Hacia una movilidad sostenible</t>
  </si>
  <si>
    <t>Construir 46 Km/Carril De Malla Vial En La Localidad De Suba</t>
  </si>
  <si>
    <t>Mantener 62 Km/Carril Con Acciones De Movilidad En La Malla Vial De La Localidad De Suba</t>
  </si>
  <si>
    <t>VIGENCIA (a 31/12/2020): Corresponde a adicones que no mueven meta</t>
  </si>
  <si>
    <t>Construir 55000 Metros Cuadrados De Espacio Público En La Localidad De Suba</t>
  </si>
  <si>
    <t>Mantener 25000 Metros Cuadrados De Espacio Público En La Localidad De Suba</t>
  </si>
  <si>
    <t>Suba segura y mejor para todos</t>
  </si>
  <si>
    <t>Realizar 4 Dotaciones Con Soluciones Tecnológicas Para La Seguridad De La Localidad</t>
  </si>
  <si>
    <t>Vincular 6000 Personas A Ejercicios De Convivencia Ciudadana</t>
  </si>
  <si>
    <t>Construir Y/O Adquirir 3 Cai En La Localidad Con El Fin De Contribuir En La Eliminación De Los Delitos Que Afectan La Convivencia Ciudadana.</t>
  </si>
  <si>
    <t>Bogotá, una ciudad digital</t>
  </si>
  <si>
    <t>Conexión clave para la información</t>
  </si>
  <si>
    <t>Implementar 1 Estrategia Para El Fortalecimiento De La Apropiación De Las Tic</t>
  </si>
  <si>
    <t>Más arboles y mejor calidad del aire en Suba</t>
  </si>
  <si>
    <t>Intervenir Y/O Sembrar 5000 Arboles Con  Acciones De Manejo Integral</t>
  </si>
  <si>
    <t>Adecuar 2 Hectáreas De Espacio Público Con Intervenciones De Renaturalización Y/O Ecourbanismo.</t>
  </si>
  <si>
    <t>Intervenir 10000 Metros Cuadrados Con Acciones De Jardinería, Muros Verdes Y/O Paisajismo</t>
  </si>
  <si>
    <t>VIGENCIA (a 31/12/2020): Contratos asociados a prestaciones de servicios y al programa  para la reactivación económica EMRE-Local que no contribuyen directamente a la ejecución de la meta PDL</t>
  </si>
  <si>
    <t>Suba promueve el desarrollo rural sostenible</t>
  </si>
  <si>
    <t>Beneficiar 100 Personas En Proyectos De Emprendimiento Rural</t>
  </si>
  <si>
    <t>Beneficiar 200 Personas Con Acciones De Asesoría Técnica Agropecuaria Y/O Asistencia En Tecnologías Ambientales Sostenibles</t>
  </si>
  <si>
    <t>Fortalecimiento institucional en Suba</t>
  </si>
  <si>
    <t>Cubrir El Pago De 11 Ediles De La Localidad De Suba</t>
  </si>
  <si>
    <t>Realizar 4 Estrategias De Fortalecimiento Institucional.</t>
  </si>
  <si>
    <t>Suba comprometida con la Inspección la vigilancia y el control</t>
  </si>
  <si>
    <t>Realizar 4 Acciones De Inspección Vigilancia Y Control</t>
  </si>
  <si>
    <t>Suba se expresa y decide</t>
  </si>
  <si>
    <t>Fortalecer 160 Organizaciones, Instancias Y Expresiones Sociales Ciudadanas De Participación De La Localidad De Suba</t>
  </si>
  <si>
    <t>Vincular 30000 Personas En Procesos De Participación Ciudadana Y/O Control Social.</t>
  </si>
  <si>
    <t>Barrios Unidos mejor para todos. Construyendo futuro</t>
  </si>
  <si>
    <t>BUMPT</t>
  </si>
  <si>
    <t>Barrios Unidos</t>
  </si>
  <si>
    <t>Barrios Un</t>
  </si>
  <si>
    <t>Protección y promoción de la primera infancia</t>
  </si>
  <si>
    <t>Dotar 7 Jardines Infantiles En El Cuatrenio</t>
  </si>
  <si>
    <t>Adecuar 3 Jardines Infantiles En El Cuatrenio</t>
  </si>
  <si>
    <t>Vincular 3000 Personas En Acciones Del Buen Trato Infantil En El Cuatrenio</t>
  </si>
  <si>
    <t>Apoyo dirigido a la población vulnerable adulto mayor y con condición de discapacidad de la localidad.</t>
  </si>
  <si>
    <t>Beneficiar 649 Adultos Mayores Con Acciones Integrales De Mejora De Calidad De Vida Y Subsidio Tipo C Anualmente</t>
  </si>
  <si>
    <t>Beneficiar 300 Personas  Con El Programa De Ayudas Técnicas En El Cuatrienio</t>
  </si>
  <si>
    <t>Beneficiar 2256 Hogares En Condición De Vulnerabilidad Y Situación De Pobreza A Través De Ayuda Humanitaria Transitoria Para Atender La Emergencia Sanitaria Y Sus Consecuencias</t>
  </si>
  <si>
    <t>Fortalecimiento educativo para un futuro mejor</t>
  </si>
  <si>
    <t>Dotar 4 Instituciones Educativas En El Cuatrenio Con Material Pedagogico</t>
  </si>
  <si>
    <t>PGI: Cultura ciudadana, deporte y arte para un mejor futuro</t>
  </si>
  <si>
    <t>Realizar 32 Eventos Artísticos Y Culturales De Difusión Y Promoción De Espacios De Expresión Artística, Festividades Tradicionales Y Patrimoniales En El Cuatrienio.</t>
  </si>
  <si>
    <t>VIGENCIA (a 31/03/2020): Sin avance de meta</t>
  </si>
  <si>
    <t>Realizar 8 Eventos En El Cuatrienio De Recreación Y Deporte</t>
  </si>
  <si>
    <t>Vincular 1500 Personas En El Cuatrienio En Procesos De Formación Artística Y Cultural.</t>
  </si>
  <si>
    <t>Vincular 8000 Personas En El Cuatrienio A Procesos De Formación Deportiva.</t>
  </si>
  <si>
    <t>PGI: Mejor espacio público para todos</t>
  </si>
  <si>
    <t>Intervenir 40 Parques Vecinales Y/O De Bolsillo En El Cuatrienio.</t>
  </si>
  <si>
    <t>PGI: Construyendo futuro.</t>
  </si>
  <si>
    <t xml:space="preserve">	Mantener Y/O Intervenir 35 Km/Carril De Malla Vial Local En El Cuatrienio.</t>
  </si>
  <si>
    <t xml:space="preserve">	Construir Y/O Mantener 18000 Metros Cuadrados De Espacio Público Local En El Cuatrienio</t>
  </si>
  <si>
    <t>VIGENCIA (a 31/12/2020): Contratación que no mueve meta en la vigencia</t>
  </si>
  <si>
    <t>PGI: Seguridad y convivencia mejor para todos</t>
  </si>
  <si>
    <t>Realizar 3 Dotaciones En El Cuatrenio Para El Fortalecimiento De La Seguridad Local</t>
  </si>
  <si>
    <t>VIGENCIA (a 31/12/2020): La dotación está pendiente de entrega</t>
  </si>
  <si>
    <t>Vincular 800 Personas En El Cuatrenio En Ejercicios De Convivencia Ciudadana</t>
  </si>
  <si>
    <t>Una Sociedad que recupera y cuida al medio ambiente.</t>
  </si>
  <si>
    <t>Sembrar Y/O Intervenir 600 Arboles En La Localidad Durante El Cuatrenio</t>
  </si>
  <si>
    <t>VIGENCIA (a 31/12/2020): Los gestores contratados apoyaron el mantenimiento de 37 árboles</t>
  </si>
  <si>
    <t>Eficiencia y Eficacia Administrativa de la mano de la Comunidad</t>
  </si>
  <si>
    <t>Cubrir 9 Ediles Con El Pago De  Honorarios</t>
  </si>
  <si>
    <t>Implementar 1 Estrategia De Fortalecimiento Institucional Anualmente</t>
  </si>
  <si>
    <t>Realizar 1 Estrategia De Control Urbanistico De Espacio Publico Y/O De Establecimientos De Comercio Anualmente</t>
  </si>
  <si>
    <t>Gobierno legitimo y eficiente</t>
  </si>
  <si>
    <t>Fortalecer 20 Organizaciones, Instancias Y Expresiones Sociales Ciudadanas Para La Participación Durante La Vigencia Del Plan.</t>
  </si>
  <si>
    <t>Vincular 600 Personas A Procesos De Participación Ciudadana Y/O Control Social Durante La Vigencia Del Plan</t>
  </si>
  <si>
    <t>Teusaquillo mejor para todos</t>
  </si>
  <si>
    <t>Teusaquillo</t>
  </si>
  <si>
    <t>Teusaquill</t>
  </si>
  <si>
    <t>Teusaquillo mejor para la primera infancia</t>
  </si>
  <si>
    <t>Adecuar 1 Jardin Infantil De La Localidad</t>
  </si>
  <si>
    <t>Dotar 9 Jardines Infantiles De Teusaquillo</t>
  </si>
  <si>
    <t>Vincular 1000 Personas En Programas Para Fortalecer El Buen Trato Infantil</t>
  </si>
  <si>
    <t>Teusaquillo mejor con igualdad e inclusión</t>
  </si>
  <si>
    <t>Beneficiar 320 Personas En Condición De Discapacidad Con El Suministro De Ayudas Técnicas No Cubiertas Por El Pos</t>
  </si>
  <si>
    <t>VIGENCIA (a 31/12/2020): Incluye convenio con la Sub Red Norte para entrega de ayudas con rec 2020</t>
  </si>
  <si>
    <t>Teusaquillo mejor para las personas mayores</t>
  </si>
  <si>
    <t>Beneficiar 250 Personas Mayores De La Localidad Con La Entrega Del Subsidio Económico Tipo C</t>
  </si>
  <si>
    <t>VIGENCIA (a 31/12/2020): en promedio se atendio  en el ultimo trimestre de 2020  224 personas</t>
  </si>
  <si>
    <t>Beneficiar 410 Hogares En Condición De Vulnerabilidad Y Situación De Pobreza A Través De Ayuda Humanitaria Transitoria Para Atender La Emergencia Sanitaria Y Sus Consecuencias</t>
  </si>
  <si>
    <t>Teusaquillo mejor localidad para los colegios</t>
  </si>
  <si>
    <t>Dotar 2 Colegios Con Materiales Pedagógicos</t>
  </si>
  <si>
    <t>Teusaquillo mejor para la cultura, la recreación y el deporte</t>
  </si>
  <si>
    <t>VIGENCIA (a 31/12/2020): Ejecución presupuestal que no contribuye directamente al avance de la meta</t>
  </si>
  <si>
    <t>Realizar 20 Eventos De Recreación Y Deporte</t>
  </si>
  <si>
    <t>VIGENCIA (a 31/12/2020): Los recursos corresponden a profesionales de la AL encargados de apoyo a la supervisión de contrato 2019. Por lo tanto, no hay movimiento de meta.</t>
  </si>
  <si>
    <t>Teusaquillo con mejores parques recreativos y deportivos</t>
  </si>
  <si>
    <t>Intervenir 24 Parques De Bolsillo Y/O Vecinales De La Localidad</t>
  </si>
  <si>
    <t>Teusaquillo mejor para la conservación de la malla vial y espacio público peatonal</t>
  </si>
  <si>
    <t>Mantener 34 Km/Carril De Malla Vial Local</t>
  </si>
  <si>
    <t>Mantener 12000 M2 De Espacio Público Local</t>
  </si>
  <si>
    <t>Teusaquillo mejor para la seguridad y convivencia en el marco de derechos humanos</t>
  </si>
  <si>
    <t>Realizar 4 Dotaciones De Seguridad Para La Localidad</t>
  </si>
  <si>
    <t>Vincular 1600 Personas En Ejercicios De Convivencia Ciudadana</t>
  </si>
  <si>
    <t>Teusaquillo mejor para el ambiente</t>
  </si>
  <si>
    <t>Intervenir O Sembrar 2000 Arboles De La Localidad</t>
  </si>
  <si>
    <t>Intervenir 2000 M2 De Espacio Público Con Acciones De Jardinería, Muros Verdes Y/O Paisajismo</t>
  </si>
  <si>
    <t>Teusaquillo mejor gobierno local</t>
  </si>
  <si>
    <t>Teusaquillo mejor para la participación comunitaria</t>
  </si>
  <si>
    <t>Fortalecer 20 Organizaciones, Instancias Y Organizaciones Sociales Ciudadanas</t>
  </si>
  <si>
    <t>Vincular 500 Personas A Procesos De Participación Ciudadana Y/O Control Social</t>
  </si>
  <si>
    <t>Los Mártires mejor para todos</t>
  </si>
  <si>
    <t>LMMPT</t>
  </si>
  <si>
    <t>Los Mártires</t>
  </si>
  <si>
    <t>Los Mártir</t>
  </si>
  <si>
    <t>Una infancia y adolescencia mejor para todos nuestros niños, niñas y adolescentes, felices y protegidos</t>
  </si>
  <si>
    <t>Dotar 5 Jardines De La Localidad, Con Elementos Pedagógicos.</t>
  </si>
  <si>
    <t>VIGENCIA (a 30/09/2020): Sin avacne en recursos y meta</t>
  </si>
  <si>
    <t>Vincular 600 Personas En Temas Relacionados Con La Prevención De Violencias.</t>
  </si>
  <si>
    <t>VIGENCIA (a 30/09/2020): No realizo ejecución</t>
  </si>
  <si>
    <t>Una vejez mejor para todas las personas mayores dignas, activas y felices</t>
  </si>
  <si>
    <t>Beneficiar 1200 Personas Con Subsidios Tipo C.</t>
  </si>
  <si>
    <t>Beneficiar 4527 Hogares En Condición De Vulnerabilidad Y Situación De Pobreza A Través De Ayuda Humanitaria Transitoria Para Atender La Emergencia Sanitaria Y Sus Consecuencias</t>
  </si>
  <si>
    <t>Una asistencia mejor para todas las personas con discapacidad, mejorando su calidad de vida</t>
  </si>
  <si>
    <t>Beneficiar 300 Personas Que Requieran Apoyos En Ayudas Técnicas No Pos.</t>
  </si>
  <si>
    <t>Todos nuestros niños, niñas y adolescentes con mejor educación incluyente y de calidad</t>
  </si>
  <si>
    <t>Dotar 8 Colegios Públicos De La Localidad Con Material Pedagógico.</t>
  </si>
  <si>
    <t>VIGENCIA (a 30/09/2020): No se realizó ejecución</t>
  </si>
  <si>
    <t>Una mejor cultura, recreación y deporte para toda nuestra comunidad, en ejercicio de sus derechos y con enfoque diferencial</t>
  </si>
  <si>
    <t>Apoyar 16 Eventos  Artísticos Y Culturales Dirigidos A Toda La Comunidad De La Localidad.</t>
  </si>
  <si>
    <t>Realizar 8 Eventos Deportivos, Recreativos Y De Actividad Física A Toda La Comunidad De La Localidad.</t>
  </si>
  <si>
    <t>Vincular 600 Personas De Toda La Comunidad De La Localidad A Procesos De Formación Artística Y Cultural.</t>
  </si>
  <si>
    <t>Vincular 600 Personas A Procesos De Formación Deportiva.</t>
  </si>
  <si>
    <t>Mejores parques para todos</t>
  </si>
  <si>
    <t>Intervenir 16 Parques Vecinales Y/O De Bolsillo</t>
  </si>
  <si>
    <t>Mantener 12 Km/Carrill De Malla Vial Local</t>
  </si>
  <si>
    <t>Mantener 4000 M2 De Espacio Público.</t>
  </si>
  <si>
    <t>VIGENCIA (a 30/09/2020): La meta en esta vigencia no reporta avance</t>
  </si>
  <si>
    <t>Territorios seguros para todos</t>
  </si>
  <si>
    <t>Realizar 4 Dotaciones Para El Fortalecimiento De La Seguridad</t>
  </si>
  <si>
    <t>Vincular 1500 Personas A Ejercicios De Convivencia Ciudadana.</t>
  </si>
  <si>
    <t>Los Mártires florecen</t>
  </si>
  <si>
    <t>Sembrar Y Mantener 100 Individuos De Arbolado Urbano</t>
  </si>
  <si>
    <t>Intervenir 100 M2 De Espacio Público Con  Muros Verdes Y/O Paisajismo</t>
  </si>
  <si>
    <t>Gobierno legítimo y transparente para todos</t>
  </si>
  <si>
    <t>Cubrir 7 Ediles Con Pago De Honorarios</t>
  </si>
  <si>
    <t>Realizar 1 Estrategia De Fortalecimiento Institucional Anualmente</t>
  </si>
  <si>
    <t>PGI: Mártires fortalece la participación y el control social</t>
  </si>
  <si>
    <t>Vincular 2000 Personas A Los Procesos De Participación Ciudadana, Planeación Participativa Y/O Control Social.</t>
  </si>
  <si>
    <t>Sede de gobierno legítimo al servicio de los ciudadanos</t>
  </si>
  <si>
    <t>Adecuar Y/O Construir 1 Sede Administrativa Local</t>
  </si>
  <si>
    <t>Antonio Nariño mejor para todos</t>
  </si>
  <si>
    <t>ANMPT</t>
  </si>
  <si>
    <t>Antonio Nariño</t>
  </si>
  <si>
    <t>Antonio Na</t>
  </si>
  <si>
    <t>Acciones de atención integral para el fortalecimiento y protección de la infancia</t>
  </si>
  <si>
    <t>Adecuar 1 Jardín Infantil</t>
  </si>
  <si>
    <t>Dotar 4 Jardines Infantiles</t>
  </si>
  <si>
    <t>Vincular 1200 Personas En Acciones De Promoción Del Buen Trato Infantil</t>
  </si>
  <si>
    <t>VIGENCIA (a 30/09/2020): No se ha generado avance al corte del 30 de septiembre, en el compromiso de recursos.</t>
  </si>
  <si>
    <t>Apoyo económico para persona mayor con subsidio C</t>
  </si>
  <si>
    <t>Beneficiar 700 Personas Con Subsidio Tipo C</t>
  </si>
  <si>
    <t>Beneficiar 5456 Personas En Condición De Vulnerabilidad Y Situación De Pobreza A Través De Ayuda Humanitaria Transitoria Para Atender La Emergencia Sanitaria Y Sus Concecuencias.</t>
  </si>
  <si>
    <t>Suministro de ayudas técnicas para personas con discapacidad</t>
  </si>
  <si>
    <t>Beneficiar 100 Personas Con Ayudas Técnicas No Pos</t>
  </si>
  <si>
    <t>Acciones para la prevención de riesgos</t>
  </si>
  <si>
    <t>Realizar 1 Obra De Mitigación De Riesgo</t>
  </si>
  <si>
    <t>Dotación IEDs de la localidad</t>
  </si>
  <si>
    <t>Dotar 5 Ied Con Material Pedagógico Anualmente</t>
  </si>
  <si>
    <t>Realizar acciones de promoción a la cultura en la localidad</t>
  </si>
  <si>
    <t>Realizar 12 Eventos Artísticos Y Culturales</t>
  </si>
  <si>
    <t>Realizar 8 Eventos De Recreación Y Deporte</t>
  </si>
  <si>
    <t>VIGENCIA (a 30/09/2020): No hubo avance en este trimestre por pandemia Covid -19 y cuarentena</t>
  </si>
  <si>
    <t>Vincular 800  Personas A Procesos De Formación Artística Y Cultural</t>
  </si>
  <si>
    <t>Vincular 800 Personas A Procesos De Formación Deportiva</t>
  </si>
  <si>
    <t>Transformación de los parques de la localidad</t>
  </si>
  <si>
    <t>Construir 3 Parques Vecinales Y/O De Bolsillo</t>
  </si>
  <si>
    <t>VIGENCIA (a 31/12/2020): Los RPs vinculados no mueven la meta</t>
  </si>
  <si>
    <t>Intervenir 6 Parques Vecinales Y/O De Bolsillo</t>
  </si>
  <si>
    <t>Mejoramiento de la malla vial y el espacio público local</t>
  </si>
  <si>
    <t>Mantener 14 Km/Carril De Malla Vial Local</t>
  </si>
  <si>
    <t>Mantener 16000 Metros Cuadrados De Espacio Público</t>
  </si>
  <si>
    <t>Intervenir 2 Puentes Vehiculares Y/O Peatonales De Escala Local Sobre Cuerpos De Agua</t>
  </si>
  <si>
    <t>VIGENCIA (a 31/12/2020): En ejecución</t>
  </si>
  <si>
    <t>Acciones de mejoramiento de la seguridad en la localidad</t>
  </si>
  <si>
    <t>Realizar 2 Dotaciones Para Seguridad</t>
  </si>
  <si>
    <t>Vincular 300  Personas A Ejercicios De Convivencia Ciudadana</t>
  </si>
  <si>
    <t>Acciones de intervención y transformación de la estructura ecológica ambiental de la localidad</t>
  </si>
  <si>
    <t>Sembrar Y/O Intervenir 300 Arboles .</t>
  </si>
  <si>
    <t>Intervenir .5 Hectáreas De Espacio Público Intervenidas Con Acciones De Renaturalización Y/O Ecourbanismo</t>
  </si>
  <si>
    <t>VIGENCIA (a 31/12/2020): Los Rp relacionados no afectan la magnitud de la meta</t>
  </si>
  <si>
    <t>Intervenir 1500 Metros Cuadrados Con Acciones De Jardinería, Muros Verdes Y/O Paisajismo</t>
  </si>
  <si>
    <t>Acciones de fortalecimiento institucional</t>
  </si>
  <si>
    <t>Cubrir 7 Ediles  Con El Pago De Honorarios</t>
  </si>
  <si>
    <t>Acciones para el mejoramiento de la participación en la localidad</t>
  </si>
  <si>
    <t>Fortalecer 5  Organizaciones, Instancias Y Expresiones Sociales Ciudadanas Para La Participación</t>
  </si>
  <si>
    <t>Vincular 100 Personas A Procesos De Participación Ciudadana Y Control Social</t>
  </si>
  <si>
    <t>Puente Aranda mejor para todos</t>
  </si>
  <si>
    <t>PAMPT</t>
  </si>
  <si>
    <t>Puente Aranda</t>
  </si>
  <si>
    <t>Puente Ar</t>
  </si>
  <si>
    <t>Dotación, adecuación, y promoción del buen trato para la primera infancia en la localidad Puente Aranda</t>
  </si>
  <si>
    <t>Adecuar 4 Jardines Infantiles Locales</t>
  </si>
  <si>
    <t>Dotar 8 Jardines Infantiles Locales (Jardines Sdis ¿ Icbf).</t>
  </si>
  <si>
    <t>Vincular 400  Personas En Acciones De Promoción Del Buen Trato Infantil.</t>
  </si>
  <si>
    <t>Vejez feliz: Apoyo económico para personas mayores en la localidad de Puente Aranda</t>
  </si>
  <si>
    <t>Beneficiar 885 Personas Anuales Con Subsidios Tipo C</t>
  </si>
  <si>
    <t>Beneficiar 3896 Hogares En Condición De Vulnerabilidad Y Situación De Pobreza A Través De Ayuda</t>
  </si>
  <si>
    <t>Fomento a la autonomía y la calidad de vida las personas con discapacidad y sus cuidadores</t>
  </si>
  <si>
    <t>Beneficiar 360 Personas Con Ayudas Técnicas No Pos En Condición De Discapacidad</t>
  </si>
  <si>
    <t>Puente Aranda educativa para todos</t>
  </si>
  <si>
    <t>Dotar 15 Ieds Con Material Pedagógico</t>
  </si>
  <si>
    <t>Puente Aranda cultural y deportiva para todos</t>
  </si>
  <si>
    <t>Realizar 20 Eventos Artísticos Y Culturales.</t>
  </si>
  <si>
    <t>Realizar 12 Eventos De Recreación Y Deporte</t>
  </si>
  <si>
    <t>VIGENCIA (a 30/09/2020): La contratación 2020 no afecta la magnitud de la meta</t>
  </si>
  <si>
    <t>Vincular 4600 Personas A Procesos De Formación Artística Y Cultural</t>
  </si>
  <si>
    <t>Vincular 1600 Personas A Procesos De Formación Deportiva.</t>
  </si>
  <si>
    <t>Construcción y adecuación de parques de la localidad Puente Aranda</t>
  </si>
  <si>
    <t>Democracia urbana mas vías para todos</t>
  </si>
  <si>
    <t>Mantener 20 Km/Carril De Malla Vial Local</t>
  </si>
  <si>
    <t>Mantener 2000 M2 De Espacio Publico Local</t>
  </si>
  <si>
    <t>Intervenir 2 Puentes Peatonales Sobre Cuerpos De Agua</t>
  </si>
  <si>
    <t>Puente Aranda una localidad segura</t>
  </si>
  <si>
    <t>VIGENCIA (a 30/06/2020): La contratacion 2020 no afecta el avance de la meta</t>
  </si>
  <si>
    <t>Vincular 5000 Personas A Ejercicios De Convivencia Ciudadana.</t>
  </si>
  <si>
    <t>Puente Aranda ambiental para todos</t>
  </si>
  <si>
    <t>Intervenir 1 Hectárea De Espacio Público Con Acciones De Renaturalización Y/O Ecourbanismo.</t>
  </si>
  <si>
    <t>Intervenir 1000 Metros Cuadrados  Con  Acciones De Jardinería, Muros Verdes Y/O Paisajismo</t>
  </si>
  <si>
    <t>Promoción y apoyo a la participación ciudadana</t>
  </si>
  <si>
    <t>Fortalecer 20 Organizaciones Instancias Y Expresiones Sociales Ciudadanas Para La Participación</t>
  </si>
  <si>
    <t>Vincular 3000 Personas En Procesos  De Participación Y/O Control Social</t>
  </si>
  <si>
    <t>Desarrollar 2 Programas De Reactivación Económica, A Través De Incentivos De Empleabilidad Y Corazón Productivo, Para Contribuir Con La Mitigación Del Impacto Económico Generado Por La Emergencia Social, Económica Y Ambiental Causada Por El Covid-</t>
  </si>
  <si>
    <t>Fortalecimiento al desarrollo local</t>
  </si>
  <si>
    <t>Realizar 4 Acciones De Inspección , Vigilancia Y Control</t>
  </si>
  <si>
    <t>Adecuar 1 Sede Administrativa De La Alcaldía Local</t>
  </si>
  <si>
    <t>Candelaria mejor para todos: plataforma territorial para garantizar el desarrollo inclusivo y la innovación social</t>
  </si>
  <si>
    <t>La Candelaria</t>
  </si>
  <si>
    <t>La Candela</t>
  </si>
  <si>
    <t>Atención integral para una infancia feliz</t>
  </si>
  <si>
    <t>Dotar 1 Jardin Infantil De Elementos Para La Atención A La Primera Infancia Durante El Cuatrienio</t>
  </si>
  <si>
    <t>Vincular 150 Personas En Acciones Para La Promoción Del Buen Trato Infantil, Durante El Cuatrienio.</t>
  </si>
  <si>
    <t>Subsidio bono tipo C</t>
  </si>
  <si>
    <t>Beneficiar 450 Adultos Mayores Anualmente  Como Beneficiario De Subsidio Tipo C.</t>
  </si>
  <si>
    <t>Beneficiar 599 Hogares En Condición De Vulnerabilidad Y Situación De Pobreza A Través De Ayuda Humanitaria Transitoria Para Atender La Emergencia Sanitaria Y Sus Consecuencias.</t>
  </si>
  <si>
    <t>Banco de ayudas técnicas</t>
  </si>
  <si>
    <t>Beneficiar 100 Personas En Condición De Discapacidad En El Cuatrienio Con Suministro De Ayudas Técnicas No Cubiertas En El Pos</t>
  </si>
  <si>
    <t>Candelaria cultural y deportiva mejor para todos</t>
  </si>
  <si>
    <t>Realizar 20 Eventos Artísticos Y Culturales De Difusión Y Promoción De Espacios De Expresión Artística, Festividades Tradicionales Y Patrimoniales Durante El Cuatrienio.</t>
  </si>
  <si>
    <t>Realizar 4 Eventos De Recreación Y Deporte Durante El Cuatrenio</t>
  </si>
  <si>
    <t>Parques mejores para todos</t>
  </si>
  <si>
    <t>Intervenir 1 Parque Vecinal Y/O De Bolsillo Anualmente Durante El Cuatrienio.</t>
  </si>
  <si>
    <t>Movilidad y espacio público mejor para todos</t>
  </si>
  <si>
    <t>Mantener Y/O Rehabilitar 1 Kilometro Carril De Malla Vial Local Durante El Cuatrienio</t>
  </si>
  <si>
    <t>Mantener 250 Metros Cuadrados De Espacio Publico</t>
  </si>
  <si>
    <t>VIGENCIA (a 31/12/2020): Los recursos comprometidos no afectan la magnitud de la meta. Los recursos comprometidos corresponden a contratos de vigencias 2018 y 2019.</t>
  </si>
  <si>
    <t>Candelaria más segura para todos</t>
  </si>
  <si>
    <t>Realizar 1 Dotacion Anual En Seguridad Para El Fortalecimiento De Las Capacidades Operativas Locales En Seguridad.</t>
  </si>
  <si>
    <t>VIGENCIA (a 30/09/2020): Error en el reporte anterior. Correo Diego Buelvas 29102020.</t>
  </si>
  <si>
    <t>Incluir 400 Personas En Ejercicios De Convivencia Ciudadana Para La Resignificación De Espacios Públicos Donde Se Presenta El Desarrollo De Actividades Delictivas Y/O Expendio De Sustancias Psicoactivas</t>
  </si>
  <si>
    <t>Candelaria turística mejor para todos</t>
  </si>
  <si>
    <t>Realizar 4 Acciones Para El Desarrollo De Segmentos, Actividades, Productos Y/O Servicios Turísticos Sostenibles En La Localidad</t>
  </si>
  <si>
    <t>Candelaria ambiental mejor para todos</t>
  </si>
  <si>
    <t>Intervenir Y/O Sembrar 200 Arboles Y/O Arbustos En La Localidad</t>
  </si>
  <si>
    <t>Intervenir .3 Hectareas De Espacio Público Con Acciones De Re Naturalización Y/O Eco Urbanismo Durante El Cuatrienio.</t>
  </si>
  <si>
    <t>Intervenir 100 Metros Cuadrados De Espacio Público Con Acciones Propias De Jardinería Y/O Muros Verdes Y/O Paisajismo.</t>
  </si>
  <si>
    <t>Gobierno local legítimo</t>
  </si>
  <si>
    <t>Cubrir El Pago De Honorarios 7 Ediles De La Junta Administradora Local Por Las Sesiones Extraordinarias, Ordinarias Y Por Comisión A Las Que Asistan.</t>
  </si>
  <si>
    <t>Implementar 4 Acciones Para El Fortalecimiento De Una Estructura Administrativa Eficiente Para La Atención De Las Necesidades De La Ciudadanía.</t>
  </si>
  <si>
    <t>Realizar 4 Acciones De Control Urbanistico</t>
  </si>
  <si>
    <t>Candelaria mas participativa</t>
  </si>
  <si>
    <t>Desarrollar 3 Acciones Para El Fortalecimiento De Instancias, Organizaciones Y Expresiones Sociales Durante El Cuatrienio</t>
  </si>
  <si>
    <t>Vincular 400 Personas En Acciones Para La Promoción De La Participación Ciudadana Y El Control Social Durante El Cuatrienio.</t>
  </si>
  <si>
    <t>Rafael Uribe Uribe: mejor para todos</t>
  </si>
  <si>
    <t>RUUMPT</t>
  </si>
  <si>
    <t>Rafael Uribe Uribe</t>
  </si>
  <si>
    <t>Rafael Uri</t>
  </si>
  <si>
    <t>Desarrollo integral para la primera infancia</t>
  </si>
  <si>
    <t>Dotar 24 Jardines Infantiles De La Localidad, Incluyendo Los Hobis Del Icbf</t>
  </si>
  <si>
    <t>Apoyo e igualdad para el adulto mayor</t>
  </si>
  <si>
    <t>Beneficiar 6500 Personas De La Localidad Con El Subsidio Tipo C</t>
  </si>
  <si>
    <t>Beneficiar 57245 Hogares En Condición De Vulnerabilidad Y Situación De Pobreza A Través De Ayuda Humanitaria Transitoria Para Atender La Emergencia Sanitaria Y Sus Consecuencias</t>
  </si>
  <si>
    <t>Ayudas técnicas a personas con discapacidad</t>
  </si>
  <si>
    <t>Beneficiar 1000 Personas De La Localidad Con Ayudas Técnicas - Que No Se Encuentren Incluidas En El Pos</t>
  </si>
  <si>
    <t>Obras de mitigación en zonas de riesgo de la Localidad de Rafael Uribe Uribe</t>
  </si>
  <si>
    <t>Realizar 4 Obras De Mitigacion De Riesgo Anualmente</t>
  </si>
  <si>
    <t>Inclusión educativa para la localidad de Rafael Uribe Uribe</t>
  </si>
  <si>
    <t>Dotar 28 Ied De La Localidad Con Material Pedagógico</t>
  </si>
  <si>
    <t>Deporte arte y cultura mejor para todos</t>
  </si>
  <si>
    <t>Realizar 8 Eventos Artísticos Y Culturales En La Localidad</t>
  </si>
  <si>
    <t xml:space="preserve">Realizar 8 Eventos De Recreación Y Deporte En La Localidad </t>
  </si>
  <si>
    <t>Vincular 2000 Personas A Procesos De Formación Artística Y Cultural , Incluyendo Adultos Mayores De La Localidad Que No Se Beneficien De Otros Programas Del Fdlruu</t>
  </si>
  <si>
    <t>Vincular 2000 Personas A Procesos De Formación Deportiva, Incluyendo Adultos Mayores De La Localidad Que No Se Beneficien De Otros Programas Del Fdlruu</t>
  </si>
  <si>
    <t>Garantía y acceso justicia</t>
  </si>
  <si>
    <t>Presentar 550 Demandas De Titulación, Acompañando A La Comunidad Desde La Preparación, Viabilidad, Presentación Y Aceptación De La Corespondiente Demanda De Titulación Del Predio</t>
  </si>
  <si>
    <t>Garantía y disfrute del espacio público</t>
  </si>
  <si>
    <t>Intervenir 60 Parques Vecinales Y/O De Bolsillo De La Localidad</t>
  </si>
  <si>
    <t>Malla vial local y espacio público</t>
  </si>
  <si>
    <t>Construir 8 Km/Carril De Malla Vial Local</t>
  </si>
  <si>
    <t>VIGENCIA (a 31/12/2020): Se hace reasignación de Registros presupuestales en otras metas del proyecto 1544. Yamit Acosta 020221.</t>
  </si>
  <si>
    <t>Mantener 24 Km/Carril De Malla Vial Local, Incluyendo Bacheo Y Reparcheo</t>
  </si>
  <si>
    <t>Construir 15000 Mt2 De Espacio Público De La Localidad, Incluyendo Andenes, Escaleras, Vías Peatonales, Separadores Y Alamedas</t>
  </si>
  <si>
    <t>VIGENCIA (a 31/12/2020): El contrato suscrito en el 2019 fue adjudicado el 31/12/2019 por lo que durante el primer semestre del 2020 se contrató su interventoría a través del CMA-171-2020 puesto que no se dejó contratada en el 2019.</t>
  </si>
  <si>
    <t>Mantener 20000 Mt2 De Espacio Público De La Localidad, Incluyendo Andenes, Escaleras, Vías Peatonales, Separadores Y Alamedas</t>
  </si>
  <si>
    <t>Convivencia ciudadana y seguridad para todos</t>
  </si>
  <si>
    <t>Realizar 4 Dotaciones Con Instalación De Equipos Tecnológicos Para Seguridad En La Localidad, Cámaras De Seguridad, Alarmas Comunitarias Y Dotación A La Policía De La Localidad</t>
  </si>
  <si>
    <t>Vincular 4000 Personas De La Localidad A Ejercicios De Convivencia Ciudadana</t>
  </si>
  <si>
    <t>Recuperación de los recursos ambientales de la Localidad</t>
  </si>
  <si>
    <t>Intervenir 1000 Arboles De La Localidad En El Cuatrienio</t>
  </si>
  <si>
    <t>Intervenir 5000 Metros Cuadrados De Espacio Público De La Localidad Con Acciones De Jardinería, Muros Verdes Y/O Paisajismo</t>
  </si>
  <si>
    <t>Acciones de agricultura urbana</t>
  </si>
  <si>
    <t>Implementar 4 Acciones De Agricultura Urbana En La Localidad</t>
  </si>
  <si>
    <t>Cuidado y manejo de mascotas</t>
  </si>
  <si>
    <t>Ejercer 4 Acciones De Control De Mascotas Con Labores De Esterilización</t>
  </si>
  <si>
    <t>Apoyo a la gestión pública local</t>
  </si>
  <si>
    <t>Realizar 4 Acciones De Inspección, Vigilancia Y Control, Incluidas Razas De Perro Peligrosas</t>
  </si>
  <si>
    <t>Acciones de fortalecimiento para la participación ciudadana y control social</t>
  </si>
  <si>
    <t>Fortalecer 44 Organizaciones, Instancias Y Expresiones Sociales Ciudadanas Para La Participación Local, Incluyendo Juntas De Acción Comunal, Población Afrodescendiente, Etnias, Lgbti, Mujeres, Mesas De Comunicación Y Otras Instancias Con Asiento En La Localidad, E Intervención Y Dotación A Salones Comunales</t>
  </si>
  <si>
    <t>VIGENCIA (a 31/12/2020): Para el 2020 y como parte de la estrategia de mitigación y reactivación económica - EMRE local, se suscribió el CPS 272 con Compensar</t>
  </si>
  <si>
    <t>Vicular 1500 Personas A Personas, Procesos De Participación Ciudadana Y/O Control Social, Incluyendo Copaco, Asociación De Usuarios Y Otras Instancias Con Asiento En La Localidad</t>
  </si>
  <si>
    <t>Ciudad Bolívar una localidad para la convivencia, con oportunidades y mejor para todos</t>
  </si>
  <si>
    <t>CBMPT</t>
  </si>
  <si>
    <t>Ciudad Bolívar</t>
  </si>
  <si>
    <t>Ciudad Bol</t>
  </si>
  <si>
    <t>Dotar 280 Jardines Infantiles Y/O Hogares Infantiles Del Icbf De La Localidad, Con Elementos Pedagógicos</t>
  </si>
  <si>
    <t>Adecuar 30 Jardines Infantiles De La Localidad</t>
  </si>
  <si>
    <t>VIGENCIA (a 31/12/2020): El valor de la vigencia 2020 no afecta el avance de la meta.</t>
  </si>
  <si>
    <t>Vincular 2400 Personas A Través De Campañas Y Acciones De Promoción Del Buen Trato Y Prevención De Violencias.</t>
  </si>
  <si>
    <t>Promoción y eficacia para un desarrollo MEJOR del adulto mayor</t>
  </si>
  <si>
    <t>Beneficiar 4500 Personas Adultas Mayores Anualmente Mediante La Entrega De Subsidio Tipo C</t>
  </si>
  <si>
    <t>Beneficiar 115138 Hogares En Condición De Vulnerabilidad Y Situación De Pobreza A Través De Ayuda Humanitaria Transitoria Para Atender La Emergencia Sanitaria Y Sus Consecuencias</t>
  </si>
  <si>
    <t>Desarrollo en salud para una SONRISA nueva mejor para todos</t>
  </si>
  <si>
    <t>Beneficiar 1000 Personas Con Discapacidad Con El Banco De Ayudas Técnicas De La Localidad.</t>
  </si>
  <si>
    <t>Mitigar el riesgo es mejor para todos</t>
  </si>
  <si>
    <t>Realizar 12 Obras De Mitigación De Riesgo</t>
  </si>
  <si>
    <t>Dotación material pedagógico a IEDS de la Localidad</t>
  </si>
  <si>
    <t>Dotar 40 Ied De La Localidad Con Material Pedagógico</t>
  </si>
  <si>
    <t>Por una formación en educación superior para todos</t>
  </si>
  <si>
    <t>Promover 1000 Cupos Para El Acceso A La Educación Técnica, Tecnológica Y Profesional Para Personas Habitantes De Las Zonas Urbana Y Rural De La Localidad.</t>
  </si>
  <si>
    <t>Ciudad Bolívar en cultura, deporte y recreación mejor para todos</t>
  </si>
  <si>
    <t>Vincular 4000 Personas Niños, Niñas, Adolescentes, Jóvenes, Adultos, Adulto Mayor Y Personas Con Discapacidad A Procesos De Formación Artística  Y Cultural, Deportiva Y Recreativa En Zonas Urbana Y Rural</t>
  </si>
  <si>
    <t>Vincular 4000 Personas (Niños, Niñas, Adolescentes, Jóvenes, Adultos, Adulto Mayor Y Personas Con Discapacidad). A Procesos De Formación  Deportiva En Zonas Urbano Y Rural</t>
  </si>
  <si>
    <t>Realizar 40 Eventos Culturales En Los Que Se Articulen Las Ofertas Culturales E Interculturales Y Que Permitan Visibilizar Las Prácticas Y Expresión Cultural De La Población Urbana Y Rural.</t>
  </si>
  <si>
    <t>Realizar 40 Eventos O Actividades Deportivas Que Permitan La Integración De Niños, Niñas, Adolescentes, Jóvenes, Adultos, Adultos Mayores Y Personas Con Discapacidad De La Localidad</t>
  </si>
  <si>
    <t>Derecho a la propiedad y a la legalidad de nuestros barrios</t>
  </si>
  <si>
    <t>Realizar 20 Estudios Preliminares Para  La  Regulación Urbanística A Asentamientos De Origen Informal Previamente Legalizados Y Priorizados En Los Territorios Diagnosticados Por La Sdht Completos Para La Presentación De Las Demandas Hasta Su Admisión En Asuntos De Titulación Predial</t>
  </si>
  <si>
    <t>Presentar 3200 Expedientes Completos Para La Presentación De Las Demandas Hasta Su Admisión En Asuntos De Titulación Predial.</t>
  </si>
  <si>
    <t>VIGENCIA (a 31/12/2020): Contratación de personal 2020 que no afecta la magnitud de la meta</t>
  </si>
  <si>
    <t>Mantenimiento y construcción de parques</t>
  </si>
  <si>
    <t>Intervenir 160 Parques Parques Vecinales Y/O De Bolsillo  A Través De Acciones De  Mantenimiento O Dotación.</t>
  </si>
  <si>
    <t>Construir 10 Parques Vecinales Y/O Bolsillo</t>
  </si>
  <si>
    <t>Espacios con movilidad para todos</t>
  </si>
  <si>
    <t>Construir 15 Km/Carril De Malla Vial Urbana</t>
  </si>
  <si>
    <t>VIGENCIA (a 31/12/2020): Para la vigencia 2020, los recursos son para completar la ejecucion de los 8,43 km del 2019, teniendo en cuentas los inconvenientes presentados y los ajustes a realizar en estudios y diseños.</t>
  </si>
  <si>
    <t>Mantener 40 Km/Carril De Malla Vial Urbana</t>
  </si>
  <si>
    <t>Construir 4 Km/Carril De Malla Vial Rural</t>
  </si>
  <si>
    <t>Mantener 10 Km/Carril De Malla Vial Rural</t>
  </si>
  <si>
    <t>Construir 20000 M2 Espacio Público (Andenes, Escaleras, Plazoletas, Alamedas) En La Localidad, Proporcionando Y Facilitando Una Mejor Movilidad Para Todos</t>
  </si>
  <si>
    <t>VIGENCIA (a 31/12/2020): Para la vigencia 2020, los recursos son para completar la ejecucion de los 22645 m2 del 2019, teniendo en cuentas los inconvenientes presentados y los ajustes a realizar en estudios y diseños.</t>
  </si>
  <si>
    <t>Mantener 10000 M2 Espacio Público (Andenes, Escaleras, Plazoletas, Ciclorutas Y Alamedas) En La Localidad, Proporcionando Y Facilitando Una Mejor Movilidad Para Todos</t>
  </si>
  <si>
    <t>VIGENCIA (a 30/09/2020): El valor 2020 es interventoría que no afecta  la magnitud de la meta</t>
  </si>
  <si>
    <t>Intervenir 6 Puentes Vehiculares Y/O Peatonales, De Escala Local Sobre Cuerpos De Agua</t>
  </si>
  <si>
    <t>Escuela Ciudad Bolívar segura y en paz</t>
  </si>
  <si>
    <t>Realizar 1 Dotacion Anual A Zonas Identificadas Como Puntos Críticos O Espacios Que Permitan La Prevención</t>
  </si>
  <si>
    <t>Vincular 1200 Personas En Ejercicios Y/O Acciones De Convivencia, Prevención De Violencia, Reconciliación, Derechos Humanos Y Cultura Ciudadana</t>
  </si>
  <si>
    <t>Portales interactivos Ciudad Bolívar</t>
  </si>
  <si>
    <t>Operar 15 Portales Interactivos Establecidos En La Localidad.</t>
  </si>
  <si>
    <t>Recuperación protección y manejo ambiental de la Estructura Ecológica Principal y /o la franja de borde urbano rural de La Localidad Ciudad Bolívar</t>
  </si>
  <si>
    <t>Intervenir 4 Hectareas De Interés Ambiental O De Riesgo Por Remoción Con Acciones De Restauración Ecológica, Renaturalizaciòn Y Paisajismo Con Participación Ciudadana</t>
  </si>
  <si>
    <t>Intervenir 4000 M2 De Espacio Público Con Acciones De Jardinería Muros Verdes Y/O Paisajismo Con Participación Ciudadana</t>
  </si>
  <si>
    <t>Sembrar O Intervenir 1000 Arboles En Áreas De Interés Ambiental Espacio Público.</t>
  </si>
  <si>
    <t>Vincular 600 Personas Habitantes De La Localidad  A Acciones De Asesoría Y Asistencia Técnica Agropecuaria, Que Permitan A La Población Campesina De La Zona Rural Mejorar La Productividad Y Promover El Uso De Nuevas Tecnologías Ambientales</t>
  </si>
  <si>
    <t>Vincular 600 Personas En Actividades O Procesos De Apoyo A Emprendimientos O Espacios De Comercializacion O Actividades Que Permitan Reconcer Y Fortalecer El Mercado Rural En La Localidad Y La Ciudad</t>
  </si>
  <si>
    <t>Ciudad Bolívar, una localidad con una gestión local eficiente, eficaz y transparente</t>
  </si>
  <si>
    <t>Adecuar 1 Sede Administrativa Local Para Su Funcionamiento</t>
  </si>
  <si>
    <t>Cubrir El Pago De Honoarios A Los 11 Ediles Y Edilesas De La Localidad</t>
  </si>
  <si>
    <t>Implementar 1 Estrategia Para Fortalecer La Capacidad Operativa Y Administrativa De La Localidad</t>
  </si>
  <si>
    <t>Realizar 1 Estrategia Anual Para Mejorar Las Acciones De Inspección, Vigilancia Y Control En La Localidad De Ciudad Bolívar</t>
  </si>
  <si>
    <t>En Ciudad Bolívar participamos todos</t>
  </si>
  <si>
    <t>Fortalecer 200 Organizaciones A Través Actividades Que Permitan Fomentar Y Fortalecer La Participación Ciudadana En La Localidad.</t>
  </si>
  <si>
    <t>VIGENCIA (a 31/12/2020): Para la vigencia 2020, se realizan iniciativas para 50 organizaciones y una dotación para 172 JAC, para un total de 51</t>
  </si>
  <si>
    <t>Vincular 6000 Personas En Actividades De Control Social Rendición De Cuentas Y Procesos De Formación Y Participación</t>
  </si>
  <si>
    <t>Sumapaz en paz, más productiva y ambiental para todos</t>
  </si>
  <si>
    <t>Sumapaz</t>
  </si>
  <si>
    <t>Dotaciones pedagógicas para la primera infancia: Niños más felices</t>
  </si>
  <si>
    <t>Dotar 2 Jardines Infantiles Con Material Pedagógico Y Didáctico En La Vigencia Del Plan</t>
  </si>
  <si>
    <t>VIGENCIA (a 31/12/2020): Contratoo 268 de 2020</t>
  </si>
  <si>
    <t>Mejores oportunidades para la población vulnerable</t>
  </si>
  <si>
    <t>Beneficiar 239 Personas Mayores Con Subsidio Tipo C Mensualmente Al Año</t>
  </si>
  <si>
    <t>Beneficiar 42 Personas En Condición De Discapacidad Con Ayudas Técnicas No Contenidas En El Pos Durante La Vigencia Del Plan</t>
  </si>
  <si>
    <t>VIGENCIA (a 31/12/2020): Sin ejecución de Magnitud o recursos</t>
  </si>
  <si>
    <t>Beneficiar 359 Hogares En Condición De Vulnerabilidad Y Situación De Pobreza A Través De Ayuda Humanitaria Transitoria Para Atender La Emergencia Sanitaria Y Sus Consecuencias</t>
  </si>
  <si>
    <t>Prevención de riesgos y acciones de mitigación</t>
  </si>
  <si>
    <t>Realizar 4 Obras De Mitigación Y Estabilización Con Técnica De Bioingeniería En Zonas Sensibles A Deslizamientos</t>
  </si>
  <si>
    <t>Calidad educativa para todos</t>
  </si>
  <si>
    <t>Dotaciones didácticas y pedagógicas para mejores colegios</t>
  </si>
  <si>
    <t>Dotar 2 Instituciones Educativas Distritales En La Localidad Con Material Pedagógico Y/O Didáctico Durante La Vigencia Del Plan</t>
  </si>
  <si>
    <t>Acciones para la promoción de la cultura, la recreación y el deporte</t>
  </si>
  <si>
    <t xml:space="preserve">Realizar 12 Eventos Artisticos Y Culturales Durante El Cuatrienio Que Exalten La Cultura Campesina (1 Feria Agroambiental, 1 Día Del Campesino, 1 Festival De Música  Y Cultura Campesina ) </t>
  </si>
  <si>
    <t>Realizar 6 Eventos Deportivos Que Concentren Al Conjunto De La Población Local Durante La Vigencia Del Plan.</t>
  </si>
  <si>
    <t>Vincular 200 Personas Sin Distinción De Edad, Raza, Sexo, Condición Social U Otros , En Procesos De Formación Artística Y Cultural Durante La Vigencia Del Plan.</t>
  </si>
  <si>
    <t>VIGENCIA (a 31/12/2020): Por pandemia Covid 19 no se ha podido ejecutar</t>
  </si>
  <si>
    <t>Vincular 200 Personas  Sin Distinción De Edad, Raza, Sexo, Condición Social U Otros, En Procesos De Formación Deportiva Y Recreativa Durante A Vigencia Del Plan.</t>
  </si>
  <si>
    <t>VIGENCIA (a 31/12/2020): Se realizó contratación que no mueve meta</t>
  </si>
  <si>
    <t>Parques para todos y todas</t>
  </si>
  <si>
    <t>Intervenir 4 Parques De Bolsillo Mediante Obras De Mantenimiento Y/O Adecuación, Durante La Vigencia Del Plan</t>
  </si>
  <si>
    <t>Movilidad para todos y todas</t>
  </si>
  <si>
    <t>Mantener 26 Kilometros De Malla Vial Durante La Vigencia Del Plan.</t>
  </si>
  <si>
    <t>Mantener Y/O Construir 4 Puentes Vehiculares Durante La Vigencia Del Plan</t>
  </si>
  <si>
    <t>Mantener Y/O Construir 3 Puentes Peatonales Durante La Vigencia Del Plan</t>
  </si>
  <si>
    <t>Seguridad y convivencia por una localidad en paz</t>
  </si>
  <si>
    <t>Realizar 1 Dotacion Por Corregimiento Para La Seguridad Ciudadana Durante La Vigencia Del Plan.</t>
  </si>
  <si>
    <t>Vincular 600 Personas Al Ejercicio De Convivencia Ciudadana Paz Y Posconflicto Durante La Vigencia Del Plan.</t>
  </si>
  <si>
    <t>Sumapaz digital</t>
  </si>
  <si>
    <t>Mantener 100 Líneas Telefónicas Satelitales Instaladas Durante La Vigencia Del Plan</t>
  </si>
  <si>
    <t>Garantizar 5 Portales Interactivos Con Operación Sostenible Durante La Vigencia Del Plan</t>
  </si>
  <si>
    <t>Ecosistemas protegidos para todos y todas</t>
  </si>
  <si>
    <t>Intervenir 4 Hectáreas Aledañas A Cuencas Hidrográficas Con Acciones De Restauración O Recuperación Ecológica Durante La Vigencia Del Plan</t>
  </si>
  <si>
    <t>Mejores condiciones para el acceso al agua potable</t>
  </si>
  <si>
    <t>Realizar 1 Proceso De Reconocimiento E Identificación De Necesidades  Y Acciones Para La Legalización Y Funcionamiento De Acueductos Veredales Durante La Vigencia  Del Plan</t>
  </si>
  <si>
    <t>Desarrollo rural sostenible y campesino</t>
  </si>
  <si>
    <t>Beneficiar 250 Personas Con Iniciativas De Emprendimiento Rural Con Enfoque Poblacional Durante La Vigencia Del Plan.</t>
  </si>
  <si>
    <t>Beneficiar 800 Personas Con Asistencia Técnica Directa Agropecuaria Y/O Asistencia En Tecnologías Ambientales Sostenibles Durante La Vigencia Del Plan.</t>
  </si>
  <si>
    <t>Gobierno Local fortalecido y transparente</t>
  </si>
  <si>
    <t>Garantizar El Pago De Honorarios De 7 Ediles De La Localidad</t>
  </si>
  <si>
    <t>Realizar 4 Estrategias De Fortalecimiento Institucional Durante La Vigencia Del Plan</t>
  </si>
  <si>
    <t>Fortalecimiento de la participación y el control social</t>
  </si>
  <si>
    <t>Fortalecer 1 Organizacion Social O Comunitaria Existente Por Cuenca, Instacias Y  Expresiones Sociales Ciudadanas Para La Participación Ciudadana.</t>
  </si>
  <si>
    <t>VIGENCIA (a 31/12/2020): Contratación que no mueve meta</t>
  </si>
  <si>
    <t>Vincular 200 Personas A Procesos De Participación Ciudadana Y/O Control Social</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</si>
  <si>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</si>
  <si>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</si>
  <si>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</si>
  <si>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</si>
  <si>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</si>
  <si>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localidad</t>
  </si>
  <si>
    <t>Información del Sector administrativo de la entidad. No aplica</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</si>
  <si>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</si>
  <si>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</si>
  <si>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</si>
  <si>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</si>
  <si>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</si>
  <si>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</si>
  <si>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Programación, ejecución y porcentaje de avance de magnitud de la MPI. Cada año corresponde a cada vigencia del Plan de Desarrollo. Por ejemplo, para Bogotá Bogotá Mejor Para Todos, el año 1 corresponde a 2017</t>
  </si>
  <si>
    <t>Programación, ejecución y porcentaje de avance de recursos de la MPI. Cada año corresponde a cada vigencia del Plan de Desarrollo. Por ejemplo, para Bogotá Bogotá Mejor Para Todos, el año 1 corresponde a 2017. Igualmente, las columnas de totales solo se pueden sumar y calcular cuando los recursos se encuentran en CONSTANTES</t>
  </si>
  <si>
    <t>Observaciones al seguimiento de la MPI</t>
  </si>
  <si>
    <t>Programación, ejecución y porcentaje de avance de recursos de la MPI en MILLONES. Cada año corresponde a cada vigencia del Plan de Desarrollo. Por ejemplo, para Bogotá Bogotá Mejor Para Todos, el año 1 corresponde a 2017. Igualmente, las columnas de totales solo se pueden sumar y calcular cuando los recursos se encuentran en CONSTANTES</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</si>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</sst>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15">
    <xf numFmtId="0" fontId="0" fillId="0" borderId="0" xfId="0"/>
    <xf numFmtId="4" fontId="0" fillId="0" borderId="0" xfId="0" applyNumberFormat="1"/>
    <xf numFmtId="4" fontId="0" fillId="0" borderId="0" xfId="0" applyNumberFormat="1" applyFill="1"/>
    <xf numFmtId="0" fontId="0" fillId="2" borderId="0" xfId="0" applyFill="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xf>
    <xf numFmtId="0" fontId="0" fillId="0" borderId="0" xfId="0" pivotButton="1" applyAlignment="1">
      <alignment vertical="center"/>
    </xf>
    <xf numFmtId="0" fontId="0" fillId="0" borderId="0" xfId="0" applyAlignment="1">
      <alignment horizontal="center" vertical="center" wrapText="1"/>
    </xf>
    <xf numFmtId="3" fontId="0" fillId="0" borderId="0" xfId="0" applyNumberFormat="1" applyAlignment="1">
      <alignment horizontal="center"/>
    </xf>
    <xf numFmtId="3" fontId="0" fillId="0" borderId="0" xfId="0" applyNumberFormat="1" applyAlignment="1">
      <alignment horizontal="center" wrapText="1"/>
    </xf>
  </cellXfs>
  <cellStyles count="1">
    <cellStyle name="Normal" xfId="0" builtinId="0"/>
  </cellStyles>
  <dxfs count="22">
    <dxf>
      <alignment horizontal="center" readingOrder="0"/>
    </dxf>
    <dxf>
      <numFmt numFmtId="3" formatCode="#,##0"/>
    </dxf>
    <dxf>
      <alignment horizontal="center"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0"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4232.732981944442" createdVersion="6" refreshedVersion="6" minRefreshableVersion="3" recordCount="579">
  <cacheSource type="worksheet">
    <worksheetSource ref="A1:BN580" sheet="datos_alcaldias_locales"/>
  </cacheSource>
  <cacheFields count="66">
    <cacheField name="codigo_pd" numFmtId="0">
      <sharedItems containsSemiMixedTypes="0" containsString="0" containsNumber="1" containsInteger="1" minValue="5" maxValue="5"/>
    </cacheField>
    <cacheField name="nombre_pd" numFmtId="0">
      <sharedItems/>
    </cacheField>
    <cacheField name="sigla_pd" numFmtId="0">
      <sharedItems/>
    </cacheField>
    <cacheField name="ano_prog_repr" numFmtId="0">
      <sharedItems containsSemiMixedTypes="0" containsString="0" containsNumber="1" containsInteger="1" minValue="2020" maxValue="2020"/>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2" maxValue="45"/>
    </cacheField>
    <cacheField name="nombre_componente_n2" numFmtId="0">
      <sharedItems/>
    </cacheField>
    <cacheField name="codigo_proyecto" numFmtId="0">
      <sharedItems containsSemiMixedTypes="0" containsString="0" containsNumber="1" containsInteger="1" minValue="791" maxValue="1582"/>
    </cacheField>
    <cacheField name="nombre_proyecto" numFmtId="0">
      <sharedItems/>
    </cacheField>
    <cacheField name="version_py" numFmtId="0">
      <sharedItems containsSemiMixedTypes="0" containsString="0" containsNumber="1" containsInteger="1" minValue="2" maxValue="50"/>
    </cacheField>
    <cacheField name="codigo_interno_meta" numFmtId="0">
      <sharedItems containsSemiMixedTypes="0" containsString="0" containsNumber="1" containsInteger="1" minValue="1" maxValue="7"/>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52970"/>
    </cacheField>
    <cacheField name="ejec_ano1" numFmtId="4">
      <sharedItems containsSemiMixedTypes="0" containsString="0" containsNumber="1" minValue="0" maxValue="20000"/>
    </cacheField>
    <cacheField name="avance_ano1" numFmtId="4">
      <sharedItems containsSemiMixedTypes="0" containsString="0" containsNumber="1" minValue="0" maxValue="10800"/>
    </cacheField>
    <cacheField name="prog_ano2" numFmtId="4">
      <sharedItems containsSemiMixedTypes="0" containsString="0" containsNumber="1" minValue="0" maxValue="52971"/>
    </cacheField>
    <cacheField name="ejec_ano2" numFmtId="4">
      <sharedItems containsSemiMixedTypes="0" containsString="0" containsNumber="1" minValue="0" maxValue="33514"/>
    </cacheField>
    <cacheField name="avance_ano2" numFmtId="4">
      <sharedItems containsSemiMixedTypes="0" containsString="0" containsNumber="1" minValue="0" maxValue="30000"/>
    </cacheField>
    <cacheField name="prog_ano3" numFmtId="4">
      <sharedItems containsSemiMixedTypes="0" containsString="0" containsNumber="1" minValue="0" maxValue="52970"/>
    </cacheField>
    <cacheField name="ejec_ano3" numFmtId="4">
      <sharedItems containsSemiMixedTypes="0" containsString="0" containsNumber="1" minValue="0" maxValue="28000"/>
    </cacheField>
    <cacheField name="avance_ano3" numFmtId="4">
      <sharedItems containsSemiMixedTypes="0" containsString="0" containsNumber="1" minValue="0" maxValue="50800"/>
    </cacheField>
    <cacheField name="prog_ano4" numFmtId="4">
      <sharedItems containsSemiMixedTypes="0" containsString="0" containsNumber="1" minValue="0" maxValue="115138"/>
    </cacheField>
    <cacheField name="ejec_ano4" numFmtId="4">
      <sharedItems containsSemiMixedTypes="0" containsString="0" containsNumber="1" minValue="0" maxValue="134671"/>
    </cacheField>
    <cacheField name="avance_ano4" numFmtId="4">
      <sharedItems containsSemiMixedTypes="0" containsString="0" containsNumber="1" minValue="0" maxValue="20000"/>
    </cacheField>
    <cacheField name="prog_tot" numFmtId="4">
      <sharedItems containsMixedTypes="1" containsNumber="1" minValue="0" maxValue="211882"/>
    </cacheField>
    <cacheField name="ejec_tot" numFmtId="4">
      <sharedItems containsMixedTypes="1" containsNumber="1" minValue="0" maxValue="134671"/>
    </cacheField>
    <cacheField name="avance_tot" numFmtId="4">
      <sharedItems containsMixedTypes="1" containsNumber="1" minValue="0" maxValue="16940.25"/>
    </cacheField>
    <cacheField name="prog_rec_ano1" numFmtId="4">
      <sharedItems containsSemiMixedTypes="0" containsString="0" containsNumber="1" containsInteger="1" minValue="0" maxValue="34870477590"/>
    </cacheField>
    <cacheField name="ejec_rec_ano1" numFmtId="4">
      <sharedItems containsSemiMixedTypes="0" containsString="0" containsNumber="1" containsInteger="1" minValue="0" maxValue="34765267966"/>
    </cacheField>
    <cacheField name="avance_rec_ano1" numFmtId="4">
      <sharedItems containsSemiMixedTypes="0" containsString="0" containsNumber="1" minValue="0" maxValue="114.05"/>
    </cacheField>
    <cacheField name="prog_rec_ano2" numFmtId="4">
      <sharedItems containsSemiMixedTypes="0" containsString="0" containsNumber="1" containsInteger="1" minValue="0" maxValue="37379316630"/>
    </cacheField>
    <cacheField name="ejec_rec_ano2" numFmtId="4">
      <sharedItems containsSemiMixedTypes="0" containsString="0" containsNumber="1" minValue="0" maxValue="37379316630"/>
    </cacheField>
    <cacheField name="avance_rec_ano2" numFmtId="4">
      <sharedItems containsSemiMixedTypes="0" containsString="0" containsNumber="1" minValue="0" maxValue="102.19"/>
    </cacheField>
    <cacheField name="prog_rec_ano3" numFmtId="4">
      <sharedItems containsSemiMixedTypes="0" containsString="0" containsNumber="1" containsInteger="1" minValue="0" maxValue="34097301000"/>
    </cacheField>
    <cacheField name="ejec_rec_ano3" numFmtId="4">
      <sharedItems containsSemiMixedTypes="0" containsString="0" containsNumber="1" containsInteger="1" minValue="0" maxValue="33835671682"/>
    </cacheField>
    <cacheField name="avance_rec_ano3" numFmtId="4">
      <sharedItems containsSemiMixedTypes="0" containsString="0" containsNumber="1" minValue="0" maxValue="138.81"/>
    </cacheField>
    <cacheField name="prog_rec_ano4" numFmtId="4">
      <sharedItems containsSemiMixedTypes="0" containsString="0" containsNumber="1" containsInteger="1" minValue="0" maxValue="43990121882"/>
    </cacheField>
    <cacheField name="ejec_rec_ano4" numFmtId="4">
      <sharedItems containsSemiMixedTypes="0" containsString="0" containsNumber="1" containsInteger="1" minValue="0" maxValue="43990121882"/>
    </cacheField>
    <cacheField name="avance_rec_ano4" numFmtId="4">
      <sharedItems containsSemiMixedTypes="0" containsString="0" containsNumber="1" minValue="0" maxValue="100"/>
    </cacheField>
    <cacheField name="prog_rec_tot" numFmtId="4">
      <sharedItems containsSemiMixedTypes="0" containsString="0" containsNumber="1" containsInteger="1" minValue="0" maxValue="116338992000"/>
    </cacheField>
    <cacheField name="ejec_rec_tot" numFmtId="4">
      <sharedItems containsSemiMixedTypes="0" containsString="0" containsNumber="1" minValue="0" maxValue="113015341980"/>
    </cacheField>
    <cacheField name="avance_rec_tot" numFmtId="4">
      <sharedItems containsSemiMixedTypes="0" containsString="0" containsNumber="1" minValue="0" maxValue="103.21"/>
    </cacheField>
    <cacheField name="observaciones" numFmtId="4">
      <sharedItems containsBlank="1" longText="1"/>
    </cacheField>
    <cacheField name="prog_rec_ano1_millones" numFmtId="4">
      <sharedItems containsSemiMixedTypes="0" containsString="0" containsNumber="1" minValue="0" maxValue="34870.477590000002"/>
    </cacheField>
    <cacheField name="ejec_rec_ano1_millones" numFmtId="4">
      <sharedItems containsSemiMixedTypes="0" containsString="0" containsNumber="1" minValue="0" maxValue="34765.267965999999"/>
    </cacheField>
    <cacheField name="prog_rec_ano2_millones" numFmtId="4">
      <sharedItems containsSemiMixedTypes="0" containsString="0" containsNumber="1" minValue="0" maxValue="37379.316630000001"/>
    </cacheField>
    <cacheField name="ejec_rec_ano2_millones" numFmtId="4">
      <sharedItems containsSemiMixedTypes="0" containsString="0" containsNumber="1" minValue="0" maxValue="37379.316630000001" count="491">
        <n v="387.98618499999998"/>
        <n v="614.21299999999997"/>
        <n v="1645.9104709999999"/>
        <n v="0"/>
        <n v="109.72355399999999"/>
        <n v="589.49184100000002"/>
        <n v="562.66200000000003"/>
        <n v="384.30123500000002"/>
        <n v="326.26754899999997"/>
        <n v="944.12112100000002"/>
        <n v="310.472084"/>
        <n v="4474.838315"/>
        <n v="3543.8801840000001"/>
        <n v="1330.94192"/>
        <n v="22242.861441000001"/>
        <n v="344.87320199999999"/>
        <n v="5746.9153630000001"/>
        <n v="2069.4195110000001"/>
        <n v="768.55965000000003"/>
        <n v="785.41127200000005"/>
        <n v="51.0655"/>
        <n v="373.14749999999998"/>
        <n v="150"/>
        <n v="259.30006300000002"/>
        <n v="374.61195099999998"/>
        <n v="900.27313200000003"/>
        <n v="3494.6924290000002"/>
        <n v="874.08416699999998"/>
        <n v="44.1"/>
        <n v="77.585403999999997"/>
        <n v="218.44107700000001"/>
        <n v="605.21420000000001"/>
        <n v="162.13999999999999"/>
        <n v="887.89962100000002"/>
        <n v="115.96"/>
        <n v="195.149269"/>
        <n v="231.96911700000001"/>
        <n v="129.715"/>
        <n v="170.02668600000001"/>
        <n v="107.628"/>
        <n v="2278.9561490000001"/>
        <n v="1572.705461"/>
        <n v="18322.592519999998"/>
        <n v="880"/>
        <n v="1215.0474059999999"/>
        <n v="1403.6680610000001"/>
        <n v="767.24114299999997"/>
        <n v="496.64299999999997"/>
        <n v="352.49113699999998"/>
        <n v="105.838359"/>
        <n v="191.48835800000001"/>
        <n v="567.78498000000002"/>
        <n v="1253.0559519999999"/>
        <n v="898.51133400000003"/>
        <n v="131.24"/>
        <n v="270.691283"/>
        <n v="186.13046600000001"/>
        <n v="140.131551"/>
        <n v="3488.8573019999999"/>
        <n v="377.06665900000002"/>
        <n v="179.917821"/>
        <n v="278.003038"/>
        <n v="49.180557999999998"/>
        <n v="242.660888"/>
        <n v="928.714563"/>
        <n v="270.39104400000002"/>
        <n v="2319.0507050000001"/>
        <n v="243.315969"/>
        <n v="6284.3882110000004"/>
        <n v="3669.75"/>
        <n v="1100.276584"/>
        <n v="1058.81357"/>
        <n v="260.33999999999997"/>
        <n v="236.00149999999999"/>
        <n v="149.29362800000001"/>
        <n v="88.425528"/>
        <n v="24.999099999999999"/>
        <n v="572.56007099999999"/>
        <n v="3818.0415750000002"/>
        <n v="1760.7943990000001"/>
        <n v="429.99325599999997"/>
        <n v="282.03135600000002"/>
        <n v="361.48526800000002"/>
        <n v="411.76797599999998"/>
        <n v="1944.1575"/>
        <n v="12260.879981"/>
        <n v="6832.2133389999999"/>
        <n v="602.79776500000003"/>
        <n v="426.24315999999999"/>
        <n v="438.14077800000001"/>
        <n v="351.58612499999998"/>
        <n v="493.21940000000001"/>
        <n v="377.3"/>
        <n v="440"/>
        <n v="6064.0249999999996"/>
        <n v="912.21168499999999"/>
        <n v="20307.990041000001"/>
        <n v="5743.2013420000003"/>
        <n v="2265.4645"/>
        <n v="372.03912300000002"/>
        <n v="249.21266499999999"/>
        <n v="601.18383500000004"/>
        <n v="549.60345500000005"/>
        <n v="892.42984899999999"/>
        <n v="5050.9213820000004"/>
        <n v="2698.8667660000001"/>
        <n v="2289.4566540000001"/>
        <n v="198.00110000000001"/>
        <n v="82.874778000000006"/>
        <n v="336.77753300000001"/>
        <n v="740.35173699999996"/>
        <n v="240.82405"/>
        <n v="4882.0998289999998"/>
        <n v="1114.8208999999999"/>
        <n v="29.956554000000001"/>
        <n v="558.03610500000002"/>
        <n v="166.41722799999999"/>
        <n v="2296.5278189999999"/>
        <n v="745.51834799999995"/>
        <n v="353.78314899999998"/>
        <n v="6449.4434140000003"/>
        <n v="4000"/>
        <n v="20361.455095000001"/>
        <n v="4427.1548860000003"/>
        <n v="1988.2812590000001"/>
        <n v="2299.9223499999998"/>
        <n v="99.993600000000001"/>
        <n v="837.68529999999998"/>
        <n v="950.62307099999998"/>
        <n v="451.76900000000001"/>
        <n v="73.920332999999999"/>
        <n v="73.920333999999997"/>
        <n v="168.46636100000001"/>
        <n v="600.30408499999999"/>
        <n v="737.13539500000002"/>
        <n v="12229.999394"/>
        <n v="1506.050984"/>
        <n v="703.85339999999997"/>
        <n v="228.1216"/>
        <n v="180"/>
        <n v="176"/>
        <n v="2092.92"/>
        <n v="490"/>
        <n v="210"/>
        <n v="390.91963299999998"/>
        <n v="2029.080367"/>
        <n v="9538"/>
        <n v="2750"/>
        <n v="1432.5"/>
        <n v="652.84879999999998"/>
        <n v="558.65120000000002"/>
        <n v="270"/>
        <n v="1485.3"/>
        <n v="915"/>
        <n v="2919.7469999999998"/>
        <n v="118"/>
        <n v="1022"/>
        <n v="21920.999500000002"/>
        <n v="156.652367"/>
        <n v="173"/>
        <n v="509.88123999999999"/>
        <n v="6382.2571930000004"/>
        <n v="2299.9908890000002"/>
        <n v="899.44613200000003"/>
        <n v="1000"/>
        <n v="1769.03907"/>
        <n v="199.38561899999999"/>
        <n v="75.613332999999997"/>
        <n v="903.15"/>
        <n v="6396.8499979999997"/>
        <n v="2268.9472300000002"/>
        <n v="35960.459883000003"/>
        <n v="2890.5845359999998"/>
        <n v="222.52260699999999"/>
        <n v="209.43949599999999"/>
        <n v="450"/>
        <n v="1082.1678690000001"/>
        <n v="467.832131"/>
        <n v="756.944208"/>
        <n v="8067.8994069999999"/>
        <n v="1444.5953219999999"/>
        <n v="1251.047198"/>
        <n v="148.86335500000001"/>
        <n v="540.00589600000001"/>
        <n v="1145.781221"/>
        <n v="653.24816499999997"/>
        <n v="900"/>
        <n v="5801.8982450000003"/>
        <n v="770.23845700000004"/>
        <n v="931.91663700000004"/>
        <n v="679.96332399999994"/>
        <n v="129.03927200000001"/>
        <n v="304.29463399999997"/>
        <n v="3412.986296"/>
        <n v="430.49230699999998"/>
        <n v="24087.458922000002"/>
        <n v="81.900000000000006"/>
        <n v="8917.4594190000007"/>
        <n v="3195.75531"/>
        <n v="499.50382300000001"/>
        <n v="999.75624600000003"/>
        <n v="116.630235"/>
        <n v="872.96166100000005"/>
        <n v="10.4"/>
        <n v="801.72050200000001"/>
        <n v="4749.6451809999999"/>
        <n v="2686.455598"/>
        <n v="27500"/>
        <n v="392.73839500000003"/>
        <n v="510.04190399999999"/>
        <n v="200"/>
        <n v="155.29752500000001"/>
        <n v="117.68743000000001"/>
        <n v="154.5"/>
        <n v="214.24911499999999"/>
        <n v="1604.71"/>
        <n v="470.00833299999999"/>
        <n v="101.10599999999999"/>
        <n v="51.15"/>
        <n v="470.19540499999999"/>
        <n v="248.43333999999999"/>
        <n v="419.190451"/>
        <n v="54"/>
        <n v="499.97226599999999"/>
        <n v="3444.6307320000001"/>
        <n v="4613.5558849999998"/>
        <n v="5894.785261"/>
        <n v="25.8"/>
        <n v="2400.3964430000001"/>
        <n v="833.658008"/>
        <n v="42.482666999999999"/>
        <n v="23.46"/>
        <n v="195.53290699999999"/>
        <n v="53.386493999999999"/>
        <n v="21.451727000000002"/>
        <n v="245.48333299999999"/>
        <n v="320.76427000000001"/>
        <n v="722.26457700000003"/>
        <n v="2970.9353259999998"/>
        <n v="1282.0087289999999"/>
        <n v="241.368605"/>
        <n v="215.13186400000001"/>
        <n v="3564.0433090000001"/>
        <n v="427.73399999999998"/>
        <n v="435.34500000000003"/>
        <n v="743.81143899999995"/>
        <n v="646.78435100000002"/>
        <n v="1242.7145399999999"/>
        <n v="776.25533600000006"/>
        <n v="6086.0525299999999"/>
        <n v="26217.993160000002"/>
        <n v="197.42333300000001"/>
        <n v="1624.6646189999999"/>
        <n v="882.62649199999998"/>
        <n v="556.18495499999995"/>
        <n v="1117.78559"/>
        <n v="85.081328999999997"/>
        <n v="348.822903"/>
        <n v="319.04798099999999"/>
        <n v="899.59110599999997"/>
        <n v="4791.4434799999999"/>
        <n v="3338.547454"/>
        <n v="1289.3463899999999"/>
        <n v="565.83992999999998"/>
        <n v="171.56525099999999"/>
        <n v="447.09125999999998"/>
        <n v="7019.3370000000004"/>
        <n v="1626.6833329999999"/>
        <n v="600"/>
        <n v="462.48943300000002"/>
        <n v="227.22"/>
        <n v="787.78921400000002"/>
        <n v="1323.38"/>
        <n v="740.74"/>
        <n v="7092.348"/>
        <n v="527.88388299999997"/>
        <n v="37379.316630000001"/>
        <n v="277.800703"/>
        <n v="1777.8233310000001"/>
        <n v="11.9"/>
        <n v="1171.0316"/>
        <n v="102.43346"/>
        <n v="722.52797299999997"/>
        <n v="682.71019799999999"/>
        <n v="647.21019799999999"/>
        <n v="969.07483200000001"/>
        <n v="4481.725657"/>
        <n v="3344.7830199999999"/>
        <n v="1146.9415409999999"/>
        <n v="284.26666699999998"/>
        <n v="182.20131699999999"/>
        <n v="963.74800000000005"/>
        <n v="519.95000000000005"/>
        <n v="257.47148499999997"/>
        <n v="293.40366399999999"/>
        <n v="357.84576600000003"/>
        <n v="293.40366499999999"/>
        <n v="502.94096400000001"/>
        <n v="12757.755808"/>
        <n v="194.28054499999999"/>
        <n v="875.44159999999999"/>
        <n v="387.83333299999998"/>
        <n v="259.989034"/>
        <n v="736.58710799999994"/>
        <n v="2241.50657"/>
        <n v="1447.8060410000001"/>
        <n v="189.166335"/>
        <n v="336.32947999999999"/>
        <n v="83.639999000000003"/>
        <n v="18.320170999999998"/>
        <n v="62.347999999999999"/>
        <n v="372.23066599999999"/>
        <n v="71.312572000000003"/>
        <n v="357.36529324999998"/>
        <n v="339.01401625"/>
        <n v="215.72743324999999"/>
        <n v="347.87778025"/>
        <n v="1383.7826669999999"/>
        <n v="5690.5470990000003"/>
        <n v="1483.428365"/>
        <n v="404.88718799999998"/>
        <n v="159.199332"/>
        <n v="115.896666"/>
        <n v="723.1549"/>
        <n v="1100.777552"/>
        <n v="951.91960300000005"/>
        <n v="100.8876405"/>
        <n v="87.683906500000006"/>
        <n v="157.295491"/>
        <n v="155.316835"/>
        <n v="1708.853934"/>
        <n v="247"/>
        <n v="160"/>
        <n v="166.99842799999999"/>
        <n v="168.916685"/>
        <n v="348.71657299999998"/>
        <n v="356.48152599999997"/>
        <n v="1066.035453"/>
        <n v="5649.103521"/>
        <n v="1401.907823"/>
        <n v="365.91109999999998"/>
        <n v="99.193259999999995"/>
        <n v="127.46550499999999"/>
        <n v="566.42204600000002"/>
        <n v="1965.863973"/>
        <n v="1388.9498020000001"/>
        <n v="116.43433400000001"/>
        <n v="102.20417500000001"/>
        <n v="37.645200000000003"/>
        <n v="879.89005099999997"/>
        <n v="117.355555"/>
        <n v="40"/>
        <n v="1042.7936340000001"/>
        <n v="301.55109900000002"/>
        <n v="134.008002"/>
        <n v="266.34297600000002"/>
        <n v="960.33442600000001"/>
        <n v="1879.9329339999999"/>
        <n v="3742.4450000000002"/>
        <n v="246.66666699999999"/>
        <n v="1037.0695559999999"/>
        <n v="441.92880000000002"/>
        <n v="339.281522"/>
        <n v="202.78818799999999"/>
        <n v="21.5"/>
        <n v="618.21199200000001"/>
        <n v="2139.1765180000002"/>
        <n v="1456.162916"/>
        <n v="389.466857"/>
        <n v="330.71553399999999"/>
        <n v="188.12896900000001"/>
        <n v="28.8"/>
        <n v="64.514733000000007"/>
        <n v="1440.5666650000001"/>
        <n v="229.87"/>
        <n v="70"/>
        <n v="597.52222600000005"/>
        <n v="417.18480399999999"/>
        <n v="736.70390099999997"/>
        <n v="601.62"/>
        <n v="110"/>
        <n v="2035.6967320000001"/>
        <n v="8826.7362049999992"/>
        <n v="2150.04"/>
        <n v="583.80054800000005"/>
        <n v="122.480615"/>
        <n v="103.667"/>
        <n v="298.59455700000001"/>
        <n v="131.71638799999999"/>
        <n v="910"/>
        <n v="2205.2932380000002"/>
        <n v="1708.5351639999999"/>
        <n v="4207.4250000000002"/>
        <n v="16.751571999999999"/>
        <n v="65.777619000000001"/>
        <n v="757.95618200000001"/>
        <n v="840.33017800000005"/>
        <n v="9.9107040000000008"/>
        <n v="108.944917"/>
        <n v="1763.4540770000001"/>
        <n v="3665.5963200000001"/>
        <n v="535.06380000000001"/>
        <n v="46.2"/>
        <n v="2622.1463859999999"/>
        <n v="12.126099999999999"/>
        <n v="518.07675900000004"/>
        <n v="2893.5826299999999"/>
        <n v="689.74570900000003"/>
        <n v="8.407"/>
        <n v="128.11854"/>
        <n v="324.98737199999999"/>
        <n v="10530.896328999999"/>
        <n v="713.28"/>
        <n v="5052.4414710000001"/>
        <n v="402.89499999999998"/>
        <n v="248.56823199999999"/>
        <n v="162.214865"/>
        <n v="777.88333799999998"/>
        <n v="1237.2721799999999"/>
        <n v="586.18227400000001"/>
        <n v="9165.4100130000006"/>
        <n v="71.166667000000004"/>
        <n v="20908.340138"/>
        <n v="4092.9998399999999"/>
        <n v="1667.85158"/>
        <n v="942.25532799999996"/>
        <n v="52.722168000000003"/>
        <n v="332.30595"/>
        <n v="193.51849999999999"/>
        <n v="206.46700000000001"/>
        <n v="898.68128999999999"/>
        <n v="3854.4362379999998"/>
        <n v="2029.3707919999999"/>
        <n v="1905.752831"/>
        <n v="32.363"/>
        <n v="242"/>
        <n v="821.32503499999996"/>
        <n v="138.68049600000001"/>
        <n v="7273.0421100000003"/>
        <n v="428.15051"/>
        <n v="2970.766697"/>
        <n v="240.91372200000001"/>
        <n v="11760.618"/>
        <n v="2206.326532"/>
        <n v="747.11202100000003"/>
        <n v="1037.5153929999999"/>
        <n v="1059.330242"/>
        <n v="727.96889299999998"/>
        <n v="2095.202143"/>
        <n v="5761.4567520000001"/>
        <n v="4941.4339090000003"/>
        <n v="17766.414536"/>
        <n v="12577.254300000001"/>
        <n v="3500"/>
        <n v="3536.73"/>
        <n v="11136.309584000001"/>
        <n v="2540"/>
        <n v="4234.324654"/>
        <n v="1037.1690430000001"/>
        <n v="174.01134099999999"/>
        <n v="789.79258200000004"/>
        <n v="220"/>
        <n v="283.214698"/>
        <n v="706.487842"/>
        <n v="235.49615800000001"/>
        <n v="4212.4940720000004"/>
        <n v="898.22708599999999"/>
        <n v="4455.954702"/>
        <n v="1980.183"/>
        <n v="3794.0796850000002"/>
        <n v="112.77200000000001"/>
        <n v="437.67166700000001"/>
        <n v="101.339"/>
        <n v="913.32616599999994"/>
        <n v="56.340341000000002"/>
        <n v="1019.429903"/>
        <n v="213.028717"/>
        <n v="216.044962"/>
        <n v="763.58040700000004"/>
        <n v="98.740054999999998"/>
        <n v="22444.528386000002"/>
        <n v="297.34538099999997"/>
        <n v="332.83323100000001"/>
        <n v="246.3998"/>
        <n v="469.6"/>
        <n v="25.458334000000001"/>
        <n v="708.06695000000002"/>
        <n v="516.15443500000003"/>
        <n v="2591.2335579999999"/>
        <n v="317.92399999999998"/>
        <n v="137.07399599999999"/>
      </sharedItems>
    </cacheField>
    <cacheField name="prog_rec_ano3_millones" numFmtId="4">
      <sharedItems containsSemiMixedTypes="0" containsString="0" containsNumber="1" minValue="0" maxValue="34097.300999999999"/>
    </cacheField>
    <cacheField name="ejec_rec_ano3_millones" numFmtId="4">
      <sharedItems containsSemiMixedTypes="0" containsString="0" containsNumber="1" minValue="0" maxValue="33835.671682"/>
    </cacheField>
    <cacheField name="prog_rec_ano4_millones" numFmtId="4">
      <sharedItems containsSemiMixedTypes="0" containsString="0" containsNumber="1" minValue="0" maxValue="43990.121881999999"/>
    </cacheField>
    <cacheField name="ejec_rec_ano4_millones" numFmtId="4">
      <sharedItems containsSemiMixedTypes="0" containsString="0" containsNumber="1" minValue="0" maxValue="43990.121881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9">
  <r>
    <n v="5"/>
    <s v="Usaca mejor para todos, Usaquén cuenta contigo"/>
    <s v="UMPT"/>
    <n v="2020"/>
    <s v="31/12/2020 (Terminado)"/>
    <s v="Pesos corrientes"/>
    <n v="2"/>
    <s v="Ultima Version Oficial"/>
    <x v="0"/>
    <x v="0"/>
    <s v="Usaquén"/>
    <n v="199"/>
    <s v="No aplica"/>
    <n v="1"/>
    <s v="Pilar Igualdad de calidad de vida"/>
    <n v="2"/>
    <s v="Desarrollo integral desde la gestación hasta la adolescencia"/>
    <n v="1383"/>
    <s v="Jugando por la paz"/>
    <n v="21"/>
    <n v="1"/>
    <s v="Dotar 40 Centros De Atención A La Primera Infancia"/>
    <n v="1"/>
    <s v="Suma"/>
    <n v="4"/>
    <s v="Finalizada - No continua"/>
    <n v="1"/>
    <n v="0"/>
    <n v="0"/>
    <n v="0"/>
    <n v="11"/>
    <n v="40"/>
    <n v="363.64"/>
    <n v="15"/>
    <n v="11"/>
    <n v="73.33"/>
    <n v="0"/>
    <n v="0"/>
    <n v="0"/>
    <n v="40"/>
    <n v="51"/>
    <n v="127.5"/>
    <n v="0"/>
    <n v="0"/>
    <n v="0"/>
    <n v="390336148"/>
    <n v="387986185"/>
    <n v="99.4"/>
    <n v="236085409"/>
    <n v="236079066"/>
    <n v="100"/>
    <n v="0"/>
    <n v="0"/>
    <n v="0"/>
    <n v="626421557"/>
    <n v="624065251"/>
    <n v="99.62"/>
    <m/>
    <n v="0"/>
    <n v="0"/>
    <n v="390.33614799999998"/>
    <x v="0"/>
    <n v="236.085409"/>
    <n v="236.07906600000001"/>
    <n v="0"/>
    <n v="0"/>
  </r>
  <r>
    <n v="5"/>
    <s v="Usaca mejor para todos, Usaquén cuenta contigo"/>
    <s v="UMPT"/>
    <n v="2020"/>
    <s v="31/12/2020 (Terminado)"/>
    <s v="Pesos corrientes"/>
    <n v="2"/>
    <s v="Ultima Version Oficial"/>
    <x v="0"/>
    <x v="0"/>
    <s v="Usaquén"/>
    <n v="199"/>
    <s v="No aplica"/>
    <n v="1"/>
    <s v="Pilar Igualdad de calidad de vida"/>
    <n v="3"/>
    <s v="Igualdad y autonomía para una Bogotá incluyente"/>
    <n v="1566"/>
    <s v="Entre todos y todas nos cuidamos"/>
    <n v="8"/>
    <n v="1"/>
    <s v="Beneficiar 836 Personas Con Ayudas Técnicas No Pos"/>
    <n v="1"/>
    <s v="Suma"/>
    <n v="1"/>
    <s v="En ejecucion"/>
    <n v="1"/>
    <n v="200"/>
    <n v="200"/>
    <n v="100"/>
    <n v="200"/>
    <n v="210"/>
    <n v="105"/>
    <n v="200"/>
    <n v="250"/>
    <n v="125"/>
    <n v="236"/>
    <n v="120"/>
    <n v="50.85"/>
    <n v="836"/>
    <n v="780"/>
    <n v="93.3"/>
    <n v="485902000"/>
    <n v="485902000"/>
    <n v="100"/>
    <n v="614213000"/>
    <n v="614213000"/>
    <n v="100"/>
    <n v="652500000"/>
    <n v="652500000"/>
    <n v="100"/>
    <n v="333000000"/>
    <n v="332800000"/>
    <n v="99.94"/>
    <n v="2085615000"/>
    <n v="2085415000"/>
    <n v="99.99"/>
    <m/>
    <n v="485.90199999999999"/>
    <n v="485.90199999999999"/>
    <n v="614.21299999999997"/>
    <x v="1"/>
    <n v="652.5"/>
    <n v="652.5"/>
    <n v="333"/>
    <n v="332.8"/>
  </r>
  <r>
    <n v="5"/>
    <s v="Usaca mejor para todos, Usaquén cuenta contigo"/>
    <s v="UMPT"/>
    <n v="2020"/>
    <s v="31/12/2020 (Terminado)"/>
    <s v="Pesos corrientes"/>
    <n v="2"/>
    <s v="Ultima Version Oficial"/>
    <x v="0"/>
    <x v="0"/>
    <s v="Usaquén"/>
    <n v="199"/>
    <s v="No aplica"/>
    <n v="1"/>
    <s v="Pilar Igualdad de calidad de vida"/>
    <n v="3"/>
    <s v="Igualdad y autonomía para una Bogotá incluyente"/>
    <n v="1571"/>
    <s v="Te reconozco"/>
    <n v="26"/>
    <n v="1"/>
    <s v="Beneficiar 950 Personas Adultos Mayores Con Subsidio Tipo C"/>
    <n v="2"/>
    <s v="Constante"/>
    <n v="1"/>
    <s v="En ejecucion"/>
    <n v="1"/>
    <n v="950"/>
    <n v="950"/>
    <n v="100"/>
    <n v="950"/>
    <n v="950"/>
    <n v="100"/>
    <n v="950"/>
    <n v="950"/>
    <n v="100"/>
    <n v="950"/>
    <n v="950"/>
    <n v="100"/>
    <s v="N/A"/>
    <s v="N/A"/>
    <s v="N/A"/>
    <n v="1805469000"/>
    <n v="1466780000"/>
    <n v="81.239999999999995"/>
    <n v="1716800000"/>
    <n v="1645910471"/>
    <n v="95.87"/>
    <n v="1935615554"/>
    <n v="1921037777"/>
    <n v="99.25"/>
    <n v="1422350000"/>
    <n v="1422350000"/>
    <n v="100"/>
    <n v="6880234554"/>
    <n v="6456078248"/>
    <n v="93.84"/>
    <m/>
    <n v="1805.4690000000001"/>
    <n v="1466.78"/>
    <n v="1716.8"/>
    <x v="2"/>
    <n v="1935.615554"/>
    <n v="1921.037777"/>
    <n v="1422.35"/>
    <n v="1422.35"/>
  </r>
  <r>
    <n v="5"/>
    <s v="Usaca mejor para todos, Usaquén cuenta contigo"/>
    <s v="UMPT"/>
    <n v="2020"/>
    <s v="31/12/2020 (Terminado)"/>
    <s v="Pesos corrientes"/>
    <n v="2"/>
    <s v="Ultima Version Oficial"/>
    <x v="0"/>
    <x v="0"/>
    <s v="Usaquén"/>
    <n v="199"/>
    <s v="No aplica"/>
    <n v="1"/>
    <s v="Pilar Igualdad de calidad de vida"/>
    <n v="3"/>
    <s v="Igualdad y autonomía para una Bogotá incluyente"/>
    <n v="1571"/>
    <s v="Te reconozco"/>
    <n v="26"/>
    <n v="2"/>
    <s v="Beneficiar 21318 Hogares En Condición De Vulnerabilidad Y Situación De Pobreza A Través De Ayuda Humanitaria Transitoria Para Atender La Emergencia Sanitaria Y Sus Consecuencias"/>
    <n v="1"/>
    <s v="Suma"/>
    <n v="1"/>
    <s v="En ejecucion"/>
    <n v="1"/>
    <n v="0"/>
    <n v="0"/>
    <n v="0"/>
    <n v="0"/>
    <n v="0"/>
    <n v="0"/>
    <n v="0"/>
    <n v="0"/>
    <n v="0"/>
    <n v="21318"/>
    <n v="34180"/>
    <n v="160.33000000000001"/>
    <n v="21318"/>
    <n v="34180"/>
    <n v="160.33000000000001"/>
    <n v="0"/>
    <n v="0"/>
    <n v="0"/>
    <n v="0"/>
    <n v="0"/>
    <n v="0"/>
    <n v="0"/>
    <n v="0"/>
    <n v="0"/>
    <n v="8259976394"/>
    <n v="8259976394"/>
    <n v="100"/>
    <n v="8259976394"/>
    <n v="8259976394"/>
    <n v="100"/>
    <m/>
    <n v="0"/>
    <n v="0"/>
    <n v="0"/>
    <x v="3"/>
    <n v="0"/>
    <n v="0"/>
    <n v="8259.9763939999993"/>
    <n v="8259.9763939999993"/>
  </r>
  <r>
    <n v="5"/>
    <s v="Usaca mejor para todos, Usaquén cuenta contigo"/>
    <s v="UMPT"/>
    <n v="2020"/>
    <s v="31/12/2020 (Terminado)"/>
    <s v="Pesos corrientes"/>
    <n v="2"/>
    <s v="Ultima Version Oficial"/>
    <x v="0"/>
    <x v="0"/>
    <s v="Usaquén"/>
    <n v="199"/>
    <s v="No aplica"/>
    <n v="1"/>
    <s v="Pilar Igualdad de calidad de vida"/>
    <n v="4"/>
    <s v="Familias protegidas y adaptadas al cambio climático"/>
    <n v="1576"/>
    <s v="Edificando vidas"/>
    <n v="20"/>
    <n v="1"/>
    <s v="Beneficiar 220 Personas Incoporandolas A Territorios Seguros"/>
    <n v="1"/>
    <s v="Suma"/>
    <n v="1"/>
    <s v="En ejecucion"/>
    <n v="1"/>
    <n v="20"/>
    <n v="0"/>
    <n v="0"/>
    <n v="100"/>
    <n v="0"/>
    <n v="0"/>
    <n v="50"/>
    <n v="154"/>
    <n v="308"/>
    <n v="50"/>
    <n v="0"/>
    <n v="0"/>
    <n v="220"/>
    <n v="154"/>
    <n v="70"/>
    <n v="93600000"/>
    <n v="45850000"/>
    <n v="48.99"/>
    <n v="109723554"/>
    <n v="109723554"/>
    <n v="100"/>
    <n v="1434564970"/>
    <n v="1433900967"/>
    <n v="99.95"/>
    <n v="94148400"/>
    <n v="94148400"/>
    <n v="100"/>
    <n v="1732036924"/>
    <n v="1683622921"/>
    <n v="97.2"/>
    <s v="VIGENCIA (a 31/12/2020): Contratos de prestación de servicios que no mueven meta"/>
    <n v="93.6"/>
    <n v="45.85"/>
    <n v="109.72355399999999"/>
    <x v="4"/>
    <n v="1434.5649699999999"/>
    <n v="1433.900967"/>
    <n v="94.148399999999995"/>
    <n v="94.148399999999995"/>
  </r>
  <r>
    <n v="5"/>
    <s v="Usaca mejor para todos, Usaquén cuenta contigo"/>
    <s v="UMPT"/>
    <n v="2020"/>
    <s v="31/12/2020 (Terminado)"/>
    <s v="Pesos corrientes"/>
    <n v="2"/>
    <s v="Ultima Version Oficial"/>
    <x v="0"/>
    <x v="0"/>
    <s v="Usaquén"/>
    <n v="199"/>
    <s v="No aplica"/>
    <n v="1"/>
    <s v="Pilar Igualdad de calidad de vida"/>
    <n v="7"/>
    <s v="Inclusión educativa para la equidad"/>
    <n v="1565"/>
    <s v="Inclusión educativa para la paz."/>
    <n v="18"/>
    <n v="1"/>
    <s v="Dotar 12 Centros De Atención A Personas En Edad Escolar A La Primera Infancia"/>
    <n v="1"/>
    <s v="Suma"/>
    <n v="4"/>
    <s v="Finalizada - No continua"/>
    <n v="1"/>
    <n v="0"/>
    <n v="0"/>
    <n v="0"/>
    <n v="4"/>
    <n v="12"/>
    <n v="300"/>
    <n v="4"/>
    <n v="12"/>
    <n v="300"/>
    <n v="0"/>
    <n v="0"/>
    <n v="0"/>
    <n v="12"/>
    <n v="24"/>
    <n v="200"/>
    <n v="0"/>
    <n v="0"/>
    <n v="0"/>
    <n v="591509152"/>
    <n v="589491841"/>
    <n v="99.66"/>
    <n v="568914591"/>
    <n v="568914591"/>
    <n v="100"/>
    <n v="0"/>
    <n v="0"/>
    <n v="0"/>
    <n v="1160423743"/>
    <n v="1158406432"/>
    <n v="99.83"/>
    <m/>
    <n v="0"/>
    <n v="0"/>
    <n v="591.50915199999997"/>
    <x v="5"/>
    <n v="568.91459099999997"/>
    <n v="568.91459099999997"/>
    <n v="0"/>
    <n v="0"/>
  </r>
  <r>
    <n v="5"/>
    <s v="Usaca mejor para todos, Usaquén cuenta contigo"/>
    <s v="UMPT"/>
    <n v="2020"/>
    <s v="31/12/2020 (Terminado)"/>
    <s v="Pesos corrientes"/>
    <n v="2"/>
    <s v="Ultima Version Oficial"/>
    <x v="0"/>
    <x v="0"/>
    <s v="Usaquén"/>
    <n v="199"/>
    <s v="No aplica"/>
    <n v="1"/>
    <s v="Pilar Igualdad de calidad de vida"/>
    <n v="11"/>
    <s v="Mejores oportunidades para el desarrollo a través de la cultura, la recreación y el deporte"/>
    <n v="1570"/>
    <s v="Equidad en la cultura, recreación y deporte"/>
    <n v="17"/>
    <n v="1"/>
    <s v="Realizar 24 Eventos Artísticos Y Culturales Locales"/>
    <n v="1"/>
    <s v="Suma"/>
    <n v="1"/>
    <s v="En ejecucion"/>
    <n v="1"/>
    <n v="6"/>
    <n v="6"/>
    <n v="100"/>
    <n v="6"/>
    <n v="31"/>
    <n v="516.66999999999996"/>
    <n v="6"/>
    <n v="15"/>
    <n v="250"/>
    <n v="6"/>
    <n v="3"/>
    <n v="50"/>
    <n v="24"/>
    <n v="55"/>
    <n v="229.17"/>
    <n v="155554639"/>
    <n v="155554639"/>
    <n v="100"/>
    <n v="563000000"/>
    <n v="562662000"/>
    <n v="99.94"/>
    <n v="215046300"/>
    <n v="215046300"/>
    <n v="100"/>
    <n v="259970000"/>
    <n v="259546241"/>
    <n v="99.84"/>
    <n v="1193570939"/>
    <n v="1192809180"/>
    <n v="99.94"/>
    <m/>
    <n v="155.55463900000001"/>
    <n v="155.55463900000001"/>
    <n v="563"/>
    <x v="6"/>
    <n v="215.0463"/>
    <n v="215.0463"/>
    <n v="259.97000000000003"/>
    <n v="259.54624100000001"/>
  </r>
  <r>
    <n v="5"/>
    <s v="Usaca mejor para todos, Usaquén cuenta contigo"/>
    <s v="UMPT"/>
    <n v="2020"/>
    <s v="31/12/2020 (Terminado)"/>
    <s v="Pesos corrientes"/>
    <n v="2"/>
    <s v="Ultima Version Oficial"/>
    <x v="0"/>
    <x v="0"/>
    <s v="Usaquén"/>
    <n v="199"/>
    <s v="No aplica"/>
    <n v="1"/>
    <s v="Pilar Igualdad de calidad de vida"/>
    <n v="11"/>
    <s v="Mejores oportunidades para el desarrollo a través de la cultura, la recreación y el deporte"/>
    <n v="1570"/>
    <s v="Equidad en la cultura, recreación y deporte"/>
    <n v="17"/>
    <n v="2"/>
    <s v="Realizar 24 Eventos De Recreación Y Deporte En La Localidad"/>
    <n v="1"/>
    <s v="Suma"/>
    <n v="1"/>
    <s v="En ejecucion"/>
    <n v="1"/>
    <n v="6"/>
    <n v="6"/>
    <n v="100"/>
    <n v="6"/>
    <n v="9"/>
    <n v="150"/>
    <n v="6"/>
    <n v="10"/>
    <n v="166.67"/>
    <n v="6"/>
    <n v="1"/>
    <n v="16.670000000000002"/>
    <n v="24"/>
    <n v="26"/>
    <n v="108.33"/>
    <n v="280000000"/>
    <n v="180000000"/>
    <n v="64.290000000000006"/>
    <n v="384644664"/>
    <n v="384301235"/>
    <n v="99.91"/>
    <n v="170690335"/>
    <n v="169892620"/>
    <n v="99.53"/>
    <n v="8350000"/>
    <n v="8320000"/>
    <n v="99.64"/>
    <n v="843684999"/>
    <n v="742513855"/>
    <n v="88.01"/>
    <m/>
    <n v="280"/>
    <n v="180"/>
    <n v="384.64466399999998"/>
    <x v="7"/>
    <n v="170.690335"/>
    <n v="169.89261999999999"/>
    <n v="8.35"/>
    <n v="8.32"/>
  </r>
  <r>
    <n v="5"/>
    <s v="Usaca mejor para todos, Usaquén cuenta contigo"/>
    <s v="UMPT"/>
    <n v="2020"/>
    <s v="31/12/2020 (Terminado)"/>
    <s v="Pesos corrientes"/>
    <n v="2"/>
    <s v="Ultima Version Oficial"/>
    <x v="0"/>
    <x v="0"/>
    <s v="Usaquén"/>
    <n v="199"/>
    <s v="No aplica"/>
    <n v="1"/>
    <s v="Pilar Igualdad de calidad de vida"/>
    <n v="11"/>
    <s v="Mejores oportunidades para el desarrollo a través de la cultura, la recreación y el deporte"/>
    <n v="1570"/>
    <s v="Equidad en la cultura, recreación y deporte"/>
    <n v="17"/>
    <n v="3"/>
    <s v="Vincular 500 Personas En Procesos De Formación Artísticos Y Culturales"/>
    <n v="1"/>
    <s v="Suma"/>
    <n v="1"/>
    <s v="En ejecucion"/>
    <n v="1"/>
    <n v="150"/>
    <n v="0"/>
    <n v="0"/>
    <n v="150"/>
    <n v="500"/>
    <n v="333.33"/>
    <n v="100"/>
    <n v="500"/>
    <n v="500"/>
    <n v="100"/>
    <n v="0"/>
    <n v="0"/>
    <n v="500"/>
    <n v="1000"/>
    <n v="200"/>
    <n v="81617754"/>
    <n v="54083333"/>
    <n v="66.260000000000005"/>
    <n v="326267549"/>
    <n v="326267549"/>
    <n v="100"/>
    <n v="665063365"/>
    <n v="665063365"/>
    <n v="100"/>
    <n v="85150000"/>
    <n v="85150000"/>
    <n v="100"/>
    <n v="1158098668"/>
    <n v="1130564247"/>
    <n v="97.62"/>
    <s v="VIGENCIA (a 31/12/2020): Contratos de prestación de servicios que no mueven meta y aportes a proyecto EMRE"/>
    <n v="81.617754000000005"/>
    <n v="54.083333000000003"/>
    <n v="326.26754899999997"/>
    <x v="8"/>
    <n v="665.06336499999998"/>
    <n v="665.06336499999998"/>
    <n v="85.15"/>
    <n v="85.15"/>
  </r>
  <r>
    <n v="5"/>
    <s v="Usaca mejor para todos, Usaquén cuenta contigo"/>
    <s v="UMPT"/>
    <n v="2020"/>
    <s v="31/12/2020 (Terminado)"/>
    <s v="Pesos corrientes"/>
    <n v="2"/>
    <s v="Ultima Version Oficial"/>
    <x v="0"/>
    <x v="0"/>
    <s v="Usaquén"/>
    <n v="199"/>
    <s v="No aplica"/>
    <n v="1"/>
    <s v="Pilar Igualdad de calidad de vida"/>
    <n v="11"/>
    <s v="Mejores oportunidades para el desarrollo a través de la cultura, la recreación y el deporte"/>
    <n v="1570"/>
    <s v="Equidad en la cultura, recreación y deporte"/>
    <n v="17"/>
    <n v="4"/>
    <s v="Vincular 500 Personas En Procesos De Formación Deportiva"/>
    <n v="1"/>
    <s v="Suma"/>
    <n v="1"/>
    <s v="En ejecucion"/>
    <n v="1"/>
    <n v="150"/>
    <n v="150"/>
    <n v="100"/>
    <n v="150"/>
    <n v="3200"/>
    <n v="2133.33"/>
    <n v="100"/>
    <n v="1900"/>
    <n v="1900"/>
    <n v="100"/>
    <n v="0"/>
    <n v="0"/>
    <n v="500"/>
    <n v="5250"/>
    <n v="1050"/>
    <n v="1019965607"/>
    <n v="919965607"/>
    <n v="90.2"/>
    <n v="944121121"/>
    <n v="944121121"/>
    <n v="100"/>
    <n v="550200000"/>
    <n v="550200000"/>
    <n v="100"/>
    <n v="56000000"/>
    <n v="56000000"/>
    <n v="100"/>
    <n v="2570286728"/>
    <n v="2470286728"/>
    <n v="96.11"/>
    <s v="VIGENCIA (a 31/12/2020): Contrato de prestación de servicios que no mueve meta"/>
    <n v="1019.965607"/>
    <n v="919.96560699999998"/>
    <n v="944.12112100000002"/>
    <x v="9"/>
    <n v="550.20000000000005"/>
    <n v="550.20000000000005"/>
    <n v="56"/>
    <n v="56"/>
  </r>
  <r>
    <n v="5"/>
    <s v="Usaca mejor para todos, Usaquén cuenta contigo"/>
    <s v="UMPT"/>
    <n v="2020"/>
    <s v="31/12/2020 (Terminado)"/>
    <s v="Pesos corrientes"/>
    <n v="2"/>
    <s v="Ultima Version Oficial"/>
    <x v="0"/>
    <x v="0"/>
    <s v="Usaquén"/>
    <n v="199"/>
    <s v="No aplica"/>
    <n v="2"/>
    <s v="Pilar Democracia urbana"/>
    <n v="15"/>
    <s v="Recuperación, incorporación, vida urbana y control de la ilegalidad"/>
    <n v="1568"/>
    <s v="Legalízate"/>
    <n v="15"/>
    <n v="1"/>
    <s v="Presentar 600 Demandas De Titulación Predial"/>
    <n v="1"/>
    <s v="Suma"/>
    <n v="1"/>
    <s v="En ejecucion"/>
    <n v="1"/>
    <n v="0"/>
    <n v="0"/>
    <n v="0"/>
    <n v="200"/>
    <n v="22"/>
    <n v="11"/>
    <n v="200"/>
    <n v="72"/>
    <n v="36"/>
    <n v="200"/>
    <n v="92"/>
    <n v="46"/>
    <n v="600"/>
    <n v="186"/>
    <n v="31"/>
    <n v="0"/>
    <n v="0"/>
    <n v="0"/>
    <n v="319586852"/>
    <n v="310472084"/>
    <n v="97.15"/>
    <n v="620641707"/>
    <n v="604263596"/>
    <n v="97.36"/>
    <n v="241477000"/>
    <n v="239577000"/>
    <n v="99.21"/>
    <n v="1181705559"/>
    <n v="1154312680"/>
    <n v="97.68"/>
    <m/>
    <n v="0"/>
    <n v="0"/>
    <n v="319.58685200000002"/>
    <x v="10"/>
    <n v="620.641707"/>
    <n v="604.26359600000001"/>
    <n v="241.477"/>
    <n v="239.577"/>
  </r>
  <r>
    <n v="5"/>
    <s v="Usaca mejor para todos, Usaquén cuenta contigo"/>
    <s v="UMPT"/>
    <n v="2020"/>
    <s v="31/12/2020 (Terminado)"/>
    <s v="Pesos corrientes"/>
    <n v="2"/>
    <s v="Ultima Version Oficial"/>
    <x v="0"/>
    <x v="0"/>
    <s v="Usaquén"/>
    <n v="199"/>
    <s v="No aplica"/>
    <n v="2"/>
    <s v="Pilar Democracia urbana"/>
    <n v="15"/>
    <s v="Recuperación, incorporación, vida urbana y control de la ilegalidad"/>
    <n v="1568"/>
    <s v="Legalízate"/>
    <n v="15"/>
    <n v="2"/>
    <s v="Presentar 9 Estudios Preliminares Para La Regularización Urbanística"/>
    <n v="1"/>
    <s v="Suma"/>
    <n v="4"/>
    <s v="Finalizada - No continua"/>
    <n v="1"/>
    <n v="9"/>
    <n v="9"/>
    <n v="100"/>
    <n v="0"/>
    <n v="0"/>
    <n v="0"/>
    <n v="0"/>
    <n v="0"/>
    <n v="0"/>
    <n v="0"/>
    <n v="0"/>
    <n v="0"/>
    <n v="9"/>
    <n v="9"/>
    <n v="100"/>
    <n v="485902000"/>
    <n v="346639468"/>
    <n v="71.34"/>
    <n v="0"/>
    <n v="0"/>
    <n v="0"/>
    <n v="0"/>
    <n v="0"/>
    <n v="0"/>
    <n v="0"/>
    <n v="0"/>
    <n v="0"/>
    <n v="485902000"/>
    <n v="346639468"/>
    <n v="71.34"/>
    <m/>
    <n v="485.90199999999999"/>
    <n v="346.63946800000002"/>
    <n v="0"/>
    <x v="3"/>
    <n v="0"/>
    <n v="0"/>
    <n v="0"/>
    <n v="0"/>
  </r>
  <r>
    <n v="5"/>
    <s v="Usaca mejor para todos, Usaquén cuenta contigo"/>
    <s v="UMPT"/>
    <n v="2020"/>
    <s v="31/12/2020 (Terminado)"/>
    <s v="Pesos corrientes"/>
    <n v="2"/>
    <s v="Ultima Version Oficial"/>
    <x v="0"/>
    <x v="0"/>
    <s v="Usaquén"/>
    <n v="199"/>
    <s v="No aplica"/>
    <n v="2"/>
    <s v="Pilar Democracia urbana"/>
    <n v="17"/>
    <s v="Espacio público, derecho de todos"/>
    <n v="1567"/>
    <s v="Parque para ti, para mi, para todos"/>
    <n v="16"/>
    <n v="1"/>
    <s v="Construir 2 Parques Vecinales Y/O De Bolsillo"/>
    <n v="1"/>
    <s v="Suma"/>
    <n v="4"/>
    <s v="Finalizada - No continua"/>
    <n v="1"/>
    <n v="1"/>
    <n v="1"/>
    <n v="100"/>
    <n v="1"/>
    <n v="3"/>
    <n v="300"/>
    <n v="0"/>
    <n v="0"/>
    <n v="0"/>
    <n v="0"/>
    <n v="0"/>
    <n v="0"/>
    <n v="2"/>
    <n v="4"/>
    <n v="200"/>
    <n v="660270681"/>
    <n v="643770841"/>
    <n v="97.5"/>
    <n v="4480000000"/>
    <n v="4474838315"/>
    <n v="99.88"/>
    <n v="0"/>
    <n v="0"/>
    <n v="0"/>
    <n v="0"/>
    <n v="0"/>
    <n v="0"/>
    <n v="5140270681"/>
    <n v="5118609156"/>
    <n v="99.58"/>
    <m/>
    <n v="660.27068099999997"/>
    <n v="643.77084100000002"/>
    <n v="4480"/>
    <x v="11"/>
    <n v="0"/>
    <n v="0"/>
    <n v="0"/>
    <n v="0"/>
  </r>
  <r>
    <n v="5"/>
    <s v="Usaca mejor para todos, Usaquén cuenta contigo"/>
    <s v="UMPT"/>
    <n v="2020"/>
    <s v="31/12/2020 (Terminado)"/>
    <s v="Pesos corrientes"/>
    <n v="2"/>
    <s v="Ultima Version Oficial"/>
    <x v="0"/>
    <x v="0"/>
    <s v="Usaquén"/>
    <n v="199"/>
    <s v="No aplica"/>
    <n v="2"/>
    <s v="Pilar Democracia urbana"/>
    <n v="17"/>
    <s v="Espacio público, derecho de todos"/>
    <n v="1567"/>
    <s v="Parque para ti, para mi, para todos"/>
    <n v="16"/>
    <n v="2"/>
    <s v="Intervenir 150 Parques Vecinales Y/O De Bolsillo"/>
    <n v="1"/>
    <s v="Suma"/>
    <n v="1"/>
    <s v="En ejecucion"/>
    <n v="1"/>
    <n v="50"/>
    <n v="50"/>
    <n v="100"/>
    <n v="50"/>
    <n v="33"/>
    <n v="66"/>
    <n v="40"/>
    <n v="1"/>
    <n v="2.5"/>
    <n v="10"/>
    <n v="17"/>
    <n v="170"/>
    <n v="150"/>
    <n v="101"/>
    <n v="67.33"/>
    <n v="2557048319"/>
    <n v="2557048319"/>
    <n v="100"/>
    <n v="3619850421"/>
    <n v="3543880184"/>
    <n v="97.9"/>
    <n v="4467258458"/>
    <n v="4463219825"/>
    <n v="99.91"/>
    <n v="1500838550"/>
    <n v="1499978818"/>
    <n v="99.94"/>
    <n v="12144995748"/>
    <n v="12064127146"/>
    <n v="99.33"/>
    <m/>
    <n v="2557.048319"/>
    <n v="2557.048319"/>
    <n v="3619.8504210000001"/>
    <x v="12"/>
    <n v="4467.2584580000002"/>
    <n v="4463.2198250000001"/>
    <n v="1500.8385499999999"/>
    <n v="1499.978818"/>
  </r>
  <r>
    <n v="5"/>
    <s v="Usaca mejor para todos, Usaquén cuenta contigo"/>
    <s v="UMPT"/>
    <n v="2020"/>
    <s v="31/12/2020 (Terminado)"/>
    <s v="Pesos corrientes"/>
    <n v="2"/>
    <s v="Ultima Version Oficial"/>
    <x v="0"/>
    <x v="0"/>
    <s v="Usaquén"/>
    <n v="199"/>
    <s v="No aplica"/>
    <n v="2"/>
    <s v="Pilar Democracia urbana"/>
    <n v="18"/>
    <s v="Mejor movilidad para todos"/>
    <n v="1572"/>
    <s v="Reparchando ando"/>
    <n v="32"/>
    <n v="1"/>
    <s v="Construir 11 Km/Carril De Malla Vial Local"/>
    <n v="1"/>
    <s v="Suma"/>
    <n v="4"/>
    <s v="Finalizada - No continua"/>
    <n v="1"/>
    <n v="0"/>
    <n v="0"/>
    <n v="0"/>
    <n v="3"/>
    <n v="0"/>
    <n v="0"/>
    <n v="4"/>
    <n v="15.23"/>
    <n v="380.75"/>
    <n v="0"/>
    <n v="0"/>
    <n v="0"/>
    <n v="11"/>
    <n v="15.23"/>
    <n v="138.44999999999999"/>
    <n v="0"/>
    <n v="0"/>
    <n v="0"/>
    <n v="1330941921"/>
    <n v="1330941920"/>
    <n v="100"/>
    <n v="3808149834"/>
    <n v="3808149834"/>
    <n v="100"/>
    <n v="0"/>
    <n v="0"/>
    <n v="0"/>
    <n v="5139091755"/>
    <n v="5139091754"/>
    <n v="100"/>
    <m/>
    <n v="0"/>
    <n v="0"/>
    <n v="1330.9419210000001"/>
    <x v="13"/>
    <n v="3808.1498339999998"/>
    <n v="3808.1498339999998"/>
    <n v="0"/>
    <n v="0"/>
  </r>
  <r>
    <n v="5"/>
    <s v="Usaca mejor para todos, Usaquén cuenta contigo"/>
    <s v="UMPT"/>
    <n v="2020"/>
    <s v="31/12/2020 (Terminado)"/>
    <s v="Pesos corrientes"/>
    <n v="2"/>
    <s v="Ultima Version Oficial"/>
    <x v="0"/>
    <x v="0"/>
    <s v="Usaquén"/>
    <n v="199"/>
    <s v="No aplica"/>
    <n v="2"/>
    <s v="Pilar Democracia urbana"/>
    <n v="18"/>
    <s v="Mejor movilidad para todos"/>
    <n v="1572"/>
    <s v="Reparchando ando"/>
    <n v="32"/>
    <n v="2"/>
    <s v="Mantener 48 Km/Carril De Malla Vial Local"/>
    <n v="1"/>
    <s v="Suma"/>
    <n v="1"/>
    <s v="En ejecucion"/>
    <n v="1"/>
    <n v="11.87"/>
    <n v="11.87"/>
    <n v="100"/>
    <n v="12.13"/>
    <n v="24.1"/>
    <n v="198.68"/>
    <n v="12"/>
    <n v="9.07"/>
    <n v="75.58"/>
    <n v="12"/>
    <n v="1"/>
    <n v="8.33"/>
    <n v="48"/>
    <n v="46.04"/>
    <n v="95.92"/>
    <n v="18943839227"/>
    <n v="18543840076"/>
    <n v="97.89"/>
    <n v="22262861441"/>
    <n v="22242861441"/>
    <n v="99.91"/>
    <n v="15625843890"/>
    <n v="15625843890"/>
    <n v="100"/>
    <n v="5770000000"/>
    <n v="5767922031"/>
    <n v="99.96"/>
    <n v="62602544558"/>
    <n v="62180467438"/>
    <n v="99.33"/>
    <m/>
    <n v="18943.839227"/>
    <n v="18543.840076"/>
    <n v="22262.861441000001"/>
    <x v="14"/>
    <n v="15625.84389"/>
    <n v="15625.84389"/>
    <n v="5770"/>
    <n v="5767.9220310000001"/>
  </r>
  <r>
    <n v="5"/>
    <s v="Usaca mejor para todos, Usaquén cuenta contigo"/>
    <s v="UMPT"/>
    <n v="2020"/>
    <s v="31/12/2020 (Terminado)"/>
    <s v="Pesos corrientes"/>
    <n v="2"/>
    <s v="Ultima Version Oficial"/>
    <x v="0"/>
    <x v="0"/>
    <s v="Usaquén"/>
    <n v="199"/>
    <s v="No aplica"/>
    <n v="2"/>
    <s v="Pilar Democracia urbana"/>
    <n v="18"/>
    <s v="Mejor movilidad para todos"/>
    <n v="1572"/>
    <s v="Reparchando ando"/>
    <n v="32"/>
    <n v="3"/>
    <s v="Construir 3350 M2 De Espacio Público"/>
    <n v="1"/>
    <s v="Suma"/>
    <n v="4"/>
    <s v="Finalizada - No continua"/>
    <n v="1"/>
    <n v="0"/>
    <n v="0"/>
    <n v="0"/>
    <n v="100"/>
    <n v="0"/>
    <n v="0"/>
    <n v="2900"/>
    <n v="28000"/>
    <n v="965.52"/>
    <n v="0"/>
    <n v="0"/>
    <n v="0"/>
    <n v="3350"/>
    <n v="28000"/>
    <n v="835.82"/>
    <n v="0"/>
    <n v="0"/>
    <n v="0"/>
    <n v="344873202"/>
    <n v="344873202"/>
    <n v="100"/>
    <n v="2485911833"/>
    <n v="2485911833"/>
    <n v="100"/>
    <n v="0"/>
    <n v="0"/>
    <n v="0"/>
    <n v="2830785035"/>
    <n v="2830785035"/>
    <n v="100"/>
    <m/>
    <n v="0"/>
    <n v="0"/>
    <n v="344.87320199999999"/>
    <x v="15"/>
    <n v="2485.9118330000001"/>
    <n v="2485.9118330000001"/>
    <n v="0"/>
    <n v="0"/>
  </r>
  <r>
    <n v="5"/>
    <s v="Usaca mejor para todos, Usaquén cuenta contigo"/>
    <s v="UMPT"/>
    <n v="2020"/>
    <s v="31/12/2020 (Terminado)"/>
    <s v="Pesos corrientes"/>
    <n v="2"/>
    <s v="Ultima Version Oficial"/>
    <x v="0"/>
    <x v="0"/>
    <s v="Usaquén"/>
    <n v="199"/>
    <s v="No aplica"/>
    <n v="2"/>
    <s v="Pilar Democracia urbana"/>
    <n v="18"/>
    <s v="Mejor movilidad para todos"/>
    <n v="1572"/>
    <s v="Reparchando ando"/>
    <n v="32"/>
    <n v="4"/>
    <s v="Mantener 4400 M2 De Espacio Público"/>
    <n v="1"/>
    <s v="Suma"/>
    <n v="1"/>
    <s v="En ejecucion"/>
    <n v="1"/>
    <n v="1100"/>
    <n v="17748"/>
    <n v="1613.45"/>
    <n v="1300"/>
    <n v="7000"/>
    <n v="538.46"/>
    <n v="1000"/>
    <n v="2840"/>
    <n v="284"/>
    <n v="1000"/>
    <n v="0"/>
    <n v="0"/>
    <n v="4400"/>
    <n v="27588"/>
    <n v="627"/>
    <n v="514240849"/>
    <n v="178427173"/>
    <n v="34.700000000000003"/>
    <n v="5747911436"/>
    <n v="5746915363"/>
    <n v="99.98"/>
    <n v="2909761545"/>
    <n v="2909747368"/>
    <n v="100"/>
    <n v="512195666"/>
    <n v="500928059"/>
    <n v="97.8"/>
    <n v="9684109496"/>
    <n v="9336017963"/>
    <n v="96.41"/>
    <s v="VIGENCIA (a 31/12/2020): Contratos de adiciones a vigencias anteriores que no mueven meta vigencia 2020"/>
    <n v="514.24084900000003"/>
    <n v="178.42717300000001"/>
    <n v="5747.9114360000003"/>
    <x v="16"/>
    <n v="2909.7615449999998"/>
    <n v="2909.7473679999998"/>
    <n v="512.19566599999996"/>
    <n v="500.92805900000002"/>
  </r>
  <r>
    <n v="5"/>
    <s v="Usaca mejor para todos, Usaquén cuenta contigo"/>
    <s v="UMPT"/>
    <n v="2020"/>
    <s v="31/12/2020 (Terminado)"/>
    <s v="Pesos corrientes"/>
    <n v="2"/>
    <s v="Ultima Version Oficial"/>
    <x v="0"/>
    <x v="0"/>
    <s v="Usaquén"/>
    <n v="199"/>
    <s v="No aplica"/>
    <n v="3"/>
    <s v="Pilar Construcción de comunidad y cultura ciudadana"/>
    <n v="19"/>
    <s v="Seguridad y convivencia para todos"/>
    <n v="1569"/>
    <s v="Usaquén tu casa segura"/>
    <n v="29"/>
    <n v="1"/>
    <s v="Realizar 4 Dotaciones De Seguridad"/>
    <n v="1"/>
    <s v="Suma"/>
    <n v="1"/>
    <s v="En ejecucion"/>
    <n v="1"/>
    <n v="0"/>
    <n v="0"/>
    <n v="0"/>
    <n v="2"/>
    <n v="2"/>
    <n v="100"/>
    <n v="1"/>
    <n v="1"/>
    <n v="100"/>
    <n v="1"/>
    <n v="2"/>
    <n v="200"/>
    <n v="4"/>
    <n v="5"/>
    <n v="125"/>
    <n v="0"/>
    <n v="0"/>
    <n v="0"/>
    <n v="2070000000"/>
    <n v="2069419511"/>
    <n v="99.97"/>
    <n v="1384155310"/>
    <n v="1383595090"/>
    <n v="99.96"/>
    <n v="3900000000"/>
    <n v="3897400826"/>
    <n v="99.93"/>
    <n v="7354155310"/>
    <n v="7350415427"/>
    <n v="99.95"/>
    <m/>
    <n v="0"/>
    <n v="0"/>
    <n v="2070"/>
    <x v="17"/>
    <n v="1384.1553100000001"/>
    <n v="1383.59509"/>
    <n v="3900"/>
    <n v="3897.4008260000001"/>
  </r>
  <r>
    <n v="5"/>
    <s v="Usaca mejor para todos, Usaquén cuenta contigo"/>
    <s v="UMPT"/>
    <n v="2020"/>
    <s v="31/12/2020 (Terminado)"/>
    <s v="Pesos corrientes"/>
    <n v="2"/>
    <s v="Ultima Version Oficial"/>
    <x v="0"/>
    <x v="0"/>
    <s v="Usaquén"/>
    <n v="199"/>
    <s v="No aplica"/>
    <n v="3"/>
    <s v="Pilar Construcción de comunidad y cultura ciudadana"/>
    <n v="19"/>
    <s v="Seguridad y convivencia para todos"/>
    <n v="1569"/>
    <s v="Usaquén tu casa segura"/>
    <n v="29"/>
    <n v="2"/>
    <s v="Vincular 960 Personas A Ejercicios De Convivencia, Seguridad Y Seguridad Vial"/>
    <n v="1"/>
    <s v="Suma"/>
    <n v="1"/>
    <s v="En ejecucion"/>
    <n v="1"/>
    <n v="180"/>
    <n v="180"/>
    <n v="100"/>
    <n v="240"/>
    <n v="420"/>
    <n v="175"/>
    <n v="270"/>
    <n v="2324"/>
    <n v="860.74"/>
    <n v="270"/>
    <n v="7563"/>
    <n v="2801.11"/>
    <n v="960"/>
    <n v="10487"/>
    <n v="1092.4000000000001"/>
    <n v="744834000"/>
    <n v="391145832"/>
    <n v="52.52"/>
    <n v="769891000"/>
    <n v="768559650"/>
    <n v="99.83"/>
    <n v="268706885"/>
    <n v="267706885"/>
    <n v="99.63"/>
    <n v="1975137956"/>
    <n v="1946360944"/>
    <n v="98.54"/>
    <n v="3758569841"/>
    <n v="3373773311"/>
    <n v="89.76"/>
    <m/>
    <n v="744.83399999999995"/>
    <n v="391.14583199999998"/>
    <n v="769.89099999999996"/>
    <x v="18"/>
    <n v="268.706885"/>
    <n v="267.706885"/>
    <n v="1975.137956"/>
    <n v="1946.360944"/>
  </r>
  <r>
    <n v="5"/>
    <s v="Usaca mejor para todos, Usaquén cuenta contigo"/>
    <s v="UMPT"/>
    <n v="2020"/>
    <s v="31/12/2020 (Terminado)"/>
    <s v="Pesos corrientes"/>
    <n v="2"/>
    <s v="Ultima Version Oficial"/>
    <x v="0"/>
    <x v="0"/>
    <s v="Usaquén"/>
    <n v="199"/>
    <s v="No aplica"/>
    <n v="3"/>
    <s v="Pilar Construcción de comunidad y cultura ciudadana"/>
    <n v="20"/>
    <s v="Fortalecimiento del Sistema de Protección Integral a Mujeres Víctimas de Violencia - SOFIA"/>
    <n v="1577"/>
    <s v="Usaca, mariposa violeta"/>
    <n v="26"/>
    <n v="1"/>
    <s v="Beneficiar 3840 Personas Con Estrategias De Empoderamiento De La Mujer Y Construcción De Nuevas Masculinidades, Eliminacion De Todas Formas De Violencia De Genero Y Promocion Del Buen Trato."/>
    <n v="1"/>
    <s v="Suma"/>
    <n v="1"/>
    <s v="En ejecucion"/>
    <n v="1"/>
    <n v="100"/>
    <n v="100"/>
    <n v="100"/>
    <n v="1560"/>
    <n v="1560"/>
    <n v="100"/>
    <n v="1240"/>
    <n v="900"/>
    <n v="72.58"/>
    <n v="940"/>
    <n v="1025"/>
    <n v="109.04"/>
    <n v="3840"/>
    <n v="3585"/>
    <n v="93.36"/>
    <n v="663883000"/>
    <n v="101917583"/>
    <n v="15.35"/>
    <n v="785411272"/>
    <n v="785411272"/>
    <n v="100"/>
    <n v="351540000"/>
    <n v="351429622"/>
    <n v="99.97"/>
    <n v="460000000"/>
    <n v="459553333"/>
    <n v="99.9"/>
    <n v="2260834272"/>
    <n v="1698311810"/>
    <n v="75.12"/>
    <m/>
    <n v="663.88300000000004"/>
    <n v="101.91758299999999"/>
    <n v="785.41127200000005"/>
    <x v="19"/>
    <n v="351.54"/>
    <n v="351.42962199999999"/>
    <n v="460"/>
    <n v="459.55333300000001"/>
  </r>
  <r>
    <n v="5"/>
    <s v="Usaca mejor para todos, Usaquén cuenta contigo"/>
    <s v="UMPT"/>
    <n v="2020"/>
    <s v="31/12/2020 (Terminado)"/>
    <s v="Pesos corrientes"/>
    <n v="2"/>
    <s v="Ultima Version Oficial"/>
    <x v="0"/>
    <x v="0"/>
    <s v="Usaquén"/>
    <n v="199"/>
    <s v="No aplica"/>
    <n v="6"/>
    <s v="Eje transversal Sostenibilidad ambiental basada en la eficiencia energética"/>
    <n v="38"/>
    <s v="Recuperación y manejo de la Estructura Ecológica Principal"/>
    <n v="1575"/>
    <s v="Todos somos guardabosques de ciudad"/>
    <n v="20"/>
    <n v="1"/>
    <s v="Sembrar Y/O Intervenir 1000 Arboles En La Localidad"/>
    <n v="1"/>
    <s v="Suma"/>
    <n v="1"/>
    <s v="En ejecucion"/>
    <n v="1"/>
    <n v="600"/>
    <n v="600"/>
    <n v="100"/>
    <n v="100"/>
    <n v="0"/>
    <n v="0"/>
    <n v="100"/>
    <n v="770"/>
    <n v="770"/>
    <n v="200"/>
    <n v="0"/>
    <n v="0"/>
    <n v="1000"/>
    <n v="1370"/>
    <n v="137"/>
    <n v="398728370"/>
    <n v="278728370"/>
    <n v="69.900000000000006"/>
    <n v="51065500"/>
    <n v="51065500"/>
    <n v="100"/>
    <n v="321485000"/>
    <n v="321485000"/>
    <n v="100"/>
    <n v="106570000"/>
    <n v="106470000"/>
    <n v="99.91"/>
    <n v="877848870"/>
    <n v="757748870"/>
    <n v="86.32"/>
    <s v="VIGENCIA (a 31/12/2020): Contratos de prestación de servicios que no mueven meta"/>
    <n v="398.72836999999998"/>
    <n v="278.72836999999998"/>
    <n v="51.0655"/>
    <x v="20"/>
    <n v="321.48500000000001"/>
    <n v="321.48500000000001"/>
    <n v="106.57"/>
    <n v="106.47"/>
  </r>
  <r>
    <n v="5"/>
    <s v="Usaca mejor para todos, Usaquén cuenta contigo"/>
    <s v="UMPT"/>
    <n v="2020"/>
    <s v="31/12/2020 (Terminado)"/>
    <s v="Pesos corrientes"/>
    <n v="2"/>
    <s v="Ultima Version Oficial"/>
    <x v="0"/>
    <x v="0"/>
    <s v="Usaquén"/>
    <n v="199"/>
    <s v="No aplica"/>
    <n v="6"/>
    <s v="Eje transversal Sostenibilidad ambiental basada en la eficiencia energética"/>
    <n v="38"/>
    <s v="Recuperación y manejo de la Estructura Ecológica Principal"/>
    <n v="1575"/>
    <s v="Todos somos guardabosques de ciudad"/>
    <n v="20"/>
    <n v="2"/>
    <s v="Intervenir 10 Hectareas De Espacio Público Con Acciones De Renaturalización Y/O Ecourbanismo"/>
    <n v="1"/>
    <s v="Suma"/>
    <n v="1"/>
    <s v="En ejecucion"/>
    <n v="1"/>
    <n v="2.5"/>
    <n v="0"/>
    <n v="0"/>
    <n v="2.5"/>
    <n v="7"/>
    <n v="280"/>
    <n v="2.5"/>
    <n v="3"/>
    <n v="120"/>
    <n v="2.5"/>
    <n v="10"/>
    <n v="400"/>
    <n v="10"/>
    <n v="20"/>
    <n v="200"/>
    <n v="103639630"/>
    <n v="67750000"/>
    <n v="65.37"/>
    <n v="373147500"/>
    <n v="373147500"/>
    <n v="100"/>
    <n v="131622855"/>
    <n v="131622855"/>
    <n v="100"/>
    <n v="182370000"/>
    <n v="182370000"/>
    <n v="100"/>
    <n v="790779985"/>
    <n v="754890355"/>
    <n v="95.46"/>
    <m/>
    <n v="103.63963"/>
    <n v="67.75"/>
    <n v="373.14749999999998"/>
    <x v="21"/>
    <n v="131.62285499999999"/>
    <n v="131.62285499999999"/>
    <n v="182.37"/>
    <n v="182.37"/>
  </r>
  <r>
    <n v="5"/>
    <s v="Usaca mejor para todos, Usaquén cuenta contigo"/>
    <s v="UMPT"/>
    <n v="2020"/>
    <s v="31/12/2020 (Terminado)"/>
    <s v="Pesos corrientes"/>
    <n v="2"/>
    <s v="Ultima Version Oficial"/>
    <x v="0"/>
    <x v="0"/>
    <s v="Usaquén"/>
    <n v="199"/>
    <s v="No aplica"/>
    <n v="6"/>
    <s v="Eje transversal Sostenibilidad ambiental basada en la eficiencia energética"/>
    <n v="38"/>
    <s v="Recuperación y manejo de la Estructura Ecológica Principal"/>
    <n v="1575"/>
    <s v="Todos somos guardabosques de ciudad"/>
    <n v="20"/>
    <n v="3"/>
    <s v="Intervenir 300 M2 De Espacio Público Con Acciones De Jardinería, Muros Verdes, Paisajismo Y/O Agricultura Urbana"/>
    <n v="1"/>
    <s v="Suma"/>
    <n v="1"/>
    <s v="En ejecucion"/>
    <n v="1"/>
    <n v="50"/>
    <n v="0"/>
    <n v="0"/>
    <n v="100"/>
    <n v="160"/>
    <n v="160"/>
    <n v="100"/>
    <n v="140"/>
    <n v="140"/>
    <n v="50"/>
    <n v="400"/>
    <n v="800"/>
    <n v="300"/>
    <n v="700"/>
    <n v="233.33"/>
    <n v="11000000"/>
    <n v="11000000"/>
    <n v="100"/>
    <n v="150000000"/>
    <n v="150000000"/>
    <n v="100"/>
    <n v="95362145"/>
    <n v="94532040"/>
    <n v="99.13"/>
    <n v="184900000"/>
    <n v="184900000"/>
    <n v="100"/>
    <n v="441262145"/>
    <n v="440432040"/>
    <n v="99.81"/>
    <m/>
    <n v="11"/>
    <n v="11"/>
    <n v="150"/>
    <x v="22"/>
    <n v="95.362144999999998"/>
    <n v="94.532039999999995"/>
    <n v="184.9"/>
    <n v="184.9"/>
  </r>
  <r>
    <n v="5"/>
    <s v="Usaca mejor para todos, Usaquén cuenta contigo"/>
    <s v="UMPT"/>
    <n v="2020"/>
    <s v="31/12/2020 (Terminado)"/>
    <s v="Pesos corrientes"/>
    <n v="2"/>
    <s v="Ultima Version Oficial"/>
    <x v="0"/>
    <x v="0"/>
    <s v="Usaquén"/>
    <n v="199"/>
    <s v="No aplica"/>
    <n v="6"/>
    <s v="Eje transversal Sostenibilidad ambiental basada en la eficiencia energética"/>
    <n v="38"/>
    <s v="Recuperación y manejo de la Estructura Ecológica Principal"/>
    <n v="1575"/>
    <s v="Todos somos guardabosques de ciudad"/>
    <n v="20"/>
    <n v="4"/>
    <s v="Implementar 1 Estrategia Y Ejecucion De La Politica De Protecion Y Bienestar Animal"/>
    <n v="1"/>
    <s v="Suma"/>
    <n v="2"/>
    <s v="Suspendida"/>
    <n v="1"/>
    <n v="0"/>
    <n v="0"/>
    <n v="0"/>
    <n v="0"/>
    <n v="0"/>
    <n v="0"/>
    <n v="0"/>
    <n v="0"/>
    <n v="0"/>
    <n v="0"/>
    <n v="0"/>
    <n v="0"/>
    <n v="1"/>
    <n v="0"/>
    <n v="0"/>
    <n v="0"/>
    <n v="0"/>
    <n v="0"/>
    <n v="0"/>
    <n v="0"/>
    <n v="0"/>
    <n v="0"/>
    <n v="0"/>
    <n v="0"/>
    <n v="0"/>
    <n v="0"/>
    <n v="0"/>
    <n v="0"/>
    <n v="0"/>
    <n v="0"/>
    <m/>
    <n v="0"/>
    <n v="0"/>
    <n v="0"/>
    <x v="3"/>
    <n v="0"/>
    <n v="0"/>
    <n v="0"/>
    <n v="0"/>
  </r>
  <r>
    <n v="5"/>
    <s v="Usaca mejor para todos, Usaquén cuenta contigo"/>
    <s v="UMPT"/>
    <n v="2020"/>
    <s v="31/12/2020 (Terminado)"/>
    <s v="Pesos corrientes"/>
    <n v="2"/>
    <s v="Ultima Version Oficial"/>
    <x v="0"/>
    <x v="0"/>
    <s v="Usaquén"/>
    <n v="199"/>
    <s v="No aplica"/>
    <n v="7"/>
    <s v="Eje transversal Gobierno legítimo, fortalecimiento local y eficiencia"/>
    <n v="45"/>
    <s v="Gobernanza e influencia local, regional e internacional"/>
    <n v="1573"/>
    <s v="Tejedores de sociedad"/>
    <n v="18"/>
    <n v="1"/>
    <s v="Fortalecer 10 Organizaciones, Instancias Y Expresiones Sociales Ciudadanas"/>
    <n v="1"/>
    <s v="Suma"/>
    <n v="1"/>
    <s v="En ejecucion"/>
    <n v="1"/>
    <n v="1"/>
    <n v="1"/>
    <n v="100"/>
    <n v="2"/>
    <n v="4"/>
    <n v="200"/>
    <n v="4"/>
    <n v="6"/>
    <n v="150"/>
    <n v="3"/>
    <n v="169"/>
    <n v="5633.33"/>
    <n v="10"/>
    <n v="180"/>
    <n v="1800"/>
    <n v="216682501"/>
    <n v="97300860"/>
    <n v="44.9"/>
    <n v="259300063"/>
    <n v="259300063"/>
    <n v="100"/>
    <n v="141140088"/>
    <n v="131919468"/>
    <n v="93.47"/>
    <n v="5857821583"/>
    <n v="5857704333"/>
    <n v="100"/>
    <n v="6474944235"/>
    <n v="6346224724"/>
    <n v="98.01"/>
    <m/>
    <n v="216.682501"/>
    <n v="97.30086"/>
    <n v="259.30006300000002"/>
    <x v="23"/>
    <n v="141.14008799999999"/>
    <n v="131.91946799999999"/>
    <n v="5857.8215829999999"/>
    <n v="5857.7043329999997"/>
  </r>
  <r>
    <n v="5"/>
    <s v="Usaca mejor para todos, Usaquén cuenta contigo"/>
    <s v="UMPT"/>
    <n v="2020"/>
    <s v="31/12/2020 (Terminado)"/>
    <s v="Pesos corrientes"/>
    <n v="2"/>
    <s v="Ultima Version Oficial"/>
    <x v="0"/>
    <x v="0"/>
    <s v="Usaquén"/>
    <n v="199"/>
    <s v="No aplica"/>
    <n v="7"/>
    <s v="Eje transversal Gobierno legítimo, fortalecimiento local y eficiencia"/>
    <n v="45"/>
    <s v="Gobernanza e influencia local, regional e internacional"/>
    <n v="1573"/>
    <s v="Tejedores de sociedad"/>
    <n v="18"/>
    <n v="2"/>
    <s v="Vincular 400 Personas En Procesos De Participación Y Control Social"/>
    <n v="1"/>
    <s v="Suma"/>
    <n v="1"/>
    <s v="En ejecucion"/>
    <n v="1"/>
    <n v="100"/>
    <n v="100"/>
    <n v="100"/>
    <n v="100"/>
    <n v="272"/>
    <n v="272"/>
    <n v="100"/>
    <n v="0"/>
    <n v="0"/>
    <n v="100"/>
    <n v="2384"/>
    <n v="2384"/>
    <n v="400"/>
    <n v="2756"/>
    <n v="689"/>
    <n v="203208500"/>
    <n v="3208500"/>
    <n v="1.58"/>
    <n v="374611951"/>
    <n v="374611951"/>
    <n v="100"/>
    <n v="177482000"/>
    <n v="167482000"/>
    <n v="94.37"/>
    <n v="292969924"/>
    <n v="292969924"/>
    <n v="100"/>
    <n v="1048272375"/>
    <n v="838272375"/>
    <n v="79.97"/>
    <m/>
    <n v="203.20849999999999"/>
    <n v="3.2084999999999999"/>
    <n v="374.61195099999998"/>
    <x v="24"/>
    <n v="177.482"/>
    <n v="167.482"/>
    <n v="292.96992399999999"/>
    <n v="292.96992399999999"/>
  </r>
  <r>
    <n v="5"/>
    <s v="Usaca mejor para todos, Usaquén cuenta contigo"/>
    <s v="UMPT"/>
    <n v="2020"/>
    <s v="31/12/2020 (Terminado)"/>
    <s v="Pesos corrientes"/>
    <n v="2"/>
    <s v="Ultima Version Oficial"/>
    <x v="0"/>
    <x v="0"/>
    <s v="Usaquén"/>
    <n v="199"/>
    <s v="No aplica"/>
    <n v="7"/>
    <s v="Eje transversal Gobierno legítimo, fortalecimiento local y eficiencia"/>
    <n v="45"/>
    <s v="Gobernanza e influencia local, regional e internacional"/>
    <n v="1574"/>
    <s v="Buen gobierno para todos"/>
    <n v="36"/>
    <n v="1"/>
    <s v="Cubrir 11 Ediles Con El Pago De Honorarios"/>
    <n v="2"/>
    <s v="Constante"/>
    <n v="1"/>
    <s v="En ejecucion"/>
    <n v="1"/>
    <n v="11"/>
    <n v="11"/>
    <n v="100"/>
    <n v="11"/>
    <n v="11"/>
    <n v="100"/>
    <n v="0"/>
    <n v="0"/>
    <n v="0"/>
    <n v="0"/>
    <n v="0"/>
    <n v="0"/>
    <s v="N/A"/>
    <s v="N/A"/>
    <s v="N/A"/>
    <n v="856330080"/>
    <n v="856330080"/>
    <n v="100"/>
    <n v="901000000"/>
    <n v="900273132"/>
    <n v="99.92"/>
    <n v="0"/>
    <n v="0"/>
    <n v="0"/>
    <n v="0"/>
    <n v="0"/>
    <n v="0"/>
    <n v="1757330080"/>
    <n v="1756603212"/>
    <n v="99.96"/>
    <m/>
    <n v="856.33007999999995"/>
    <n v="856.33007999999995"/>
    <n v="901"/>
    <x v="25"/>
    <n v="0"/>
    <n v="0"/>
    <n v="0"/>
    <n v="0"/>
  </r>
  <r>
    <n v="5"/>
    <s v="Usaca mejor para todos, Usaquén cuenta contigo"/>
    <s v="UMPT"/>
    <n v="2020"/>
    <s v="31/12/2020 (Terminado)"/>
    <s v="Pesos corrientes"/>
    <n v="2"/>
    <s v="Ultima Version Oficial"/>
    <x v="0"/>
    <x v="0"/>
    <s v="Usaquén"/>
    <n v="199"/>
    <s v="No aplica"/>
    <n v="7"/>
    <s v="Eje transversal Gobierno legítimo, fortalecimiento local y eficiencia"/>
    <n v="45"/>
    <s v="Gobernanza e influencia local, regional e internacional"/>
    <n v="1574"/>
    <s v="Buen gobierno para todos"/>
    <n v="36"/>
    <n v="2"/>
    <s v="Realizar 1 Estrategia De Fortalecimiento Institucional"/>
    <n v="2"/>
    <s v="Constante"/>
    <n v="1"/>
    <s v="En ejecucion"/>
    <n v="1"/>
    <n v="1"/>
    <n v="1"/>
    <n v="100"/>
    <n v="1"/>
    <n v="1"/>
    <n v="100"/>
    <n v="1"/>
    <n v="1"/>
    <n v="100"/>
    <n v="1"/>
    <n v="1"/>
    <n v="100"/>
    <s v="N/A"/>
    <s v="N/A"/>
    <s v="N/A"/>
    <n v="4853225355"/>
    <n v="2853225355"/>
    <n v="58.79"/>
    <n v="3495000000"/>
    <n v="3494692429"/>
    <n v="99.99"/>
    <n v="3716634518"/>
    <n v="3716634518"/>
    <n v="100"/>
    <n v="5042269681"/>
    <n v="5004773561"/>
    <n v="99.26"/>
    <n v="17107129554"/>
    <n v="15069325863"/>
    <n v="88.09"/>
    <m/>
    <n v="4853.2253549999996"/>
    <n v="2853.225355"/>
    <n v="3495"/>
    <x v="26"/>
    <n v="3716.6345179999998"/>
    <n v="3716.6345179999998"/>
    <n v="5042.2696809999998"/>
    <n v="5004.773561"/>
  </r>
  <r>
    <n v="5"/>
    <s v="Usaca mejor para todos, Usaquén cuenta contigo"/>
    <s v="UMPT"/>
    <n v="2020"/>
    <s v="31/12/2020 (Terminado)"/>
    <s v="Pesos corrientes"/>
    <n v="2"/>
    <s v="Ultima Version Oficial"/>
    <x v="0"/>
    <x v="0"/>
    <s v="Usaquén"/>
    <n v="199"/>
    <s v="No aplica"/>
    <n v="7"/>
    <s v="Eje transversal Gobierno legítimo, fortalecimiento local y eficiencia"/>
    <n v="45"/>
    <s v="Gobernanza e influencia local, regional e internacional"/>
    <n v="1574"/>
    <s v="Buen gobierno para todos"/>
    <n v="36"/>
    <n v="3"/>
    <s v="Realizar 4 Estrategias De Inspección, Vigilancia Y Control"/>
    <n v="1"/>
    <s v="Suma"/>
    <n v="1"/>
    <s v="En ejecucion"/>
    <n v="1"/>
    <n v="1"/>
    <n v="1"/>
    <n v="100"/>
    <n v="1"/>
    <n v="1"/>
    <n v="100"/>
    <n v="1"/>
    <n v="1"/>
    <n v="100"/>
    <n v="1"/>
    <n v="1"/>
    <n v="100"/>
    <n v="4"/>
    <n v="4"/>
    <n v="100"/>
    <n v="3654148240"/>
    <n v="794143800"/>
    <n v="21.73"/>
    <n v="875000000"/>
    <n v="874084167"/>
    <n v="99.89"/>
    <n v="1187321813"/>
    <n v="1187321813"/>
    <n v="100"/>
    <n v="298000000"/>
    <n v="297740000"/>
    <n v="99.91"/>
    <n v="6014470053"/>
    <n v="3153289780"/>
    <n v="52.43"/>
    <s v="VIGENCIA (a 31/12/2020): El ajuste se solicita debido a anulaciones que se presentaron en los rp 386 y 885 durante el último trimestre de 2020"/>
    <n v="3654.14824"/>
    <n v="794.14380000000006"/>
    <n v="875"/>
    <x v="27"/>
    <n v="1187.321813"/>
    <n v="1187.321813"/>
    <n v="298"/>
    <n v="297.74"/>
  </r>
  <r>
    <n v="5"/>
    <s v="Usaca mejor para todos, Usaquén cuenta contigo"/>
    <s v="UMPT"/>
    <n v="2020"/>
    <s v="31/12/2020 (Terminado)"/>
    <s v="Pesos corrientes"/>
    <n v="2"/>
    <s v="Ultima Version Oficial"/>
    <x v="0"/>
    <x v="0"/>
    <s v="Usaquén"/>
    <n v="199"/>
    <s v="No aplica"/>
    <n v="7"/>
    <s v="Eje transversal Gobierno legítimo, fortalecimiento local y eficiencia"/>
    <n v="45"/>
    <s v="Gobernanza e influencia local, regional e internacional"/>
    <n v="1574"/>
    <s v="Buen gobierno para todos"/>
    <n v="36"/>
    <n v="4"/>
    <s v="Construir 1 Sede Administrativa Local"/>
    <n v="1"/>
    <s v="Suma"/>
    <n v="1"/>
    <s v="En ejecucion"/>
    <n v="1"/>
    <n v="0.25"/>
    <n v="0"/>
    <n v="0"/>
    <n v="0.25"/>
    <n v="0"/>
    <n v="0"/>
    <n v="0.25"/>
    <n v="1"/>
    <n v="400"/>
    <n v="0.25"/>
    <n v="0"/>
    <n v="0"/>
    <n v="1"/>
    <n v="1"/>
    <n v="100"/>
    <n v="64024667"/>
    <n v="64024667"/>
    <n v="100"/>
    <n v="373263912"/>
    <n v="44100000"/>
    <n v="11.81"/>
    <n v="305146984"/>
    <n v="304770751"/>
    <n v="99.88"/>
    <n v="50000000"/>
    <n v="20641108"/>
    <n v="41.28"/>
    <n v="792435563"/>
    <n v="433536526"/>
    <n v="54.71"/>
    <s v="VIGENCIA (a 31/12/2020): El contrato no mueve meta"/>
    <n v="64.024666999999994"/>
    <n v="64.024666999999994"/>
    <n v="373.263912"/>
    <x v="28"/>
    <n v="305.14698399999997"/>
    <n v="304.77075100000002"/>
    <n v="50"/>
    <n v="20.641107999999999"/>
  </r>
  <r>
    <n v="5"/>
    <s v="Chapinero mejor para todos"/>
    <s v="CMPT"/>
    <n v="2020"/>
    <s v="31/12/2020 (Terminado)"/>
    <s v="Pesos corrientes"/>
    <n v="2"/>
    <s v="Ultima Version Oficial"/>
    <x v="1"/>
    <x v="1"/>
    <s v="Chapinero"/>
    <n v="199"/>
    <s v="No aplica"/>
    <n v="1"/>
    <s v="Pilar Igualdad de calidad de vida"/>
    <n v="2"/>
    <s v="Desarrollo integral desde la gestación hasta la adolescencia"/>
    <n v="1293"/>
    <s v="Contribuir en el desarrollo de la primera infancia y la eliminación de las violencias"/>
    <n v="19"/>
    <n v="1"/>
    <s v="Adecuar 1 Jardín Para La Atención Integral De La Primera Infancia"/>
    <n v="1"/>
    <s v="Suma"/>
    <n v="1"/>
    <s v="En ejecucion"/>
    <n v="1"/>
    <n v="0"/>
    <n v="0"/>
    <n v="0"/>
    <n v="0"/>
    <n v="0"/>
    <n v="0"/>
    <n v="0.5"/>
    <n v="0"/>
    <n v="0"/>
    <n v="0.5"/>
    <n v="1"/>
    <n v="200"/>
    <n v="1"/>
    <n v="1"/>
    <n v="100"/>
    <n v="0"/>
    <n v="0"/>
    <n v="0"/>
    <n v="0"/>
    <n v="0"/>
    <n v="0"/>
    <n v="50000000"/>
    <n v="0"/>
    <n v="0"/>
    <n v="80000000"/>
    <n v="41330439"/>
    <n v="51.66"/>
    <n v="130000000"/>
    <n v="41330439"/>
    <n v="31.79"/>
    <m/>
    <n v="0"/>
    <n v="0"/>
    <n v="0"/>
    <x v="3"/>
    <n v="50"/>
    <n v="0"/>
    <n v="80"/>
    <n v="41.330438999999998"/>
  </r>
  <r>
    <n v="5"/>
    <s v="Chapinero mejor para todos"/>
    <s v="CMPT"/>
    <n v="2020"/>
    <s v="31/12/2020 (Terminado)"/>
    <s v="Pesos corrientes"/>
    <n v="2"/>
    <s v="Ultima Version Oficial"/>
    <x v="1"/>
    <x v="1"/>
    <s v="Chapinero"/>
    <n v="199"/>
    <s v="No aplica"/>
    <n v="1"/>
    <s v="Pilar Igualdad de calidad de vida"/>
    <n v="2"/>
    <s v="Desarrollo integral desde la gestación hasta la adolescencia"/>
    <n v="1293"/>
    <s v="Contribuir en el desarrollo de la primera infancia y la eliminación de las violencias"/>
    <n v="19"/>
    <n v="2"/>
    <s v="Dotar 3 Jardines Para La Atención Integral A La Primera Infancia Existente En La Localidad."/>
    <n v="1"/>
    <s v="Suma"/>
    <n v="3"/>
    <s v="Finalizada por cumplimiento"/>
    <n v="1"/>
    <n v="1"/>
    <n v="1"/>
    <n v="100"/>
    <n v="1"/>
    <n v="1"/>
    <n v="100"/>
    <n v="1"/>
    <n v="1"/>
    <n v="100"/>
    <n v="0"/>
    <n v="0"/>
    <n v="0"/>
    <n v="3"/>
    <n v="3"/>
    <n v="100"/>
    <n v="87000000"/>
    <n v="83941753"/>
    <n v="96.48"/>
    <n v="77800000"/>
    <n v="77585404"/>
    <n v="99.73"/>
    <n v="50000000"/>
    <n v="19974231"/>
    <n v="39.94"/>
    <n v="0"/>
    <n v="0"/>
    <n v="0"/>
    <n v="214800000"/>
    <n v="181501388"/>
    <n v="84.5"/>
    <m/>
    <n v="87"/>
    <n v="83.941753000000006"/>
    <n v="77.8"/>
    <x v="29"/>
    <n v="50"/>
    <n v="19.974231"/>
    <n v="0"/>
    <n v="0"/>
  </r>
  <r>
    <n v="5"/>
    <s v="Chapinero mejor para todos"/>
    <s v="CMPT"/>
    <n v="2020"/>
    <s v="31/12/2020 (Terminado)"/>
    <s v="Pesos corrientes"/>
    <n v="2"/>
    <s v="Ultima Version Oficial"/>
    <x v="1"/>
    <x v="1"/>
    <s v="Chapinero"/>
    <n v="199"/>
    <s v="No aplica"/>
    <n v="1"/>
    <s v="Pilar Igualdad de calidad de vida"/>
    <n v="2"/>
    <s v="Desarrollo integral desde la gestación hasta la adolescencia"/>
    <n v="1293"/>
    <s v="Contribuir en el desarrollo de la primera infancia y la eliminación de las violencias"/>
    <n v="19"/>
    <n v="3"/>
    <s v="Vincular 2400 Personas A Través De Las Acciones De Prevención Y Promoción Del Buen Trato Infantil Y Eliminación De Las Distintas Formas De Violencia Con Enfoque Diferencial, Poblacional Y De Derechos."/>
    <n v="1"/>
    <s v="Suma"/>
    <n v="1"/>
    <s v="En ejecucion"/>
    <n v="1"/>
    <n v="600"/>
    <n v="500"/>
    <n v="83.33"/>
    <n v="600"/>
    <n v="600"/>
    <n v="100"/>
    <n v="550"/>
    <n v="300"/>
    <n v="54.55"/>
    <n v="650"/>
    <n v="850"/>
    <n v="130.77000000000001"/>
    <n v="2400"/>
    <n v="2250"/>
    <n v="93.75"/>
    <n v="168000000"/>
    <n v="167994600"/>
    <n v="99.99"/>
    <n v="224000000"/>
    <n v="218441077"/>
    <n v="97.52"/>
    <n v="120000000"/>
    <n v="119295834"/>
    <n v="99.42"/>
    <n v="170000000"/>
    <n v="170000000"/>
    <n v="100"/>
    <n v="682000000"/>
    <n v="675731511"/>
    <n v="99.08"/>
    <m/>
    <n v="168"/>
    <n v="167.99459999999999"/>
    <n v="224"/>
    <x v="30"/>
    <n v="120"/>
    <n v="119.295834"/>
    <n v="170"/>
    <n v="170"/>
  </r>
  <r>
    <n v="5"/>
    <s v="Chapinero mejor para todos"/>
    <s v="CMPT"/>
    <n v="2020"/>
    <s v="31/12/2020 (Terminado)"/>
    <s v="Pesos corrientes"/>
    <n v="2"/>
    <s v="Ultima Version Oficial"/>
    <x v="1"/>
    <x v="1"/>
    <s v="Chapinero"/>
    <n v="199"/>
    <s v="No aplica"/>
    <n v="1"/>
    <s v="Pilar Igualdad de calidad de vida"/>
    <n v="3"/>
    <s v="Igualdad y autonomía para una Bogotá incluyente"/>
    <n v="1294"/>
    <s v="Fortalecimiento a las personas mayores"/>
    <n v="19"/>
    <n v="1"/>
    <s v="Beneficiar 431 Personas Mayores Mediante La Entrega De Subsidios Tipo C Con Enfoque Diferencial, Poblacional Y De Derechos."/>
    <n v="2"/>
    <s v="Constante"/>
    <n v="1"/>
    <s v="En ejecucion"/>
    <n v="1"/>
    <n v="431"/>
    <n v="431"/>
    <n v="100"/>
    <n v="431"/>
    <n v="431"/>
    <n v="100"/>
    <n v="431"/>
    <n v="431"/>
    <n v="100"/>
    <n v="431"/>
    <n v="431"/>
    <n v="100"/>
    <s v="N/A"/>
    <s v="N/A"/>
    <s v="N/A"/>
    <n v="712197000"/>
    <n v="695780000"/>
    <n v="97.69"/>
    <n v="711251000"/>
    <n v="605214200"/>
    <n v="85.09"/>
    <n v="711251000"/>
    <n v="711058029"/>
    <n v="99.97"/>
    <n v="740421000"/>
    <n v="734335489"/>
    <n v="99.18"/>
    <n v="2875120000"/>
    <n v="2746387718"/>
    <n v="95.52"/>
    <m/>
    <n v="712.197"/>
    <n v="695.78"/>
    <n v="711.25099999999998"/>
    <x v="31"/>
    <n v="711.25099999999998"/>
    <n v="711.05802900000003"/>
    <n v="740.42100000000005"/>
    <n v="734.33548900000005"/>
  </r>
  <r>
    <n v="5"/>
    <s v="Chapinero mejor para todos"/>
    <s v="CMPT"/>
    <n v="2020"/>
    <s v="31/12/2020 (Terminado)"/>
    <s v="Pesos corrientes"/>
    <n v="2"/>
    <s v="Ultima Version Oficial"/>
    <x v="1"/>
    <x v="1"/>
    <s v="Chapinero"/>
    <n v="199"/>
    <s v="No aplica"/>
    <n v="1"/>
    <s v="Pilar Igualdad de calidad de vida"/>
    <n v="3"/>
    <s v="Igualdad y autonomía para una Bogotá incluyente"/>
    <n v="1294"/>
    <s v="Fortalecimiento a las personas mayores"/>
    <n v="19"/>
    <n v="2"/>
    <s v="Beneficiar 4021 Hogares En Condición De Vulnerabilidad Y Situación De Pobreza A Través De Ayudahumanitaria Transitoria Para Atender La Emergencia Sanitaria Y Susconsecuencias"/>
    <n v="1"/>
    <s v="Suma"/>
    <n v="1"/>
    <s v="En ejecucion"/>
    <n v="1"/>
    <n v="0"/>
    <n v="0"/>
    <n v="0"/>
    <n v="0"/>
    <n v="0"/>
    <n v="0"/>
    <n v="0"/>
    <n v="0"/>
    <n v="0"/>
    <n v="3800"/>
    <n v="3800"/>
    <n v="100"/>
    <n v="3800"/>
    <n v="3800"/>
    <n v="100"/>
    <n v="0"/>
    <n v="0"/>
    <n v="0"/>
    <n v="0"/>
    <n v="0"/>
    <n v="0"/>
    <n v="0"/>
    <n v="0"/>
    <n v="0"/>
    <n v="1487530217"/>
    <n v="1452279051"/>
    <n v="97.63"/>
    <n v="1487530217"/>
    <n v="1452279051"/>
    <n v="97.63"/>
    <s v="VIGENCIA (a 31/12/2020): SE PRESENTO UNA ANULIACIÓN PARCIAL AL CONTRATO CON CRUZ ROJA 097/2020 EN EL RP No. 416 de 2020."/>
    <n v="0"/>
    <n v="0"/>
    <n v="0"/>
    <x v="3"/>
    <n v="0"/>
    <n v="0"/>
    <n v="1487.530217"/>
    <n v="1452.279051"/>
  </r>
  <r>
    <n v="5"/>
    <s v="Chapinero mejor para todos"/>
    <s v="CMPT"/>
    <n v="2020"/>
    <s v="31/12/2020 (Terminado)"/>
    <s v="Pesos corrientes"/>
    <n v="2"/>
    <s v="Ultima Version Oficial"/>
    <x v="1"/>
    <x v="1"/>
    <s v="Chapinero"/>
    <n v="199"/>
    <s v="No aplica"/>
    <n v="1"/>
    <s v="Pilar Igualdad de calidad de vida"/>
    <n v="3"/>
    <s v="Igualdad y autonomía para una Bogotá incluyente"/>
    <n v="1295"/>
    <s v="Brindar acciones integrales, para personas con discapacidad y sus respectivos cuidadores"/>
    <n v="8"/>
    <n v="1"/>
    <s v="Beneficiar 400 Personas Con Discapacidad A Través Del Banco De Ayudas Técnicas No Pos De La Localidad Con Ayudas Técnicas Y El Mantenimiento De Las Ayudas Entregadas En Vigencias Anteriores, Así Como  Acciones Complementarias A Cuidadores Y Cuidadoras De La Localidad."/>
    <n v="1"/>
    <s v="Suma"/>
    <n v="1"/>
    <s v="En ejecucion"/>
    <n v="1"/>
    <n v="86"/>
    <n v="86"/>
    <n v="100"/>
    <n v="90"/>
    <n v="90"/>
    <n v="100"/>
    <n v="111"/>
    <n v="111"/>
    <n v="100"/>
    <n v="113"/>
    <n v="109"/>
    <n v="96.46"/>
    <n v="400"/>
    <n v="396"/>
    <n v="99"/>
    <n v="155000000"/>
    <n v="155000000"/>
    <n v="100"/>
    <n v="162140000"/>
    <n v="162140000"/>
    <n v="100"/>
    <n v="160000000"/>
    <n v="153457000"/>
    <n v="95.91"/>
    <n v="182000000"/>
    <n v="181965000"/>
    <n v="99.98"/>
    <n v="659140000"/>
    <n v="652562000"/>
    <n v="99"/>
    <m/>
    <n v="155"/>
    <n v="155"/>
    <n v="162.13999999999999"/>
    <x v="32"/>
    <n v="160"/>
    <n v="153.45699999999999"/>
    <n v="182"/>
    <n v="181.965"/>
  </r>
  <r>
    <n v="5"/>
    <s v="Chapinero mejor para todos"/>
    <s v="CMPT"/>
    <n v="2020"/>
    <s v="31/12/2020 (Terminado)"/>
    <s v="Pesos corrientes"/>
    <n v="2"/>
    <s v="Ultima Version Oficial"/>
    <x v="1"/>
    <x v="1"/>
    <s v="Chapinero"/>
    <n v="199"/>
    <s v="No aplica"/>
    <n v="1"/>
    <s v="Pilar Igualdad de calidad de vida"/>
    <n v="4"/>
    <s v="Familias protegidas y adaptadas al cambio climático"/>
    <n v="1296"/>
    <s v="Reducción y mitigación del riesgo frente al cambio climático"/>
    <n v="11"/>
    <n v="1"/>
    <s v="Realizar 1 Obra De Mitigación De Riesgos En La Localidad (Incluye, Estudios Diseños Y/O Mantenimiento)"/>
    <n v="2"/>
    <s v="Constante"/>
    <n v="1"/>
    <s v="En ejecucion"/>
    <n v="1"/>
    <n v="0"/>
    <n v="0"/>
    <n v="0"/>
    <n v="1"/>
    <n v="2"/>
    <n v="200"/>
    <n v="1"/>
    <n v="1"/>
    <n v="100"/>
    <n v="1"/>
    <n v="1"/>
    <n v="100"/>
    <s v="N/A"/>
    <s v="N/A"/>
    <s v="N/A"/>
    <n v="0"/>
    <n v="0"/>
    <n v="0"/>
    <n v="919060000"/>
    <n v="887899621"/>
    <n v="96.61"/>
    <n v="1925000000"/>
    <n v="1869183819"/>
    <n v="97.1"/>
    <n v="482762000"/>
    <n v="482708685"/>
    <n v="99.99"/>
    <n v="3326822000"/>
    <n v="3239792125"/>
    <n v="97.38"/>
    <m/>
    <n v="0"/>
    <n v="0"/>
    <n v="919.06"/>
    <x v="33"/>
    <n v="1925"/>
    <n v="1869.1838190000001"/>
    <n v="482.762"/>
    <n v="482.708685"/>
  </r>
  <r>
    <n v="5"/>
    <s v="Chapinero mejor para todos"/>
    <s v="CMPT"/>
    <n v="2020"/>
    <s v="31/12/2020 (Terminado)"/>
    <s v="Pesos corrientes"/>
    <n v="2"/>
    <s v="Ultima Version Oficial"/>
    <x v="1"/>
    <x v="1"/>
    <s v="Chapinero"/>
    <n v="199"/>
    <s v="No aplica"/>
    <n v="1"/>
    <s v="Pilar Igualdad de calidad de vida"/>
    <n v="4"/>
    <s v="Familias protegidas y adaptadas al cambio climático"/>
    <n v="1296"/>
    <s v="Reducción y mitigación del riesgo frente al cambio climático"/>
    <n v="11"/>
    <n v="2"/>
    <s v="Adquirir 1 Camión De Bomberos 4x4 Para Atender Las Diferentes Situaciones De Riesgo De La Localidad."/>
    <n v="1"/>
    <s v="Suma"/>
    <n v="3"/>
    <s v="Finalizada por cumplimiento"/>
    <n v="1"/>
    <n v="1"/>
    <n v="1"/>
    <n v="100"/>
    <n v="0"/>
    <n v="0"/>
    <n v="0"/>
    <n v="0"/>
    <n v="0"/>
    <n v="0"/>
    <n v="0"/>
    <n v="0"/>
    <n v="0"/>
    <n v="1"/>
    <n v="1"/>
    <n v="100"/>
    <n v="800000000"/>
    <n v="768500000"/>
    <n v="96.06"/>
    <n v="0"/>
    <n v="0"/>
    <n v="0"/>
    <n v="0"/>
    <n v="0"/>
    <n v="0"/>
    <n v="0"/>
    <n v="0"/>
    <n v="0"/>
    <n v="800000000"/>
    <n v="768500000"/>
    <n v="96.06"/>
    <m/>
    <n v="800"/>
    <n v="768.5"/>
    <n v="0"/>
    <x v="3"/>
    <n v="0"/>
    <n v="0"/>
    <n v="0"/>
    <n v="0"/>
  </r>
  <r>
    <n v="5"/>
    <s v="Chapinero mejor para todos"/>
    <s v="CMPT"/>
    <n v="2020"/>
    <s v="31/12/2020 (Terminado)"/>
    <s v="Pesos corrientes"/>
    <n v="2"/>
    <s v="Ultima Version Oficial"/>
    <x v="1"/>
    <x v="1"/>
    <s v="Chapinero"/>
    <n v="199"/>
    <s v="No aplica"/>
    <n v="1"/>
    <s v="Pilar Igualdad de calidad de vida"/>
    <n v="7"/>
    <s v="Inclusión educativa para la equidad"/>
    <n v="1297"/>
    <s v="Por un territorio educado, incluyente y diverso"/>
    <n v="12"/>
    <n v="1"/>
    <s v="Dotar 3 Colegios De Material Pedagógico"/>
    <n v="2"/>
    <s v="Constante"/>
    <n v="1"/>
    <s v="En ejecucion"/>
    <n v="1"/>
    <n v="3"/>
    <n v="3"/>
    <n v="100"/>
    <n v="3"/>
    <n v="3"/>
    <n v="100"/>
    <n v="3"/>
    <n v="3"/>
    <n v="100"/>
    <n v="3"/>
    <n v="3"/>
    <n v="100"/>
    <s v="N/A"/>
    <s v="N/A"/>
    <s v="N/A"/>
    <n v="120000000"/>
    <n v="98400142"/>
    <n v="82"/>
    <n v="135960000"/>
    <n v="115960000"/>
    <n v="85.29"/>
    <n v="126833000"/>
    <n v="126833000"/>
    <n v="100"/>
    <n v="110000000"/>
    <n v="110000000"/>
    <n v="100"/>
    <n v="492793000"/>
    <n v="451193142"/>
    <n v="91.56"/>
    <m/>
    <n v="120"/>
    <n v="98.400142000000002"/>
    <n v="135.96"/>
    <x v="34"/>
    <n v="126.833"/>
    <n v="126.833"/>
    <n v="110"/>
    <n v="110"/>
  </r>
  <r>
    <n v="5"/>
    <s v="Chapinero mejor para todos"/>
    <s v="CMPT"/>
    <n v="2020"/>
    <s v="31/12/2020 (Terminado)"/>
    <s v="Pesos corrientes"/>
    <n v="2"/>
    <s v="Ultima Version Oficial"/>
    <x v="1"/>
    <x v="1"/>
    <s v="Chapinero"/>
    <n v="199"/>
    <s v="No aplica"/>
    <n v="1"/>
    <s v="Pilar Igualdad de calidad de vida"/>
    <n v="11"/>
    <s v="Mejores oportunidades para el desarrollo a través de la cultura, la recreación y el deporte"/>
    <n v="1298"/>
    <s v="Cultura y deporte: transformando vidas y haciendo ciudadanos felices"/>
    <n v="18"/>
    <n v="1"/>
    <s v="Realizar 8 Eventos Artísticos En Los Que Se Fortalezca La Oferta Que Desarrollan Las Diferentes Organizaciones Culturales Y  Sociales De La Localidad Para Generar Circulación Y Promoción Que Visibilice Las Prácticas De Las Poblaciones Con Enfoque Diferencial Y De Derechos."/>
    <n v="1"/>
    <s v="Suma"/>
    <n v="1"/>
    <s v="En ejecucion"/>
    <n v="1"/>
    <n v="2"/>
    <n v="2"/>
    <n v="100"/>
    <n v="2"/>
    <n v="2"/>
    <n v="100"/>
    <n v="2"/>
    <n v="2"/>
    <n v="100"/>
    <n v="2"/>
    <n v="2"/>
    <n v="100"/>
    <n v="8"/>
    <n v="8"/>
    <n v="100"/>
    <n v="153000000"/>
    <n v="143431510"/>
    <n v="93.75"/>
    <n v="195150000"/>
    <n v="195149269"/>
    <n v="100"/>
    <n v="175000000"/>
    <n v="174372999"/>
    <n v="99.64"/>
    <n v="153930000"/>
    <n v="153930000"/>
    <n v="100"/>
    <n v="677080000"/>
    <n v="666883778"/>
    <n v="98.49"/>
    <m/>
    <n v="153"/>
    <n v="143.43151"/>
    <n v="195.15"/>
    <x v="35"/>
    <n v="175"/>
    <n v="174.37299899999999"/>
    <n v="153.93"/>
    <n v="153.93"/>
  </r>
  <r>
    <n v="5"/>
    <s v="Chapinero mejor para todos"/>
    <s v="CMPT"/>
    <n v="2020"/>
    <s v="31/12/2020 (Terminado)"/>
    <s v="Pesos corrientes"/>
    <n v="2"/>
    <s v="Ultima Version Oficial"/>
    <x v="1"/>
    <x v="1"/>
    <s v="Chapinero"/>
    <n v="199"/>
    <s v="No aplica"/>
    <n v="1"/>
    <s v="Pilar Igualdad de calidad de vida"/>
    <n v="11"/>
    <s v="Mejores oportunidades para el desarrollo a través de la cultura, la recreación y el deporte"/>
    <n v="1298"/>
    <s v="Cultura y deporte: transformando vidas y haciendo ciudadanos felices"/>
    <n v="18"/>
    <n v="2"/>
    <s v="Realizar 8 Eventos De Recreación Y Deporte Que Promuevan La Práctica De Actividad Física O Deportiva En Los Diferentes Grupos Poblacionales De La Localidad Con Enfoque Diferencial Y De Derechos."/>
    <n v="1"/>
    <s v="Suma"/>
    <n v="1"/>
    <s v="En ejecucion"/>
    <n v="1"/>
    <n v="2"/>
    <n v="2"/>
    <n v="100"/>
    <n v="2"/>
    <n v="2"/>
    <n v="100"/>
    <n v="2"/>
    <n v="2"/>
    <n v="100"/>
    <n v="2"/>
    <n v="2"/>
    <n v="100"/>
    <n v="8"/>
    <n v="8"/>
    <n v="100"/>
    <n v="204000000"/>
    <n v="203826560"/>
    <n v="99.92"/>
    <n v="232000000"/>
    <n v="231969117"/>
    <n v="99.99"/>
    <n v="209000000"/>
    <n v="208116400"/>
    <n v="99.58"/>
    <n v="89622851"/>
    <n v="74007307"/>
    <n v="82.58"/>
    <n v="734622851"/>
    <n v="717919384"/>
    <n v="97.73"/>
    <m/>
    <n v="204"/>
    <n v="203.82656"/>
    <n v="232"/>
    <x v="36"/>
    <n v="209"/>
    <n v="208.1164"/>
    <n v="89.622850999999997"/>
    <n v="74.007306999999997"/>
  </r>
  <r>
    <n v="5"/>
    <s v="Chapinero mejor para todos"/>
    <s v="CMPT"/>
    <n v="2020"/>
    <s v="31/12/2020 (Terminado)"/>
    <s v="Pesos corrientes"/>
    <n v="2"/>
    <s v="Ultima Version Oficial"/>
    <x v="1"/>
    <x v="1"/>
    <s v="Chapinero"/>
    <n v="199"/>
    <s v="No aplica"/>
    <n v="1"/>
    <s v="Pilar Igualdad de calidad de vida"/>
    <n v="11"/>
    <s v="Mejores oportunidades para el desarrollo a través de la cultura, la recreación y el deporte"/>
    <n v="1298"/>
    <s v="Cultura y deporte: transformando vidas y haciendo ciudadanos felices"/>
    <n v="18"/>
    <n v="3"/>
    <s v="Vincular 900 Personas A Procesos De Formación Artística Y Cultural Que Permitan El Desarrollo Humano, Para Todas Las Poblaciones De La Localidad Con Enfoque Diferencial Y De Derechos."/>
    <n v="1"/>
    <s v="Suma"/>
    <n v="1"/>
    <s v="En ejecucion"/>
    <n v="1"/>
    <n v="225"/>
    <n v="225"/>
    <n v="100"/>
    <n v="225"/>
    <n v="225"/>
    <n v="100"/>
    <n v="270"/>
    <n v="170"/>
    <n v="62.96"/>
    <n v="250"/>
    <n v="250"/>
    <n v="100"/>
    <n v="900"/>
    <n v="870"/>
    <n v="96.67"/>
    <n v="130000000"/>
    <n v="129028330"/>
    <n v="99.25"/>
    <n v="145371314"/>
    <n v="129715000"/>
    <n v="89.23"/>
    <n v="139000000"/>
    <n v="138870146"/>
    <n v="99.91"/>
    <n v="193799949"/>
    <n v="193799949"/>
    <n v="100"/>
    <n v="608171263"/>
    <n v="591413425"/>
    <n v="97.24"/>
    <m/>
    <n v="130"/>
    <n v="129.02833000000001"/>
    <n v="145.37131400000001"/>
    <x v="37"/>
    <n v="139"/>
    <n v="138.87014600000001"/>
    <n v="193.799949"/>
    <n v="193.799949"/>
  </r>
  <r>
    <n v="5"/>
    <s v="Chapinero mejor para todos"/>
    <s v="CMPT"/>
    <n v="2020"/>
    <s v="31/12/2020 (Terminado)"/>
    <s v="Pesos corrientes"/>
    <n v="2"/>
    <s v="Ultima Version Oficial"/>
    <x v="1"/>
    <x v="1"/>
    <s v="Chapinero"/>
    <n v="199"/>
    <s v="No aplica"/>
    <n v="1"/>
    <s v="Pilar Igualdad de calidad de vida"/>
    <n v="11"/>
    <s v="Mejores oportunidades para el desarrollo a través de la cultura, la recreación y el deporte"/>
    <n v="1298"/>
    <s v="Cultura y deporte: transformando vidas y haciendo ciudadanos felices"/>
    <n v="18"/>
    <n v="4"/>
    <s v="Vincular 600 Personas A Procesos De Formación Deportiva En Disciplinas Deportivas Que Permitan Capacitar A Las Distintas Poblaciones De La Localidad Con Enfoque Diferencial Y De Derechos."/>
    <n v="1"/>
    <s v="Suma"/>
    <n v="1"/>
    <s v="En ejecucion"/>
    <n v="1"/>
    <n v="154"/>
    <n v="154"/>
    <n v="100"/>
    <n v="150"/>
    <n v="189"/>
    <n v="126"/>
    <n v="184"/>
    <n v="184"/>
    <n v="100"/>
    <n v="152"/>
    <n v="152"/>
    <n v="100"/>
    <n v="600"/>
    <n v="679"/>
    <n v="113.17"/>
    <n v="130000000"/>
    <n v="128781920"/>
    <n v="99.06"/>
    <n v="170026686"/>
    <n v="170026686"/>
    <n v="100"/>
    <n v="147000000"/>
    <n v="140897450"/>
    <n v="95.85"/>
    <n v="230647200"/>
    <n v="230647200"/>
    <n v="100"/>
    <n v="677673886"/>
    <n v="670353256"/>
    <n v="98.92"/>
    <m/>
    <n v="130"/>
    <n v="128.78192000000001"/>
    <n v="170.02668600000001"/>
    <x v="38"/>
    <n v="147"/>
    <n v="140.89744999999999"/>
    <n v="230.6472"/>
    <n v="230.6472"/>
  </r>
  <r>
    <n v="5"/>
    <s v="Chapinero mejor para todos"/>
    <s v="CMPT"/>
    <n v="2020"/>
    <s v="31/12/2020 (Terminado)"/>
    <s v="Pesos corrientes"/>
    <n v="2"/>
    <s v="Ultima Version Oficial"/>
    <x v="1"/>
    <x v="1"/>
    <s v="Chapinero"/>
    <n v="199"/>
    <s v="No aplica"/>
    <n v="2"/>
    <s v="Pilar Democracia urbana"/>
    <n v="15"/>
    <s v="Recuperación, incorporación, vida urbana y control de la ilegalidad"/>
    <n v="1299"/>
    <s v="Asesoría para legalización de barrios y titulación de predios"/>
    <n v="9"/>
    <n v="1"/>
    <s v="Realizar 3 Acompañamientos A Los Procesos De Titularización Predial."/>
    <n v="1"/>
    <s v="Suma"/>
    <n v="1"/>
    <s v="En ejecucion"/>
    <n v="1"/>
    <n v="0"/>
    <n v="0"/>
    <n v="0"/>
    <n v="1"/>
    <n v="0"/>
    <n v="0"/>
    <n v="2"/>
    <n v="3"/>
    <n v="150"/>
    <n v="1"/>
    <n v="1"/>
    <n v="100"/>
    <n v="3"/>
    <n v="4"/>
    <n v="133.33000000000001"/>
    <n v="0"/>
    <n v="0"/>
    <n v="0"/>
    <n v="20000000"/>
    <n v="0"/>
    <n v="0"/>
    <n v="137888000"/>
    <n v="137234667"/>
    <n v="99.52"/>
    <n v="114999000"/>
    <n v="70600000"/>
    <n v="61.39"/>
    <n v="272887000"/>
    <n v="207834667"/>
    <n v="76.16"/>
    <s v="VIGENCIA (a 31/12/2020): PERSONAL PARA EJECUCION DE LA META"/>
    <n v="0"/>
    <n v="0"/>
    <n v="20"/>
    <x v="3"/>
    <n v="137.88800000000001"/>
    <n v="137.234667"/>
    <n v="114.999"/>
    <n v="70.599999999999994"/>
  </r>
  <r>
    <n v="5"/>
    <s v="Chapinero mejor para todos"/>
    <s v="CMPT"/>
    <n v="2020"/>
    <s v="31/12/2020 (Terminado)"/>
    <s v="Pesos corrientes"/>
    <n v="2"/>
    <s v="Ultima Version Oficial"/>
    <x v="1"/>
    <x v="1"/>
    <s v="Chapinero"/>
    <n v="199"/>
    <s v="No aplica"/>
    <n v="2"/>
    <s v="Pilar Democracia urbana"/>
    <n v="15"/>
    <s v="Recuperación, incorporación, vida urbana y control de la ilegalidad"/>
    <n v="1299"/>
    <s v="Asesoría para legalización de barrios y titulación de predios"/>
    <n v="9"/>
    <n v="2"/>
    <s v="Realizar 4 Estudios Preliminares Para La Regularización Urbanística."/>
    <n v="1"/>
    <s v="Suma"/>
    <n v="1"/>
    <s v="En ejecucion"/>
    <n v="1"/>
    <n v="0"/>
    <n v="0"/>
    <n v="0"/>
    <n v="1"/>
    <n v="4"/>
    <n v="400"/>
    <n v="0"/>
    <n v="0"/>
    <n v="0"/>
    <n v="3"/>
    <n v="0"/>
    <n v="0"/>
    <n v="4"/>
    <n v="4"/>
    <n v="100"/>
    <n v="0"/>
    <n v="0"/>
    <n v="0"/>
    <n v="107628000"/>
    <n v="107628000"/>
    <n v="100"/>
    <n v="0"/>
    <n v="0"/>
    <n v="0"/>
    <n v="1000"/>
    <n v="0"/>
    <n v="0"/>
    <n v="107629000"/>
    <n v="107628000"/>
    <n v="100"/>
    <s v="VIGENCIA (a 30/06/2020): NO SE TIENE META PROYECTADA"/>
    <n v="0"/>
    <n v="0"/>
    <n v="107.628"/>
    <x v="39"/>
    <n v="0"/>
    <n v="0"/>
    <n v="1E-3"/>
    <n v="0"/>
  </r>
  <r>
    <n v="5"/>
    <s v="Chapinero mejor para todos"/>
    <s v="CMPT"/>
    <n v="2020"/>
    <s v="31/12/2020 (Terminado)"/>
    <s v="Pesos corrientes"/>
    <n v="2"/>
    <s v="Ultima Version Oficial"/>
    <x v="1"/>
    <x v="1"/>
    <s v="Chapinero"/>
    <n v="199"/>
    <s v="No aplica"/>
    <n v="2"/>
    <s v="Pilar Democracia urbana"/>
    <n v="17"/>
    <s v="Espacio público, derecho de todos"/>
    <n v="1300"/>
    <s v="Adecuación y mantenimiento de parques"/>
    <n v="10"/>
    <n v="1"/>
    <s v="Construir 2 Parques Vecinales Y/O De Bolsillo"/>
    <n v="1"/>
    <s v="Suma"/>
    <n v="2"/>
    <s v="Suspendida"/>
    <n v="1"/>
    <n v="0"/>
    <n v="0"/>
    <n v="0"/>
    <n v="1"/>
    <n v="2"/>
    <n v="200"/>
    <n v="0.5"/>
    <n v="0"/>
    <n v="0"/>
    <n v="0.5"/>
    <n v="0"/>
    <n v="0"/>
    <n v="2"/>
    <n v="2"/>
    <n v="100"/>
    <n v="0"/>
    <n v="0"/>
    <n v="0"/>
    <n v="2329643910"/>
    <n v="2278956149"/>
    <n v="97.82"/>
    <n v="618000000"/>
    <n v="617892436"/>
    <n v="99.98"/>
    <n v="0"/>
    <n v="0"/>
    <n v="0"/>
    <n v="2947643910"/>
    <n v="2896848585"/>
    <n v="98.28"/>
    <s v="VIGENCIA (a 30/06/2020): NO SE TIENE META PROYECTADA"/>
    <n v="0"/>
    <n v="0"/>
    <n v="2329.6439099999998"/>
    <x v="40"/>
    <n v="618"/>
    <n v="617.89243599999998"/>
    <n v="0"/>
    <n v="0"/>
  </r>
  <r>
    <n v="5"/>
    <s v="Chapinero mejor para todos"/>
    <s v="CMPT"/>
    <n v="2020"/>
    <s v="31/12/2020 (Terminado)"/>
    <s v="Pesos corrientes"/>
    <n v="2"/>
    <s v="Ultima Version Oficial"/>
    <x v="1"/>
    <x v="1"/>
    <s v="Chapinero"/>
    <n v="199"/>
    <s v="No aplica"/>
    <n v="2"/>
    <s v="Pilar Democracia urbana"/>
    <n v="17"/>
    <s v="Espacio público, derecho de todos"/>
    <n v="1300"/>
    <s v="Adecuación y mantenimiento de parques"/>
    <n v="10"/>
    <n v="2"/>
    <s v="Intervenir 20 Parques Vecinales Y/O De Bolsillo"/>
    <n v="1"/>
    <s v="Suma"/>
    <n v="1"/>
    <s v="En ejecucion"/>
    <n v="1"/>
    <n v="5"/>
    <n v="23"/>
    <n v="460"/>
    <n v="5"/>
    <n v="0"/>
    <n v="0"/>
    <n v="5"/>
    <n v="2"/>
    <n v="40"/>
    <n v="5"/>
    <n v="0"/>
    <n v="0"/>
    <n v="20"/>
    <n v="25"/>
    <n v="125"/>
    <n v="2988072781"/>
    <n v="2988070921"/>
    <n v="100"/>
    <n v="1574376090"/>
    <n v="1572705461"/>
    <n v="99.89"/>
    <n v="973222000"/>
    <n v="935980302"/>
    <n v="96.17"/>
    <n v="78000000"/>
    <n v="77145000"/>
    <n v="98.91"/>
    <n v="5613670871"/>
    <n v="5573901684"/>
    <n v="99.29"/>
    <s v="VIGENCIA (a 31/12/2020): CORRESPONDE A PRESTACION DE SERVICIOS COMO APOYO A SUPERVISION."/>
    <n v="2988.0727809999998"/>
    <n v="2988.070921"/>
    <n v="1574.37609"/>
    <x v="41"/>
    <n v="973.22199999999998"/>
    <n v="935.98030200000005"/>
    <n v="78"/>
    <n v="77.144999999999996"/>
  </r>
  <r>
    <n v="5"/>
    <s v="Chapinero mejor para todos"/>
    <s v="CMPT"/>
    <n v="2020"/>
    <s v="31/12/2020 (Terminado)"/>
    <s v="Pesos corrientes"/>
    <n v="2"/>
    <s v="Ultima Version Oficial"/>
    <x v="1"/>
    <x v="1"/>
    <s v="Chapinero"/>
    <n v="199"/>
    <s v="No aplica"/>
    <n v="2"/>
    <s v="Pilar Democracia urbana"/>
    <n v="18"/>
    <s v="Mejor movilidad para todos"/>
    <n v="1301"/>
    <s v="Mejorar la calidad de la movilidad"/>
    <n v="17"/>
    <n v="1"/>
    <s v="Mantener 9.4 Km/Carril De Malla Vial Local"/>
    <n v="1"/>
    <s v="Suma"/>
    <n v="1"/>
    <s v="En ejecucion"/>
    <n v="1"/>
    <n v="2"/>
    <n v="2.6"/>
    <n v="130"/>
    <n v="2.5"/>
    <n v="13.21"/>
    <n v="528.4"/>
    <n v="2"/>
    <n v="0.79"/>
    <n v="39.5"/>
    <n v="2.9"/>
    <n v="0"/>
    <n v="0"/>
    <n v="9.4"/>
    <n v="16.600000000000001"/>
    <n v="176.6"/>
    <n v="4058803000"/>
    <n v="3931857520"/>
    <n v="96.87"/>
    <n v="18381698000"/>
    <n v="18322592520"/>
    <n v="99.68"/>
    <n v="1720000000"/>
    <n v="1719425419"/>
    <n v="99.97"/>
    <n v="3658389061"/>
    <n v="3658389061"/>
    <n v="100"/>
    <n v="27818890061"/>
    <n v="27632264520"/>
    <n v="99.33"/>
    <s v="VIGENCIA (a 31/12/2020): PENDIENTE POR SOPORTAR EJECUCION.  LAS ADICIONES SE REALIZARON PARA PODER EJECUTAR TEMAS DE SEGURIDAD EN EL TRABAJO POR COVID 19"/>
    <n v="4058.8029999999999"/>
    <n v="3931.85752"/>
    <n v="18381.698"/>
    <x v="42"/>
    <n v="1720"/>
    <n v="1719.4254189999999"/>
    <n v="3658.3890609999999"/>
    <n v="3658.3890609999999"/>
  </r>
  <r>
    <n v="5"/>
    <s v="Chapinero mejor para todos"/>
    <s v="CMPT"/>
    <n v="2020"/>
    <s v="31/12/2020 (Terminado)"/>
    <s v="Pesos corrientes"/>
    <n v="2"/>
    <s v="Ultima Version Oficial"/>
    <x v="1"/>
    <x v="1"/>
    <s v="Chapinero"/>
    <n v="199"/>
    <s v="No aplica"/>
    <n v="2"/>
    <s v="Pilar Democracia urbana"/>
    <n v="18"/>
    <s v="Mejor movilidad para todos"/>
    <n v="1301"/>
    <s v="Mejorar la calidad de la movilidad"/>
    <n v="17"/>
    <n v="2"/>
    <s v="Mantener 3.8 Km/Carril De Malla Vial Rural."/>
    <n v="1"/>
    <s v="Suma"/>
    <n v="3"/>
    <s v="Finalizada por cumplimiento"/>
    <n v="1"/>
    <n v="1"/>
    <n v="0.95"/>
    <n v="95"/>
    <n v="0.78"/>
    <n v="3.76"/>
    <n v="482.05"/>
    <n v="1"/>
    <n v="1.7"/>
    <n v="170"/>
    <n v="1.02"/>
    <n v="0"/>
    <n v="0"/>
    <n v="3.8"/>
    <n v="6.41"/>
    <n v="168.68"/>
    <n v="432000000"/>
    <n v="431188056"/>
    <n v="99.81"/>
    <n v="880000000"/>
    <n v="880000000"/>
    <n v="100"/>
    <n v="1674000000"/>
    <n v="1673555566"/>
    <n v="99.97"/>
    <n v="0"/>
    <n v="0"/>
    <n v="0"/>
    <n v="2986000000"/>
    <n v="2984743622"/>
    <n v="99.96"/>
    <s v="VIGENCIA (a 30/09/2020): NO SE REALIZARA ESTA META"/>
    <n v="432"/>
    <n v="431.18805600000002"/>
    <n v="880"/>
    <x v="43"/>
    <n v="1674"/>
    <n v="1673.555566"/>
    <n v="0"/>
    <n v="0"/>
  </r>
  <r>
    <n v="5"/>
    <s v="Chapinero mejor para todos"/>
    <s v="CMPT"/>
    <n v="2020"/>
    <s v="31/12/2020 (Terminado)"/>
    <s v="Pesos corrientes"/>
    <n v="2"/>
    <s v="Ultima Version Oficial"/>
    <x v="1"/>
    <x v="1"/>
    <s v="Chapinero"/>
    <n v="199"/>
    <s v="No aplica"/>
    <n v="2"/>
    <s v="Pilar Democracia urbana"/>
    <n v="18"/>
    <s v="Mejor movilidad para todos"/>
    <n v="1301"/>
    <s v="Mejorar la calidad de la movilidad"/>
    <n v="17"/>
    <n v="3"/>
    <s v="Construir 2820 M2 De Espacio Público Teniendo En Cuenta Muros Y Techos Verdes."/>
    <n v="1"/>
    <s v="Suma"/>
    <n v="1"/>
    <s v="En ejecucion"/>
    <n v="1"/>
    <n v="0"/>
    <n v="0"/>
    <n v="0"/>
    <n v="1369"/>
    <n v="0"/>
    <n v="0"/>
    <n v="725"/>
    <n v="5221.3599999999997"/>
    <n v="720.19"/>
    <n v="726"/>
    <n v="0"/>
    <n v="0"/>
    <n v="2820"/>
    <n v="5221.3599999999997"/>
    <n v="185.15"/>
    <n v="0"/>
    <n v="0"/>
    <n v="0"/>
    <n v="1216000000"/>
    <n v="1215047406"/>
    <n v="99.92"/>
    <n v="4387000000"/>
    <n v="4386284217"/>
    <n v="99.98"/>
    <n v="259322852"/>
    <n v="188884610"/>
    <n v="72.84"/>
    <n v="5862322852"/>
    <n v="5790216233"/>
    <n v="98.77"/>
    <s v="VIGENCIA (a 31/12/2020): AUN NO SE REPORTA EJECUCION.  LOS RECURSOS SON PARA APOYOS A LA SUPERVISION DE CONTRATOS VIGENCIAS ANTERIORES Y ADICIONES PARA SEGURIDAD EN EL TRABAJO POR TEMA COVID"/>
    <n v="0"/>
    <n v="0"/>
    <n v="1216"/>
    <x v="44"/>
    <n v="4387"/>
    <n v="4386.2842170000004"/>
    <n v="259.32285200000001"/>
    <n v="188.88461000000001"/>
  </r>
  <r>
    <n v="5"/>
    <s v="Chapinero mejor para todos"/>
    <s v="CMPT"/>
    <n v="2020"/>
    <s v="31/12/2020 (Terminado)"/>
    <s v="Pesos corrientes"/>
    <n v="2"/>
    <s v="Ultima Version Oficial"/>
    <x v="1"/>
    <x v="1"/>
    <s v="Chapinero"/>
    <n v="199"/>
    <s v="No aplica"/>
    <n v="2"/>
    <s v="Pilar Democracia urbana"/>
    <n v="18"/>
    <s v="Mejor movilidad para todos"/>
    <n v="1301"/>
    <s v="Mejorar la calidad de la movilidad"/>
    <n v="17"/>
    <n v="4"/>
    <s v="Mantener 7520 M2 De Espacio Público."/>
    <n v="1"/>
    <s v="Suma"/>
    <n v="1"/>
    <s v="En ejecucion"/>
    <n v="1"/>
    <n v="1880"/>
    <n v="7029"/>
    <n v="373.88"/>
    <n v="491"/>
    <n v="4794.55"/>
    <n v="976.49"/>
    <n v="5149"/>
    <n v="0"/>
    <n v="0"/>
    <n v="0"/>
    <n v="0"/>
    <n v="0"/>
    <n v="7520"/>
    <n v="11823.55"/>
    <n v="157.22999999999999"/>
    <n v="2270000000"/>
    <n v="2269330410"/>
    <n v="99.97"/>
    <n v="1404000000"/>
    <n v="1403668061"/>
    <n v="99.98"/>
    <n v="175110000"/>
    <n v="88717617"/>
    <n v="50.67"/>
    <n v="0"/>
    <n v="0"/>
    <n v="0"/>
    <n v="3849110000"/>
    <n v="3761716088"/>
    <n v="97.73"/>
    <s v="VIGENCIA (a 30/06/2020): SE ENCUENTRA EN FORMULACION"/>
    <n v="2270"/>
    <n v="2269.33041"/>
    <n v="1404"/>
    <x v="45"/>
    <n v="175.11"/>
    <n v="88.717617000000004"/>
    <n v="0"/>
    <n v="0"/>
  </r>
  <r>
    <n v="5"/>
    <s v="Chapinero mejor para todos"/>
    <s v="CMPT"/>
    <n v="2020"/>
    <s v="31/12/2020 (Terminado)"/>
    <s v="Pesos corrientes"/>
    <n v="2"/>
    <s v="Ultima Version Oficial"/>
    <x v="1"/>
    <x v="1"/>
    <s v="Chapinero"/>
    <n v="199"/>
    <s v="No aplica"/>
    <n v="2"/>
    <s v="Pilar Democracia urbana"/>
    <n v="18"/>
    <s v="Mejor movilidad para todos"/>
    <n v="1301"/>
    <s v="Mejorar la calidad de la movilidad"/>
    <n v="17"/>
    <n v="5"/>
    <s v="Intervenir 2 Puentes Vehiculares Y/O Peatonales, De La Localidad Sobre Cuerpos De Agua."/>
    <n v="1"/>
    <s v="Suma"/>
    <n v="1"/>
    <s v="En ejecucion"/>
    <n v="1"/>
    <n v="1"/>
    <n v="0"/>
    <n v="0"/>
    <n v="1"/>
    <n v="2"/>
    <n v="200"/>
    <n v="0"/>
    <n v="0"/>
    <n v="0"/>
    <n v="0"/>
    <n v="0"/>
    <n v="0"/>
    <n v="2"/>
    <n v="2"/>
    <n v="100"/>
    <n v="180000000"/>
    <n v="177223291"/>
    <n v="98.46"/>
    <n v="768000000"/>
    <n v="767241143"/>
    <n v="99.9"/>
    <n v="0"/>
    <n v="0"/>
    <n v="0"/>
    <n v="0"/>
    <n v="0"/>
    <n v="0"/>
    <n v="948000000"/>
    <n v="944464434"/>
    <n v="99.63"/>
    <s v="VIGENCIA (a 30/06/2020): SE ENCUENTRA EN FORMULACION"/>
    <n v="180"/>
    <n v="177.22329099999999"/>
    <n v="768"/>
    <x v="46"/>
    <n v="0"/>
    <n v="0"/>
    <n v="0"/>
    <n v="0"/>
  </r>
  <r>
    <n v="5"/>
    <s v="Chapinero mejor para todos"/>
    <s v="CMPT"/>
    <n v="2020"/>
    <s v="31/12/2020 (Terminado)"/>
    <s v="Pesos corrientes"/>
    <n v="2"/>
    <s v="Ultima Version Oficial"/>
    <x v="1"/>
    <x v="1"/>
    <s v="Chapinero"/>
    <n v="199"/>
    <s v="No aplica"/>
    <n v="3"/>
    <s v="Pilar Construcción de comunidad y cultura ciudadana"/>
    <n v="19"/>
    <s v="Seguridad y convivencia para todos"/>
    <n v="1302"/>
    <s v="Entornos seguros para la ciudadanía"/>
    <n v="17"/>
    <n v="1"/>
    <s v="Realizar 4 Dotaciones Para Seguridad."/>
    <n v="1"/>
    <s v="Suma"/>
    <n v="1"/>
    <s v="En ejecucion"/>
    <n v="1"/>
    <n v="1"/>
    <n v="1"/>
    <n v="100"/>
    <n v="1"/>
    <n v="1"/>
    <n v="100"/>
    <n v="1"/>
    <n v="1"/>
    <n v="100"/>
    <n v="1"/>
    <n v="1"/>
    <n v="100"/>
    <n v="4"/>
    <n v="4"/>
    <n v="100"/>
    <n v="698283000"/>
    <n v="698283000"/>
    <n v="100"/>
    <n v="498509000"/>
    <n v="496643000"/>
    <n v="99.62"/>
    <n v="506928000"/>
    <n v="439010360"/>
    <n v="86.6"/>
    <n v="480000000"/>
    <n v="316208764"/>
    <n v="65.88"/>
    <n v="2183720000"/>
    <n v="1950145124"/>
    <n v="89.3"/>
    <m/>
    <n v="698.28300000000002"/>
    <n v="698.28300000000002"/>
    <n v="498.50900000000001"/>
    <x v="47"/>
    <n v="506.928"/>
    <n v="439.01035999999999"/>
    <n v="480"/>
    <n v="316.20876399999997"/>
  </r>
  <r>
    <n v="5"/>
    <s v="Chapinero mejor para todos"/>
    <s v="CMPT"/>
    <n v="2020"/>
    <s v="31/12/2020 (Terminado)"/>
    <s v="Pesos corrientes"/>
    <n v="2"/>
    <s v="Ultima Version Oficial"/>
    <x v="1"/>
    <x v="1"/>
    <s v="Chapinero"/>
    <n v="199"/>
    <s v="No aplica"/>
    <n v="3"/>
    <s v="Pilar Construcción de comunidad y cultura ciudadana"/>
    <n v="19"/>
    <s v="Seguridad y convivencia para todos"/>
    <n v="1302"/>
    <s v="Entornos seguros para la ciudadanía"/>
    <n v="17"/>
    <n v="2"/>
    <s v="Vincular 3200 Personas En Ejercicios De Convivencia Ciudadana, Teniendo En Cuenta Una Perspectiva Poblacional Y Diferencial."/>
    <n v="1"/>
    <s v="Suma"/>
    <n v="1"/>
    <s v="En ejecucion"/>
    <n v="1"/>
    <n v="800"/>
    <n v="0"/>
    <n v="0"/>
    <n v="800"/>
    <n v="1600"/>
    <n v="200"/>
    <n v="800"/>
    <n v="800"/>
    <n v="100"/>
    <n v="800"/>
    <n v="800"/>
    <n v="100"/>
    <n v="3200"/>
    <n v="3200"/>
    <n v="100"/>
    <n v="40100000"/>
    <n v="40050000"/>
    <n v="99.88"/>
    <n v="353500000"/>
    <n v="352491137"/>
    <n v="99.71"/>
    <n v="288683000"/>
    <n v="257803700"/>
    <n v="89.3"/>
    <n v="741875087"/>
    <n v="741875087"/>
    <n v="100"/>
    <n v="1424158087"/>
    <n v="1392219924"/>
    <n v="97.76"/>
    <m/>
    <n v="40.1"/>
    <n v="40.049999999999997"/>
    <n v="353.5"/>
    <x v="48"/>
    <n v="288.68299999999999"/>
    <n v="257.80369999999999"/>
    <n v="741.87508700000001"/>
    <n v="741.87508700000001"/>
  </r>
  <r>
    <n v="5"/>
    <s v="Chapinero mejor para todos"/>
    <s v="CMPT"/>
    <n v="2020"/>
    <s v="31/12/2020 (Terminado)"/>
    <s v="Pesos corrientes"/>
    <n v="2"/>
    <s v="Ultima Version Oficial"/>
    <x v="1"/>
    <x v="1"/>
    <s v="Chapinero"/>
    <n v="199"/>
    <s v="No aplica"/>
    <n v="6"/>
    <s v="Eje transversal Sostenibilidad ambiental basada en la eficiencia energética"/>
    <n v="41"/>
    <s v="Desarrollo rural sostenible"/>
    <n v="1303"/>
    <s v="Apoyo y asesoría a la ruralidad"/>
    <n v="11"/>
    <n v="1"/>
    <s v="Beneficiar 140 Personas A Través De Emprendimientos Rurales Con Enfoque Diferencial Y De Derechos."/>
    <n v="1"/>
    <s v="Suma"/>
    <n v="1"/>
    <s v="En ejecucion"/>
    <n v="1"/>
    <n v="0"/>
    <n v="0"/>
    <n v="0"/>
    <n v="45"/>
    <n v="45"/>
    <n v="100"/>
    <n v="47"/>
    <n v="47"/>
    <n v="100"/>
    <n v="48"/>
    <n v="48"/>
    <n v="100"/>
    <n v="140"/>
    <n v="140"/>
    <n v="100"/>
    <n v="0"/>
    <n v="0"/>
    <n v="0"/>
    <n v="106000000"/>
    <n v="105838359"/>
    <n v="99.85"/>
    <n v="100000000"/>
    <n v="95587436"/>
    <n v="95.59"/>
    <n v="191363727"/>
    <n v="190788248"/>
    <n v="99.7"/>
    <n v="397363727"/>
    <n v="392214043"/>
    <n v="98.7"/>
    <m/>
    <n v="0"/>
    <n v="0"/>
    <n v="106"/>
    <x v="49"/>
    <n v="100"/>
    <n v="95.587435999999997"/>
    <n v="191.36372700000001"/>
    <n v="190.78824800000001"/>
  </r>
  <r>
    <n v="5"/>
    <s v="Chapinero mejor para todos"/>
    <s v="CMPT"/>
    <n v="2020"/>
    <s v="31/12/2020 (Terminado)"/>
    <s v="Pesos corrientes"/>
    <n v="2"/>
    <s v="Ultima Version Oficial"/>
    <x v="1"/>
    <x v="1"/>
    <s v="Chapinero"/>
    <n v="199"/>
    <s v="No aplica"/>
    <n v="6"/>
    <s v="Eje transversal Sostenibilidad ambiental basada en la eficiencia energética"/>
    <n v="41"/>
    <s v="Desarrollo rural sostenible"/>
    <n v="1303"/>
    <s v="Apoyo y asesoría a la ruralidad"/>
    <n v="11"/>
    <n v="2"/>
    <s v="Beneficiar 140 Personas  A Través De Emprendimientos Rurales, Con Acciones De Asesoría Técnica Agropecuaria Y/O Asistencia En Tecnologías Ambientales Sostenibles Con Enfoque Diferencial Y De Derechos."/>
    <n v="1"/>
    <s v="Suma"/>
    <n v="1"/>
    <s v="En ejecucion"/>
    <n v="1"/>
    <n v="0"/>
    <n v="0"/>
    <n v="0"/>
    <n v="45"/>
    <n v="45"/>
    <n v="100"/>
    <n v="47"/>
    <n v="47"/>
    <n v="100"/>
    <n v="48"/>
    <n v="48"/>
    <n v="100"/>
    <n v="140"/>
    <n v="140"/>
    <n v="100"/>
    <n v="0"/>
    <n v="0"/>
    <n v="0"/>
    <n v="199520000"/>
    <n v="191488358"/>
    <n v="95.98"/>
    <n v="100000000"/>
    <n v="95587436"/>
    <n v="95.59"/>
    <n v="191363727"/>
    <n v="190788249"/>
    <n v="99.7"/>
    <n v="490883727"/>
    <n v="477864043"/>
    <n v="97.35"/>
    <m/>
    <n v="0"/>
    <n v="0"/>
    <n v="199.52"/>
    <x v="50"/>
    <n v="100"/>
    <n v="95.587435999999997"/>
    <n v="191.36372700000001"/>
    <n v="190.78824900000001"/>
  </r>
  <r>
    <n v="5"/>
    <s v="Chapinero mejor para todos"/>
    <s v="CMPT"/>
    <n v="2020"/>
    <s v="31/12/2020 (Terminado)"/>
    <s v="Pesos corrientes"/>
    <n v="2"/>
    <s v="Ultima Version Oficial"/>
    <x v="1"/>
    <x v="1"/>
    <s v="Chapinero"/>
    <n v="199"/>
    <s v="No aplica"/>
    <n v="7"/>
    <s v="Eje transversal Gobierno legítimo, fortalecimiento local y eficiencia"/>
    <n v="45"/>
    <s v="Gobernanza e influencia local, regional e internacional"/>
    <n v="1304"/>
    <s v="Gobernanza y fortalecimiento del desarrollo institucional"/>
    <n v="11"/>
    <n v="1"/>
    <s v="Cubrir 7 Ediles  Anuales, A Través Del Pago De Seguridad Social Y Honorarios."/>
    <n v="2"/>
    <s v="Constante"/>
    <n v="1"/>
    <s v="En ejecucion"/>
    <n v="1"/>
    <n v="7"/>
    <n v="7"/>
    <n v="100"/>
    <n v="7"/>
    <n v="7"/>
    <n v="100"/>
    <n v="0"/>
    <n v="0"/>
    <n v="0"/>
    <n v="0"/>
    <n v="0"/>
    <n v="0"/>
    <s v="N/A"/>
    <s v="N/A"/>
    <s v="N/A"/>
    <n v="538100236"/>
    <n v="538100236"/>
    <n v="100"/>
    <n v="604019000"/>
    <n v="567784980"/>
    <n v="94"/>
    <n v="0"/>
    <n v="0"/>
    <n v="0"/>
    <n v="0"/>
    <n v="0"/>
    <n v="0"/>
    <n v="1142119236"/>
    <n v="1105885216"/>
    <n v="96.83"/>
    <m/>
    <n v="538.100236"/>
    <n v="538.100236"/>
    <n v="604.01900000000001"/>
    <x v="51"/>
    <n v="0"/>
    <n v="0"/>
    <n v="0"/>
    <n v="0"/>
  </r>
  <r>
    <n v="5"/>
    <s v="Chapinero mejor para todos"/>
    <s v="CMPT"/>
    <n v="2020"/>
    <s v="31/12/2020 (Terminado)"/>
    <s v="Pesos corrientes"/>
    <n v="2"/>
    <s v="Ultima Version Oficial"/>
    <x v="1"/>
    <x v="1"/>
    <s v="Chapinero"/>
    <n v="199"/>
    <s v="No aplica"/>
    <n v="7"/>
    <s v="Eje transversal Gobierno legítimo, fortalecimiento local y eficiencia"/>
    <n v="45"/>
    <s v="Gobernanza e influencia local, regional e internacional"/>
    <n v="1304"/>
    <s v="Gobernanza y fortalecimiento del desarrollo institucional"/>
    <n v="11"/>
    <n v="2"/>
    <s v="Realizar 4 Estrategias Para Fortalecer La Capacidad Operativa Y Administrativa De La Localidad."/>
    <n v="1"/>
    <s v="Suma"/>
    <n v="1"/>
    <s v="En ejecucion"/>
    <n v="1"/>
    <n v="1"/>
    <n v="1"/>
    <n v="100"/>
    <n v="1"/>
    <n v="1"/>
    <n v="100"/>
    <n v="1"/>
    <n v="1"/>
    <n v="100"/>
    <n v="1"/>
    <n v="1"/>
    <n v="100"/>
    <n v="4"/>
    <n v="4"/>
    <n v="100"/>
    <n v="1223688812"/>
    <n v="1223269134"/>
    <n v="99.97"/>
    <n v="1306540000"/>
    <n v="1253055952"/>
    <n v="95.91"/>
    <n v="1566305000"/>
    <n v="1566099412"/>
    <n v="99.99"/>
    <n v="1722905588"/>
    <n v="1722905588"/>
    <n v="100"/>
    <n v="5819439400"/>
    <n v="5765330086"/>
    <n v="99.07"/>
    <m/>
    <n v="1223.6888120000001"/>
    <n v="1223.2691339999999"/>
    <n v="1306.54"/>
    <x v="52"/>
    <n v="1566.3050000000001"/>
    <n v="1566.099412"/>
    <n v="1722.9055880000001"/>
    <n v="1722.9055880000001"/>
  </r>
  <r>
    <n v="5"/>
    <s v="Chapinero mejor para todos"/>
    <s v="CMPT"/>
    <n v="2020"/>
    <s v="31/12/2020 (Terminado)"/>
    <s v="Pesos corrientes"/>
    <n v="2"/>
    <s v="Ultima Version Oficial"/>
    <x v="1"/>
    <x v="1"/>
    <s v="Chapinero"/>
    <n v="199"/>
    <s v="No aplica"/>
    <n v="7"/>
    <s v="Eje transversal Gobierno legítimo, fortalecimiento local y eficiencia"/>
    <n v="45"/>
    <s v="Gobernanza e influencia local, regional e internacional"/>
    <n v="1304"/>
    <s v="Gobernanza y fortalecimiento del desarrollo institucional"/>
    <n v="11"/>
    <n v="3"/>
    <s v="Realizar 4 Acciones De Control Urbanístico."/>
    <n v="1"/>
    <s v="Suma"/>
    <n v="1"/>
    <s v="En ejecucion"/>
    <n v="1"/>
    <n v="1"/>
    <n v="1"/>
    <n v="100"/>
    <n v="1"/>
    <n v="1"/>
    <n v="100"/>
    <n v="1"/>
    <n v="1"/>
    <n v="100"/>
    <n v="1"/>
    <n v="1"/>
    <n v="100"/>
    <n v="4"/>
    <n v="4"/>
    <n v="100"/>
    <n v="596533110"/>
    <n v="596533110"/>
    <n v="100"/>
    <n v="898600000"/>
    <n v="898511334"/>
    <n v="99.99"/>
    <n v="1267000000"/>
    <n v="1266273650"/>
    <n v="99.94"/>
    <n v="778023412"/>
    <n v="775892796"/>
    <n v="99.73"/>
    <n v="3540156522"/>
    <n v="3537210890"/>
    <n v="99.92"/>
    <m/>
    <n v="596.53310999999997"/>
    <n v="596.53310999999997"/>
    <n v="898.6"/>
    <x v="53"/>
    <n v="1267"/>
    <n v="1266.2736500000001"/>
    <n v="778.02341200000001"/>
    <n v="775.89279599999998"/>
  </r>
  <r>
    <n v="5"/>
    <s v="Chapinero mejor para todos"/>
    <s v="CMPT"/>
    <n v="2020"/>
    <s v="31/12/2020 (Terminado)"/>
    <s v="Pesos corrientes"/>
    <n v="2"/>
    <s v="Ultima Version Oficial"/>
    <x v="1"/>
    <x v="1"/>
    <s v="Chapinero"/>
    <n v="199"/>
    <s v="No aplica"/>
    <n v="7"/>
    <s v="Eje transversal Gobierno legítimo, fortalecimiento local y eficiencia"/>
    <n v="45"/>
    <s v="Gobernanza e influencia local, regional e internacional"/>
    <n v="1305"/>
    <s v="En Chapinero participamos todos"/>
    <n v="14"/>
    <n v="1"/>
    <s v="Fortalecer 15 Organizaciones, Instancias Y Organizaciones Sociales A Los Procesos De Fortalecimiento De La Participación Ciudadana, Gobernabilidad Y Gobernanza En La Localidad, Teniendo En Cuenta Una Perspectiva Diferencial Y Poblacional"/>
    <n v="1"/>
    <s v="Suma"/>
    <n v="1"/>
    <s v="En ejecucion"/>
    <n v="1"/>
    <n v="4"/>
    <n v="4"/>
    <n v="100"/>
    <n v="3"/>
    <n v="4"/>
    <n v="133.33000000000001"/>
    <n v="4"/>
    <n v="4"/>
    <n v="100"/>
    <n v="4"/>
    <n v="4"/>
    <n v="100"/>
    <n v="15"/>
    <n v="16"/>
    <n v="106.67"/>
    <n v="500000000"/>
    <n v="195379142"/>
    <n v="39.08"/>
    <n v="132500000"/>
    <n v="131240000"/>
    <n v="99.05"/>
    <n v="300000000"/>
    <n v="296921040"/>
    <n v="98.97"/>
    <n v="6517768279"/>
    <n v="6510948441"/>
    <n v="99.9"/>
    <n v="7450268279"/>
    <n v="7134488623"/>
    <n v="95.76"/>
    <s v="VIGENCIA (a 31/12/2020): AUN NO SE TIENEN SOPORTES DE EJECUCION"/>
    <n v="500"/>
    <n v="195.379142"/>
    <n v="132.5"/>
    <x v="54"/>
    <n v="300"/>
    <n v="296.92104"/>
    <n v="6517.7682789999999"/>
    <n v="6510.9484409999995"/>
  </r>
  <r>
    <n v="5"/>
    <s v="Chapinero mejor para todos"/>
    <s v="CMPT"/>
    <n v="2020"/>
    <s v="31/12/2020 (Terminado)"/>
    <s v="Pesos corrientes"/>
    <n v="2"/>
    <s v="Ultima Version Oficial"/>
    <x v="1"/>
    <x v="1"/>
    <s v="Chapinero"/>
    <n v="199"/>
    <s v="No aplica"/>
    <n v="7"/>
    <s v="Eje transversal Gobierno legítimo, fortalecimiento local y eficiencia"/>
    <n v="45"/>
    <s v="Gobernanza e influencia local, regional e internacional"/>
    <n v="1305"/>
    <s v="En Chapinero participamos todos"/>
    <n v="14"/>
    <n v="2"/>
    <s v="Vincular 2400 Personas A Los Procesos De Fortalecimiento De La Participación Ciudadana, Gobernabilidad Y Gobernanza En La Localidad, Teniendo En Cuenta Una Perspectiva Diferencial Y Poblacional."/>
    <n v="1"/>
    <s v="Suma"/>
    <n v="1"/>
    <s v="En ejecucion"/>
    <n v="1"/>
    <n v="600"/>
    <n v="600"/>
    <n v="100"/>
    <n v="600"/>
    <n v="600"/>
    <n v="100"/>
    <n v="600"/>
    <n v="400"/>
    <n v="66.67"/>
    <n v="600"/>
    <n v="602"/>
    <n v="100.33"/>
    <n v="2400"/>
    <n v="2202"/>
    <n v="91.75"/>
    <n v="211180000"/>
    <n v="127525548"/>
    <n v="60.39"/>
    <n v="386902000"/>
    <n v="270691283"/>
    <n v="69.959999999999994"/>
    <n v="250000000"/>
    <n v="226639320"/>
    <n v="90.66"/>
    <n v="131231721"/>
    <n v="131231721"/>
    <n v="100"/>
    <n v="979313721"/>
    <n v="756087872"/>
    <n v="77.209999999999994"/>
    <m/>
    <n v="211.18"/>
    <n v="127.525548"/>
    <n v="386.90199999999999"/>
    <x v="55"/>
    <n v="250"/>
    <n v="226.63932"/>
    <n v="131.23172099999999"/>
    <n v="131.23172099999999"/>
  </r>
  <r>
    <n v="5"/>
    <s v="Santa Fe mejor para todos"/>
    <s v="SFMPT"/>
    <n v="2020"/>
    <s v="31/12/2020 (Terminado)"/>
    <s v="Pesos corrientes"/>
    <n v="2"/>
    <s v="Ultima Version Oficial"/>
    <x v="2"/>
    <x v="2"/>
    <s v="Santa Fe"/>
    <n v="199"/>
    <s v="No aplica"/>
    <n v="1"/>
    <s v="Pilar Igualdad de calidad de vida"/>
    <n v="2"/>
    <s v="Desarrollo integral desde la gestación hasta la adolescencia"/>
    <n v="1314"/>
    <s v="Cuidando mis primeros pasos"/>
    <n v="9"/>
    <n v="1"/>
    <s v="Dotar 40 Jardines Infantiles Con Material Pedagógico, Didáctico Y Lúdico  Para La Atención Integral A La Primera Infancia"/>
    <n v="1"/>
    <s v="Suma"/>
    <n v="3"/>
    <s v="Finalizada por cumplimiento"/>
    <n v="1"/>
    <n v="10"/>
    <n v="10"/>
    <n v="100"/>
    <n v="10"/>
    <n v="5"/>
    <n v="50"/>
    <n v="10"/>
    <n v="66"/>
    <n v="660"/>
    <n v="0"/>
    <n v="0"/>
    <n v="0"/>
    <n v="40"/>
    <n v="81"/>
    <n v="202.5"/>
    <n v="292688000"/>
    <n v="287298397"/>
    <n v="98.16"/>
    <n v="220025422"/>
    <n v="186130466"/>
    <n v="84.59"/>
    <n v="180127851"/>
    <n v="180127851"/>
    <n v="100"/>
    <n v="0"/>
    <n v="0"/>
    <n v="0"/>
    <n v="692841273"/>
    <n v="653556714"/>
    <n v="94.33"/>
    <m/>
    <n v="292.68799999999999"/>
    <n v="287.29839700000002"/>
    <n v="220.02542199999999"/>
    <x v="56"/>
    <n v="180.12785099999999"/>
    <n v="180.12785099999999"/>
    <n v="0"/>
    <n v="0"/>
  </r>
  <r>
    <n v="5"/>
    <s v="Santa Fe mejor para todos"/>
    <s v="SFMPT"/>
    <n v="2020"/>
    <s v="31/12/2020 (Terminado)"/>
    <s v="Pesos corrientes"/>
    <n v="2"/>
    <s v="Ultima Version Oficial"/>
    <x v="2"/>
    <x v="2"/>
    <s v="Santa Fe"/>
    <n v="199"/>
    <s v="No aplica"/>
    <n v="1"/>
    <s v="Pilar Igualdad de calidad de vida"/>
    <n v="2"/>
    <s v="Desarrollo integral desde la gestación hasta la adolescencia"/>
    <n v="1314"/>
    <s v="Cuidando mis primeros pasos"/>
    <n v="9"/>
    <n v="2"/>
    <s v="Vincular 400 Personas Mediante Acciones De Promoción Del Buen Trato Infantil."/>
    <n v="1"/>
    <s v="Suma"/>
    <n v="3"/>
    <s v="Finalizada por cumplimiento"/>
    <n v="1"/>
    <n v="100"/>
    <n v="100"/>
    <n v="100"/>
    <n v="100"/>
    <n v="150"/>
    <n v="150"/>
    <n v="100"/>
    <n v="165"/>
    <n v="165"/>
    <n v="0"/>
    <n v="0"/>
    <n v="0"/>
    <n v="400"/>
    <n v="415"/>
    <n v="103.75"/>
    <n v="108403000"/>
    <n v="103636862"/>
    <n v="95.61"/>
    <n v="150000000"/>
    <n v="140131551"/>
    <n v="93.42"/>
    <n v="124977364"/>
    <n v="124977364"/>
    <n v="100"/>
    <n v="0"/>
    <n v="0"/>
    <n v="0"/>
    <n v="383380364"/>
    <n v="368745777"/>
    <n v="96.18"/>
    <m/>
    <n v="108.40300000000001"/>
    <n v="103.63686199999999"/>
    <n v="150"/>
    <x v="57"/>
    <n v="124.97736399999999"/>
    <n v="124.97736399999999"/>
    <n v="0"/>
    <n v="0"/>
  </r>
  <r>
    <n v="5"/>
    <s v="Santa Fe mejor para todos"/>
    <s v="SFMPT"/>
    <n v="2020"/>
    <s v="31/12/2020 (Terminado)"/>
    <s v="Pesos corrientes"/>
    <n v="2"/>
    <s v="Ultima Version Oficial"/>
    <x v="2"/>
    <x v="2"/>
    <s v="Santa Fe"/>
    <n v="199"/>
    <s v="No aplica"/>
    <n v="1"/>
    <s v="Pilar Igualdad de calidad de vida"/>
    <n v="3"/>
    <s v="Igualdad y autonomía para una Bogotá incluyente"/>
    <n v="1315"/>
    <s v="Santa Fe por una vejez digna"/>
    <n v="20"/>
    <n v="1"/>
    <s v="Suministrar 2500 Subsidios Tipo C Mensuales A Adultos Mayores A Través De Una Entidad Bancaria Y De Acuerdo Con Los Procedimientos Establecidos"/>
    <n v="2"/>
    <s v="Constante"/>
    <n v="1"/>
    <s v="En ejecucion"/>
    <n v="1"/>
    <n v="2500"/>
    <n v="2500"/>
    <n v="100"/>
    <n v="2500"/>
    <n v="2500"/>
    <n v="100"/>
    <n v="2500"/>
    <n v="2500"/>
    <n v="100"/>
    <n v="2500"/>
    <n v="2500"/>
    <n v="100"/>
    <s v="N/A"/>
    <s v="N/A"/>
    <s v="N/A"/>
    <n v="1824823433"/>
    <n v="1824823433"/>
    <n v="100"/>
    <n v="3489193000"/>
    <n v="3488857302"/>
    <n v="99.99"/>
    <n v="4188000000"/>
    <n v="4188000000"/>
    <n v="100"/>
    <n v="3884947800"/>
    <n v="3838176600"/>
    <n v="98.8"/>
    <n v="13386964233"/>
    <n v="13339857335"/>
    <n v="99.65"/>
    <m/>
    <n v="1824.823433"/>
    <n v="1824.823433"/>
    <n v="3489.1930000000002"/>
    <x v="58"/>
    <n v="4188"/>
    <n v="4188"/>
    <n v="3884.9477999999999"/>
    <n v="3838.1765999999998"/>
  </r>
  <r>
    <n v="5"/>
    <s v="Santa Fe mejor para todos"/>
    <s v="SFMPT"/>
    <n v="2020"/>
    <s v="31/12/2020 (Terminado)"/>
    <s v="Pesos corrientes"/>
    <n v="2"/>
    <s v="Ultima Version Oficial"/>
    <x v="2"/>
    <x v="2"/>
    <s v="Santa Fe"/>
    <n v="199"/>
    <s v="No aplica"/>
    <n v="1"/>
    <s v="Pilar Igualdad de calidad de vida"/>
    <n v="3"/>
    <s v="Igualdad y autonomía para una Bogotá incluyente"/>
    <n v="1315"/>
    <s v="Santa Fe por una vejez digna"/>
    <n v="20"/>
    <n v="2"/>
    <s v="Beneficiar 6973 Hogares Hogares En Condición De Vulnerabilidad Y Situación De Pobreza A Través De Ayuda Humanitaria Transitoria Para Atender La Emergencia Sanitaria Y Sus Consecuencias"/>
    <n v="1"/>
    <s v="Suma"/>
    <n v="1"/>
    <s v="En ejecucion"/>
    <n v="1"/>
    <n v="0"/>
    <n v="0"/>
    <n v="0"/>
    <n v="0"/>
    <n v="0"/>
    <n v="0"/>
    <n v="0"/>
    <n v="0"/>
    <n v="0"/>
    <n v="826"/>
    <n v="3500"/>
    <n v="423.73"/>
    <n v="826"/>
    <n v="3500"/>
    <n v="423.73"/>
    <n v="0"/>
    <n v="0"/>
    <n v="0"/>
    <n v="0"/>
    <n v="0"/>
    <n v="0"/>
    <n v="0"/>
    <n v="0"/>
    <n v="0"/>
    <n v="2810320287"/>
    <n v="2810320287"/>
    <n v="100"/>
    <n v="2810320287"/>
    <n v="2810320287"/>
    <n v="100"/>
    <m/>
    <n v="0"/>
    <n v="0"/>
    <n v="0"/>
    <x v="3"/>
    <n v="0"/>
    <n v="0"/>
    <n v="2810.320287"/>
    <n v="2810.320287"/>
  </r>
  <r>
    <n v="5"/>
    <s v="Santa Fe mejor para todos"/>
    <s v="SFMPT"/>
    <n v="2020"/>
    <s v="31/12/2020 (Terminado)"/>
    <s v="Pesos corrientes"/>
    <n v="2"/>
    <s v="Ultima Version Oficial"/>
    <x v="2"/>
    <x v="2"/>
    <s v="Santa Fe"/>
    <n v="199"/>
    <s v="No aplica"/>
    <n v="1"/>
    <s v="Pilar Igualdad de calidad de vida"/>
    <n v="3"/>
    <s v="Igualdad y autonomía para una Bogotá incluyente"/>
    <n v="1316"/>
    <s v="Santa Fe incluyente"/>
    <n v="5"/>
    <n v="1"/>
    <s v="Beneficiar 320 Personas En Condición De Discapacidad Mediante La Entrega De Ayudas Técnicas No Pos A Través Del Bat"/>
    <n v="1"/>
    <s v="Suma"/>
    <n v="1"/>
    <s v="En ejecucion"/>
    <n v="1"/>
    <n v="80"/>
    <n v="35"/>
    <n v="43.75"/>
    <n v="80"/>
    <n v="115"/>
    <n v="143.75"/>
    <n v="80"/>
    <n v="74"/>
    <n v="92.5"/>
    <n v="80"/>
    <n v="80"/>
    <n v="100"/>
    <n v="320"/>
    <n v="304"/>
    <n v="95"/>
    <n v="130089000"/>
    <n v="127837163"/>
    <n v="98.27"/>
    <n v="377066659"/>
    <n v="377066659"/>
    <n v="100"/>
    <n v="290000000"/>
    <n v="289814267"/>
    <n v="99.93"/>
    <n v="350000000"/>
    <n v="295305500"/>
    <n v="84.37"/>
    <n v="1147155659"/>
    <n v="1090023589"/>
    <n v="95.02"/>
    <m/>
    <n v="130.089"/>
    <n v="127.837163"/>
    <n v="377.06665900000002"/>
    <x v="59"/>
    <n v="290"/>
    <n v="289.81426699999997"/>
    <n v="350"/>
    <n v="295.30549999999999"/>
  </r>
  <r>
    <n v="5"/>
    <s v="Santa Fe mejor para todos"/>
    <s v="SFMPT"/>
    <n v="2020"/>
    <s v="31/12/2020 (Terminado)"/>
    <s v="Pesos corrientes"/>
    <n v="2"/>
    <s v="Ultima Version Oficial"/>
    <x v="2"/>
    <x v="2"/>
    <s v="Santa Fe"/>
    <n v="199"/>
    <s v="No aplica"/>
    <n v="1"/>
    <s v="Pilar Igualdad de calidad de vida"/>
    <n v="7"/>
    <s v="Inclusión educativa para la equidad"/>
    <n v="1317"/>
    <s v="Mejorando ambientes de aprendizaje para todos"/>
    <n v="4"/>
    <n v="1"/>
    <s v="Dotar 9 Colegios Distritales Ubicados En La Localidad, Con Medios Didácticos Apropiados A Su Proyecto Educativo Institucional-Pei, Laboratorios Y Mobiliario."/>
    <n v="1"/>
    <s v="Suma"/>
    <n v="1"/>
    <s v="En ejecucion"/>
    <n v="1"/>
    <n v="3"/>
    <n v="9"/>
    <n v="300"/>
    <n v="2"/>
    <n v="9"/>
    <n v="450"/>
    <n v="2"/>
    <n v="9"/>
    <n v="450"/>
    <n v="2"/>
    <n v="0"/>
    <n v="0"/>
    <n v="9"/>
    <n v="27"/>
    <n v="300"/>
    <n v="127031247"/>
    <n v="109847929"/>
    <n v="86.48"/>
    <n v="179917821"/>
    <n v="179917821"/>
    <n v="100"/>
    <n v="150000000"/>
    <n v="150000000"/>
    <n v="100"/>
    <n v="8000000"/>
    <n v="0"/>
    <n v="0"/>
    <n v="464949068"/>
    <n v="439765750"/>
    <n v="94.58"/>
    <s v="VIGENCIA (a 31/12/2020): No adelantó proceso vigencia 2020, teniendo en cuenta directriz de SED."/>
    <n v="127.03124699999999"/>
    <n v="109.84792899999999"/>
    <n v="179.917821"/>
    <x v="60"/>
    <n v="150"/>
    <n v="150"/>
    <n v="8"/>
    <n v="0"/>
  </r>
  <r>
    <n v="5"/>
    <s v="Santa Fe mejor para todos"/>
    <s v="SFMPT"/>
    <n v="2020"/>
    <s v="31/12/2020 (Terminado)"/>
    <s v="Pesos corrientes"/>
    <n v="2"/>
    <s v="Ultima Version Oficial"/>
    <x v="2"/>
    <x v="2"/>
    <s v="Santa Fe"/>
    <n v="199"/>
    <s v="No aplica"/>
    <n v="1"/>
    <s v="Pilar Igualdad de calidad de vida"/>
    <n v="11"/>
    <s v="Mejores oportunidades para el desarrollo a través de la cultura, la recreación y el deporte"/>
    <n v="1318"/>
    <s v="Una localidad artística, deportiva, cultural y vital para todos"/>
    <n v="7"/>
    <n v="1"/>
    <s v="Realizar 20 Eventos Artísticos Y Culturales En Los Que Se Evidencien Las Prácticas Artísticas Y Culturales De La Localidad"/>
    <n v="1"/>
    <s v="Suma"/>
    <n v="1"/>
    <s v="En ejecucion"/>
    <n v="1"/>
    <n v="5"/>
    <n v="5"/>
    <n v="100"/>
    <n v="5"/>
    <n v="7"/>
    <n v="140"/>
    <n v="5"/>
    <n v="6"/>
    <n v="120"/>
    <n v="5"/>
    <n v="3"/>
    <n v="60"/>
    <n v="20"/>
    <n v="21"/>
    <n v="105"/>
    <n v="264818498"/>
    <n v="264818498"/>
    <n v="100"/>
    <n v="278003038"/>
    <n v="278003038"/>
    <n v="100"/>
    <n v="386814134"/>
    <n v="386814134"/>
    <n v="100"/>
    <n v="105979156"/>
    <n v="105979156"/>
    <n v="100"/>
    <n v="1035614826"/>
    <n v="1035614826"/>
    <n v="100"/>
    <m/>
    <n v="264.81849799999998"/>
    <n v="264.81849799999998"/>
    <n v="278.003038"/>
    <x v="61"/>
    <n v="386.81413400000002"/>
    <n v="386.81413400000002"/>
    <n v="105.979156"/>
    <n v="105.979156"/>
  </r>
  <r>
    <n v="5"/>
    <s v="Santa Fe mejor para todos"/>
    <s v="SFMPT"/>
    <n v="2020"/>
    <s v="31/12/2020 (Terminado)"/>
    <s v="Pesos corrientes"/>
    <n v="2"/>
    <s v="Ultima Version Oficial"/>
    <x v="2"/>
    <x v="2"/>
    <s v="Santa Fe"/>
    <n v="199"/>
    <s v="No aplica"/>
    <n v="1"/>
    <s v="Pilar Igualdad de calidad de vida"/>
    <n v="11"/>
    <s v="Mejores oportunidades para el desarrollo a través de la cultura, la recreación y el deporte"/>
    <n v="1318"/>
    <s v="Una localidad artística, deportiva, cultural y vital para todos"/>
    <n v="7"/>
    <n v="2"/>
    <s v="Vincular 1200 Personas En Procesos De Formación Artística Y Cultural Que Integre Las Diferentes Poblaciones De La Localidad"/>
    <n v="1"/>
    <s v="Suma"/>
    <n v="1"/>
    <s v="En ejecucion"/>
    <n v="1"/>
    <n v="300"/>
    <n v="300"/>
    <n v="100"/>
    <n v="300"/>
    <n v="1"/>
    <n v="0.33"/>
    <n v="300"/>
    <n v="450"/>
    <n v="150"/>
    <n v="300"/>
    <n v="250"/>
    <n v="83.33"/>
    <n v="1200"/>
    <n v="1001"/>
    <n v="83.42"/>
    <n v="239723577"/>
    <n v="239723577"/>
    <n v="100"/>
    <n v="49180558"/>
    <n v="49180558"/>
    <n v="100"/>
    <n v="481065979"/>
    <n v="481065979"/>
    <n v="100"/>
    <n v="207776674"/>
    <n v="207776674"/>
    <n v="100"/>
    <n v="977746788"/>
    <n v="977746788"/>
    <n v="100"/>
    <m/>
    <n v="239.72357700000001"/>
    <n v="239.72357700000001"/>
    <n v="49.180557999999998"/>
    <x v="62"/>
    <n v="481.06597900000003"/>
    <n v="481.06597900000003"/>
    <n v="207.77667400000001"/>
    <n v="207.77667400000001"/>
  </r>
  <r>
    <n v="5"/>
    <s v="Santa Fe mejor para todos"/>
    <s v="SFMPT"/>
    <n v="2020"/>
    <s v="31/12/2020 (Terminado)"/>
    <s v="Pesos corrientes"/>
    <n v="2"/>
    <s v="Ultima Version Oficial"/>
    <x v="2"/>
    <x v="2"/>
    <s v="Santa Fe"/>
    <n v="199"/>
    <s v="No aplica"/>
    <n v="1"/>
    <s v="Pilar Igualdad de calidad de vida"/>
    <n v="11"/>
    <s v="Mejores oportunidades para el desarrollo a través de la cultura, la recreación y el deporte"/>
    <n v="1318"/>
    <s v="Una localidad artística, deportiva, cultural y vital para todos"/>
    <n v="7"/>
    <n v="3"/>
    <s v="Realizar 4 Eventos De Recreación Y Deporte En El Que Se Visibilicen Las Prácticas Deportivas De La Localidad"/>
    <n v="1"/>
    <s v="Suma"/>
    <n v="2"/>
    <s v="Suspendida"/>
    <n v="1"/>
    <n v="1"/>
    <n v="1"/>
    <n v="100"/>
    <n v="1"/>
    <n v="300"/>
    <n v="30000"/>
    <n v="1"/>
    <n v="1"/>
    <n v="100"/>
    <n v="1"/>
    <n v="0"/>
    <n v="0"/>
    <n v="4"/>
    <n v="302"/>
    <n v="7550"/>
    <n v="42082565"/>
    <n v="42082565"/>
    <n v="100"/>
    <n v="242660888"/>
    <n v="242660888"/>
    <n v="100"/>
    <n v="44729839"/>
    <n v="44729839"/>
    <n v="100"/>
    <n v="0"/>
    <n v="0"/>
    <n v="0"/>
    <n v="329473292"/>
    <n v="329473292"/>
    <n v="100"/>
    <s v="VIGENCIA (a 31/12/2020): No se adelantó proceso para la vigencia 2020"/>
    <n v="42.082565000000002"/>
    <n v="42.082565000000002"/>
    <n v="242.660888"/>
    <x v="63"/>
    <n v="44.729838999999998"/>
    <n v="44.729838999999998"/>
    <n v="0"/>
    <n v="0"/>
  </r>
  <r>
    <n v="5"/>
    <s v="Santa Fe mejor para todos"/>
    <s v="SFMPT"/>
    <n v="2020"/>
    <s v="31/12/2020 (Terminado)"/>
    <s v="Pesos corrientes"/>
    <n v="2"/>
    <s v="Ultima Version Oficial"/>
    <x v="2"/>
    <x v="2"/>
    <s v="Santa Fe"/>
    <n v="199"/>
    <s v="No aplica"/>
    <n v="1"/>
    <s v="Pilar Igualdad de calidad de vida"/>
    <n v="11"/>
    <s v="Mejores oportunidades para el desarrollo a través de la cultura, la recreación y el deporte"/>
    <n v="1318"/>
    <s v="Una localidad artística, deportiva, cultural y vital para todos"/>
    <n v="7"/>
    <n v="4"/>
    <s v="Vincular 1800 Personas En Procesos De Formación Deportiva Que Integre Las Diferentes Poblaciones De La Localidad"/>
    <n v="1"/>
    <s v="Suma"/>
    <n v="1"/>
    <s v="En ejecucion"/>
    <n v="1"/>
    <n v="450"/>
    <n v="1370"/>
    <n v="304.44"/>
    <n v="450"/>
    <n v="1225"/>
    <n v="272.22000000000003"/>
    <n v="450"/>
    <n v="1985"/>
    <n v="441.11"/>
    <n v="450"/>
    <n v="1200"/>
    <n v="266.67"/>
    <n v="1800"/>
    <n v="5780"/>
    <n v="321.11"/>
    <n v="724127360"/>
    <n v="713800876"/>
    <n v="98.57"/>
    <n v="960155516"/>
    <n v="928714563"/>
    <n v="96.72"/>
    <n v="1093163208"/>
    <n v="1073728909"/>
    <n v="98.22"/>
    <n v="931244170"/>
    <n v="853627491"/>
    <n v="91.67"/>
    <n v="3708690254"/>
    <n v="3569871839"/>
    <n v="96.26"/>
    <m/>
    <n v="724.12735999999995"/>
    <n v="713.80087600000002"/>
    <n v="960.15551600000003"/>
    <x v="64"/>
    <n v="1093.1632079999999"/>
    <n v="1073.7289089999999"/>
    <n v="931.24417000000005"/>
    <n v="853.62749099999996"/>
  </r>
  <r>
    <n v="5"/>
    <s v="Santa Fe mejor para todos"/>
    <s v="SFMPT"/>
    <n v="2020"/>
    <s v="31/12/2020 (Terminado)"/>
    <s v="Pesos corrientes"/>
    <n v="2"/>
    <s v="Ultima Version Oficial"/>
    <x v="2"/>
    <x v="2"/>
    <s v="Santa Fe"/>
    <n v="199"/>
    <s v="No aplica"/>
    <n v="2"/>
    <s v="Pilar Democracia urbana"/>
    <n v="15"/>
    <s v="Recuperación, incorporación, vida urbana y control de la ilegalidad"/>
    <n v="1319"/>
    <s v="Santa Fe territorio legal"/>
    <n v="6"/>
    <n v="1"/>
    <s v="Presentar 400 Demandas De Titulación En El Cuatrienio"/>
    <n v="1"/>
    <s v="Suma"/>
    <n v="1"/>
    <s v="En ejecucion"/>
    <n v="1"/>
    <n v="100"/>
    <n v="165"/>
    <n v="165"/>
    <n v="100"/>
    <n v="210"/>
    <n v="210"/>
    <n v="100"/>
    <n v="100"/>
    <n v="100"/>
    <n v="100"/>
    <n v="0"/>
    <n v="0"/>
    <n v="400"/>
    <n v="475"/>
    <n v="118.75"/>
    <n v="215952870"/>
    <n v="215904229"/>
    <n v="99.98"/>
    <n v="270391045"/>
    <n v="270391044"/>
    <n v="100"/>
    <n v="212157073"/>
    <n v="199357073"/>
    <n v="93.97"/>
    <n v="170000000"/>
    <n v="102240000"/>
    <n v="60.14"/>
    <n v="868500988"/>
    <n v="787892346"/>
    <n v="90.72"/>
    <s v="VIGENCIA (a 31/12/2020): Ejecución de recursos no mueve la magnitud fisica de la meta"/>
    <n v="215.95286999999999"/>
    <n v="215.90422899999999"/>
    <n v="270.39104500000002"/>
    <x v="65"/>
    <n v="212.157073"/>
    <n v="199.35707300000001"/>
    <n v="170"/>
    <n v="102.24"/>
  </r>
  <r>
    <n v="5"/>
    <s v="Santa Fe mejor para todos"/>
    <s v="SFMPT"/>
    <n v="2020"/>
    <s v="31/12/2020 (Terminado)"/>
    <s v="Pesos corrientes"/>
    <n v="2"/>
    <s v="Ultima Version Oficial"/>
    <x v="2"/>
    <x v="2"/>
    <s v="Santa Fe"/>
    <n v="199"/>
    <s v="No aplica"/>
    <n v="2"/>
    <s v="Pilar Democracia urbana"/>
    <n v="17"/>
    <s v="Espacio público, derecho de todos"/>
    <n v="1320"/>
    <s v="Mejores parques para la integración social"/>
    <n v="14"/>
    <n v="1"/>
    <s v="Intervenri 16 Parques Vecinales Y/O  De Bolsillo"/>
    <n v="1"/>
    <s v="Suma"/>
    <n v="1"/>
    <s v="En ejecucion"/>
    <n v="1"/>
    <n v="4"/>
    <n v="7"/>
    <n v="175"/>
    <n v="4"/>
    <n v="10"/>
    <n v="250"/>
    <n v="4"/>
    <n v="0"/>
    <n v="0"/>
    <n v="4"/>
    <n v="0"/>
    <n v="0"/>
    <n v="16"/>
    <n v="17"/>
    <n v="106.25"/>
    <n v="2328714000"/>
    <n v="2322663903"/>
    <n v="99.74"/>
    <n v="2515050705"/>
    <n v="2319050705"/>
    <n v="92.21"/>
    <n v="1003956667"/>
    <n v="586150000"/>
    <n v="58.38"/>
    <n v="221532445"/>
    <n v="130040000"/>
    <n v="58.7"/>
    <n v="6069253817"/>
    <n v="5357904608"/>
    <n v="88.28"/>
    <s v="VIGENCIA (a 31/12/2020): Ejecucción presupuestal no mueve en avance fisico de la meta."/>
    <n v="2328.7139999999999"/>
    <n v="2322.6639030000001"/>
    <n v="2515.0507050000001"/>
    <x v="66"/>
    <n v="1003.956667"/>
    <n v="586.15"/>
    <n v="221.532445"/>
    <n v="130.04"/>
  </r>
  <r>
    <n v="5"/>
    <s v="Santa Fe mejor para todos"/>
    <s v="SFMPT"/>
    <n v="2020"/>
    <s v="31/12/2020 (Terminado)"/>
    <s v="Pesos corrientes"/>
    <n v="2"/>
    <s v="Ultima Version Oficial"/>
    <x v="2"/>
    <x v="2"/>
    <s v="Santa Fe"/>
    <n v="199"/>
    <s v="No aplica"/>
    <n v="2"/>
    <s v="Pilar Democracia urbana"/>
    <n v="17"/>
    <s v="Espacio público, derecho de todos"/>
    <n v="1321"/>
    <s v="Construyendo espacios para la gente"/>
    <n v="11"/>
    <n v="1"/>
    <s v="Intervenir 24 Espacios De Encuentro Comunal En La Localidad"/>
    <n v="1"/>
    <s v="Suma"/>
    <n v="1"/>
    <s v="En ejecucion"/>
    <n v="1"/>
    <n v="6"/>
    <n v="2"/>
    <n v="33.33"/>
    <n v="6"/>
    <n v="1"/>
    <n v="16.670000000000002"/>
    <n v="6"/>
    <n v="20"/>
    <n v="333.33"/>
    <n v="6"/>
    <n v="0"/>
    <n v="0"/>
    <n v="24"/>
    <n v="23"/>
    <n v="95.83"/>
    <n v="165000000"/>
    <n v="158940000"/>
    <n v="96.33"/>
    <n v="1255000000"/>
    <n v="243315969"/>
    <n v="19.39"/>
    <n v="1248815805"/>
    <n v="1239315297"/>
    <n v="99.24"/>
    <n v="12000000"/>
    <n v="12000000"/>
    <n v="100"/>
    <n v="2680815805"/>
    <n v="1653571266"/>
    <n v="61.68"/>
    <s v="VIGENCIA (a 31/12/2020): Ejecucción presupuestal no mueve en avance fisico de la meta."/>
    <n v="165"/>
    <n v="158.94"/>
    <n v="1255"/>
    <x v="67"/>
    <n v="1248.815805"/>
    <n v="1239.3152970000001"/>
    <n v="12"/>
    <n v="12"/>
  </r>
  <r>
    <n v="5"/>
    <s v="Santa Fe mejor para todos"/>
    <s v="SFMPT"/>
    <n v="2020"/>
    <s v="31/12/2020 (Terminado)"/>
    <s v="Pesos corrientes"/>
    <n v="2"/>
    <s v="Ultima Version Oficial"/>
    <x v="2"/>
    <x v="2"/>
    <s v="Santa Fe"/>
    <n v="199"/>
    <s v="No aplica"/>
    <n v="2"/>
    <s v="Pilar Democracia urbana"/>
    <n v="18"/>
    <s v="Mejor movilidad para todos"/>
    <n v="1322"/>
    <s v="Por un espacio público mejor para todos"/>
    <n v="16"/>
    <n v="1"/>
    <s v="Mantener 18 Km/Carril De Malla Vial Urbana De La Localidad"/>
    <n v="1"/>
    <s v="Suma"/>
    <n v="1"/>
    <s v="En ejecucion"/>
    <n v="1"/>
    <n v="5"/>
    <n v="4.1900000000000004"/>
    <n v="83.8"/>
    <n v="5"/>
    <n v="4.5199999999999996"/>
    <n v="90.4"/>
    <n v="5"/>
    <n v="3.17"/>
    <n v="63.4"/>
    <n v="4"/>
    <n v="1.43"/>
    <n v="35.75"/>
    <n v="19"/>
    <n v="13.31"/>
    <n v="70.05"/>
    <n v="7248987171"/>
    <n v="7202505932"/>
    <n v="99.36"/>
    <n v="6284388211"/>
    <n v="6284388211"/>
    <n v="100"/>
    <n v="6300000000"/>
    <n v="5751239355"/>
    <n v="91.29"/>
    <n v="3843943356"/>
    <n v="3843943356"/>
    <n v="100"/>
    <n v="23677318738"/>
    <n v="23082076854"/>
    <n v="97.49"/>
    <m/>
    <n v="7248.9871709999998"/>
    <n v="7202.505932"/>
    <n v="6284.3882110000004"/>
    <x v="68"/>
    <n v="6300"/>
    <n v="5751.2393549999997"/>
    <n v="3843.9433560000002"/>
    <n v="3843.9433560000002"/>
  </r>
  <r>
    <n v="5"/>
    <s v="Santa Fe mejor para todos"/>
    <s v="SFMPT"/>
    <n v="2020"/>
    <s v="31/12/2020 (Terminado)"/>
    <s v="Pesos corrientes"/>
    <n v="2"/>
    <s v="Ultima Version Oficial"/>
    <x v="2"/>
    <x v="2"/>
    <s v="Santa Fe"/>
    <n v="199"/>
    <s v="No aplica"/>
    <n v="2"/>
    <s v="Pilar Democracia urbana"/>
    <n v="18"/>
    <s v="Mejor movilidad para todos"/>
    <n v="1322"/>
    <s v="Por un espacio público mejor para todos"/>
    <n v="16"/>
    <n v="2"/>
    <s v="Mantener 2 Km/Carril De Malla Vial Rural De La Localidad"/>
    <n v="1"/>
    <s v="Suma"/>
    <n v="1"/>
    <s v="En ejecucion"/>
    <n v="1"/>
    <n v="0"/>
    <n v="0"/>
    <n v="0"/>
    <n v="1"/>
    <n v="2.58"/>
    <n v="258"/>
    <n v="0"/>
    <n v="0"/>
    <n v="0"/>
    <n v="0"/>
    <n v="0"/>
    <n v="0"/>
    <n v="1"/>
    <n v="2.58"/>
    <n v="258"/>
    <n v="0"/>
    <n v="0"/>
    <n v="0"/>
    <n v="3669982655"/>
    <n v="3669750000"/>
    <n v="99.99"/>
    <n v="0"/>
    <n v="0"/>
    <n v="0"/>
    <n v="0"/>
    <n v="0"/>
    <n v="0"/>
    <n v="3669982655"/>
    <n v="3669750000"/>
    <n v="99.99"/>
    <m/>
    <n v="0"/>
    <n v="0"/>
    <n v="3669.9826549999998"/>
    <x v="69"/>
    <n v="0"/>
    <n v="0"/>
    <n v="0"/>
    <n v="0"/>
  </r>
  <r>
    <n v="5"/>
    <s v="Santa Fe mejor para todos"/>
    <s v="SFMPT"/>
    <n v="2020"/>
    <s v="31/12/2020 (Terminado)"/>
    <s v="Pesos corrientes"/>
    <n v="2"/>
    <s v="Ultima Version Oficial"/>
    <x v="2"/>
    <x v="2"/>
    <s v="Santa Fe"/>
    <n v="199"/>
    <s v="No aplica"/>
    <n v="2"/>
    <s v="Pilar Democracia urbana"/>
    <n v="18"/>
    <s v="Mejor movilidad para todos"/>
    <n v="1322"/>
    <s v="Por un espacio público mejor para todos"/>
    <n v="16"/>
    <n v="3"/>
    <s v="Mantener 15000 M2 Del Espacio Público"/>
    <n v="1"/>
    <s v="Suma"/>
    <n v="1"/>
    <s v="En ejecucion"/>
    <n v="1"/>
    <n v="3750"/>
    <n v="8449.81"/>
    <n v="225.33"/>
    <n v="3750"/>
    <n v="1916"/>
    <n v="51.09"/>
    <n v="3750"/>
    <n v="2500"/>
    <n v="66.67"/>
    <n v="3750"/>
    <n v="2000"/>
    <n v="53.33"/>
    <n v="15000"/>
    <n v="14865.81"/>
    <n v="99.11"/>
    <n v="3766973734"/>
    <n v="3766973734"/>
    <n v="100"/>
    <n v="1100276584"/>
    <n v="1100276584"/>
    <n v="100"/>
    <n v="4000000000"/>
    <n v="3511106553"/>
    <n v="87.78"/>
    <n v="1730516840"/>
    <n v="1545525237"/>
    <n v="89.31"/>
    <n v="10597767158"/>
    <n v="9923882108"/>
    <n v="93.64"/>
    <m/>
    <n v="3766.9737340000001"/>
    <n v="3766.9737340000001"/>
    <n v="1100.276584"/>
    <x v="70"/>
    <n v="4000"/>
    <n v="3511.1065530000001"/>
    <n v="1730.51684"/>
    <n v="1545.5252370000001"/>
  </r>
  <r>
    <n v="5"/>
    <s v="Santa Fe mejor para todos"/>
    <s v="SFMPT"/>
    <n v="2020"/>
    <s v="31/12/2020 (Terminado)"/>
    <s v="Pesos corrientes"/>
    <n v="2"/>
    <s v="Ultima Version Oficial"/>
    <x v="2"/>
    <x v="2"/>
    <s v="Santa Fe"/>
    <n v="199"/>
    <s v="No aplica"/>
    <n v="3"/>
    <s v="Pilar Construcción de comunidad y cultura ciudadana"/>
    <n v="19"/>
    <s v="Seguridad y convivencia para todos"/>
    <n v="1323"/>
    <s v="Santa Fe, territorio seguro"/>
    <n v="11"/>
    <n v="1"/>
    <s v="Realizar 4 Dotaciones Para La Seguridad De La Localidad"/>
    <n v="1"/>
    <s v="Suma"/>
    <n v="1"/>
    <s v="En ejecucion"/>
    <n v="1"/>
    <n v="1"/>
    <n v="1"/>
    <n v="100"/>
    <n v="1"/>
    <n v="1"/>
    <n v="100"/>
    <n v="1"/>
    <n v="1"/>
    <n v="100"/>
    <n v="1"/>
    <n v="0"/>
    <n v="0"/>
    <n v="4"/>
    <n v="3"/>
    <n v="75"/>
    <n v="867224000"/>
    <n v="867224000"/>
    <n v="100"/>
    <n v="1078257000"/>
    <n v="1058813570"/>
    <n v="98.2"/>
    <n v="406505880"/>
    <n v="406505880"/>
    <n v="100"/>
    <n v="900000000"/>
    <n v="39420000"/>
    <n v="4.38"/>
    <n v="3251986880"/>
    <n v="2371963450"/>
    <n v="72.94"/>
    <s v="VIGENCIA (a 31/12/2020): Ejecucción presupuestal no mueve en avance fisico de la meta."/>
    <n v="867.22400000000005"/>
    <n v="867.22400000000005"/>
    <n v="1078.2570000000001"/>
    <x v="71"/>
    <n v="406.50587999999999"/>
    <n v="406.50587999999999"/>
    <n v="900"/>
    <n v="39.42"/>
  </r>
  <r>
    <n v="5"/>
    <s v="Santa Fe mejor para todos"/>
    <s v="SFMPT"/>
    <n v="2020"/>
    <s v="31/12/2020 (Terminado)"/>
    <s v="Pesos corrientes"/>
    <n v="2"/>
    <s v="Ultima Version Oficial"/>
    <x v="2"/>
    <x v="2"/>
    <s v="Santa Fe"/>
    <n v="199"/>
    <s v="No aplica"/>
    <n v="3"/>
    <s v="Pilar Construcción de comunidad y cultura ciudadana"/>
    <n v="19"/>
    <s v="Seguridad y convivencia para todos"/>
    <n v="1323"/>
    <s v="Santa Fe, territorio seguro"/>
    <n v="11"/>
    <n v="2"/>
    <s v="Vincular 500 Personas A Ejercicios De Convivencia Ciudadana"/>
    <n v="1"/>
    <s v="Suma"/>
    <n v="1"/>
    <s v="En ejecucion"/>
    <n v="1"/>
    <n v="125"/>
    <n v="200"/>
    <n v="160"/>
    <n v="125"/>
    <n v="150"/>
    <n v="120"/>
    <n v="125"/>
    <n v="150"/>
    <n v="120"/>
    <n v="125"/>
    <n v="0"/>
    <n v="0"/>
    <n v="500"/>
    <n v="500"/>
    <n v="100"/>
    <n v="149190212"/>
    <n v="149190212"/>
    <n v="100"/>
    <n v="260340000"/>
    <n v="260340000"/>
    <n v="100"/>
    <n v="561792121"/>
    <n v="421032550"/>
    <n v="74.94"/>
    <n v="2160746403"/>
    <n v="2122193326"/>
    <n v="98.22"/>
    <n v="3132068736"/>
    <n v="2952756088"/>
    <n v="94.27"/>
    <s v="VIGENCIA (a 31/12/2020): Ejecucción presupuestal no mueve en avance fisico de la meta."/>
    <n v="149.190212"/>
    <n v="149.190212"/>
    <n v="260.33999999999997"/>
    <x v="72"/>
    <n v="561.79212099999995"/>
    <n v="421.03255000000001"/>
    <n v="2160.7464030000001"/>
    <n v="2122.1933260000001"/>
  </r>
  <r>
    <n v="5"/>
    <s v="Santa Fe mejor para todos"/>
    <s v="SFMPT"/>
    <n v="2020"/>
    <s v="31/12/2020 (Terminado)"/>
    <s v="Pesos corrientes"/>
    <n v="2"/>
    <s v="Ultima Version Oficial"/>
    <x v="2"/>
    <x v="2"/>
    <s v="Santa Fe"/>
    <n v="199"/>
    <s v="No aplica"/>
    <n v="6"/>
    <s v="Eje transversal Sostenibilidad ambiental basada en la eficiencia energética"/>
    <n v="38"/>
    <s v="Recuperación y manejo de la Estructura Ecológica Principal"/>
    <n v="1324"/>
    <s v="Renaturalizando las zonas verdes de Santa Fe"/>
    <n v="12"/>
    <n v="1"/>
    <s v="Intervenir 10000 Arboles Que Mantengan La Ordenación Ecológica Principal De La Localidad"/>
    <n v="1"/>
    <s v="Suma"/>
    <n v="1"/>
    <s v="En ejecucion"/>
    <n v="1"/>
    <n v="0"/>
    <n v="0"/>
    <n v="0"/>
    <n v="5000"/>
    <n v="3500"/>
    <n v="70"/>
    <n v="2500"/>
    <n v="4053"/>
    <n v="162.12"/>
    <n v="2500"/>
    <n v="2447"/>
    <n v="97.88"/>
    <n v="10000"/>
    <n v="10000"/>
    <n v="100"/>
    <n v="0"/>
    <n v="0"/>
    <n v="0"/>
    <n v="236001500"/>
    <n v="236001500"/>
    <n v="100"/>
    <n v="331470678"/>
    <n v="331470678"/>
    <n v="100"/>
    <n v="232893322"/>
    <n v="227473322"/>
    <n v="97.67"/>
    <n v="800365500"/>
    <n v="794945500"/>
    <n v="99.32"/>
    <m/>
    <n v="0"/>
    <n v="0"/>
    <n v="236.00149999999999"/>
    <x v="73"/>
    <n v="331.47067800000002"/>
    <n v="331.47067800000002"/>
    <n v="232.89332200000001"/>
    <n v="227.473322"/>
  </r>
  <r>
    <n v="5"/>
    <s v="Santa Fe mejor para todos"/>
    <s v="SFMPT"/>
    <n v="2020"/>
    <s v="31/12/2020 (Terminado)"/>
    <s v="Pesos corrientes"/>
    <n v="2"/>
    <s v="Ultima Version Oficial"/>
    <x v="2"/>
    <x v="2"/>
    <s v="Santa Fe"/>
    <n v="199"/>
    <s v="No aplica"/>
    <n v="6"/>
    <s v="Eje transversal Sostenibilidad ambiental basada en la eficiencia energética"/>
    <n v="38"/>
    <s v="Recuperación y manejo de la Estructura Ecológica Principal"/>
    <n v="1324"/>
    <s v="Renaturalizando las zonas verdes de Santa Fe"/>
    <n v="12"/>
    <n v="2"/>
    <s v="Intervenir 10 _x0009_Hectáreas De Espacio Público Natura Afectado Por  Fenómenos Naturales O No Con Acciones De Re Naturalización Y/O Eco Urbanismo"/>
    <n v="1"/>
    <s v="Suma"/>
    <n v="1"/>
    <s v="En ejecucion"/>
    <n v="1"/>
    <n v="3"/>
    <n v="9"/>
    <n v="300"/>
    <n v="2"/>
    <n v="13"/>
    <n v="650"/>
    <n v="2"/>
    <n v="13"/>
    <n v="650"/>
    <n v="3"/>
    <n v="0"/>
    <n v="0"/>
    <n v="10"/>
    <n v="35"/>
    <n v="350"/>
    <n v="233098479"/>
    <n v="233098479"/>
    <n v="100"/>
    <n v="149293628"/>
    <n v="149293628"/>
    <n v="100"/>
    <n v="71761910"/>
    <n v="71761910"/>
    <n v="100"/>
    <n v="35950000"/>
    <n v="35950000"/>
    <n v="100"/>
    <n v="490104017"/>
    <n v="490104017"/>
    <n v="100"/>
    <s v="VIGENCIA (a 31/12/2020): Ejecucción presupuestal no mueve en avance fisico de la meta."/>
    <n v="233.098479"/>
    <n v="233.098479"/>
    <n v="149.29362800000001"/>
    <x v="74"/>
    <n v="71.76191"/>
    <n v="71.76191"/>
    <n v="35.950000000000003"/>
    <n v="35.950000000000003"/>
  </r>
  <r>
    <n v="5"/>
    <s v="Santa Fe mejor para todos"/>
    <s v="SFMPT"/>
    <n v="2020"/>
    <s v="31/12/2020 (Terminado)"/>
    <s v="Pesos corrientes"/>
    <n v="2"/>
    <s v="Ultima Version Oficial"/>
    <x v="2"/>
    <x v="2"/>
    <s v="Santa Fe"/>
    <n v="199"/>
    <s v="No aplica"/>
    <n v="6"/>
    <s v="Eje transversal Sostenibilidad ambiental basada en la eficiencia energética"/>
    <n v="38"/>
    <s v="Recuperación y manejo de la Estructura Ecológica Principal"/>
    <n v="1324"/>
    <s v="Renaturalizando las zonas verdes de Santa Fe"/>
    <n v="12"/>
    <n v="3"/>
    <s v="Intervenir 600 M2 De Espacio Público Con Acciones De Jardinería, Muros Verdes Y/O Paisajismo"/>
    <n v="1"/>
    <s v="Suma"/>
    <n v="1"/>
    <s v="En ejecucion"/>
    <n v="1"/>
    <n v="25"/>
    <n v="600"/>
    <n v="2400"/>
    <n v="25"/>
    <n v="3290"/>
    <n v="13160"/>
    <n v="25"/>
    <n v="600"/>
    <n v="2400"/>
    <n v="25"/>
    <n v="0"/>
    <n v="0"/>
    <n v="100"/>
    <n v="4490"/>
    <n v="4490"/>
    <n v="92110521"/>
    <n v="67448248"/>
    <n v="73.23"/>
    <n v="88425528"/>
    <n v="88425528"/>
    <n v="100"/>
    <n v="96767412"/>
    <n v="96560917"/>
    <n v="99.78"/>
    <n v="578726814"/>
    <n v="578726814"/>
    <n v="100"/>
    <n v="856030275"/>
    <n v="831161507"/>
    <n v="97.09"/>
    <s v="VIGENCIA (a 31/12/2020): La recursos no mueven la meta, sin embargo se destino el rubro descrito para atender la emergencia sanitaria COVID-19, programa empleos de emergencia."/>
    <n v="92.110521000000006"/>
    <n v="67.448248000000007"/>
    <n v="88.425528"/>
    <x v="75"/>
    <n v="96.767411999999993"/>
    <n v="96.560917000000003"/>
    <n v="578.72681399999999"/>
    <n v="578.72681399999999"/>
  </r>
  <r>
    <n v="5"/>
    <s v="Santa Fe mejor para todos"/>
    <s v="SFMPT"/>
    <n v="2020"/>
    <s v="31/12/2020 (Terminado)"/>
    <s v="Pesos corrientes"/>
    <n v="2"/>
    <s v="Ultima Version Oficial"/>
    <x v="2"/>
    <x v="2"/>
    <s v="Santa Fe"/>
    <n v="199"/>
    <s v="No aplica"/>
    <n v="6"/>
    <s v="Eje transversal Sostenibilidad ambiental basada en la eficiencia energética"/>
    <n v="41"/>
    <s v="Desarrollo rural sostenible"/>
    <n v="1325"/>
    <s v="Santa Fe por una ruralidad emprendedora y tecnificada"/>
    <n v="8"/>
    <n v="1"/>
    <s v="Beneficiar 200 Personas A Través De Emprendimientos Rurales"/>
    <n v="1"/>
    <s v="Suma"/>
    <n v="1"/>
    <s v="En ejecucion"/>
    <n v="1"/>
    <n v="50"/>
    <n v="50"/>
    <n v="100"/>
    <n v="50"/>
    <n v="0"/>
    <n v="0"/>
    <n v="50"/>
    <n v="200"/>
    <n v="400"/>
    <n v="50"/>
    <n v="0"/>
    <n v="0"/>
    <n v="200"/>
    <n v="250"/>
    <n v="125"/>
    <n v="130000000"/>
    <n v="123342000"/>
    <n v="94.88"/>
    <n v="24999100"/>
    <n v="24999100"/>
    <n v="100"/>
    <n v="180000000"/>
    <n v="179950050"/>
    <n v="99.97"/>
    <n v="141110364"/>
    <n v="141110364"/>
    <n v="100"/>
    <n v="476109464"/>
    <n v="469401514"/>
    <n v="98.59"/>
    <s v="VIGENCIA (a 31/12/2020): Ejecucción presupuestal no mueve en avance fisico de la meta."/>
    <n v="130"/>
    <n v="123.342"/>
    <n v="24.999099999999999"/>
    <x v="76"/>
    <n v="180"/>
    <n v="179.95005"/>
    <n v="141.110364"/>
    <n v="141.110364"/>
  </r>
  <r>
    <n v="5"/>
    <s v="Santa Fe mejor para todos"/>
    <s v="SFMPT"/>
    <n v="2020"/>
    <s v="31/12/2020 (Terminado)"/>
    <s v="Pesos corrientes"/>
    <n v="2"/>
    <s v="Ultima Version Oficial"/>
    <x v="2"/>
    <x v="2"/>
    <s v="Santa Fe"/>
    <n v="199"/>
    <s v="No aplica"/>
    <n v="6"/>
    <s v="Eje transversal Sostenibilidad ambiental basada en la eficiencia energética"/>
    <n v="41"/>
    <s v="Desarrollo rural sostenible"/>
    <n v="1325"/>
    <s v="Santa Fe por una ruralidad emprendedora y tecnificada"/>
    <n v="8"/>
    <n v="2"/>
    <s v="Beneficiar 100 Personas Mediante  Acciones De Asesoría Técnica Agropecuaria Y/O Asistencia En Tecnologías Ambientales Sostenibles"/>
    <n v="1"/>
    <s v="Suma"/>
    <n v="1"/>
    <s v="En ejecucion"/>
    <n v="1"/>
    <n v="25"/>
    <n v="25"/>
    <n v="100"/>
    <n v="25"/>
    <n v="0"/>
    <n v="0"/>
    <n v="25"/>
    <n v="103"/>
    <n v="412"/>
    <n v="25"/>
    <n v="0"/>
    <n v="0"/>
    <n v="100"/>
    <n v="128"/>
    <n v="128"/>
    <n v="153821000"/>
    <n v="123342000"/>
    <n v="80.180000000000007"/>
    <n v="24999100"/>
    <n v="24999100"/>
    <n v="100"/>
    <n v="180000000"/>
    <n v="179950052"/>
    <n v="99.97"/>
    <n v="94000736"/>
    <n v="91910364"/>
    <n v="97.78"/>
    <n v="452820836"/>
    <n v="420201516"/>
    <n v="92.8"/>
    <s v="VIGENCIA (a 31/12/2020): Ejecucción presupuestal no mueve en avance fisico de la meta."/>
    <n v="153.821"/>
    <n v="123.342"/>
    <n v="24.999099999999999"/>
    <x v="76"/>
    <n v="180"/>
    <n v="179.950052"/>
    <n v="94.000736000000003"/>
    <n v="91.910364000000001"/>
  </r>
  <r>
    <n v="5"/>
    <s v="Santa Fe mejor para todos"/>
    <s v="SFMPT"/>
    <n v="2020"/>
    <s v="31/12/2020 (Terminado)"/>
    <s v="Pesos corrientes"/>
    <n v="2"/>
    <s v="Ultima Version Oficial"/>
    <x v="2"/>
    <x v="2"/>
    <s v="Santa Fe"/>
    <n v="199"/>
    <s v="No aplica"/>
    <n v="7"/>
    <s v="Eje transversal Gobierno legítimo, fortalecimiento local y eficiencia"/>
    <n v="45"/>
    <s v="Gobernanza e influencia local, regional e internacional"/>
    <n v="1326"/>
    <s v="Santa Fe al día"/>
    <n v="9"/>
    <n v="1"/>
    <s v="Cubrir 7 Ediles Ediles_x0009_Con El Pago De Honorarios"/>
    <n v="2"/>
    <s v="Constante"/>
    <n v="1"/>
    <s v="En ejecucion"/>
    <n v="1"/>
    <n v="7"/>
    <n v="7"/>
    <n v="100"/>
    <n v="7"/>
    <n v="7"/>
    <n v="100"/>
    <n v="0"/>
    <n v="0"/>
    <n v="0"/>
    <n v="0"/>
    <n v="0"/>
    <n v="0"/>
    <s v="N/A"/>
    <s v="N/A"/>
    <s v="N/A"/>
    <n v="544000000"/>
    <n v="543600960"/>
    <n v="99.93"/>
    <n v="572560071"/>
    <n v="572560071"/>
    <n v="100"/>
    <n v="0"/>
    <n v="0"/>
    <n v="0"/>
    <n v="0"/>
    <n v="0"/>
    <n v="0"/>
    <n v="1116560071"/>
    <n v="1116161031"/>
    <n v="99.96"/>
    <m/>
    <n v="544"/>
    <n v="543.60095999999999"/>
    <n v="572.56007099999999"/>
    <x v="77"/>
    <n v="0"/>
    <n v="0"/>
    <n v="0"/>
    <n v="0"/>
  </r>
  <r>
    <n v="5"/>
    <s v="Santa Fe mejor para todos"/>
    <s v="SFMPT"/>
    <n v="2020"/>
    <s v="31/12/2020 (Terminado)"/>
    <s v="Pesos corrientes"/>
    <n v="2"/>
    <s v="Ultima Version Oficial"/>
    <x v="2"/>
    <x v="2"/>
    <s v="Santa Fe"/>
    <n v="199"/>
    <s v="No aplica"/>
    <n v="7"/>
    <s v="Eje transversal Gobierno legítimo, fortalecimiento local y eficiencia"/>
    <n v="45"/>
    <s v="Gobernanza e influencia local, regional e internacional"/>
    <n v="1326"/>
    <s v="Santa Fe al día"/>
    <n v="9"/>
    <n v="2"/>
    <s v="Realizar 4 Estrategias De Fortalecimiento Institucional"/>
    <n v="1"/>
    <s v="Suma"/>
    <n v="1"/>
    <s v="En ejecucion"/>
    <n v="1"/>
    <n v="1"/>
    <n v="1"/>
    <n v="100"/>
    <n v="1"/>
    <n v="1"/>
    <n v="100"/>
    <n v="1"/>
    <n v="1"/>
    <n v="100"/>
    <n v="1"/>
    <n v="1"/>
    <n v="100"/>
    <n v="4"/>
    <n v="4"/>
    <n v="100"/>
    <n v="4650616647"/>
    <n v="2764794668"/>
    <n v="59.45"/>
    <n v="3820247530"/>
    <n v="3818041575"/>
    <n v="99.94"/>
    <n v="2973720572"/>
    <n v="2973720572"/>
    <n v="100"/>
    <n v="2650055502"/>
    <n v="2547582825"/>
    <n v="96.13"/>
    <n v="14094640251"/>
    <n v="12104139640"/>
    <n v="85.88"/>
    <m/>
    <n v="4650.6166469999998"/>
    <n v="2764.794668"/>
    <n v="3820.2475300000001"/>
    <x v="78"/>
    <n v="2973.7205720000002"/>
    <n v="2973.7205720000002"/>
    <n v="2650.0555020000002"/>
    <n v="2547.582825"/>
  </r>
  <r>
    <n v="5"/>
    <s v="Santa Fe mejor para todos"/>
    <s v="SFMPT"/>
    <n v="2020"/>
    <s v="31/12/2020 (Terminado)"/>
    <s v="Pesos corrientes"/>
    <n v="2"/>
    <s v="Ultima Version Oficial"/>
    <x v="2"/>
    <x v="2"/>
    <s v="Santa Fe"/>
    <n v="199"/>
    <s v="No aplica"/>
    <n v="7"/>
    <s v="Eje transversal Gobierno legítimo, fortalecimiento local y eficiencia"/>
    <n v="45"/>
    <s v="Gobernanza e influencia local, regional e internacional"/>
    <n v="1326"/>
    <s v="Santa Fe al día"/>
    <n v="9"/>
    <n v="3"/>
    <s v="Realizar 4 Acciones De Inspección, Vigilancia Y Control"/>
    <n v="1"/>
    <s v="Suma"/>
    <n v="1"/>
    <s v="En ejecucion"/>
    <n v="1"/>
    <n v="1"/>
    <n v="1"/>
    <n v="100"/>
    <n v="1"/>
    <n v="1"/>
    <n v="100"/>
    <n v="1"/>
    <n v="1"/>
    <n v="100"/>
    <n v="1"/>
    <n v="1"/>
    <n v="100"/>
    <n v="4"/>
    <n v="4"/>
    <n v="100"/>
    <n v="807000000"/>
    <n v="806055840"/>
    <n v="99.88"/>
    <n v="1760794399"/>
    <n v="1760794399"/>
    <n v="100"/>
    <n v="1431671094"/>
    <n v="1390107002"/>
    <n v="97.1"/>
    <n v="1023362498"/>
    <n v="993587491"/>
    <n v="97.09"/>
    <n v="5022827991"/>
    <n v="4950544732"/>
    <n v="98.56"/>
    <m/>
    <n v="807"/>
    <n v="806.05583999999999"/>
    <n v="1760.7943990000001"/>
    <x v="79"/>
    <n v="1431.671094"/>
    <n v="1390.107002"/>
    <n v="1023.362498"/>
    <n v="993.587491"/>
  </r>
  <r>
    <n v="5"/>
    <s v="Santa Fe mejor para todos"/>
    <s v="SFMPT"/>
    <n v="2020"/>
    <s v="31/12/2020 (Terminado)"/>
    <s v="Pesos corrientes"/>
    <n v="2"/>
    <s v="Ultima Version Oficial"/>
    <x v="2"/>
    <x v="2"/>
    <s v="Santa Fe"/>
    <n v="199"/>
    <s v="No aplica"/>
    <n v="7"/>
    <s v="Eje transversal Gobierno legítimo, fortalecimiento local y eficiencia"/>
    <n v="45"/>
    <s v="Gobernanza e influencia local, regional e internacional"/>
    <n v="1327"/>
    <s v="Voz para todos"/>
    <n v="19"/>
    <n v="1"/>
    <s v="Vincular 1200 Personas En Procesos De Participación Y/O Control Social"/>
    <n v="1"/>
    <s v="Suma"/>
    <n v="1"/>
    <s v="En ejecucion"/>
    <n v="1"/>
    <n v="300"/>
    <n v="395"/>
    <n v="131.66999999999999"/>
    <n v="300"/>
    <n v="300"/>
    <n v="100"/>
    <n v="300"/>
    <n v="1300"/>
    <n v="433.33"/>
    <n v="300"/>
    <n v="0"/>
    <n v="0"/>
    <n v="1200"/>
    <n v="1995"/>
    <n v="166.25"/>
    <n v="487813000"/>
    <n v="487813000"/>
    <n v="100"/>
    <n v="434883042"/>
    <n v="429993256"/>
    <n v="98.88"/>
    <n v="415186743"/>
    <n v="411078526"/>
    <n v="99.01"/>
    <n v="585617117"/>
    <n v="409586345"/>
    <n v="69.94"/>
    <n v="1923499902"/>
    <n v="1738471127"/>
    <n v="90.38"/>
    <s v="VIGENCIA (a 31/12/2020): Ejecucción presupuestal no mueve en avance fisico de la meta."/>
    <n v="487.81299999999999"/>
    <n v="487.81299999999999"/>
    <n v="434.88304199999999"/>
    <x v="80"/>
    <n v="415.18674299999998"/>
    <n v="411.07852600000001"/>
    <n v="585.61711700000001"/>
    <n v="409.58634499999999"/>
  </r>
  <r>
    <n v="5"/>
    <s v="Santa Fe mejor para todos"/>
    <s v="SFMPT"/>
    <n v="2020"/>
    <s v="31/12/2020 (Terminado)"/>
    <s v="Pesos corrientes"/>
    <n v="2"/>
    <s v="Ultima Version Oficial"/>
    <x v="2"/>
    <x v="2"/>
    <s v="Santa Fe"/>
    <n v="199"/>
    <s v="No aplica"/>
    <n v="7"/>
    <s v="Eje transversal Gobierno legítimo, fortalecimiento local y eficiencia"/>
    <n v="45"/>
    <s v="Gobernanza e influencia local, regional e internacional"/>
    <n v="1327"/>
    <s v="Voz para todos"/>
    <n v="19"/>
    <n v="2"/>
    <s v="Desarrollar 4 Programas Programas Que Buscan Combatir La Afectacion Economica En La Localidad  Por Motivo De La Emergencia Sanitaria Covid 19"/>
    <n v="1"/>
    <s v="Suma"/>
    <n v="1"/>
    <s v="En ejecucion"/>
    <n v="1"/>
    <n v="0"/>
    <n v="0"/>
    <n v="0"/>
    <n v="0"/>
    <n v="0"/>
    <n v="0"/>
    <n v="0"/>
    <n v="0"/>
    <n v="0"/>
    <n v="4"/>
    <n v="4"/>
    <n v="100"/>
    <n v="4"/>
    <n v="4"/>
    <n v="100"/>
    <n v="0"/>
    <n v="0"/>
    <n v="0"/>
    <n v="0"/>
    <n v="0"/>
    <n v="0"/>
    <n v="0"/>
    <n v="0"/>
    <n v="0"/>
    <n v="4951769082"/>
    <n v="4771769082"/>
    <n v="96.36"/>
    <n v="4951769082"/>
    <n v="4771769082"/>
    <n v="96.36"/>
    <m/>
    <n v="0"/>
    <n v="0"/>
    <n v="0"/>
    <x v="3"/>
    <n v="0"/>
    <n v="0"/>
    <n v="4951.7690819999998"/>
    <n v="4771.7690819999998"/>
  </r>
  <r>
    <n v="5"/>
    <s v="San Cristóbal mejor para todos: una localidad sana, feliz y en paz"/>
    <s v="SCMPT"/>
    <n v="2020"/>
    <s v="31/12/2020 (Terminado)"/>
    <s v="Pesos corrientes"/>
    <n v="2"/>
    <s v="Ultima Version Oficial"/>
    <x v="3"/>
    <x v="3"/>
    <s v="San Cristo"/>
    <n v="199"/>
    <s v="No aplica"/>
    <n v="1"/>
    <s v="Pilar Igualdad de calidad de vida"/>
    <n v="2"/>
    <s v="Desarrollo integral desde la gestación hasta la adolescencia"/>
    <n v="1492"/>
    <s v="Niños y niñas sanos y felices en San Cristóbal"/>
    <n v="16"/>
    <n v="1"/>
    <s v="Adecuar 4 Jardines Infantiles"/>
    <n v="1"/>
    <s v="Suma"/>
    <n v="1"/>
    <s v="En ejecucion"/>
    <n v="1"/>
    <n v="1"/>
    <n v="1"/>
    <n v="100"/>
    <n v="1"/>
    <n v="1"/>
    <n v="100"/>
    <n v="1"/>
    <n v="1"/>
    <n v="100"/>
    <n v="1"/>
    <n v="1"/>
    <n v="100"/>
    <n v="4"/>
    <n v="4"/>
    <n v="100"/>
    <n v="245000000"/>
    <n v="243398588"/>
    <n v="99.35"/>
    <n v="285000000"/>
    <n v="282031356"/>
    <n v="98.96"/>
    <n v="416906503"/>
    <n v="416906503"/>
    <n v="100"/>
    <n v="335943673"/>
    <n v="335943673"/>
    <n v="100"/>
    <n v="1282850176"/>
    <n v="1278280120"/>
    <n v="99.64"/>
    <m/>
    <n v="245"/>
    <n v="243.39858799999999"/>
    <n v="285"/>
    <x v="81"/>
    <n v="416.90650299999999"/>
    <n v="416.90650299999999"/>
    <n v="335.94367299999999"/>
    <n v="335.94367299999999"/>
  </r>
  <r>
    <n v="5"/>
    <s v="San Cristóbal mejor para todos: una localidad sana, feliz y en paz"/>
    <s v="SCMPT"/>
    <n v="2020"/>
    <s v="31/12/2020 (Terminado)"/>
    <s v="Pesos corrientes"/>
    <n v="2"/>
    <s v="Ultima Version Oficial"/>
    <x v="3"/>
    <x v="3"/>
    <s v="San Cristo"/>
    <n v="199"/>
    <s v="No aplica"/>
    <n v="1"/>
    <s v="Pilar Igualdad de calidad de vida"/>
    <n v="2"/>
    <s v="Desarrollo integral desde la gestación hasta la adolescencia"/>
    <n v="1492"/>
    <s v="Niños y niñas sanos y felices en San Cristóbal"/>
    <n v="16"/>
    <n v="2"/>
    <s v="Dotar 589 Jardines Infantiles"/>
    <n v="2"/>
    <s v="Constante"/>
    <n v="1"/>
    <s v="En ejecucion"/>
    <n v="1"/>
    <n v="148"/>
    <n v="148"/>
    <n v="100"/>
    <n v="148"/>
    <n v="584"/>
    <n v="394.59"/>
    <n v="147"/>
    <n v="511"/>
    <n v="347.62"/>
    <n v="146"/>
    <n v="0"/>
    <n v="0"/>
    <s v="N/A"/>
    <s v="N/A"/>
    <s v="N/A"/>
    <n v="875090400"/>
    <n v="839300000"/>
    <n v="95.91"/>
    <n v="365000000"/>
    <n v="361485268"/>
    <n v="99.04"/>
    <n v="215329591"/>
    <n v="215329591"/>
    <n v="100"/>
    <n v="10848327"/>
    <n v="0"/>
    <n v="0"/>
    <n v="1466268318"/>
    <n v="1416114859"/>
    <n v="96.58"/>
    <m/>
    <n v="875.09040000000005"/>
    <n v="839.3"/>
    <n v="365"/>
    <x v="82"/>
    <n v="215.32959099999999"/>
    <n v="215.32959099999999"/>
    <n v="10.848326999999999"/>
    <n v="0"/>
  </r>
  <r>
    <n v="5"/>
    <s v="San Cristóbal mejor para todos: una localidad sana, feliz y en paz"/>
    <s v="SCMPT"/>
    <n v="2020"/>
    <s v="31/12/2020 (Terminado)"/>
    <s v="Pesos corrientes"/>
    <n v="2"/>
    <s v="Ultima Version Oficial"/>
    <x v="3"/>
    <x v="3"/>
    <s v="San Cristo"/>
    <n v="199"/>
    <s v="No aplica"/>
    <n v="1"/>
    <s v="Pilar Igualdad de calidad de vida"/>
    <n v="2"/>
    <s v="Desarrollo integral desde la gestación hasta la adolescencia"/>
    <n v="1492"/>
    <s v="Niños y niñas sanos y felices en San Cristóbal"/>
    <n v="16"/>
    <n v="3"/>
    <s v="Vincular 2000 Personas En Acciones De Promocion Del Buen Trato Infantil"/>
    <n v="1"/>
    <s v="Suma"/>
    <n v="1"/>
    <s v="En ejecucion"/>
    <n v="1"/>
    <n v="0"/>
    <n v="0"/>
    <n v="0"/>
    <n v="1000"/>
    <n v="2000"/>
    <n v="200"/>
    <n v="500"/>
    <n v="1000"/>
    <n v="200"/>
    <n v="500"/>
    <n v="1000"/>
    <n v="200"/>
    <n v="2000"/>
    <n v="4000"/>
    <n v="200"/>
    <n v="0"/>
    <n v="0"/>
    <n v="0"/>
    <n v="417374194"/>
    <n v="411767976"/>
    <n v="98.66"/>
    <n v="456733333"/>
    <n v="456733333"/>
    <n v="100"/>
    <n v="302260000"/>
    <n v="302260000"/>
    <n v="100"/>
    <n v="1176367527"/>
    <n v="1170761309"/>
    <n v="99.52"/>
    <m/>
    <n v="0"/>
    <n v="0"/>
    <n v="417.37419399999999"/>
    <x v="83"/>
    <n v="456.73333300000002"/>
    <n v="456.73333300000002"/>
    <n v="302.26"/>
    <n v="302.26"/>
  </r>
  <r>
    <n v="5"/>
    <s v="San Cristóbal mejor para todos: una localidad sana, feliz y en paz"/>
    <s v="SCMPT"/>
    <n v="2020"/>
    <s v="31/12/2020 (Terminado)"/>
    <s v="Pesos corrientes"/>
    <n v="2"/>
    <s v="Ultima Version Oficial"/>
    <x v="3"/>
    <x v="3"/>
    <s v="San Cristo"/>
    <n v="199"/>
    <s v="No aplica"/>
    <n v="1"/>
    <s v="Pilar Igualdad de calidad de vida"/>
    <n v="3"/>
    <s v="Igualdad y autonomía para una Bogotá incluyente"/>
    <n v="1502"/>
    <s v="Superando las barreras de la discapacidad en San Cristóbal"/>
    <n v="9"/>
    <n v="1"/>
    <s v="Beneficiar 1600 Personas En Condicion De Discapacidad Con Ayudas Tecnicas No Pos"/>
    <n v="1"/>
    <s v="Suma"/>
    <n v="4"/>
    <s v="Finalizada - No continua"/>
    <n v="1"/>
    <n v="0"/>
    <n v="0"/>
    <n v="0"/>
    <n v="550"/>
    <n v="790"/>
    <n v="143.63999999999999"/>
    <n v="550"/>
    <n v="390"/>
    <n v="70.91"/>
    <n v="0"/>
    <n v="0"/>
    <n v="0"/>
    <n v="1600"/>
    <n v="1180"/>
    <n v="73.75"/>
    <n v="0"/>
    <n v="0"/>
    <n v="0"/>
    <n v="1944157500"/>
    <n v="1944157500"/>
    <n v="100"/>
    <n v="972078750"/>
    <n v="972078750"/>
    <n v="100"/>
    <n v="0"/>
    <n v="0"/>
    <n v="0"/>
    <n v="2916236250"/>
    <n v="2916236250"/>
    <n v="100"/>
    <m/>
    <n v="0"/>
    <n v="0"/>
    <n v="1944.1575"/>
    <x v="84"/>
    <n v="972.07875000000001"/>
    <n v="972.07875000000001"/>
    <n v="0"/>
    <n v="0"/>
  </r>
  <r>
    <n v="5"/>
    <s v="San Cristóbal mejor para todos: una localidad sana, feliz y en paz"/>
    <s v="SCMPT"/>
    <n v="2020"/>
    <s v="31/12/2020 (Terminado)"/>
    <s v="Pesos corrientes"/>
    <n v="2"/>
    <s v="Ultima Version Oficial"/>
    <x v="3"/>
    <x v="3"/>
    <s v="San Cristo"/>
    <n v="199"/>
    <s v="No aplica"/>
    <n v="1"/>
    <s v="Pilar Igualdad de calidad de vida"/>
    <n v="3"/>
    <s v="Igualdad y autonomía para una Bogotá incluyente"/>
    <n v="1509"/>
    <s v="Personas mayores protegidas en San Cristóbal"/>
    <n v="9"/>
    <n v="1"/>
    <s v="Beneficiar 4950 Personas Consubsidio Tipo C Por Año"/>
    <n v="2"/>
    <s v="Constante"/>
    <n v="1"/>
    <s v="En ejecucion"/>
    <n v="1"/>
    <n v="4950"/>
    <n v="4950"/>
    <n v="100"/>
    <n v="4950"/>
    <n v="4950"/>
    <n v="100"/>
    <n v="4950"/>
    <n v="4950"/>
    <n v="100"/>
    <n v="4950"/>
    <n v="4950"/>
    <n v="100"/>
    <s v="N/A"/>
    <s v="N/A"/>
    <s v="N/A"/>
    <n v="7209170000"/>
    <n v="7209170000"/>
    <n v="100"/>
    <n v="12408087417"/>
    <n v="12260879981"/>
    <n v="98.81"/>
    <n v="2182843334"/>
    <n v="2180710001"/>
    <n v="99.9"/>
    <n v="5168249999"/>
    <n v="5063178063"/>
    <n v="97.97"/>
    <n v="26968350750"/>
    <n v="26713938045"/>
    <n v="99.06"/>
    <m/>
    <n v="7209.17"/>
    <n v="7209.17"/>
    <n v="12408.087417000001"/>
    <x v="85"/>
    <n v="2182.8433340000001"/>
    <n v="2180.7100009999999"/>
    <n v="5168.2499989999997"/>
    <n v="5063.1780630000003"/>
  </r>
  <r>
    <n v="5"/>
    <s v="San Cristóbal mejor para todos: una localidad sana, feliz y en paz"/>
    <s v="SCMPT"/>
    <n v="2020"/>
    <s v="31/12/2020 (Terminado)"/>
    <s v="Pesos corrientes"/>
    <n v="2"/>
    <s v="Ultima Version Oficial"/>
    <x v="3"/>
    <x v="3"/>
    <s v="San Cristo"/>
    <n v="199"/>
    <s v="No aplica"/>
    <n v="1"/>
    <s v="Pilar Igualdad de calidad de vida"/>
    <n v="3"/>
    <s v="Igualdad y autonomía para una Bogotá incluyente"/>
    <n v="1509"/>
    <s v="Personas mayores protegidas en San Cristóbal"/>
    <n v="9"/>
    <n v="2"/>
    <s v="Beneficiar 15273 Hogares En Condición De Vulnerabilidad Y Situación De Pobreza A Través De Ayuda Humanitaria Transitoria Para Atender La Emergencia Sanitaria Y Sus Consecuencias"/>
    <n v="1"/>
    <s v="Suma"/>
    <n v="1"/>
    <s v="En ejecucion"/>
    <n v="1"/>
    <n v="0"/>
    <n v="0"/>
    <n v="0"/>
    <n v="0"/>
    <n v="0"/>
    <n v="0"/>
    <n v="0"/>
    <n v="0"/>
    <n v="0"/>
    <n v="1000"/>
    <n v="15273"/>
    <n v="1527.3"/>
    <n v="1000"/>
    <n v="15273"/>
    <n v="1527.3"/>
    <n v="0"/>
    <n v="0"/>
    <n v="0"/>
    <n v="0"/>
    <n v="0"/>
    <n v="0"/>
    <n v="0"/>
    <n v="0"/>
    <n v="0"/>
    <n v="27172477791"/>
    <n v="27172477791"/>
    <n v="100"/>
    <n v="27172477791"/>
    <n v="27172477791"/>
    <n v="100"/>
    <m/>
    <n v="0"/>
    <n v="0"/>
    <n v="0"/>
    <x v="3"/>
    <n v="0"/>
    <n v="0"/>
    <n v="27172.477791000001"/>
    <n v="27172.477791000001"/>
  </r>
  <r>
    <n v="5"/>
    <s v="San Cristóbal mejor para todos: una localidad sana, feliz y en paz"/>
    <s v="SCMPT"/>
    <n v="2020"/>
    <s v="31/12/2020 (Terminado)"/>
    <s v="Pesos corrientes"/>
    <n v="2"/>
    <s v="Ultima Version Oficial"/>
    <x v="3"/>
    <x v="3"/>
    <s v="San Cristo"/>
    <n v="199"/>
    <s v="No aplica"/>
    <n v="1"/>
    <s v="Pilar Igualdad de calidad de vida"/>
    <n v="4"/>
    <s v="Familias protegidas y adaptadas al cambio climático"/>
    <n v="1579"/>
    <s v="San Cristóbal preparada para el riesgo"/>
    <n v="18"/>
    <n v="1"/>
    <s v="Realizar 1 Estrategia Integral De Promocion Y Prevencion  Frente Al Riesgo Natural Y Antropico"/>
    <n v="2"/>
    <s v="Constante"/>
    <n v="1"/>
    <s v="En ejecucion"/>
    <n v="1"/>
    <n v="1"/>
    <n v="0.25"/>
    <n v="25"/>
    <n v="1"/>
    <n v="1"/>
    <n v="100"/>
    <n v="1"/>
    <n v="1"/>
    <n v="100"/>
    <n v="1"/>
    <n v="1"/>
    <n v="100"/>
    <s v="N/A"/>
    <s v="N/A"/>
    <s v="N/A"/>
    <n v="508727459"/>
    <n v="116611831"/>
    <n v="22.92"/>
    <n v="6937321000"/>
    <n v="6832213339"/>
    <n v="98.48"/>
    <n v="3413973273"/>
    <n v="3413973261"/>
    <n v="100"/>
    <n v="1884044469"/>
    <n v="1817255469"/>
    <n v="96.46"/>
    <n v="12744066201"/>
    <n v="12180053900"/>
    <n v="95.57"/>
    <m/>
    <n v="508.72745900000001"/>
    <n v="116.611831"/>
    <n v="6937.3209999999999"/>
    <x v="86"/>
    <n v="3413.9732730000001"/>
    <n v="3413.9732610000001"/>
    <n v="1884.0444689999999"/>
    <n v="1817.2554689999999"/>
  </r>
  <r>
    <n v="5"/>
    <s v="San Cristóbal mejor para todos: una localidad sana, feliz y en paz"/>
    <s v="SCMPT"/>
    <n v="2020"/>
    <s v="31/12/2020 (Terminado)"/>
    <s v="Pesos corrientes"/>
    <n v="2"/>
    <s v="Ultima Version Oficial"/>
    <x v="3"/>
    <x v="3"/>
    <s v="San Cristo"/>
    <n v="199"/>
    <s v="No aplica"/>
    <n v="1"/>
    <s v="Pilar Igualdad de calidad de vida"/>
    <n v="7"/>
    <s v="Inclusión educativa para la equidad"/>
    <n v="1486"/>
    <s v="En San Cristóbal se contribuye a una mejor educación"/>
    <n v="15"/>
    <n v="1"/>
    <s v="Dotar 33 Ied Con Material Pedagogico"/>
    <n v="1"/>
    <s v="Suma"/>
    <n v="4"/>
    <s v="Finalizada - No continua"/>
    <n v="1"/>
    <n v="8"/>
    <n v="8"/>
    <n v="100"/>
    <n v="9"/>
    <n v="23"/>
    <n v="255.56"/>
    <n v="8"/>
    <n v="39"/>
    <n v="487.5"/>
    <n v="0"/>
    <n v="0"/>
    <n v="0"/>
    <n v="33"/>
    <n v="70"/>
    <n v="212.12"/>
    <n v="700000000"/>
    <n v="513117000"/>
    <n v="73.3"/>
    <n v="800000000"/>
    <n v="602797765"/>
    <n v="75.349999999999994"/>
    <n v="236627649"/>
    <n v="236627649"/>
    <n v="100"/>
    <n v="0"/>
    <n v="0"/>
    <n v="0"/>
    <n v="1736627649"/>
    <n v="1352542414"/>
    <n v="77.88"/>
    <m/>
    <n v="700"/>
    <n v="513.11699999999996"/>
    <n v="800"/>
    <x v="87"/>
    <n v="236.62764899999999"/>
    <n v="236.62764899999999"/>
    <n v="0"/>
    <n v="0"/>
  </r>
  <r>
    <n v="5"/>
    <s v="San Cristóbal mejor para todos: una localidad sana, feliz y en paz"/>
    <s v="SCMPT"/>
    <n v="2020"/>
    <s v="31/12/2020 (Terminado)"/>
    <s v="Pesos corrientes"/>
    <n v="2"/>
    <s v="Ultima Version Oficial"/>
    <x v="3"/>
    <x v="3"/>
    <s v="San Cristo"/>
    <n v="199"/>
    <s v="No aplica"/>
    <n v="1"/>
    <s v="Pilar Igualdad de calidad de vida"/>
    <n v="11"/>
    <s v="Mejores oportunidades para el desarrollo a través de la cultura, la recreación y el deporte"/>
    <n v="1554"/>
    <s v="Deporte y cultura para ser felices en San Cristóbal"/>
    <n v="18"/>
    <n v="1"/>
    <s v="Realizar 8 Eventos Artisiticos Y Culturales"/>
    <n v="1"/>
    <s v="Suma"/>
    <n v="1"/>
    <s v="En ejecucion"/>
    <n v="1"/>
    <n v="3"/>
    <n v="3"/>
    <n v="100"/>
    <n v="2"/>
    <n v="1"/>
    <n v="50"/>
    <n v="4"/>
    <n v="3"/>
    <n v="75"/>
    <n v="3"/>
    <n v="99"/>
    <n v="3300"/>
    <n v="12"/>
    <n v="106"/>
    <n v="883.33"/>
    <n v="150000000"/>
    <n v="148500000"/>
    <n v="99"/>
    <n v="426243160"/>
    <n v="426243160"/>
    <n v="100"/>
    <n v="1159654632"/>
    <n v="1159654632"/>
    <n v="100"/>
    <n v="2240115000"/>
    <n v="2240115000"/>
    <n v="100"/>
    <n v="3976012792"/>
    <n v="3974512792"/>
    <n v="99.96"/>
    <m/>
    <n v="150"/>
    <n v="148.5"/>
    <n v="426.24315999999999"/>
    <x v="88"/>
    <n v="1159.654632"/>
    <n v="1159.654632"/>
    <n v="2240.1149999999998"/>
    <n v="2240.1149999999998"/>
  </r>
  <r>
    <n v="5"/>
    <s v="San Cristóbal mejor para todos: una localidad sana, feliz y en paz"/>
    <s v="SCMPT"/>
    <n v="2020"/>
    <s v="31/12/2020 (Terminado)"/>
    <s v="Pesos corrientes"/>
    <n v="2"/>
    <s v="Ultima Version Oficial"/>
    <x v="3"/>
    <x v="3"/>
    <s v="San Cristo"/>
    <n v="199"/>
    <s v="No aplica"/>
    <n v="1"/>
    <s v="Pilar Igualdad de calidad de vida"/>
    <n v="11"/>
    <s v="Mejores oportunidades para el desarrollo a través de la cultura, la recreación y el deporte"/>
    <n v="1554"/>
    <s v="Deporte y cultura para ser felices en San Cristóbal"/>
    <n v="18"/>
    <n v="2"/>
    <s v="Vincular 600 Personas A Procesos De Formacion Artisitica Y Cultural"/>
    <n v="1"/>
    <s v="Suma"/>
    <n v="4"/>
    <s v="Finalizada - No continua"/>
    <n v="1"/>
    <n v="200"/>
    <n v="280"/>
    <n v="140"/>
    <n v="300"/>
    <n v="308"/>
    <n v="102.67"/>
    <n v="50"/>
    <n v="400"/>
    <n v="800"/>
    <n v="0"/>
    <n v="0"/>
    <n v="0"/>
    <n v="600"/>
    <n v="988"/>
    <n v="164.67"/>
    <n v="350000000"/>
    <n v="338958287"/>
    <n v="96.85"/>
    <n v="438140778"/>
    <n v="438140778"/>
    <n v="100"/>
    <n v="453418391"/>
    <n v="453418391"/>
    <n v="100"/>
    <n v="0"/>
    <n v="0"/>
    <n v="0"/>
    <n v="1241559169"/>
    <n v="1230517456"/>
    <n v="99.11"/>
    <m/>
    <n v="350"/>
    <n v="338.95828699999998"/>
    <n v="438.14077800000001"/>
    <x v="89"/>
    <n v="453.41839099999999"/>
    <n v="453.41839099999999"/>
    <n v="0"/>
    <n v="0"/>
  </r>
  <r>
    <n v="5"/>
    <s v="San Cristóbal mejor para todos: una localidad sana, feliz y en paz"/>
    <s v="SCMPT"/>
    <n v="2020"/>
    <s v="31/12/2020 (Terminado)"/>
    <s v="Pesos corrientes"/>
    <n v="2"/>
    <s v="Ultima Version Oficial"/>
    <x v="3"/>
    <x v="3"/>
    <s v="San Cristo"/>
    <n v="199"/>
    <s v="No aplica"/>
    <n v="1"/>
    <s v="Pilar Igualdad de calidad de vida"/>
    <n v="11"/>
    <s v="Mejores oportunidades para el desarrollo a través de la cultura, la recreación y el deporte"/>
    <n v="1554"/>
    <s v="Deporte y cultura para ser felices en San Cristóbal"/>
    <n v="18"/>
    <n v="3"/>
    <s v="Realizar 12 Eventos Recreacion Y Deporte"/>
    <n v="1"/>
    <s v="Suma"/>
    <n v="4"/>
    <s v="Finalizada - No continua"/>
    <n v="1"/>
    <n v="2"/>
    <n v="2"/>
    <n v="100"/>
    <n v="3"/>
    <n v="3"/>
    <n v="100"/>
    <n v="2"/>
    <n v="3"/>
    <n v="150"/>
    <n v="0"/>
    <n v="0"/>
    <n v="0"/>
    <n v="8"/>
    <n v="8"/>
    <n v="100"/>
    <n v="600000000"/>
    <n v="544911671"/>
    <n v="90.82"/>
    <n v="351586125"/>
    <n v="351586125"/>
    <n v="100"/>
    <n v="349789215"/>
    <n v="349789215"/>
    <n v="100"/>
    <n v="0"/>
    <n v="0"/>
    <n v="0"/>
    <n v="1301375340"/>
    <n v="1246287011"/>
    <n v="95.77"/>
    <m/>
    <n v="600"/>
    <n v="544.91167099999996"/>
    <n v="351.58612499999998"/>
    <x v="90"/>
    <n v="349.78921500000001"/>
    <n v="349.78921500000001"/>
    <n v="0"/>
    <n v="0"/>
  </r>
  <r>
    <n v="5"/>
    <s v="San Cristóbal mejor para todos: una localidad sana, feliz y en paz"/>
    <s v="SCMPT"/>
    <n v="2020"/>
    <s v="31/12/2020 (Terminado)"/>
    <s v="Pesos corrientes"/>
    <n v="2"/>
    <s v="Ultima Version Oficial"/>
    <x v="3"/>
    <x v="3"/>
    <s v="San Cristo"/>
    <n v="199"/>
    <s v="No aplica"/>
    <n v="1"/>
    <s v="Pilar Igualdad de calidad de vida"/>
    <n v="11"/>
    <s v="Mejores oportunidades para el desarrollo a través de la cultura, la recreación y el deporte"/>
    <n v="1554"/>
    <s v="Deporte y cultura para ser felices en San Cristóbal"/>
    <n v="18"/>
    <n v="4"/>
    <s v="Vincular 800 Personas Procesos De Formacion Deportiva"/>
    <n v="1"/>
    <s v="Suma"/>
    <n v="1"/>
    <s v="En ejecucion"/>
    <n v="1"/>
    <n v="200"/>
    <n v="200"/>
    <n v="100"/>
    <n v="200"/>
    <n v="1000"/>
    <n v="500"/>
    <n v="200"/>
    <n v="1172"/>
    <n v="586"/>
    <n v="200"/>
    <n v="14400"/>
    <n v="7200"/>
    <n v="800"/>
    <n v="16772"/>
    <n v="2096.5"/>
    <n v="645419654"/>
    <n v="392046000"/>
    <n v="60.74"/>
    <n v="493652574"/>
    <n v="493219400"/>
    <n v="99.91"/>
    <n v="501558333"/>
    <n v="501558333"/>
    <n v="100"/>
    <n v="361680740"/>
    <n v="353848960"/>
    <n v="97.84"/>
    <n v="2002311301"/>
    <n v="1740672693"/>
    <n v="86.93"/>
    <m/>
    <n v="645.41965400000004"/>
    <n v="392.04599999999999"/>
    <n v="493.65257400000002"/>
    <x v="91"/>
    <n v="501.558333"/>
    <n v="501.558333"/>
    <n v="361.68074000000001"/>
    <n v="353.84895999999998"/>
  </r>
  <r>
    <n v="5"/>
    <s v="San Cristóbal mejor para todos: una localidad sana, feliz y en paz"/>
    <s v="SCMPT"/>
    <n v="2020"/>
    <s v="31/12/2020 (Terminado)"/>
    <s v="Pesos corrientes"/>
    <n v="2"/>
    <s v="Ultima Version Oficial"/>
    <x v="3"/>
    <x v="3"/>
    <s v="San Cristo"/>
    <n v="199"/>
    <s v="No aplica"/>
    <n v="2"/>
    <s v="Pilar Democracia urbana"/>
    <n v="15"/>
    <s v="Recuperación, incorporación, vida urbana y control de la ilegalidad"/>
    <n v="1581"/>
    <s v="San Cristóbal cumple y respeta las normas"/>
    <n v="8"/>
    <n v="1"/>
    <s v="Realizar 1 Estudio Preliminar Para La Regularización Urbanística (Levantamientos Topográficos Y Análisis) A Asentamientos De Origen Informal Previamente Legalizados Y Priorizados En La Localidad Diagnosticados Por La Sdht"/>
    <n v="1"/>
    <s v="Suma"/>
    <n v="4"/>
    <s v="Finalizada - No continua"/>
    <n v="1"/>
    <n v="0"/>
    <n v="0"/>
    <n v="0"/>
    <n v="0"/>
    <n v="0"/>
    <n v="0"/>
    <n v="0"/>
    <n v="0"/>
    <n v="0"/>
    <n v="0"/>
    <n v="0"/>
    <n v="0"/>
    <n v="1"/>
    <n v="0"/>
    <n v="0"/>
    <n v="0"/>
    <n v="0"/>
    <n v="0"/>
    <n v="0"/>
    <n v="0"/>
    <n v="0"/>
    <n v="0"/>
    <n v="0"/>
    <n v="0"/>
    <n v="0"/>
    <n v="0"/>
    <n v="0"/>
    <n v="0"/>
    <n v="0"/>
    <n v="0"/>
    <m/>
    <n v="0"/>
    <n v="0"/>
    <n v="0"/>
    <x v="3"/>
    <n v="0"/>
    <n v="0"/>
    <n v="0"/>
    <n v="0"/>
  </r>
  <r>
    <n v="5"/>
    <s v="San Cristóbal mejor para todos: una localidad sana, feliz y en paz"/>
    <s v="SCMPT"/>
    <n v="2020"/>
    <s v="31/12/2020 (Terminado)"/>
    <s v="Pesos corrientes"/>
    <n v="2"/>
    <s v="Ultima Version Oficial"/>
    <x v="3"/>
    <x v="3"/>
    <s v="San Cristo"/>
    <n v="199"/>
    <s v="No aplica"/>
    <n v="2"/>
    <s v="Pilar Democracia urbana"/>
    <n v="15"/>
    <s v="Recuperación, incorporación, vida urbana y control de la ilegalidad"/>
    <n v="1581"/>
    <s v="San Cristóbal cumple y respeta las normas"/>
    <n v="8"/>
    <n v="2"/>
    <s v="Gestionar La Presentación De 300 Demandas De Titulacion Predial"/>
    <n v="1"/>
    <s v="Suma"/>
    <n v="1"/>
    <s v="En ejecucion"/>
    <n v="1"/>
    <n v="80"/>
    <n v="0.1"/>
    <n v="0.13"/>
    <n v="100"/>
    <n v="100"/>
    <n v="100"/>
    <n v="60"/>
    <n v="186"/>
    <n v="310"/>
    <n v="60"/>
    <n v="100"/>
    <n v="166.67"/>
    <n v="300"/>
    <n v="386.1"/>
    <n v="128.69999999999999"/>
    <n v="497010380"/>
    <n v="74062299"/>
    <n v="14.9"/>
    <n v="377300000"/>
    <n v="377300000"/>
    <n v="100"/>
    <n v="433289333"/>
    <n v="430176000"/>
    <n v="99.28"/>
    <n v="470233333"/>
    <n v="470200000"/>
    <n v="99.99"/>
    <n v="1777833046"/>
    <n v="1351738299"/>
    <n v="76.03"/>
    <m/>
    <n v="497.01038"/>
    <n v="74.062298999999996"/>
    <n v="377.3"/>
    <x v="92"/>
    <n v="433.289333"/>
    <n v="430.17599999999999"/>
    <n v="470.23333300000002"/>
    <n v="470.2"/>
  </r>
  <r>
    <n v="5"/>
    <s v="San Cristóbal mejor para todos: una localidad sana, feliz y en paz"/>
    <s v="SCMPT"/>
    <n v="2020"/>
    <s v="31/12/2020 (Terminado)"/>
    <s v="Pesos corrientes"/>
    <n v="2"/>
    <s v="Ultima Version Oficial"/>
    <x v="3"/>
    <x v="3"/>
    <s v="San Cristo"/>
    <n v="199"/>
    <s v="No aplica"/>
    <n v="2"/>
    <s v="Pilar Democracia urbana"/>
    <n v="17"/>
    <s v="Espacio público, derecho de todos"/>
    <n v="1510"/>
    <s v="Parques de ensueño en San Cristóbal"/>
    <n v="14"/>
    <n v="1"/>
    <s v="Construir 8 Parques Vecinales Y/O De Bolsillo"/>
    <n v="1"/>
    <s v="Suma"/>
    <n v="4"/>
    <s v="Finalizada - No continua"/>
    <n v="1"/>
    <n v="0"/>
    <n v="0"/>
    <n v="0"/>
    <n v="3"/>
    <n v="0"/>
    <n v="0"/>
    <n v="0"/>
    <n v="0"/>
    <n v="0"/>
    <n v="0"/>
    <n v="0"/>
    <n v="0"/>
    <n v="8"/>
    <n v="0"/>
    <n v="0"/>
    <n v="0"/>
    <n v="0"/>
    <n v="0"/>
    <n v="440047000"/>
    <n v="440000000"/>
    <n v="99.99"/>
    <n v="0"/>
    <n v="0"/>
    <n v="0"/>
    <n v="0"/>
    <n v="0"/>
    <n v="0"/>
    <n v="440047000"/>
    <n v="440000000"/>
    <n v="99.99"/>
    <m/>
    <n v="0"/>
    <n v="0"/>
    <n v="440.04700000000003"/>
    <x v="93"/>
    <n v="0"/>
    <n v="0"/>
    <n v="0"/>
    <n v="0"/>
  </r>
  <r>
    <n v="5"/>
    <s v="San Cristóbal mejor para todos: una localidad sana, feliz y en paz"/>
    <s v="SCMPT"/>
    <n v="2020"/>
    <s v="31/12/2020 (Terminado)"/>
    <s v="Pesos corrientes"/>
    <n v="2"/>
    <s v="Ultima Version Oficial"/>
    <x v="3"/>
    <x v="3"/>
    <s v="San Cristo"/>
    <n v="199"/>
    <s v="No aplica"/>
    <n v="2"/>
    <s v="Pilar Democracia urbana"/>
    <n v="17"/>
    <s v="Espacio público, derecho de todos"/>
    <n v="1510"/>
    <s v="Parques de ensueño en San Cristóbal"/>
    <n v="14"/>
    <n v="2"/>
    <s v="Intervenir 65 Parques Vecinales Y/O De Bolsillo"/>
    <n v="1"/>
    <s v="Suma"/>
    <n v="3"/>
    <s v="Finalizada por cumplimiento"/>
    <n v="1"/>
    <n v="16"/>
    <n v="25"/>
    <n v="156.25"/>
    <n v="25"/>
    <n v="28"/>
    <n v="112"/>
    <n v="24"/>
    <n v="33"/>
    <n v="137.5"/>
    <n v="0"/>
    <n v="0"/>
    <n v="0"/>
    <n v="65"/>
    <n v="86"/>
    <n v="132.31"/>
    <n v="5545515000"/>
    <n v="5545479123"/>
    <n v="100"/>
    <n v="6064025000"/>
    <n v="6064025000"/>
    <n v="100"/>
    <n v="7571048408"/>
    <n v="7571048408"/>
    <n v="100"/>
    <n v="0"/>
    <n v="0"/>
    <n v="0"/>
    <n v="19180588408"/>
    <n v="19180552531"/>
    <n v="100"/>
    <m/>
    <n v="5545.5150000000003"/>
    <n v="5545.4791230000001"/>
    <n v="6064.0249999999996"/>
    <x v="94"/>
    <n v="7571.0484079999997"/>
    <n v="7571.0484079999997"/>
    <n v="0"/>
    <n v="0"/>
  </r>
  <r>
    <n v="5"/>
    <s v="San Cristóbal mejor para todos: una localidad sana, feliz y en paz"/>
    <s v="SCMPT"/>
    <n v="2020"/>
    <s v="31/12/2020 (Terminado)"/>
    <s v="Pesos corrientes"/>
    <n v="2"/>
    <s v="Ultima Version Oficial"/>
    <x v="3"/>
    <x v="3"/>
    <s v="San Cristo"/>
    <n v="199"/>
    <s v="No aplica"/>
    <n v="2"/>
    <s v="Pilar Democracia urbana"/>
    <n v="18"/>
    <s v="Mejor movilidad para todos"/>
    <n v="1557"/>
    <s v=".Mejores vías y espacio público para todos en San Cristóbal"/>
    <n v="11"/>
    <n v="1"/>
    <s v="Construir 5.5 Kilometros Carril De Malla Vial Local"/>
    <n v="1"/>
    <s v="Suma"/>
    <n v="1"/>
    <s v="En ejecucion"/>
    <n v="1"/>
    <n v="0.5"/>
    <n v="0.5"/>
    <n v="100"/>
    <n v="2.5"/>
    <n v="0"/>
    <n v="0"/>
    <n v="2.5"/>
    <n v="8.1"/>
    <n v="324"/>
    <n v="1"/>
    <n v="0"/>
    <n v="0"/>
    <n v="5.5"/>
    <n v="8.6"/>
    <n v="156.36000000000001"/>
    <n v="1600000000"/>
    <n v="1548739484"/>
    <n v="96.8"/>
    <n v="912211685"/>
    <n v="912211685"/>
    <n v="100"/>
    <n v="21651247062"/>
    <n v="21651247062"/>
    <n v="100"/>
    <n v="461700000"/>
    <n v="461700000"/>
    <n v="100"/>
    <n v="24625158747"/>
    <n v="24573898231"/>
    <n v="99.79"/>
    <s v="VIGENCIA (a 31/12/2020): Los recursos asociados no afectan la magnitud de la meta"/>
    <n v="1600"/>
    <n v="1548.7394839999999"/>
    <n v="912.21168499999999"/>
    <x v="95"/>
    <n v="21651.247061999999"/>
    <n v="21651.247061999999"/>
    <n v="461.7"/>
    <n v="461.7"/>
  </r>
  <r>
    <n v="5"/>
    <s v="San Cristóbal mejor para todos: una localidad sana, feliz y en paz"/>
    <s v="SCMPT"/>
    <n v="2020"/>
    <s v="31/12/2020 (Terminado)"/>
    <s v="Pesos corrientes"/>
    <n v="2"/>
    <s v="Ultima Version Oficial"/>
    <x v="3"/>
    <x v="3"/>
    <s v="San Cristo"/>
    <n v="199"/>
    <s v="No aplica"/>
    <n v="2"/>
    <s v="Pilar Democracia urbana"/>
    <n v="18"/>
    <s v="Mejor movilidad para todos"/>
    <n v="1557"/>
    <s v=".Mejores vías y espacio público para todos en San Cristóbal"/>
    <n v="11"/>
    <n v="2"/>
    <s v="Mantener 45 Kilometros Carril De Malla Vial Local"/>
    <n v="1"/>
    <s v="Suma"/>
    <n v="1"/>
    <s v="En ejecucion"/>
    <n v="1"/>
    <n v="11"/>
    <n v="20"/>
    <n v="181.82"/>
    <n v="5"/>
    <n v="12.5"/>
    <n v="250"/>
    <n v="18"/>
    <n v="5.77"/>
    <n v="32.06"/>
    <n v="11"/>
    <n v="7.78"/>
    <n v="70.73"/>
    <n v="45"/>
    <n v="46.05"/>
    <n v="102.33"/>
    <n v="15150000000"/>
    <n v="15149999999"/>
    <n v="100"/>
    <n v="20307990041"/>
    <n v="20307990041"/>
    <n v="100"/>
    <n v="7618581644"/>
    <n v="7618421211"/>
    <n v="100"/>
    <n v="16572871042"/>
    <n v="16572861041"/>
    <n v="100"/>
    <n v="59649442727"/>
    <n v="59649272292"/>
    <n v="100"/>
    <m/>
    <n v="15150"/>
    <n v="15149.999999"/>
    <n v="20307.990041000001"/>
    <x v="96"/>
    <n v="7618.5816439999999"/>
    <n v="7618.4212109999999"/>
    <n v="16572.871041999999"/>
    <n v="16572.861041"/>
  </r>
  <r>
    <n v="5"/>
    <s v="San Cristóbal mejor para todos: una localidad sana, feliz y en paz"/>
    <s v="SCMPT"/>
    <n v="2020"/>
    <s v="31/12/2020 (Terminado)"/>
    <s v="Pesos corrientes"/>
    <n v="2"/>
    <s v="Ultima Version Oficial"/>
    <x v="3"/>
    <x v="3"/>
    <s v="San Cristo"/>
    <n v="199"/>
    <s v="No aplica"/>
    <n v="2"/>
    <s v="Pilar Democracia urbana"/>
    <n v="18"/>
    <s v="Mejor movilidad para todos"/>
    <n v="1557"/>
    <s v=".Mejores vías y espacio público para todos en San Cristóbal"/>
    <n v="11"/>
    <n v="3"/>
    <s v="Construir 24000 Metros Cuadrados De Espacio Pblico Loca"/>
    <n v="1"/>
    <s v="Suma"/>
    <n v="4"/>
    <s v="Finalizada - No continua"/>
    <n v="1"/>
    <n v="6000"/>
    <n v="20000"/>
    <n v="333.33"/>
    <n v="6000"/>
    <n v="9850"/>
    <n v="164.17"/>
    <n v="6000"/>
    <n v="4350"/>
    <n v="72.5"/>
    <n v="0"/>
    <n v="0"/>
    <n v="0"/>
    <n v="24000"/>
    <n v="34200"/>
    <n v="142.5"/>
    <n v="11757546403"/>
    <n v="11587541504"/>
    <n v="98.55"/>
    <n v="5743201342"/>
    <n v="5743201342"/>
    <n v="100"/>
    <n v="549126200"/>
    <n v="549126200"/>
    <n v="100"/>
    <n v="0"/>
    <n v="0"/>
    <n v="0"/>
    <n v="18049873945"/>
    <n v="17879869046"/>
    <n v="99.06"/>
    <m/>
    <n v="11757.546403"/>
    <n v="11587.541504000001"/>
    <n v="5743.2013420000003"/>
    <x v="97"/>
    <n v="549.12620000000004"/>
    <n v="549.12620000000004"/>
    <n v="0"/>
    <n v="0"/>
  </r>
  <r>
    <n v="5"/>
    <s v="San Cristóbal mejor para todos: una localidad sana, feliz y en paz"/>
    <s v="SCMPT"/>
    <n v="2020"/>
    <s v="31/12/2020 (Terminado)"/>
    <s v="Pesos corrientes"/>
    <n v="2"/>
    <s v="Ultima Version Oficial"/>
    <x v="3"/>
    <x v="3"/>
    <s v="San Cristo"/>
    <n v="199"/>
    <s v="No aplica"/>
    <n v="2"/>
    <s v="Pilar Democracia urbana"/>
    <n v="18"/>
    <s v="Mejor movilidad para todos"/>
    <n v="1557"/>
    <s v=".Mejores vías y espacio público para todos en San Cristóbal"/>
    <n v="11"/>
    <n v="4"/>
    <s v="Intervenir 16 Puentes Vehiculares Y/O Peatonales De Esacala Local Sobre Cuerpos De Agua"/>
    <n v="1"/>
    <s v="Suma"/>
    <n v="4"/>
    <s v="Finalizada - No continua"/>
    <n v="1"/>
    <n v="0"/>
    <n v="0"/>
    <n v="0"/>
    <n v="8"/>
    <n v="0"/>
    <n v="0"/>
    <n v="8"/>
    <n v="15"/>
    <n v="187.5"/>
    <n v="0"/>
    <n v="0"/>
    <n v="0"/>
    <n v="16"/>
    <n v="15"/>
    <n v="93.75"/>
    <n v="0"/>
    <n v="0"/>
    <n v="0"/>
    <n v="6616932"/>
    <n v="0"/>
    <n v="0"/>
    <n v="1974938412"/>
    <n v="1974938412"/>
    <n v="100"/>
    <n v="0"/>
    <n v="0"/>
    <n v="0"/>
    <n v="1981555344"/>
    <n v="1974938412"/>
    <n v="99.67"/>
    <m/>
    <n v="0"/>
    <n v="0"/>
    <n v="6.6169320000000003"/>
    <x v="3"/>
    <n v="1974.938412"/>
    <n v="1974.938412"/>
    <n v="0"/>
    <n v="0"/>
  </r>
  <r>
    <n v="5"/>
    <s v="San Cristóbal mejor para todos: una localidad sana, feliz y en paz"/>
    <s v="SCMPT"/>
    <n v="2020"/>
    <s v="31/12/2020 (Terminado)"/>
    <s v="Pesos corrientes"/>
    <n v="2"/>
    <s v="Ultima Version Oficial"/>
    <x v="3"/>
    <x v="3"/>
    <s v="San Cristo"/>
    <n v="199"/>
    <s v="No aplica"/>
    <n v="3"/>
    <s v="Pilar Construcción de comunidad y cultura ciudadana"/>
    <n v="19"/>
    <s v="Seguridad y convivencia para todos"/>
    <n v="1555"/>
    <s v="Mejor seguridad y convivencia para todos"/>
    <n v="13"/>
    <n v="1"/>
    <s v="Realizar 4 Dotaciones Para Seguridad"/>
    <n v="1"/>
    <s v="Suma"/>
    <n v="4"/>
    <s v="Finalizada - No continua"/>
    <n v="1"/>
    <n v="1"/>
    <n v="1"/>
    <n v="100"/>
    <n v="1"/>
    <n v="1"/>
    <n v="100"/>
    <n v="1"/>
    <n v="1"/>
    <n v="100"/>
    <n v="0"/>
    <n v="0"/>
    <n v="0"/>
    <n v="4"/>
    <n v="3"/>
    <n v="75"/>
    <n v="2496695880"/>
    <n v="2496695880"/>
    <n v="100"/>
    <n v="2265464500"/>
    <n v="2265464500"/>
    <n v="100"/>
    <n v="1513501553"/>
    <n v="1513501553"/>
    <n v="100"/>
    <n v="0"/>
    <n v="0"/>
    <n v="0"/>
    <n v="6275661933"/>
    <n v="6275661933"/>
    <n v="100"/>
    <m/>
    <n v="2496.6958800000002"/>
    <n v="2496.6958800000002"/>
    <n v="2265.4645"/>
    <x v="98"/>
    <n v="1513.5015530000001"/>
    <n v="1513.5015530000001"/>
    <n v="0"/>
    <n v="0"/>
  </r>
  <r>
    <n v="5"/>
    <s v="San Cristóbal mejor para todos: una localidad sana, feliz y en paz"/>
    <s v="SCMPT"/>
    <n v="2020"/>
    <s v="31/12/2020 (Terminado)"/>
    <s v="Pesos corrientes"/>
    <n v="2"/>
    <s v="Ultima Version Oficial"/>
    <x v="3"/>
    <x v="3"/>
    <s v="San Cristo"/>
    <n v="199"/>
    <s v="No aplica"/>
    <n v="3"/>
    <s v="Pilar Construcción de comunidad y cultura ciudadana"/>
    <n v="19"/>
    <s v="Seguridad y convivencia para todos"/>
    <n v="1555"/>
    <s v="Mejor seguridad y convivencia para todos"/>
    <n v="13"/>
    <n v="2"/>
    <s v="Vincular 2000 Personas A Ejercicios De Convivencia Ciudadana"/>
    <n v="1"/>
    <s v="Suma"/>
    <n v="1"/>
    <s v="En ejecucion"/>
    <n v="1"/>
    <n v="500"/>
    <n v="500"/>
    <n v="100"/>
    <n v="500"/>
    <n v="500"/>
    <n v="100"/>
    <n v="500"/>
    <n v="500"/>
    <n v="100"/>
    <n v="500"/>
    <n v="767"/>
    <n v="153.4"/>
    <n v="2000"/>
    <n v="2267"/>
    <n v="113.35"/>
    <n v="276061120"/>
    <n v="276061120"/>
    <n v="100"/>
    <n v="450688783"/>
    <n v="372039123"/>
    <n v="82.55"/>
    <n v="823007947"/>
    <n v="822946667"/>
    <n v="99.99"/>
    <n v="1725143483"/>
    <n v="1714828578"/>
    <n v="99.4"/>
    <n v="3274901333"/>
    <n v="3185875488"/>
    <n v="97.28"/>
    <m/>
    <n v="276.06112000000002"/>
    <n v="276.06112000000002"/>
    <n v="450.688783"/>
    <x v="99"/>
    <n v="823.00794699999994"/>
    <n v="822.94666700000005"/>
    <n v="1725.1434830000001"/>
    <n v="1714.8285780000001"/>
  </r>
  <r>
    <n v="5"/>
    <s v="San Cristóbal mejor para todos: una localidad sana, feliz y en paz"/>
    <s v="SCMPT"/>
    <n v="2020"/>
    <s v="31/12/2020 (Terminado)"/>
    <s v="Pesos corrientes"/>
    <n v="2"/>
    <s v="Ultima Version Oficial"/>
    <x v="3"/>
    <x v="3"/>
    <s v="San Cristo"/>
    <n v="199"/>
    <s v="No aplica"/>
    <n v="6"/>
    <s v="Eje transversal Sostenibilidad ambiental basada en la eficiencia energética"/>
    <n v="38"/>
    <s v="Recuperación y manejo de la Estructura Ecológica Principal"/>
    <n v="1534"/>
    <s v="San Cristóbal ambientalmente sostenible"/>
    <n v="16"/>
    <n v="1"/>
    <s v="Sembrar 2800 Arboles Arboles Plantados En Espacio Publico Para Mantener Las Condiciones De Biodiversidad"/>
    <n v="1"/>
    <s v="Suma"/>
    <n v="1"/>
    <s v="En ejecucion"/>
    <n v="1"/>
    <n v="700"/>
    <n v="700"/>
    <n v="100"/>
    <n v="700"/>
    <n v="878"/>
    <n v="125.43"/>
    <n v="700"/>
    <n v="0"/>
    <n v="0"/>
    <n v="700"/>
    <n v="600"/>
    <n v="85.71"/>
    <n v="2800"/>
    <n v="2178"/>
    <n v="77.790000000000006"/>
    <n v="179979330"/>
    <n v="179979330"/>
    <n v="100"/>
    <n v="249212665"/>
    <n v="249212665"/>
    <n v="100"/>
    <n v="52470000"/>
    <n v="52470000"/>
    <n v="100"/>
    <n v="74666666"/>
    <n v="74666666"/>
    <n v="100"/>
    <n v="556328661"/>
    <n v="556328661"/>
    <n v="100"/>
    <m/>
    <n v="179.97933"/>
    <n v="179.97933"/>
    <n v="249.21266499999999"/>
    <x v="100"/>
    <n v="52.47"/>
    <n v="52.47"/>
    <n v="74.666666000000006"/>
    <n v="74.666666000000006"/>
  </r>
  <r>
    <n v="5"/>
    <s v="San Cristóbal mejor para todos: una localidad sana, feliz y en paz"/>
    <s v="SCMPT"/>
    <n v="2020"/>
    <s v="31/12/2020 (Terminado)"/>
    <s v="Pesos corrientes"/>
    <n v="2"/>
    <s v="Ultima Version Oficial"/>
    <x v="3"/>
    <x v="3"/>
    <s v="San Cristo"/>
    <n v="199"/>
    <s v="No aplica"/>
    <n v="6"/>
    <s v="Eje transversal Sostenibilidad ambiental basada en la eficiencia energética"/>
    <n v="38"/>
    <s v="Recuperación y manejo de la Estructura Ecológica Principal"/>
    <n v="1534"/>
    <s v="San Cristóbal ambientalmente sostenible"/>
    <n v="16"/>
    <n v="2"/>
    <s v="Intervenir 12 Hectareas Espacio Publico Con Acciones De Revegetalizacion Y Restauracion"/>
    <n v="1"/>
    <s v="Suma"/>
    <n v="1"/>
    <s v="En ejecucion"/>
    <n v="1"/>
    <n v="3"/>
    <n v="12"/>
    <n v="400"/>
    <n v="3"/>
    <n v="10"/>
    <n v="333.33"/>
    <n v="3"/>
    <n v="10"/>
    <n v="333.33"/>
    <n v="3"/>
    <n v="10"/>
    <n v="333.33"/>
    <n v="12"/>
    <n v="42"/>
    <n v="350"/>
    <n v="554819985"/>
    <n v="554819985"/>
    <n v="100"/>
    <n v="601183835"/>
    <n v="601183835"/>
    <n v="100"/>
    <n v="738156562"/>
    <n v="738156562"/>
    <n v="100"/>
    <n v="493466232"/>
    <n v="493466232"/>
    <n v="100"/>
    <n v="2387626614"/>
    <n v="2387626614"/>
    <n v="100"/>
    <m/>
    <n v="554.81998499999997"/>
    <n v="554.81998499999997"/>
    <n v="601.18383500000004"/>
    <x v="101"/>
    <n v="738.15656200000001"/>
    <n v="738.15656200000001"/>
    <n v="493.46623199999999"/>
    <n v="493.46623199999999"/>
  </r>
  <r>
    <n v="5"/>
    <s v="San Cristóbal mejor para todos: una localidad sana, feliz y en paz"/>
    <s v="SCMPT"/>
    <n v="2020"/>
    <s v="31/12/2020 (Terminado)"/>
    <s v="Pesos corrientes"/>
    <n v="2"/>
    <s v="Ultima Version Oficial"/>
    <x v="3"/>
    <x v="3"/>
    <s v="San Cristo"/>
    <n v="199"/>
    <s v="No aplica"/>
    <n v="6"/>
    <s v="Eje transversal Sostenibilidad ambiental basada en la eficiencia energética"/>
    <n v="38"/>
    <s v="Recuperación y manejo de la Estructura Ecológica Principal"/>
    <n v="1534"/>
    <s v="San Cristóbal ambientalmente sostenible"/>
    <n v="16"/>
    <n v="3"/>
    <s v="Intervenir 4000 Metros Cuadrados Espacio Publico Con Acciones De Jardineria, Muros Verdes Y /O Paisajismo"/>
    <n v="1"/>
    <s v="Suma"/>
    <n v="1"/>
    <s v="En ejecucion"/>
    <n v="1"/>
    <n v="1000"/>
    <n v="1000"/>
    <n v="100"/>
    <n v="1000"/>
    <n v="1473"/>
    <n v="147.30000000000001"/>
    <n v="0"/>
    <n v="0"/>
    <n v="0"/>
    <n v="2000"/>
    <n v="293"/>
    <n v="14.65"/>
    <n v="4000"/>
    <n v="2766"/>
    <n v="69.150000000000006"/>
    <n v="495020580"/>
    <n v="495020580"/>
    <n v="100"/>
    <n v="549603500"/>
    <n v="549603455"/>
    <n v="100"/>
    <n v="0"/>
    <n v="0"/>
    <n v="0"/>
    <n v="1560593333"/>
    <n v="1560560000"/>
    <n v="100"/>
    <n v="2605217413"/>
    <n v="2605184035"/>
    <n v="100"/>
    <m/>
    <n v="495.02058"/>
    <n v="495.02058"/>
    <n v="549.60350000000005"/>
    <x v="102"/>
    <n v="0"/>
    <n v="0"/>
    <n v="1560.593333"/>
    <n v="1560.56"/>
  </r>
  <r>
    <n v="5"/>
    <s v="San Cristóbal mejor para todos: una localidad sana, feliz y en paz"/>
    <s v="SCMPT"/>
    <n v="2020"/>
    <s v="31/12/2020 (Terminado)"/>
    <s v="Pesos corrientes"/>
    <n v="2"/>
    <s v="Ultima Version Oficial"/>
    <x v="3"/>
    <x v="3"/>
    <s v="San Cristo"/>
    <n v="199"/>
    <s v="No aplica"/>
    <n v="7"/>
    <s v="Eje transversal Gobierno legítimo, fortalecimiento local y eficiencia"/>
    <n v="45"/>
    <s v="Gobernanza e influencia local, regional e internacional"/>
    <n v="1531"/>
    <s v="Acciones de desarrollo y fortalecimiento institucional."/>
    <n v="15"/>
    <n v="1"/>
    <s v="Cubrir A 11 Ediles Con Pago De Honorarios"/>
    <n v="2"/>
    <s v="Constante"/>
    <n v="4"/>
    <s v="Finalizada - No continua"/>
    <n v="1"/>
    <n v="11"/>
    <n v="11"/>
    <n v="100"/>
    <n v="11"/>
    <n v="11"/>
    <n v="100"/>
    <n v="0"/>
    <n v="0"/>
    <n v="0"/>
    <n v="0"/>
    <n v="0"/>
    <n v="0"/>
    <s v="N/A"/>
    <s v="N/A"/>
    <s v="N/A"/>
    <n v="845170064"/>
    <n v="845170064"/>
    <n v="100"/>
    <n v="893000000"/>
    <n v="892429849"/>
    <n v="99.94"/>
    <n v="0"/>
    <n v="0"/>
    <n v="0"/>
    <n v="0"/>
    <n v="0"/>
    <n v="0"/>
    <n v="1738170064"/>
    <n v="1737599913"/>
    <n v="99.97"/>
    <m/>
    <n v="845.17006400000002"/>
    <n v="845.17006400000002"/>
    <n v="893"/>
    <x v="103"/>
    <n v="0"/>
    <n v="0"/>
    <n v="0"/>
    <n v="0"/>
  </r>
  <r>
    <n v="5"/>
    <s v="San Cristóbal mejor para todos: una localidad sana, feliz y en paz"/>
    <s v="SCMPT"/>
    <n v="2020"/>
    <s v="31/12/2020 (Terminado)"/>
    <s v="Pesos corrientes"/>
    <n v="2"/>
    <s v="Ultima Version Oficial"/>
    <x v="3"/>
    <x v="3"/>
    <s v="San Cristo"/>
    <n v="199"/>
    <s v="No aplica"/>
    <n v="7"/>
    <s v="Eje transversal Gobierno legítimo, fortalecimiento local y eficiencia"/>
    <n v="45"/>
    <s v="Gobernanza e influencia local, regional e internacional"/>
    <n v="1531"/>
    <s v="Acciones de desarrollo y fortalecimiento institucional."/>
    <n v="15"/>
    <n v="2"/>
    <s v="Implementar 1 Estrategia Para Fortalecer La Administracion Local Mediante La Contratacion De Servicios Profesionales, Y La Adquisicion De Bienes Y Servicios Para Garantizar La Gobernabilidad Local"/>
    <n v="2"/>
    <s v="Constante"/>
    <n v="1"/>
    <s v="En ejecucion"/>
    <n v="1"/>
    <n v="1"/>
    <n v="1"/>
    <n v="100"/>
    <n v="1"/>
    <n v="1"/>
    <n v="100"/>
    <n v="1"/>
    <n v="1"/>
    <n v="100"/>
    <n v="1"/>
    <n v="1"/>
    <n v="100"/>
    <s v="N/A"/>
    <s v="N/A"/>
    <s v="N/A"/>
    <n v="4295536947"/>
    <n v="3914858871"/>
    <n v="91.14"/>
    <n v="5267617000"/>
    <n v="5050921382"/>
    <n v="95.89"/>
    <n v="5331485660"/>
    <n v="5331485660"/>
    <n v="100"/>
    <n v="5521270200"/>
    <n v="5521270200"/>
    <n v="100"/>
    <n v="20415909807"/>
    <n v="19818536113"/>
    <n v="97.07"/>
    <m/>
    <n v="4295.5369469999996"/>
    <n v="3914.8588709999999"/>
    <n v="5267.6170000000002"/>
    <x v="104"/>
    <n v="5331.4856600000003"/>
    <n v="5331.4856600000003"/>
    <n v="5521.2701999999999"/>
    <n v="5521.2701999999999"/>
  </r>
  <r>
    <n v="5"/>
    <s v="San Cristóbal mejor para todos: una localidad sana, feliz y en paz"/>
    <s v="SCMPT"/>
    <n v="2020"/>
    <s v="31/12/2020 (Terminado)"/>
    <s v="Pesos corrientes"/>
    <n v="2"/>
    <s v="Ultima Version Oficial"/>
    <x v="3"/>
    <x v="3"/>
    <s v="San Cristo"/>
    <n v="199"/>
    <s v="No aplica"/>
    <n v="7"/>
    <s v="Eje transversal Gobierno legítimo, fortalecimiento local y eficiencia"/>
    <n v="45"/>
    <s v="Gobernanza e influencia local, regional e internacional"/>
    <n v="1531"/>
    <s v="Acciones de desarrollo y fortalecimiento institucional."/>
    <n v="15"/>
    <n v="3"/>
    <s v="Realizar 4 Acciones De Inspeccion Vigilancia Y Control"/>
    <n v="1"/>
    <s v="Suma"/>
    <n v="1"/>
    <s v="En ejecucion"/>
    <n v="1"/>
    <n v="1"/>
    <n v="1"/>
    <n v="100"/>
    <n v="1"/>
    <n v="1"/>
    <n v="100"/>
    <n v="1"/>
    <n v="1"/>
    <n v="100"/>
    <n v="1"/>
    <n v="1"/>
    <n v="100"/>
    <n v="4"/>
    <n v="4"/>
    <n v="100"/>
    <n v="1247939000"/>
    <n v="1047939000"/>
    <n v="83.97"/>
    <n v="2900000000"/>
    <n v="2698866766"/>
    <n v="93.06"/>
    <n v="3268441218"/>
    <n v="3265677883"/>
    <n v="99.92"/>
    <n v="2366321414"/>
    <n v="2170374680"/>
    <n v="91.72"/>
    <n v="9782701632"/>
    <n v="9182858329"/>
    <n v="93.87"/>
    <m/>
    <n v="1247.9390000000001"/>
    <n v="1047.9390000000001"/>
    <n v="2900"/>
    <x v="105"/>
    <n v="3268.4412179999999"/>
    <n v="3265.6778829999998"/>
    <n v="2366.321414"/>
    <n v="2170.3746799999999"/>
  </r>
  <r>
    <n v="5"/>
    <s v="San Cristóbal mejor para todos: una localidad sana, feliz y en paz"/>
    <s v="SCMPT"/>
    <n v="2020"/>
    <s v="31/12/2020 (Terminado)"/>
    <s v="Pesos corrientes"/>
    <n v="2"/>
    <s v="Ultima Version Oficial"/>
    <x v="3"/>
    <x v="3"/>
    <s v="San Cristo"/>
    <n v="199"/>
    <s v="No aplica"/>
    <n v="7"/>
    <s v="Eje transversal Gobierno legítimo, fortalecimiento local y eficiencia"/>
    <n v="45"/>
    <s v="Gobernanza e influencia local, regional e internacional"/>
    <n v="1578"/>
    <s v="Participación para el bien común en San Cristóbal"/>
    <n v="9"/>
    <n v="1"/>
    <s v="Fortalecer 100 Organizaciones, Instancias Y Expresiones Sociales Ciudadanas Para La Participacion"/>
    <n v="1"/>
    <s v="Suma"/>
    <n v="1"/>
    <s v="En ejecucion"/>
    <n v="1"/>
    <n v="25"/>
    <n v="40"/>
    <n v="160"/>
    <n v="40"/>
    <n v="86"/>
    <n v="215"/>
    <n v="15"/>
    <n v="65"/>
    <n v="433.33"/>
    <n v="20"/>
    <n v="92"/>
    <n v="460"/>
    <n v="100"/>
    <n v="283"/>
    <n v="283"/>
    <n v="2231161236"/>
    <n v="2183670588"/>
    <n v="97.87"/>
    <n v="2289456654"/>
    <n v="2289456654"/>
    <n v="100"/>
    <n v="2075587831"/>
    <n v="2075587831"/>
    <n v="100"/>
    <n v="1637053976"/>
    <n v="1637053976"/>
    <n v="100"/>
    <n v="8233259697"/>
    <n v="8185769049"/>
    <n v="99.42"/>
    <m/>
    <n v="2231.1612359999999"/>
    <n v="2183.670588"/>
    <n v="2289.4566540000001"/>
    <x v="106"/>
    <n v="2075.5878309999998"/>
    <n v="2075.5878309999998"/>
    <n v="1637.0539759999999"/>
    <n v="1637.0539759999999"/>
  </r>
  <r>
    <n v="5"/>
    <s v="San Cristóbal mejor para todos: una localidad sana, feliz y en paz"/>
    <s v="SCMPT"/>
    <n v="2020"/>
    <s v="31/12/2020 (Terminado)"/>
    <s v="Pesos corrientes"/>
    <n v="2"/>
    <s v="Ultima Version Oficial"/>
    <x v="3"/>
    <x v="3"/>
    <s v="San Cristo"/>
    <n v="199"/>
    <s v="No aplica"/>
    <n v="7"/>
    <s v="Eje transversal Gobierno legítimo, fortalecimiento local y eficiencia"/>
    <n v="45"/>
    <s v="Gobernanza e influencia local, regional e internacional"/>
    <n v="1578"/>
    <s v="Participación para el bien común en San Cristóbal"/>
    <n v="9"/>
    <n v="2"/>
    <s v="Vincular 800 Personas En Procesos De Participacion Ciudadana Y/O Control Social"/>
    <n v="1"/>
    <s v="Suma"/>
    <n v="1"/>
    <s v="En ejecucion"/>
    <n v="1"/>
    <n v="200"/>
    <n v="200"/>
    <n v="100"/>
    <n v="200"/>
    <n v="200"/>
    <n v="100"/>
    <n v="200"/>
    <n v="300"/>
    <n v="150"/>
    <n v="200"/>
    <n v="600"/>
    <n v="300"/>
    <n v="800"/>
    <n v="1300"/>
    <n v="162.5"/>
    <n v="155000000"/>
    <n v="154148040"/>
    <n v="99.45"/>
    <n v="403659537"/>
    <n v="198001100"/>
    <n v="49.05"/>
    <n v="141830544"/>
    <n v="141830544"/>
    <n v="100"/>
    <n v="101173144"/>
    <n v="43434653"/>
    <n v="42.93"/>
    <n v="801663225"/>
    <n v="537414337"/>
    <n v="67.040000000000006"/>
    <m/>
    <n v="155"/>
    <n v="154.14804000000001"/>
    <n v="403.659537"/>
    <x v="107"/>
    <n v="141.830544"/>
    <n v="141.830544"/>
    <n v="101.17314399999999"/>
    <n v="43.434652999999997"/>
  </r>
  <r>
    <n v="5"/>
    <s v="San Cristóbal mejor para todos: una localidad sana, feliz y en paz"/>
    <s v="SCMPT"/>
    <n v="2020"/>
    <s v="31/12/2020 (Terminado)"/>
    <s v="Pesos corrientes"/>
    <n v="2"/>
    <s v="Ultima Version Oficial"/>
    <x v="3"/>
    <x v="3"/>
    <s v="San Cristo"/>
    <n v="199"/>
    <s v="No aplica"/>
    <n v="7"/>
    <s v="Eje transversal Gobierno legítimo, fortalecimiento local y eficiencia"/>
    <n v="45"/>
    <s v="Gobernanza e influencia local, regional e internacional"/>
    <n v="1580"/>
    <s v="Nueva sede para un mejor servicio al ciudadano"/>
    <n v="5"/>
    <n v="1"/>
    <s v="Adecuar 1 Sede De Gobierno Local"/>
    <n v="1"/>
    <s v="Suma"/>
    <n v="4"/>
    <s v="Finalizada - No continua"/>
    <n v="1"/>
    <n v="0.17"/>
    <n v="0.1"/>
    <n v="58.82"/>
    <n v="0.28000000000000003"/>
    <n v="0"/>
    <n v="0"/>
    <n v="0.55000000000000004"/>
    <n v="0"/>
    <n v="0"/>
    <n v="0"/>
    <n v="0"/>
    <n v="0"/>
    <n v="1"/>
    <n v="0.1"/>
    <n v="10"/>
    <n v="650000000"/>
    <n v="623837796"/>
    <n v="95.98"/>
    <n v="82874778"/>
    <n v="82874778"/>
    <n v="100"/>
    <n v="1622981332"/>
    <n v="1622981253"/>
    <n v="100"/>
    <n v="0"/>
    <n v="0"/>
    <n v="0"/>
    <n v="2355856110"/>
    <n v="2329693827"/>
    <n v="98.89"/>
    <m/>
    <n v="650"/>
    <n v="623.83779600000003"/>
    <n v="82.874778000000006"/>
    <x v="108"/>
    <n v="1622.9813320000001"/>
    <n v="1622.9812529999999"/>
    <n v="0"/>
    <n v="0"/>
  </r>
  <r>
    <n v="5"/>
    <s v="Usme mejor para todos: prospera, segura, ordenada, educada y con cultura ciudadana"/>
    <s v="UMPT"/>
    <n v="2020"/>
    <s v="31/12/2020 (Terminado)"/>
    <s v="Pesos corrientes"/>
    <n v="2"/>
    <s v="Ultima Version Oficial"/>
    <x v="4"/>
    <x v="4"/>
    <s v="Usme"/>
    <n v="199"/>
    <s v="No aplica"/>
    <n v="1"/>
    <s v="Pilar Igualdad de calidad de vida"/>
    <n v="2"/>
    <s v="Desarrollo integral desde la gestación hasta la adolescencia"/>
    <n v="1402"/>
    <s v="Todos comprometidos con nuestros niños y niñas"/>
    <n v="7"/>
    <n v="1"/>
    <s v="Adecuar 4 Jardines Infantiles"/>
    <n v="1"/>
    <s v="Suma"/>
    <n v="1"/>
    <s v="En ejecucion"/>
    <n v="1"/>
    <n v="1"/>
    <n v="0"/>
    <n v="0"/>
    <n v="1"/>
    <n v="1"/>
    <n v="100"/>
    <n v="1"/>
    <n v="1"/>
    <n v="100"/>
    <n v="1"/>
    <n v="2"/>
    <n v="200"/>
    <n v="4"/>
    <n v="4"/>
    <n v="100"/>
    <n v="139941202"/>
    <n v="139941202"/>
    <n v="100"/>
    <n v="336777533"/>
    <n v="336777533"/>
    <n v="100"/>
    <n v="229371749"/>
    <n v="229371749"/>
    <n v="100"/>
    <n v="677719503"/>
    <n v="677719503"/>
    <n v="100"/>
    <n v="1383809987"/>
    <n v="1383809987"/>
    <n v="100"/>
    <m/>
    <n v="139.941202"/>
    <n v="139.941202"/>
    <n v="336.77753300000001"/>
    <x v="109"/>
    <n v="229.37174899999999"/>
    <n v="229.37174899999999"/>
    <n v="677.71950300000003"/>
    <n v="677.71950300000003"/>
  </r>
  <r>
    <n v="5"/>
    <s v="Usme mejor para todos: prospera, segura, ordenada, educada y con cultura ciudadana"/>
    <s v="UMPT"/>
    <n v="2020"/>
    <s v="31/12/2020 (Terminado)"/>
    <s v="Pesos corrientes"/>
    <n v="2"/>
    <s v="Ultima Version Oficial"/>
    <x v="4"/>
    <x v="4"/>
    <s v="Usme"/>
    <n v="199"/>
    <s v="No aplica"/>
    <n v="1"/>
    <s v="Pilar Igualdad de calidad de vida"/>
    <n v="2"/>
    <s v="Desarrollo integral desde la gestación hasta la adolescencia"/>
    <n v="1402"/>
    <s v="Todos comprometidos con nuestros niños y niñas"/>
    <n v="7"/>
    <n v="2"/>
    <s v="Dotar 137 Jardines Infantiles Para La Primera Infancia En La Localidad"/>
    <n v="1"/>
    <s v="Suma"/>
    <n v="1"/>
    <s v="En ejecucion"/>
    <n v="1"/>
    <n v="66"/>
    <n v="0"/>
    <n v="0"/>
    <n v="24"/>
    <n v="66"/>
    <n v="275"/>
    <n v="40"/>
    <n v="54"/>
    <n v="135"/>
    <n v="7"/>
    <n v="0"/>
    <n v="0"/>
    <n v="137"/>
    <n v="120"/>
    <n v="87.59"/>
    <n v="822432240"/>
    <n v="822432240"/>
    <n v="100"/>
    <n v="740351737"/>
    <n v="740351737"/>
    <n v="100"/>
    <n v="707614991"/>
    <n v="707614991"/>
    <n v="100"/>
    <n v="5624748"/>
    <n v="0"/>
    <n v="0"/>
    <n v="2276023716"/>
    <n v="2270398968"/>
    <n v="99.75"/>
    <m/>
    <n v="822.43223999999998"/>
    <n v="822.43223999999998"/>
    <n v="740.35173699999996"/>
    <x v="110"/>
    <n v="707.61499100000003"/>
    <n v="707.61499100000003"/>
    <n v="5.6247480000000003"/>
    <n v="0"/>
  </r>
  <r>
    <n v="5"/>
    <s v="Usme mejor para todos: prospera, segura, ordenada, educada y con cultura ciudadana"/>
    <s v="UMPT"/>
    <n v="2020"/>
    <s v="31/12/2020 (Terminado)"/>
    <s v="Pesos corrientes"/>
    <n v="2"/>
    <s v="Ultima Version Oficial"/>
    <x v="4"/>
    <x v="4"/>
    <s v="Usme"/>
    <n v="199"/>
    <s v="No aplica"/>
    <n v="1"/>
    <s v="Pilar Igualdad de calidad de vida"/>
    <n v="2"/>
    <s v="Desarrollo integral desde la gestación hasta la adolescencia"/>
    <n v="1402"/>
    <s v="Todos comprometidos con nuestros niños y niñas"/>
    <n v="7"/>
    <n v="3"/>
    <s v="Vincular 800 Personas En Procesos De Protección, Prevención De Maltrato Y De Todas Las Formas De Trabajo Infantil"/>
    <n v="1"/>
    <s v="Suma"/>
    <n v="1"/>
    <s v="En ejecucion"/>
    <n v="1"/>
    <n v="200"/>
    <n v="0"/>
    <n v="0"/>
    <n v="200"/>
    <n v="400"/>
    <n v="200"/>
    <n v="200"/>
    <n v="200"/>
    <n v="100"/>
    <n v="200"/>
    <n v="0"/>
    <n v="0"/>
    <n v="800"/>
    <n v="600"/>
    <n v="75"/>
    <n v="195630558"/>
    <n v="181319600"/>
    <n v="92.69"/>
    <n v="251681730"/>
    <n v="240824050"/>
    <n v="95.68"/>
    <n v="333775260"/>
    <n v="333775260"/>
    <n v="100"/>
    <n v="5624749"/>
    <n v="0"/>
    <n v="0"/>
    <n v="786712297"/>
    <n v="755918910"/>
    <n v="96.09"/>
    <m/>
    <n v="195.63055800000001"/>
    <n v="181.31960000000001"/>
    <n v="251.68172999999999"/>
    <x v="111"/>
    <n v="333.77526"/>
    <n v="333.77526"/>
    <n v="5.6247490000000004"/>
    <n v="0"/>
  </r>
  <r>
    <n v="5"/>
    <s v="Usme mejor para todos: prospera, segura, ordenada, educada y con cultura ciudadana"/>
    <s v="UMPT"/>
    <n v="2020"/>
    <s v="31/12/2020 (Terminado)"/>
    <s v="Pesos corrientes"/>
    <n v="2"/>
    <s v="Ultima Version Oficial"/>
    <x v="4"/>
    <x v="4"/>
    <s v="Usme"/>
    <n v="199"/>
    <s v="No aplica"/>
    <n v="1"/>
    <s v="Pilar Igualdad de calidad de vida"/>
    <n v="3"/>
    <s v="Igualdad y autonomía para una Bogotá incluyente"/>
    <n v="1403"/>
    <s v="Apoyo económico para un envejecimiento digno e incluyente"/>
    <n v="5"/>
    <n v="1"/>
    <s v="Entregar 3107 Subsidios Tipo C A Personas Mayores Por Anualidad"/>
    <n v="2"/>
    <s v="Constante"/>
    <n v="1"/>
    <s v="En ejecucion"/>
    <n v="1"/>
    <n v="3107"/>
    <n v="3107"/>
    <n v="100"/>
    <n v="3107"/>
    <n v="3107"/>
    <n v="100"/>
    <n v="3107"/>
    <n v="3107"/>
    <n v="100"/>
    <n v="3107"/>
    <n v="3107"/>
    <n v="100"/>
    <s v="N/A"/>
    <s v="N/A"/>
    <s v="N/A"/>
    <n v="5031111000"/>
    <n v="5031111000"/>
    <n v="100"/>
    <n v="4903211000"/>
    <n v="4882099829"/>
    <n v="99.57"/>
    <n v="5147407000"/>
    <n v="5050450548"/>
    <n v="98.12"/>
    <n v="4875475994"/>
    <n v="4875475994"/>
    <n v="100"/>
    <n v="19957204994"/>
    <n v="19839137371"/>
    <n v="99.41"/>
    <m/>
    <n v="5031.1109999999999"/>
    <n v="5031.1109999999999"/>
    <n v="4903.2110000000002"/>
    <x v="112"/>
    <n v="5147.4070000000002"/>
    <n v="5050.4505479999998"/>
    <n v="4875.4759940000004"/>
    <n v="4875.4759940000004"/>
  </r>
  <r>
    <n v="5"/>
    <s v="Usme mejor para todos: prospera, segura, ordenada, educada y con cultura ciudadana"/>
    <s v="UMPT"/>
    <n v="2020"/>
    <s v="31/12/2020 (Terminado)"/>
    <s v="Pesos corrientes"/>
    <n v="2"/>
    <s v="Ultima Version Oficial"/>
    <x v="4"/>
    <x v="4"/>
    <s v="Usme"/>
    <n v="199"/>
    <s v="No aplica"/>
    <n v="1"/>
    <s v="Pilar Igualdad de calidad de vida"/>
    <n v="3"/>
    <s v="Igualdad y autonomía para una Bogotá incluyente"/>
    <n v="1403"/>
    <s v="Apoyo económico para un envejecimiento digno e incluyente"/>
    <n v="5"/>
    <n v="2"/>
    <s v="Beneficiar 15745 Hogares En Condición De Vulnerabilidad Y Situación De Pobrez A Través De Ayuda Humanitaria Transitoria Para Atender La Emergencia Sanitaria Y Sus Consecuencias"/>
    <n v="1"/>
    <s v="Suma"/>
    <n v="1"/>
    <s v="En ejecucion"/>
    <n v="1"/>
    <n v="0"/>
    <n v="0"/>
    <n v="0"/>
    <n v="0"/>
    <n v="0"/>
    <n v="0"/>
    <n v="0"/>
    <n v="0"/>
    <n v="0"/>
    <n v="15745"/>
    <n v="72699"/>
    <n v="461.73"/>
    <n v="15745"/>
    <n v="72699"/>
    <n v="461.73"/>
    <n v="0"/>
    <n v="0"/>
    <n v="0"/>
    <n v="0"/>
    <n v="0"/>
    <n v="0"/>
    <n v="0"/>
    <n v="0"/>
    <n v="0"/>
    <n v="28394906174"/>
    <n v="27516862168"/>
    <n v="96.91"/>
    <n v="28394906174"/>
    <n v="27516862168"/>
    <n v="96.91"/>
    <m/>
    <n v="0"/>
    <n v="0"/>
    <n v="0"/>
    <x v="3"/>
    <n v="0"/>
    <n v="0"/>
    <n v="28394.906174"/>
    <n v="27516.862168"/>
  </r>
  <r>
    <n v="5"/>
    <s v="Usme mejor para todos: prospera, segura, ordenada, educada y con cultura ciudadana"/>
    <s v="UMPT"/>
    <n v="2020"/>
    <s v="31/12/2020 (Terminado)"/>
    <s v="Pesos corrientes"/>
    <n v="2"/>
    <s v="Ultima Version Oficial"/>
    <x v="4"/>
    <x v="4"/>
    <s v="Usme"/>
    <n v="199"/>
    <s v="No aplica"/>
    <n v="1"/>
    <s v="Pilar Igualdad de calidad de vida"/>
    <n v="3"/>
    <s v="Igualdad y autonomía para una Bogotá incluyente"/>
    <n v="1404"/>
    <s v="Apoyo oportuno a personas en situación de discapacidad"/>
    <n v="6"/>
    <n v="1"/>
    <s v="Beneficiar 800 Personas De La Localidad En Condición De Discapacidad Con Ayudas Técnicas No Cubiertas Por El Pos"/>
    <n v="1"/>
    <s v="Suma"/>
    <n v="1"/>
    <s v="En ejecucion"/>
    <n v="1"/>
    <n v="200"/>
    <n v="0"/>
    <n v="0"/>
    <n v="200"/>
    <n v="400"/>
    <n v="200"/>
    <n v="200"/>
    <n v="210"/>
    <n v="105"/>
    <n v="200"/>
    <n v="161"/>
    <n v="80.5"/>
    <n v="800"/>
    <n v="771"/>
    <n v="96.38"/>
    <n v="135497917"/>
    <n v="35497917"/>
    <n v="26.2"/>
    <n v="1114821000"/>
    <n v="1114820900"/>
    <n v="100"/>
    <n v="682767000"/>
    <n v="682767000"/>
    <n v="100"/>
    <n v="504471000"/>
    <n v="504470900"/>
    <n v="100"/>
    <n v="2437556917"/>
    <n v="2337556717"/>
    <n v="95.9"/>
    <m/>
    <n v="135.497917"/>
    <n v="35.497917000000001"/>
    <n v="1114.8209999999999"/>
    <x v="113"/>
    <n v="682.76700000000005"/>
    <n v="682.76700000000005"/>
    <n v="504.471"/>
    <n v="504.47089999999997"/>
  </r>
  <r>
    <n v="5"/>
    <s v="Usme mejor para todos: prospera, segura, ordenada, educada y con cultura ciudadana"/>
    <s v="UMPT"/>
    <n v="2020"/>
    <s v="31/12/2020 (Terminado)"/>
    <s v="Pesos corrientes"/>
    <n v="2"/>
    <s v="Ultima Version Oficial"/>
    <x v="4"/>
    <x v="4"/>
    <s v="Usme"/>
    <n v="199"/>
    <s v="No aplica"/>
    <n v="1"/>
    <s v="Pilar Igualdad de calidad de vida"/>
    <n v="4"/>
    <s v="Familias protegidas y adaptadas al cambio climático"/>
    <n v="1405"/>
    <s v="Usme consciente de su territorio y riesgos"/>
    <n v="3"/>
    <n v="1"/>
    <s v="Construir 4 Obras De Mitigación  Para Puntos Críticos Que Presenten Afectación Por Problemas De Inundación, Deslizamiento Y Remoción En Masa"/>
    <n v="1"/>
    <s v="Suma"/>
    <n v="1"/>
    <s v="En ejecucion"/>
    <n v="1"/>
    <n v="1"/>
    <n v="1"/>
    <n v="100"/>
    <n v="1"/>
    <n v="0"/>
    <n v="0"/>
    <n v="1"/>
    <n v="0"/>
    <n v="0"/>
    <n v="1"/>
    <n v="0"/>
    <n v="0"/>
    <n v="4"/>
    <n v="1"/>
    <n v="25"/>
    <n v="976577083"/>
    <n v="904678171"/>
    <n v="92.64"/>
    <n v="29956554"/>
    <n v="29956554"/>
    <n v="100"/>
    <n v="2554000"/>
    <n v="0"/>
    <n v="0"/>
    <n v="78910928"/>
    <n v="78910928"/>
    <n v="100"/>
    <n v="1087998565"/>
    <n v="1013545653"/>
    <n v="93.16"/>
    <s v="VIGENCIA (a 31/12/2020): Los recursos comprometidos no afectan la magnitud de la meta"/>
    <n v="976.57708300000002"/>
    <n v="904.67817100000002"/>
    <n v="29.956554000000001"/>
    <x v="114"/>
    <n v="2.5539999999999998"/>
    <n v="0"/>
    <n v="78.910927999999998"/>
    <n v="78.910927999999998"/>
  </r>
  <r>
    <n v="5"/>
    <s v="Usme mejor para todos: prospera, segura, ordenada, educada y con cultura ciudadana"/>
    <s v="UMPT"/>
    <n v="2020"/>
    <s v="31/12/2020 (Terminado)"/>
    <s v="Pesos corrientes"/>
    <n v="2"/>
    <s v="Ultima Version Oficial"/>
    <x v="4"/>
    <x v="4"/>
    <s v="Usme"/>
    <n v="199"/>
    <s v="No aplica"/>
    <n v="1"/>
    <s v="Pilar Igualdad de calidad de vida"/>
    <n v="7"/>
    <s v="Inclusión educativa para la equidad"/>
    <n v="1406"/>
    <s v="Dotaciones pedagógicas para el desarrollo integral"/>
    <n v="5"/>
    <n v="1"/>
    <s v="Dotar 10 Ied De La Localidad En Con Dotaciones Pedagógicas De Conformidad Con Sus Necesidades"/>
    <n v="1"/>
    <s v="Suma"/>
    <n v="4"/>
    <s v="Finalizada - No continua"/>
    <n v="1"/>
    <n v="3"/>
    <n v="3"/>
    <n v="100"/>
    <n v="2"/>
    <n v="15"/>
    <n v="750"/>
    <n v="3"/>
    <n v="15"/>
    <n v="500"/>
    <n v="0"/>
    <n v="0"/>
    <n v="0"/>
    <n v="10"/>
    <n v="33"/>
    <n v="330"/>
    <n v="487160000"/>
    <n v="487160000"/>
    <n v="100"/>
    <n v="559017000"/>
    <n v="558036105"/>
    <n v="99.82"/>
    <n v="534596000"/>
    <n v="534596000"/>
    <n v="100"/>
    <n v="0"/>
    <n v="0"/>
    <n v="0"/>
    <n v="1580773000"/>
    <n v="1579792105"/>
    <n v="99.94"/>
    <m/>
    <n v="487.16"/>
    <n v="487.16"/>
    <n v="559.01700000000005"/>
    <x v="115"/>
    <n v="534.596"/>
    <n v="534.596"/>
    <n v="0"/>
    <n v="0"/>
  </r>
  <r>
    <n v="5"/>
    <s v="Usme mejor para todos: prospera, segura, ordenada, educada y con cultura ciudadana"/>
    <s v="UMPT"/>
    <n v="2020"/>
    <s v="31/12/2020 (Terminado)"/>
    <s v="Pesos corrientes"/>
    <n v="2"/>
    <s v="Ultima Version Oficial"/>
    <x v="4"/>
    <x v="4"/>
    <s v="Usme"/>
    <n v="199"/>
    <s v="No aplica"/>
    <n v="1"/>
    <s v="Pilar Igualdad de calidad de vida"/>
    <n v="11"/>
    <s v="Mejores oportunidades para el desarrollo a través de la cultura, la recreación y el deporte"/>
    <n v="1407"/>
    <s v="Desarrollo integral promoción y apoyo de la cultura y el deporte"/>
    <n v="5"/>
    <n v="1"/>
    <s v="Apoyar 68 Eventos Artísticos Y Culturales En El Cuatrienio"/>
    <n v="1"/>
    <s v="Suma"/>
    <n v="1"/>
    <s v="En ejecucion"/>
    <n v="1"/>
    <n v="17"/>
    <n v="2"/>
    <n v="11.76"/>
    <n v="17"/>
    <n v="17"/>
    <n v="100"/>
    <n v="17"/>
    <n v="17"/>
    <n v="100"/>
    <n v="17"/>
    <n v="3"/>
    <n v="17.649999999999999"/>
    <n v="68"/>
    <n v="39"/>
    <n v="57.35"/>
    <n v="632112637"/>
    <n v="632112637"/>
    <n v="100"/>
    <n v="166417228"/>
    <n v="166417228"/>
    <n v="100"/>
    <n v="1279658326"/>
    <n v="1279658326"/>
    <n v="100"/>
    <n v="449209462"/>
    <n v="449209462"/>
    <n v="100"/>
    <n v="2527397653"/>
    <n v="2527397653"/>
    <n v="100"/>
    <m/>
    <n v="632.11263699999995"/>
    <n v="632.11263699999995"/>
    <n v="166.41722799999999"/>
    <x v="116"/>
    <n v="1279.658326"/>
    <n v="1279.658326"/>
    <n v="449.20946199999997"/>
    <n v="449.20946199999997"/>
  </r>
  <r>
    <n v="5"/>
    <s v="Usme mejor para todos: prospera, segura, ordenada, educada y con cultura ciudadana"/>
    <s v="UMPT"/>
    <n v="2020"/>
    <s v="31/12/2020 (Terminado)"/>
    <s v="Pesos corrientes"/>
    <n v="2"/>
    <s v="Ultima Version Oficial"/>
    <x v="4"/>
    <x v="4"/>
    <s v="Usme"/>
    <n v="199"/>
    <s v="No aplica"/>
    <n v="1"/>
    <s v="Pilar Igualdad de calidad de vida"/>
    <n v="11"/>
    <s v="Mejores oportunidades para el desarrollo a través de la cultura, la recreación y el deporte"/>
    <n v="1407"/>
    <s v="Desarrollo integral promoción y apoyo de la cultura y el deporte"/>
    <n v="5"/>
    <n v="2"/>
    <s v="Realizar 40 Eventos De Recreación Y Deporte"/>
    <n v="1"/>
    <s v="Suma"/>
    <n v="1"/>
    <s v="En ejecucion"/>
    <n v="1"/>
    <n v="10"/>
    <n v="0"/>
    <n v="0"/>
    <n v="10"/>
    <n v="10"/>
    <n v="100"/>
    <n v="10"/>
    <n v="10"/>
    <n v="100"/>
    <n v="10"/>
    <n v="0"/>
    <n v="0"/>
    <n v="40"/>
    <n v="20"/>
    <n v="50"/>
    <n v="527401768"/>
    <n v="527401768"/>
    <n v="100"/>
    <n v="2296527819"/>
    <n v="2296527819"/>
    <n v="100"/>
    <n v="564202351"/>
    <n v="564202351"/>
    <n v="100"/>
    <n v="109544087"/>
    <n v="0"/>
    <n v="0"/>
    <n v="3497676025"/>
    <n v="3388131938"/>
    <n v="96.87"/>
    <m/>
    <n v="527.40176799999995"/>
    <n v="527.40176799999995"/>
    <n v="2296.5278189999999"/>
    <x v="117"/>
    <n v="564.20235100000002"/>
    <n v="564.20235100000002"/>
    <n v="109.544087"/>
    <n v="0"/>
  </r>
  <r>
    <n v="5"/>
    <s v="Usme mejor para todos: prospera, segura, ordenada, educada y con cultura ciudadana"/>
    <s v="UMPT"/>
    <n v="2020"/>
    <s v="31/12/2020 (Terminado)"/>
    <s v="Pesos corrientes"/>
    <n v="2"/>
    <s v="Ultima Version Oficial"/>
    <x v="4"/>
    <x v="4"/>
    <s v="Usme"/>
    <n v="199"/>
    <s v="No aplica"/>
    <n v="1"/>
    <s v="Pilar Igualdad de calidad de vida"/>
    <n v="11"/>
    <s v="Mejores oportunidades para el desarrollo a través de la cultura, la recreación y el deporte"/>
    <n v="1407"/>
    <s v="Desarrollo integral promoción y apoyo de la cultura y el deporte"/>
    <n v="5"/>
    <n v="3"/>
    <s v="Vincular 2400 Personas A Procesos De Formación Artística Y Cultural En El Cuatrienio"/>
    <n v="1"/>
    <s v="Suma"/>
    <n v="1"/>
    <s v="En ejecucion"/>
    <n v="1"/>
    <n v="600"/>
    <n v="0"/>
    <n v="0"/>
    <n v="600"/>
    <n v="0"/>
    <n v="0"/>
    <n v="600"/>
    <n v="1200"/>
    <n v="200"/>
    <n v="600"/>
    <n v="0"/>
    <n v="0"/>
    <n v="2400"/>
    <n v="1200"/>
    <n v="50"/>
    <n v="558479973"/>
    <n v="468811622"/>
    <n v="83.94"/>
    <n v="416953"/>
    <n v="0"/>
    <n v="0"/>
    <n v="314429973"/>
    <n v="314429973"/>
    <n v="100"/>
    <n v="109544086"/>
    <n v="0"/>
    <n v="0"/>
    <n v="982870985"/>
    <n v="783241595"/>
    <n v="79.69"/>
    <m/>
    <n v="558.47997299999997"/>
    <n v="468.811622"/>
    <n v="0.41695300000000002"/>
    <x v="3"/>
    <n v="314.42997300000002"/>
    <n v="314.42997300000002"/>
    <n v="109.54408599999999"/>
    <n v="0"/>
  </r>
  <r>
    <n v="5"/>
    <s v="Usme mejor para todos: prospera, segura, ordenada, educada y con cultura ciudadana"/>
    <s v="UMPT"/>
    <n v="2020"/>
    <s v="31/12/2020 (Terminado)"/>
    <s v="Pesos corrientes"/>
    <n v="2"/>
    <s v="Ultima Version Oficial"/>
    <x v="4"/>
    <x v="4"/>
    <s v="Usme"/>
    <n v="199"/>
    <s v="No aplica"/>
    <n v="1"/>
    <s v="Pilar Igualdad de calidad de vida"/>
    <n v="11"/>
    <s v="Mejores oportunidades para el desarrollo a través de la cultura, la recreación y el deporte"/>
    <n v="1407"/>
    <s v="Desarrollo integral promoción y apoyo de la cultura y el deporte"/>
    <n v="5"/>
    <n v="4"/>
    <s v="Vincular 2400 Personas A Procesos De Formación Deportiva, Recreativa Y De Actividad Física En El Cuatrienio"/>
    <n v="1"/>
    <s v="Suma"/>
    <n v="1"/>
    <s v="En ejecucion"/>
    <n v="1"/>
    <n v="600"/>
    <n v="0"/>
    <n v="0"/>
    <n v="600"/>
    <n v="0"/>
    <n v="0"/>
    <n v="600"/>
    <n v="1200"/>
    <n v="200"/>
    <n v="600"/>
    <n v="0"/>
    <n v="0"/>
    <n v="2400"/>
    <n v="1200"/>
    <n v="50"/>
    <n v="468811622"/>
    <n v="468811622"/>
    <n v="100"/>
    <n v="46000000"/>
    <n v="0"/>
    <n v="0"/>
    <n v="441449350"/>
    <n v="346054492"/>
    <n v="78.39"/>
    <n v="109544086"/>
    <n v="0"/>
    <n v="0"/>
    <n v="1065805058"/>
    <n v="814866114"/>
    <n v="76.459999999999994"/>
    <m/>
    <n v="468.811622"/>
    <n v="468.811622"/>
    <n v="46"/>
    <x v="3"/>
    <n v="441.44934999999998"/>
    <n v="346.05449199999998"/>
    <n v="109.54408599999999"/>
    <n v="0"/>
  </r>
  <r>
    <n v="5"/>
    <s v="Usme mejor para todos: prospera, segura, ordenada, educada y con cultura ciudadana"/>
    <s v="UMPT"/>
    <n v="2020"/>
    <s v="31/12/2020 (Terminado)"/>
    <s v="Pesos corrientes"/>
    <n v="2"/>
    <s v="Ultima Version Oficial"/>
    <x v="4"/>
    <x v="4"/>
    <s v="Usme"/>
    <n v="199"/>
    <s v="No aplica"/>
    <n v="2"/>
    <s v="Pilar Democracia urbana"/>
    <n v="15"/>
    <s v="Recuperación, incorporación, vida urbana y control de la ilegalidad"/>
    <n v="1409"/>
    <s v="Organización para el desarrollo del territorio local"/>
    <n v="9"/>
    <n v="1"/>
    <s v="Apoyar 650 Demandas De Titulación Predial Por Medio De Acompañamiento"/>
    <n v="1"/>
    <s v="Suma"/>
    <n v="4"/>
    <s v="Finalizada - No continua"/>
    <n v="1"/>
    <n v="162"/>
    <n v="0"/>
    <n v="0"/>
    <n v="163"/>
    <n v="162"/>
    <n v="99.39"/>
    <n v="162"/>
    <n v="300"/>
    <n v="185.19"/>
    <n v="0"/>
    <n v="0"/>
    <n v="0"/>
    <n v="650"/>
    <n v="462"/>
    <n v="71.08"/>
    <n v="747476800"/>
    <n v="680407054"/>
    <n v="91.03"/>
    <n v="770765851"/>
    <n v="745518348"/>
    <n v="96.72"/>
    <n v="850371000"/>
    <n v="850371000"/>
    <n v="100"/>
    <n v="0"/>
    <n v="0"/>
    <n v="0"/>
    <n v="2368613651"/>
    <n v="2276296402"/>
    <n v="96.1"/>
    <m/>
    <n v="747.47680000000003"/>
    <n v="680.40705400000002"/>
    <n v="770.765851"/>
    <x v="118"/>
    <n v="850.37099999999998"/>
    <n v="850.37099999999998"/>
    <n v="0"/>
    <n v="0"/>
  </r>
  <r>
    <n v="5"/>
    <s v="Usme mejor para todos: prospera, segura, ordenada, educada y con cultura ciudadana"/>
    <s v="UMPT"/>
    <n v="2020"/>
    <s v="31/12/2020 (Terminado)"/>
    <s v="Pesos corrientes"/>
    <n v="2"/>
    <s v="Ultima Version Oficial"/>
    <x v="4"/>
    <x v="4"/>
    <s v="Usme"/>
    <n v="199"/>
    <s v="No aplica"/>
    <n v="2"/>
    <s v="Pilar Democracia urbana"/>
    <n v="15"/>
    <s v="Recuperación, incorporación, vida urbana y control de la ilegalidad"/>
    <n v="1409"/>
    <s v="Organización para el desarrollo del territorio local"/>
    <n v="9"/>
    <n v="2"/>
    <s v="Realizar 8 Estudios Preliminares Para La Regularización Urbanística (Levantamiento Topográficos Y Análisis De Los Mismos)  A Asentamientos De Origen Informal Previamente Legalizados Y Priorizados En Los Territorios Diagnosticados Por La Sdht"/>
    <n v="1"/>
    <s v="Suma"/>
    <n v="4"/>
    <s v="Finalizada - No continua"/>
    <n v="1"/>
    <n v="2"/>
    <n v="0"/>
    <n v="0"/>
    <n v="2"/>
    <n v="6"/>
    <n v="300"/>
    <n v="2"/>
    <n v="0"/>
    <n v="0"/>
    <n v="0"/>
    <n v="0"/>
    <n v="0"/>
    <n v="8"/>
    <n v="6"/>
    <n v="75"/>
    <n v="232521200"/>
    <n v="232521200"/>
    <n v="100"/>
    <n v="353783149"/>
    <n v="353783149"/>
    <n v="100"/>
    <n v="25052000"/>
    <n v="0"/>
    <n v="0"/>
    <n v="0"/>
    <n v="0"/>
    <n v="0"/>
    <n v="611356349"/>
    <n v="586304349"/>
    <n v="95.9"/>
    <m/>
    <n v="232.52119999999999"/>
    <n v="232.52119999999999"/>
    <n v="353.78314899999998"/>
    <x v="119"/>
    <n v="25.052"/>
    <n v="0"/>
    <n v="0"/>
    <n v="0"/>
  </r>
  <r>
    <n v="5"/>
    <s v="Usme mejor para todos: prospera, segura, ordenada, educada y con cultura ciudadana"/>
    <s v="UMPT"/>
    <n v="2020"/>
    <s v="31/12/2020 (Terminado)"/>
    <s v="Pesos corrientes"/>
    <n v="2"/>
    <s v="Ultima Version Oficial"/>
    <x v="4"/>
    <x v="4"/>
    <s v="Usme"/>
    <n v="199"/>
    <s v="No aplica"/>
    <n v="2"/>
    <s v="Pilar Democracia urbana"/>
    <n v="17"/>
    <s v="Espacio público, derecho de todos"/>
    <n v="1408"/>
    <s v="Infraestructura para la recreación y la convivencia"/>
    <n v="4"/>
    <n v="1"/>
    <s v="Construir 10 Parques Vecinales Y/O De Bolsillo"/>
    <n v="1"/>
    <s v="Suma"/>
    <n v="1"/>
    <s v="En ejecucion"/>
    <n v="1"/>
    <n v="0"/>
    <n v="0"/>
    <n v="0"/>
    <n v="5"/>
    <n v="1"/>
    <n v="20"/>
    <n v="3"/>
    <n v="1"/>
    <n v="33.33"/>
    <n v="2"/>
    <n v="0"/>
    <n v="0"/>
    <n v="10"/>
    <n v="2"/>
    <n v="20"/>
    <n v="0"/>
    <n v="0"/>
    <n v="0"/>
    <n v="6449443414"/>
    <n v="6449443414"/>
    <n v="100"/>
    <n v="5682048480"/>
    <n v="5681638216"/>
    <n v="99.99"/>
    <n v="2067921388"/>
    <n v="2067921388"/>
    <n v="100"/>
    <n v="14199413282"/>
    <n v="14199003018"/>
    <n v="100"/>
    <s v="VIGENCIA (a 31/12/2020): Los recursos comprometidos no afectan la magnitud de la meta."/>
    <n v="0"/>
    <n v="0"/>
    <n v="6449.4434140000003"/>
    <x v="120"/>
    <n v="5682.0484800000004"/>
    <n v="5681.6382160000003"/>
    <n v="2067.9213880000002"/>
    <n v="2067.9213880000002"/>
  </r>
  <r>
    <n v="5"/>
    <s v="Usme mejor para todos: prospera, segura, ordenada, educada y con cultura ciudadana"/>
    <s v="UMPT"/>
    <n v="2020"/>
    <s v="31/12/2020 (Terminado)"/>
    <s v="Pesos corrientes"/>
    <n v="2"/>
    <s v="Ultima Version Oficial"/>
    <x v="4"/>
    <x v="4"/>
    <s v="Usme"/>
    <n v="199"/>
    <s v="No aplica"/>
    <n v="2"/>
    <s v="Pilar Democracia urbana"/>
    <n v="17"/>
    <s v="Espacio público, derecho de todos"/>
    <n v="1408"/>
    <s v="Infraestructura para la recreación y la convivencia"/>
    <n v="4"/>
    <n v="2"/>
    <s v="Intervenir 120 Parques Vecionales Y/O De Bolsillo"/>
    <n v="1"/>
    <s v="Suma"/>
    <n v="1"/>
    <s v="En ejecucion"/>
    <n v="1"/>
    <n v="30"/>
    <n v="0"/>
    <n v="0"/>
    <n v="30"/>
    <n v="0"/>
    <n v="0"/>
    <n v="30"/>
    <n v="12"/>
    <n v="40"/>
    <n v="30"/>
    <n v="0"/>
    <n v="0"/>
    <n v="120"/>
    <n v="12"/>
    <n v="10"/>
    <n v="5584042000"/>
    <n v="5433680492"/>
    <n v="97.31"/>
    <n v="58256586"/>
    <n v="0"/>
    <n v="0"/>
    <n v="3345728520"/>
    <n v="3345728520"/>
    <n v="100"/>
    <n v="1652280537"/>
    <n v="1652280537"/>
    <n v="100"/>
    <n v="10640307643"/>
    <n v="10431689549"/>
    <n v="98.04"/>
    <s v="VIGENCIA (a 31/12/2020): Los recursos comprometidos no afectan la magnitud de la meta"/>
    <n v="5584.0420000000004"/>
    <n v="5433.6804920000004"/>
    <n v="58.256585999999999"/>
    <x v="3"/>
    <n v="3345.7285200000001"/>
    <n v="3345.7285200000001"/>
    <n v="1652.2805370000001"/>
    <n v="1652.2805370000001"/>
  </r>
  <r>
    <n v="5"/>
    <s v="Usme mejor para todos: prospera, segura, ordenada, educada y con cultura ciudadana"/>
    <s v="UMPT"/>
    <n v="2020"/>
    <s v="31/12/2020 (Terminado)"/>
    <s v="Pesos corrientes"/>
    <n v="2"/>
    <s v="Ultima Version Oficial"/>
    <x v="4"/>
    <x v="4"/>
    <s v="Usme"/>
    <n v="199"/>
    <s v="No aplica"/>
    <n v="2"/>
    <s v="Pilar Democracia urbana"/>
    <n v="18"/>
    <s v="Mejor movilidad para todos"/>
    <n v="1410"/>
    <s v="Desarrollo de la movilidad local"/>
    <n v="5"/>
    <n v="1"/>
    <s v="Construir 8 Km/Carril Malla Vial Local Rural"/>
    <n v="1"/>
    <s v="Suma"/>
    <n v="1"/>
    <s v="En ejecucion"/>
    <n v="1"/>
    <n v="2"/>
    <n v="0"/>
    <n v="0"/>
    <n v="2"/>
    <n v="6"/>
    <n v="300"/>
    <n v="2"/>
    <n v="13.24"/>
    <n v="662"/>
    <n v="2"/>
    <n v="0"/>
    <n v="0"/>
    <n v="8"/>
    <n v="19.239999999999998"/>
    <n v="240.5"/>
    <n v="4234632000"/>
    <n v="4234632000"/>
    <n v="100"/>
    <n v="4000000000"/>
    <n v="4000000000"/>
    <n v="100"/>
    <n v="6254751556"/>
    <n v="6254751556"/>
    <n v="100"/>
    <n v="89443375"/>
    <n v="0"/>
    <n v="0"/>
    <n v="14578826931"/>
    <n v="14489383556"/>
    <n v="99.39"/>
    <m/>
    <n v="4234.6319999999996"/>
    <n v="4234.6319999999996"/>
    <n v="4000"/>
    <x v="121"/>
    <n v="6254.7515560000002"/>
    <n v="6254.7515560000002"/>
    <n v="89.443375000000003"/>
    <n v="0"/>
  </r>
  <r>
    <n v="5"/>
    <s v="Usme mejor para todos: prospera, segura, ordenada, educada y con cultura ciudadana"/>
    <s v="UMPT"/>
    <n v="2020"/>
    <s v="31/12/2020 (Terminado)"/>
    <s v="Pesos corrientes"/>
    <n v="2"/>
    <s v="Ultima Version Oficial"/>
    <x v="4"/>
    <x v="4"/>
    <s v="Usme"/>
    <n v="199"/>
    <s v="No aplica"/>
    <n v="2"/>
    <s v="Pilar Democracia urbana"/>
    <n v="18"/>
    <s v="Mejor movilidad para todos"/>
    <n v="1410"/>
    <s v="Desarrollo de la movilidad local"/>
    <n v="5"/>
    <n v="2"/>
    <s v="Construir 12 Km/Carril De La Malla Vial Local Urbana De Usme"/>
    <n v="1"/>
    <s v="Suma"/>
    <n v="1"/>
    <s v="En ejecucion"/>
    <n v="1"/>
    <n v="3"/>
    <n v="0"/>
    <n v="0"/>
    <n v="3"/>
    <n v="4.3"/>
    <n v="143.33000000000001"/>
    <n v="3"/>
    <n v="1.88"/>
    <n v="62.67"/>
    <n v="3"/>
    <n v="0"/>
    <n v="0"/>
    <n v="12"/>
    <n v="6.18"/>
    <n v="51.5"/>
    <n v="8500956507"/>
    <n v="8500956506"/>
    <n v="100"/>
    <n v="20361455095"/>
    <n v="20361455095"/>
    <n v="100"/>
    <n v="5229381684"/>
    <n v="5229381684"/>
    <n v="100"/>
    <n v="880092231"/>
    <n v="482449616"/>
    <n v="54.82"/>
    <n v="34971885517"/>
    <n v="34574242901"/>
    <n v="98.86"/>
    <s v="VIGENCIA (a 31/12/2020): Se reasignan en otras metas los Registros presupuestales reportados en el anterior seguimiento."/>
    <n v="8500.9565070000008"/>
    <n v="8500.9565060000004"/>
    <n v="20361.455095000001"/>
    <x v="122"/>
    <n v="5229.381684"/>
    <n v="5229.381684"/>
    <n v="880.09223099999997"/>
    <n v="482.44961599999999"/>
  </r>
  <r>
    <n v="5"/>
    <s v="Usme mejor para todos: prospera, segura, ordenada, educada y con cultura ciudadana"/>
    <s v="UMPT"/>
    <n v="2020"/>
    <s v="31/12/2020 (Terminado)"/>
    <s v="Pesos corrientes"/>
    <n v="2"/>
    <s v="Ultima Version Oficial"/>
    <x v="4"/>
    <x v="4"/>
    <s v="Usme"/>
    <n v="199"/>
    <s v="No aplica"/>
    <n v="2"/>
    <s v="Pilar Democracia urbana"/>
    <n v="18"/>
    <s v="Mejor movilidad para todos"/>
    <n v="1410"/>
    <s v="Desarrollo de la movilidad local"/>
    <n v="5"/>
    <n v="3"/>
    <s v="Mantener 84 Km/Carril De La Malla Vial Local Urbana De Usme"/>
    <n v="1"/>
    <s v="Suma"/>
    <n v="1"/>
    <s v="En ejecucion"/>
    <n v="1"/>
    <n v="21"/>
    <n v="0"/>
    <n v="0"/>
    <n v="21"/>
    <n v="12.6"/>
    <n v="60"/>
    <n v="21"/>
    <n v="8.3000000000000007"/>
    <n v="39.520000000000003"/>
    <n v="21"/>
    <n v="10"/>
    <n v="47.62"/>
    <n v="84"/>
    <n v="30.9"/>
    <n v="36.79"/>
    <n v="8500956507"/>
    <n v="8500956507"/>
    <n v="100"/>
    <n v="4427154886"/>
    <n v="4427154886"/>
    <n v="100"/>
    <n v="12288914635"/>
    <n v="11180665781"/>
    <n v="90.98"/>
    <n v="1000000000"/>
    <n v="1000000000"/>
    <n v="100"/>
    <n v="26217026028"/>
    <n v="25108777174"/>
    <n v="95.77"/>
    <m/>
    <n v="8500.9565070000008"/>
    <n v="8500.9565070000008"/>
    <n v="4427.1548860000003"/>
    <x v="123"/>
    <n v="12288.914634999999"/>
    <n v="11180.665781"/>
    <n v="1000"/>
    <n v="1000"/>
  </r>
  <r>
    <n v="5"/>
    <s v="Usme mejor para todos: prospera, segura, ordenada, educada y con cultura ciudadana"/>
    <s v="UMPT"/>
    <n v="2020"/>
    <s v="31/12/2020 (Terminado)"/>
    <s v="Pesos corrientes"/>
    <n v="2"/>
    <s v="Ultima Version Oficial"/>
    <x v="4"/>
    <x v="4"/>
    <s v="Usme"/>
    <n v="199"/>
    <s v="No aplica"/>
    <n v="2"/>
    <s v="Pilar Democracia urbana"/>
    <n v="18"/>
    <s v="Mejor movilidad para todos"/>
    <n v="1410"/>
    <s v="Desarrollo de la movilidad local"/>
    <n v="5"/>
    <n v="4"/>
    <s v="Mantener 80 Km/Carril De Malla Vial Rural"/>
    <n v="1"/>
    <s v="Suma"/>
    <n v="1"/>
    <s v="En ejecucion"/>
    <n v="1"/>
    <n v="20"/>
    <n v="0"/>
    <n v="0"/>
    <n v="20"/>
    <n v="11.5"/>
    <n v="57.5"/>
    <n v="20"/>
    <n v="16.899999999999999"/>
    <n v="84.5"/>
    <n v="20"/>
    <n v="30.55"/>
    <n v="152.75"/>
    <n v="80"/>
    <n v="58.95"/>
    <n v="73.69"/>
    <n v="4169000000"/>
    <n v="4169000000"/>
    <n v="100"/>
    <n v="1988281259"/>
    <n v="1988281259"/>
    <n v="100"/>
    <n v="1471063139"/>
    <n v="1471063139"/>
    <n v="100"/>
    <n v="3807166217"/>
    <n v="3807166217"/>
    <n v="100"/>
    <n v="11435510615"/>
    <n v="11435510615"/>
    <n v="100"/>
    <m/>
    <n v="4169"/>
    <n v="4169"/>
    <n v="1988.2812590000001"/>
    <x v="124"/>
    <n v="1471.0631390000001"/>
    <n v="1471.0631390000001"/>
    <n v="3807.166217"/>
    <n v="3807.166217"/>
  </r>
  <r>
    <n v="5"/>
    <s v="Usme mejor para todos: prospera, segura, ordenada, educada y con cultura ciudadana"/>
    <s v="UMPT"/>
    <n v="2020"/>
    <s v="31/12/2020 (Terminado)"/>
    <s v="Pesos corrientes"/>
    <n v="2"/>
    <s v="Ultima Version Oficial"/>
    <x v="4"/>
    <x v="4"/>
    <s v="Usme"/>
    <n v="199"/>
    <s v="No aplica"/>
    <n v="2"/>
    <s v="Pilar Democracia urbana"/>
    <n v="18"/>
    <s v="Mejor movilidad para todos"/>
    <n v="1410"/>
    <s v="Desarrollo de la movilidad local"/>
    <n v="5"/>
    <n v="5"/>
    <s v="Construir 24000 Mts2 De La Malla Vial Local Urbana De Usme"/>
    <n v="1"/>
    <s v="Suma"/>
    <n v="1"/>
    <s v="En ejecucion"/>
    <n v="1"/>
    <n v="6000"/>
    <n v="0"/>
    <n v="0"/>
    <n v="6000"/>
    <n v="10852"/>
    <n v="180.87"/>
    <n v="6000"/>
    <n v="1971.36"/>
    <n v="32.86"/>
    <n v="6000"/>
    <n v="0.48"/>
    <n v="0.01"/>
    <n v="24000"/>
    <n v="12823.84"/>
    <n v="53.43"/>
    <n v="1000452886"/>
    <n v="732640500"/>
    <n v="73.23"/>
    <n v="2299922350"/>
    <n v="2299922350"/>
    <n v="100"/>
    <n v="4840000000"/>
    <n v="4840000000"/>
    <n v="100"/>
    <n v="3699743000"/>
    <n v="3699743000"/>
    <n v="100"/>
    <n v="11840118236"/>
    <n v="11572305850"/>
    <n v="97.74"/>
    <m/>
    <n v="1000.452886"/>
    <n v="732.64049999999997"/>
    <n v="2299.9223499999998"/>
    <x v="125"/>
    <n v="4840"/>
    <n v="4840"/>
    <n v="3699.7429999999999"/>
    <n v="3699.7429999999999"/>
  </r>
  <r>
    <n v="5"/>
    <s v="Usme mejor para todos: prospera, segura, ordenada, educada y con cultura ciudadana"/>
    <s v="UMPT"/>
    <n v="2020"/>
    <s v="31/12/2020 (Terminado)"/>
    <s v="Pesos corrientes"/>
    <n v="2"/>
    <s v="Ultima Version Oficial"/>
    <x v="4"/>
    <x v="4"/>
    <s v="Usme"/>
    <n v="199"/>
    <s v="No aplica"/>
    <n v="2"/>
    <s v="Pilar Democracia urbana"/>
    <n v="18"/>
    <s v="Mejor movilidad para todos"/>
    <n v="1410"/>
    <s v="Desarrollo de la movilidad local"/>
    <n v="5"/>
    <n v="6"/>
    <s v="Mantener 211882 Mts2 De La Malla Vial Local Urbana De Usme"/>
    <n v="1"/>
    <s v="Suma"/>
    <n v="1"/>
    <s v="En ejecucion"/>
    <n v="1"/>
    <n v="52970"/>
    <n v="0"/>
    <n v="0"/>
    <n v="52971"/>
    <n v="2.41"/>
    <n v="0"/>
    <n v="52970"/>
    <n v="3035.3"/>
    <n v="5.73"/>
    <n v="52971"/>
    <n v="0"/>
    <n v="0"/>
    <n v="211882"/>
    <n v="3037.71"/>
    <n v="1.43"/>
    <n v="732640500"/>
    <n v="732640500"/>
    <n v="100"/>
    <n v="99993600"/>
    <n v="99993600"/>
    <n v="100"/>
    <n v="251999986"/>
    <n v="251999986"/>
    <n v="100"/>
    <n v="4500000000"/>
    <n v="4500000000"/>
    <n v="100"/>
    <n v="5584634086"/>
    <n v="5584634086"/>
    <n v="100"/>
    <s v="VIGENCIA (a 31/12/2020): Los recursos asociados no afectan la magnitud de la meta."/>
    <n v="732.64049999999997"/>
    <n v="732.64049999999997"/>
    <n v="99.993600000000001"/>
    <x v="126"/>
    <n v="251.99998600000001"/>
    <n v="251.99998600000001"/>
    <n v="4500"/>
    <n v="4500"/>
  </r>
  <r>
    <n v="5"/>
    <s v="Usme mejor para todos: prospera, segura, ordenada, educada y con cultura ciudadana"/>
    <s v="UMPT"/>
    <n v="2020"/>
    <s v="31/12/2020 (Terminado)"/>
    <s v="Pesos corrientes"/>
    <n v="2"/>
    <s v="Ultima Version Oficial"/>
    <x v="4"/>
    <x v="4"/>
    <s v="Usme"/>
    <n v="199"/>
    <s v="No aplica"/>
    <n v="2"/>
    <s v="Pilar Democracia urbana"/>
    <n v="18"/>
    <s v="Mejor movilidad para todos"/>
    <n v="1410"/>
    <s v="Desarrollo de la movilidad local"/>
    <n v="5"/>
    <n v="7"/>
    <s v="Construir 4 Puentes Peatonales De Escala Local Sobre Cuerpos De Agua Intervenidos"/>
    <n v="1"/>
    <s v="Suma"/>
    <n v="1"/>
    <s v="En ejecucion"/>
    <n v="1"/>
    <n v="1"/>
    <n v="0"/>
    <n v="0"/>
    <n v="1"/>
    <n v="0"/>
    <n v="0"/>
    <n v="1"/>
    <n v="0"/>
    <n v="0"/>
    <n v="1"/>
    <n v="0"/>
    <n v="0"/>
    <n v="4"/>
    <n v="0"/>
    <n v="0"/>
    <n v="223172600"/>
    <n v="223172600"/>
    <n v="100"/>
    <n v="1929156"/>
    <n v="0"/>
    <n v="0"/>
    <n v="1000"/>
    <n v="0"/>
    <n v="0"/>
    <n v="89443375"/>
    <n v="0"/>
    <n v="0"/>
    <n v="314546131"/>
    <n v="223172600"/>
    <n v="70.95"/>
    <m/>
    <n v="223.17259999999999"/>
    <n v="223.17259999999999"/>
    <n v="1.9291560000000001"/>
    <x v="3"/>
    <n v="1E-3"/>
    <n v="0"/>
    <n v="89.443375000000003"/>
    <n v="0"/>
  </r>
  <r>
    <n v="5"/>
    <s v="Usme mejor para todos: prospera, segura, ordenada, educada y con cultura ciudadana"/>
    <s v="UMPT"/>
    <n v="2020"/>
    <s v="31/12/2020 (Terminado)"/>
    <s v="Pesos corrientes"/>
    <n v="2"/>
    <s v="Ultima Version Oficial"/>
    <x v="4"/>
    <x v="4"/>
    <s v="Usme"/>
    <n v="199"/>
    <s v="No aplica"/>
    <n v="3"/>
    <s v="Pilar Construcción de comunidad y cultura ciudadana"/>
    <n v="19"/>
    <s v="Seguridad y convivencia para todos"/>
    <n v="1411"/>
    <s v="Seguridad, compromiso de todos"/>
    <n v="11"/>
    <n v="1"/>
    <s v="Realizar 4 Dotaciones De Seguridad"/>
    <n v="1"/>
    <s v="Suma"/>
    <n v="1"/>
    <s v="En ejecucion"/>
    <n v="1"/>
    <n v="1"/>
    <n v="0"/>
    <n v="0"/>
    <n v="1"/>
    <n v="1"/>
    <n v="100"/>
    <n v="1"/>
    <n v="1"/>
    <n v="100"/>
    <n v="1"/>
    <n v="0"/>
    <n v="0"/>
    <n v="4"/>
    <n v="2"/>
    <n v="50"/>
    <n v="2154203923"/>
    <n v="2154203923"/>
    <n v="100"/>
    <n v="858212580"/>
    <n v="837685300"/>
    <n v="97.61"/>
    <n v="2153888000"/>
    <n v="2026385253"/>
    <n v="94.08"/>
    <n v="807961259"/>
    <n v="807961259"/>
    <n v="100"/>
    <n v="5974265762"/>
    <n v="5826235735"/>
    <n v="97.52"/>
    <s v="VIGENCIA (a 31/12/2020): Los recursos asociados no afectan la magnitud de la meta"/>
    <n v="2154.203923"/>
    <n v="2154.203923"/>
    <n v="858.21258"/>
    <x v="127"/>
    <n v="2153.8879999999999"/>
    <n v="2026.3852529999999"/>
    <n v="807.96125900000004"/>
    <n v="807.96125900000004"/>
  </r>
  <r>
    <n v="5"/>
    <s v="Usme mejor para todos: prospera, segura, ordenada, educada y con cultura ciudadana"/>
    <s v="UMPT"/>
    <n v="2020"/>
    <s v="31/12/2020 (Terminado)"/>
    <s v="Pesos corrientes"/>
    <n v="2"/>
    <s v="Ultima Version Oficial"/>
    <x v="4"/>
    <x v="4"/>
    <s v="Usme"/>
    <n v="199"/>
    <s v="No aplica"/>
    <n v="3"/>
    <s v="Pilar Construcción de comunidad y cultura ciudadana"/>
    <n v="19"/>
    <s v="Seguridad y convivencia para todos"/>
    <n v="1411"/>
    <s v="Seguridad, compromiso de todos"/>
    <n v="11"/>
    <n v="2"/>
    <s v="Vincular 3000 Personas A Ejercicios De Convivencia Ciudadana"/>
    <n v="1"/>
    <s v="Suma"/>
    <n v="1"/>
    <s v="En ejecucion"/>
    <n v="1"/>
    <n v="750"/>
    <n v="0"/>
    <n v="0"/>
    <n v="750"/>
    <n v="3051"/>
    <n v="406.8"/>
    <n v="0"/>
    <n v="0"/>
    <n v="0"/>
    <n v="1500"/>
    <n v="0"/>
    <n v="0"/>
    <n v="3000"/>
    <n v="3051"/>
    <n v="101.7"/>
    <n v="637817077"/>
    <n v="632107077"/>
    <n v="99.1"/>
    <n v="950623071"/>
    <n v="950623071"/>
    <n v="100"/>
    <n v="0"/>
    <n v="0"/>
    <n v="0"/>
    <n v="2446254814"/>
    <n v="2328385594"/>
    <n v="95.18"/>
    <n v="4034694962"/>
    <n v="3911115742"/>
    <n v="96.94"/>
    <s v="VIGENCIA (a 31/12/2020): Los recursos asociados no afectan la magnitud de la meta"/>
    <n v="637.81707700000004"/>
    <n v="632.107077"/>
    <n v="950.62307099999998"/>
    <x v="128"/>
    <n v="0"/>
    <n v="0"/>
    <n v="2446.2548139999999"/>
    <n v="2328.3855939999999"/>
  </r>
  <r>
    <n v="5"/>
    <s v="Usme mejor para todos: prospera, segura, ordenada, educada y con cultura ciudadana"/>
    <s v="UMPT"/>
    <n v="2020"/>
    <s v="31/12/2020 (Terminado)"/>
    <s v="Pesos corrientes"/>
    <n v="2"/>
    <s v="Ultima Version Oficial"/>
    <x v="4"/>
    <x v="4"/>
    <s v="Usme"/>
    <n v="199"/>
    <s v="No aplica"/>
    <n v="5"/>
    <s v="Eje transversal Desarrollo económico basado en el conocimiento"/>
    <n v="37"/>
    <s v="Consolidar el turismo como factor de desarrollo, confianza y felicidad para Bogotá Región"/>
    <n v="1413"/>
    <s v="Usme ecoturística"/>
    <n v="4"/>
    <n v="1"/>
    <s v="Vincular 2400 Personas En El Proyecto Estratégico Ecoturístico De Conservación Ambiental"/>
    <n v="1"/>
    <s v="Suma"/>
    <n v="4"/>
    <s v="Finalizada - No continua"/>
    <n v="1"/>
    <n v="600"/>
    <n v="0"/>
    <n v="0"/>
    <n v="600"/>
    <n v="600"/>
    <n v="100"/>
    <n v="600"/>
    <n v="600"/>
    <n v="100"/>
    <n v="0"/>
    <n v="0"/>
    <n v="0"/>
    <n v="2400"/>
    <n v="1200"/>
    <n v="50"/>
    <n v="398163000"/>
    <n v="393098000"/>
    <n v="98.73"/>
    <n v="456908000"/>
    <n v="451769000"/>
    <n v="98.88"/>
    <n v="436949000"/>
    <n v="434927000"/>
    <n v="99.54"/>
    <n v="0"/>
    <n v="0"/>
    <n v="0"/>
    <n v="1292020000"/>
    <n v="1279794000"/>
    <n v="99.05"/>
    <m/>
    <n v="398.16300000000001"/>
    <n v="393.09800000000001"/>
    <n v="456.90800000000002"/>
    <x v="129"/>
    <n v="436.94900000000001"/>
    <n v="434.92700000000002"/>
    <n v="0"/>
    <n v="0"/>
  </r>
  <r>
    <n v="5"/>
    <s v="Usme mejor para todos: prospera, segura, ordenada, educada y con cultura ciudadana"/>
    <s v="UMPT"/>
    <n v="2020"/>
    <s v="31/12/2020 (Terminado)"/>
    <s v="Pesos corrientes"/>
    <n v="2"/>
    <s v="Ultima Version Oficial"/>
    <x v="4"/>
    <x v="4"/>
    <s v="Usme"/>
    <n v="199"/>
    <s v="No aplica"/>
    <n v="6"/>
    <s v="Eje transversal Sostenibilidad ambiental basada en la eficiencia energética"/>
    <n v="38"/>
    <s v="Recuperación y manejo de la Estructura Ecológica Principal"/>
    <n v="1412"/>
    <s v="Apoyo al ambiente local"/>
    <n v="2"/>
    <n v="1"/>
    <s v="Sembrar 4000 Arboles Nativos En La Localidad"/>
    <n v="1"/>
    <s v="Suma"/>
    <n v="4"/>
    <s v="Finalizada - No continua"/>
    <n v="1"/>
    <n v="1000"/>
    <n v="0"/>
    <n v="0"/>
    <n v="1000"/>
    <n v="1000"/>
    <n v="100"/>
    <n v="1000"/>
    <n v="1000"/>
    <n v="100"/>
    <n v="0"/>
    <n v="0"/>
    <n v="0"/>
    <n v="4000"/>
    <n v="2000"/>
    <n v="50"/>
    <n v="64419000"/>
    <n v="64419000"/>
    <n v="100"/>
    <n v="73920333"/>
    <n v="73920333"/>
    <n v="100"/>
    <n v="100000000"/>
    <n v="100000000"/>
    <n v="100"/>
    <n v="0"/>
    <n v="0"/>
    <n v="0"/>
    <n v="238339333"/>
    <n v="238339333"/>
    <n v="100"/>
    <m/>
    <n v="64.418999999999997"/>
    <n v="64.418999999999997"/>
    <n v="73.920332999999999"/>
    <x v="130"/>
    <n v="100"/>
    <n v="100"/>
    <n v="0"/>
    <n v="0"/>
  </r>
  <r>
    <n v="5"/>
    <s v="Usme mejor para todos: prospera, segura, ordenada, educada y con cultura ciudadana"/>
    <s v="UMPT"/>
    <n v="2020"/>
    <s v="31/12/2020 (Terminado)"/>
    <s v="Pesos corrientes"/>
    <n v="2"/>
    <s v="Ultima Version Oficial"/>
    <x v="4"/>
    <x v="4"/>
    <s v="Usme"/>
    <n v="199"/>
    <s v="No aplica"/>
    <n v="6"/>
    <s v="Eje transversal Sostenibilidad ambiental basada en la eficiencia energética"/>
    <n v="38"/>
    <s v="Recuperación y manejo de la Estructura Ecológica Principal"/>
    <n v="1412"/>
    <s v="Apoyo al ambiente local"/>
    <n v="2"/>
    <n v="2"/>
    <s v="Intervenir 4 Hectareas De Espacio Público Con Acciones De Renaturalización Y/O Ecourbanismo"/>
    <n v="1"/>
    <s v="Suma"/>
    <n v="1"/>
    <s v="En ejecucion"/>
    <n v="1"/>
    <n v="1"/>
    <n v="0"/>
    <n v="0"/>
    <n v="1"/>
    <n v="1"/>
    <n v="100"/>
    <n v="1"/>
    <n v="1"/>
    <n v="100"/>
    <n v="1"/>
    <n v="1"/>
    <n v="100"/>
    <n v="4"/>
    <n v="3"/>
    <n v="75"/>
    <n v="64419000"/>
    <n v="64419000"/>
    <n v="100"/>
    <n v="73920334"/>
    <n v="73920334"/>
    <n v="100"/>
    <n v="56000000"/>
    <n v="56000000"/>
    <n v="100"/>
    <n v="155750000"/>
    <n v="155750000"/>
    <n v="100"/>
    <n v="350089334"/>
    <n v="350089334"/>
    <n v="100"/>
    <m/>
    <n v="64.418999999999997"/>
    <n v="64.418999999999997"/>
    <n v="73.920333999999997"/>
    <x v="131"/>
    <n v="56"/>
    <n v="56"/>
    <n v="155.75"/>
    <n v="155.75"/>
  </r>
  <r>
    <n v="5"/>
    <s v="Usme mejor para todos: prospera, segura, ordenada, educada y con cultura ciudadana"/>
    <s v="UMPT"/>
    <n v="2020"/>
    <s v="31/12/2020 (Terminado)"/>
    <s v="Pesos corrientes"/>
    <n v="2"/>
    <s v="Ultima Version Oficial"/>
    <x v="4"/>
    <x v="4"/>
    <s v="Usme"/>
    <n v="199"/>
    <s v="No aplica"/>
    <n v="6"/>
    <s v="Eje transversal Sostenibilidad ambiental basada en la eficiencia energética"/>
    <n v="38"/>
    <s v="Recuperación y manejo de la Estructura Ecológica Principal"/>
    <n v="1412"/>
    <s v="Apoyo al ambiente local"/>
    <n v="2"/>
    <n v="3"/>
    <s v="Intervenir 400 Mts2 De Espacio Público  Con Acciones De Jardinería, Muros Verdes Y/O Paisajismo"/>
    <n v="1"/>
    <s v="Suma"/>
    <n v="1"/>
    <s v="En ejecucion"/>
    <n v="1"/>
    <n v="100"/>
    <n v="0"/>
    <n v="0"/>
    <n v="100"/>
    <n v="200"/>
    <n v="200"/>
    <n v="100"/>
    <n v="100"/>
    <n v="100"/>
    <n v="100"/>
    <n v="0"/>
    <n v="0"/>
    <n v="400"/>
    <n v="300"/>
    <n v="75"/>
    <n v="64419000"/>
    <n v="64419000"/>
    <n v="100"/>
    <n v="73920333"/>
    <n v="73920333"/>
    <n v="100"/>
    <n v="56073000"/>
    <n v="56073000"/>
    <n v="100"/>
    <n v="67750000"/>
    <n v="66750000"/>
    <n v="98.52"/>
    <n v="262162333"/>
    <n v="261162333"/>
    <n v="99.62"/>
    <s v="VIGENCIA (a 31/12/2020): Los recursos asociados no afectan la magnitud de la meta."/>
    <n v="64.418999999999997"/>
    <n v="64.418999999999997"/>
    <n v="73.920332999999999"/>
    <x v="130"/>
    <n v="56.073"/>
    <n v="56.073"/>
    <n v="67.75"/>
    <n v="66.75"/>
  </r>
  <r>
    <n v="5"/>
    <s v="Usme mejor para todos: prospera, segura, ordenada, educada y con cultura ciudadana"/>
    <s v="UMPT"/>
    <n v="2020"/>
    <s v="31/12/2020 (Terminado)"/>
    <s v="Pesos corrientes"/>
    <n v="2"/>
    <s v="Ultima Version Oficial"/>
    <x v="4"/>
    <x v="4"/>
    <s v="Usme"/>
    <n v="199"/>
    <s v="No aplica"/>
    <n v="6"/>
    <s v="Eje transversal Sostenibilidad ambiental basada en la eficiencia energética"/>
    <n v="41"/>
    <s v="Desarrollo rural sostenible"/>
    <n v="1414"/>
    <s v="Promoción del emprendimiento rural"/>
    <n v="7"/>
    <n v="1"/>
    <s v="Beneficiar 540 Personas A Través De Emprendimientos Rurales"/>
    <n v="1"/>
    <s v="Suma"/>
    <n v="1"/>
    <s v="En ejecucion"/>
    <n v="1"/>
    <n v="135"/>
    <n v="0"/>
    <n v="0"/>
    <n v="135"/>
    <n v="135"/>
    <n v="100"/>
    <n v="135"/>
    <n v="135"/>
    <n v="100"/>
    <n v="135"/>
    <n v="0"/>
    <n v="0"/>
    <n v="540"/>
    <n v="270"/>
    <n v="50"/>
    <n v="127408907"/>
    <n v="127408907"/>
    <n v="100"/>
    <n v="168466361"/>
    <n v="168466361"/>
    <n v="100"/>
    <n v="174558000"/>
    <n v="138808930"/>
    <n v="79.52"/>
    <n v="3390428713"/>
    <n v="3390428713"/>
    <n v="100"/>
    <n v="3860861981"/>
    <n v="3825112911"/>
    <n v="99.07"/>
    <s v="VIGENCIA (a 31/12/2020): Los recursos asociados no afectan la magnitud de la meta."/>
    <n v="127.408907"/>
    <n v="127.408907"/>
    <n v="168.46636100000001"/>
    <x v="132"/>
    <n v="174.55799999999999"/>
    <n v="138.80893"/>
    <n v="3390.4287129999998"/>
    <n v="3390.4287129999998"/>
  </r>
  <r>
    <n v="5"/>
    <s v="Usme mejor para todos: prospera, segura, ordenada, educada y con cultura ciudadana"/>
    <s v="UMPT"/>
    <n v="2020"/>
    <s v="31/12/2020 (Terminado)"/>
    <s v="Pesos corrientes"/>
    <n v="2"/>
    <s v="Ultima Version Oficial"/>
    <x v="4"/>
    <x v="4"/>
    <s v="Usme"/>
    <n v="199"/>
    <s v="No aplica"/>
    <n v="6"/>
    <s v="Eje transversal Sostenibilidad ambiental basada en la eficiencia energética"/>
    <n v="41"/>
    <s v="Desarrollo rural sostenible"/>
    <n v="1414"/>
    <s v="Promoción del emprendimiento rural"/>
    <n v="7"/>
    <n v="2"/>
    <s v="Beneficiar 24480 Personas Con Acciones De Asesoría Técnica Agropecuaria Y/O Asistencia En Tecnologías Ambientales Sostenibles"/>
    <n v="1"/>
    <s v="Suma"/>
    <n v="1"/>
    <s v="En ejecucion"/>
    <n v="1"/>
    <n v="14600"/>
    <n v="14600"/>
    <n v="100"/>
    <n v="3294"/>
    <n v="3294"/>
    <n v="100"/>
    <n v="6000"/>
    <n v="3294"/>
    <n v="54.9"/>
    <n v="586"/>
    <n v="3294"/>
    <n v="562.12"/>
    <n v="24480"/>
    <n v="24482"/>
    <n v="100.01"/>
    <n v="573096093"/>
    <n v="422687171"/>
    <n v="73.760000000000005"/>
    <n v="600927739"/>
    <n v="600304085"/>
    <n v="99.9"/>
    <n v="626157000"/>
    <n v="617266565"/>
    <n v="98.58"/>
    <n v="578370574"/>
    <n v="467663350"/>
    <n v="80.86"/>
    <n v="2378551406"/>
    <n v="2107921171"/>
    <n v="88.62"/>
    <m/>
    <n v="573.096093"/>
    <n v="422.68717099999998"/>
    <n v="600.92773899999997"/>
    <x v="133"/>
    <n v="626.15700000000004"/>
    <n v="617.26656500000001"/>
    <n v="578.37057400000003"/>
    <n v="467.66334999999998"/>
  </r>
  <r>
    <n v="5"/>
    <s v="Usme mejor para todos: prospera, segura, ordenada, educada y con cultura ciudadana"/>
    <s v="UMPT"/>
    <n v="2020"/>
    <s v="31/12/2020 (Terminado)"/>
    <s v="Pesos corrientes"/>
    <n v="2"/>
    <s v="Ultima Version Oficial"/>
    <x v="4"/>
    <x v="4"/>
    <s v="Usme"/>
    <n v="199"/>
    <s v="No aplica"/>
    <n v="7"/>
    <s v="Eje transversal Gobierno legítimo, fortalecimiento local y eficiencia"/>
    <n v="45"/>
    <s v="Gobernanza e influencia local, regional e internacional"/>
    <n v="1415"/>
    <s v="Gobernanza y gobernabilidad local en el distrito y la región"/>
    <n v="12"/>
    <n v="1"/>
    <s v="Cubrir 9 Ediles Con El Pago De Honorarios"/>
    <n v="2"/>
    <s v="Constante"/>
    <n v="4"/>
    <s v="Finalizada - No continua"/>
    <n v="1"/>
    <n v="9"/>
    <n v="9"/>
    <n v="100"/>
    <n v="9"/>
    <n v="90"/>
    <n v="1000"/>
    <n v="0"/>
    <n v="0"/>
    <n v="0"/>
    <n v="0"/>
    <n v="0"/>
    <n v="0"/>
    <s v="N/A"/>
    <s v="N/A"/>
    <s v="N/A"/>
    <n v="965933479"/>
    <n v="698915412"/>
    <n v="72.36"/>
    <n v="737135395"/>
    <n v="737135395"/>
    <n v="100"/>
    <n v="0"/>
    <n v="0"/>
    <n v="0"/>
    <n v="0"/>
    <n v="0"/>
    <n v="0"/>
    <n v="1703068874"/>
    <n v="1436050807"/>
    <n v="84.32"/>
    <m/>
    <n v="965.93347900000003"/>
    <n v="698.91541199999995"/>
    <n v="737.13539500000002"/>
    <x v="134"/>
    <n v="0"/>
    <n v="0"/>
    <n v="0"/>
    <n v="0"/>
  </r>
  <r>
    <n v="5"/>
    <s v="Usme mejor para todos: prospera, segura, ordenada, educada y con cultura ciudadana"/>
    <s v="UMPT"/>
    <n v="2020"/>
    <s v="31/12/2020 (Terminado)"/>
    <s v="Pesos corrientes"/>
    <n v="2"/>
    <s v="Ultima Version Oficial"/>
    <x v="4"/>
    <x v="4"/>
    <s v="Usme"/>
    <n v="199"/>
    <s v="No aplica"/>
    <n v="7"/>
    <s v="Eje transversal Gobierno legítimo, fortalecimiento local y eficiencia"/>
    <n v="45"/>
    <s v="Gobernanza e influencia local, regional e internacional"/>
    <n v="1415"/>
    <s v="Gobernanza y gobernabilidad local en el distrito y la región"/>
    <n v="12"/>
    <n v="2"/>
    <s v="Realizar 1 Estrategia De Fortalecimiento Institucional"/>
    <n v="2"/>
    <s v="Constante"/>
    <n v="1"/>
    <s v="En ejecucion"/>
    <n v="1"/>
    <n v="1"/>
    <n v="1"/>
    <n v="100"/>
    <n v="1"/>
    <n v="1"/>
    <n v="100"/>
    <n v="1"/>
    <n v="1"/>
    <n v="100"/>
    <n v="1"/>
    <n v="1"/>
    <n v="100"/>
    <s v="N/A"/>
    <s v="N/A"/>
    <s v="N/A"/>
    <n v="4816391839"/>
    <n v="4816391839"/>
    <n v="100"/>
    <n v="12229999394"/>
    <n v="12229999394"/>
    <n v="100"/>
    <n v="8072808267"/>
    <n v="8072808267"/>
    <n v="100"/>
    <n v="6543500392"/>
    <n v="6519255251"/>
    <n v="99.63"/>
    <n v="31662699892"/>
    <n v="31638454751"/>
    <n v="99.92"/>
    <m/>
    <n v="4816.3918389999999"/>
    <n v="4816.3918389999999"/>
    <n v="12229.999394"/>
    <x v="135"/>
    <n v="8072.8082670000003"/>
    <n v="8072.8082670000003"/>
    <n v="6543.5003919999999"/>
    <n v="6519.2552509999996"/>
  </r>
  <r>
    <n v="5"/>
    <s v="Usme mejor para todos: prospera, segura, ordenada, educada y con cultura ciudadana"/>
    <s v="UMPT"/>
    <n v="2020"/>
    <s v="31/12/2020 (Terminado)"/>
    <s v="Pesos corrientes"/>
    <n v="2"/>
    <s v="Ultima Version Oficial"/>
    <x v="4"/>
    <x v="4"/>
    <s v="Usme"/>
    <n v="199"/>
    <s v="No aplica"/>
    <n v="7"/>
    <s v="Eje transversal Gobierno legítimo, fortalecimiento local y eficiencia"/>
    <n v="45"/>
    <s v="Gobernanza e influencia local, regional e internacional"/>
    <n v="1415"/>
    <s v="Gobernanza y gobernabilidad local en el distrito y la región"/>
    <n v="12"/>
    <n v="3"/>
    <s v="Realizar 4 Acciones De Inspección, Vigilancia Y Control Que Permita Mejorar Los Indices De Eficiencia Y Eficacia De La Alcaldia"/>
    <n v="1"/>
    <s v="Suma"/>
    <n v="1"/>
    <s v="En ejecucion"/>
    <n v="1"/>
    <n v="1"/>
    <n v="1"/>
    <n v="100"/>
    <n v="1"/>
    <n v="1"/>
    <n v="100"/>
    <n v="1"/>
    <n v="1"/>
    <n v="100"/>
    <n v="1"/>
    <n v="1"/>
    <n v="100"/>
    <n v="4"/>
    <n v="4"/>
    <n v="100"/>
    <n v="1253618000"/>
    <n v="1253618000"/>
    <n v="100"/>
    <n v="1996805656"/>
    <n v="1506050984"/>
    <n v="75.42"/>
    <n v="2608448218"/>
    <n v="1673456309"/>
    <n v="64.16"/>
    <n v="1554814364"/>
    <n v="1554814364"/>
    <n v="100"/>
    <n v="7413686238"/>
    <n v="5987939657"/>
    <n v="80.77"/>
    <m/>
    <n v="1253.6179999999999"/>
    <n v="1253.6179999999999"/>
    <n v="1996.805656"/>
    <x v="136"/>
    <n v="2608.448218"/>
    <n v="1673.4563089999999"/>
    <n v="1554.8143640000001"/>
    <n v="1554.8143640000001"/>
  </r>
  <r>
    <n v="5"/>
    <s v="Usme mejor para todos: prospera, segura, ordenada, educada y con cultura ciudadana"/>
    <s v="UMPT"/>
    <n v="2020"/>
    <s v="31/12/2020 (Terminado)"/>
    <s v="Pesos corrientes"/>
    <n v="2"/>
    <s v="Ultima Version Oficial"/>
    <x v="4"/>
    <x v="4"/>
    <s v="Usme"/>
    <n v="199"/>
    <s v="No aplica"/>
    <n v="7"/>
    <s v="Eje transversal Gobierno legítimo, fortalecimiento local y eficiencia"/>
    <n v="45"/>
    <s v="Gobernanza e influencia local, regional e internacional"/>
    <n v="1416"/>
    <s v="Participación, control y pertenencia local"/>
    <n v="13"/>
    <n v="1"/>
    <s v="Fortalecer 100 Organizaciones, Instancias Y Expresiones Sociales Ciudadanas  Para La Participación En El Cuatrienio"/>
    <n v="1"/>
    <s v="Suma"/>
    <n v="1"/>
    <s v="En ejecucion"/>
    <n v="1"/>
    <n v="25"/>
    <n v="0"/>
    <n v="0"/>
    <n v="25"/>
    <n v="20"/>
    <n v="80"/>
    <n v="20"/>
    <n v="20"/>
    <n v="100"/>
    <n v="30"/>
    <n v="5"/>
    <n v="16.670000000000002"/>
    <n v="100"/>
    <n v="45"/>
    <n v="45"/>
    <n v="776215117"/>
    <n v="776215117"/>
    <n v="100"/>
    <n v="704583400"/>
    <n v="703853400"/>
    <n v="99.9"/>
    <n v="795611811"/>
    <n v="795611811"/>
    <n v="100"/>
    <n v="669171000"/>
    <n v="669171000"/>
    <n v="100"/>
    <n v="2945581328"/>
    <n v="2944851328"/>
    <n v="99.98"/>
    <m/>
    <n v="776.21511699999996"/>
    <n v="776.21511699999996"/>
    <n v="704.58339999999998"/>
    <x v="137"/>
    <n v="795.61181099999999"/>
    <n v="795.61181099999999"/>
    <n v="669.17100000000005"/>
    <n v="669.17100000000005"/>
  </r>
  <r>
    <n v="5"/>
    <s v="Usme mejor para todos: prospera, segura, ordenada, educada y con cultura ciudadana"/>
    <s v="UMPT"/>
    <n v="2020"/>
    <s v="31/12/2020 (Terminado)"/>
    <s v="Pesos corrientes"/>
    <n v="2"/>
    <s v="Ultima Version Oficial"/>
    <x v="4"/>
    <x v="4"/>
    <s v="Usme"/>
    <n v="199"/>
    <s v="No aplica"/>
    <n v="7"/>
    <s v="Eje transversal Gobierno legítimo, fortalecimiento local y eficiencia"/>
    <n v="45"/>
    <s v="Gobernanza e influencia local, regional e internacional"/>
    <n v="1416"/>
    <s v="Participación, control y pertenencia local"/>
    <n v="13"/>
    <n v="2"/>
    <s v="Vincular 3200 Personas A Procesos De Participación Ciudadana Y/O Control Social"/>
    <n v="1"/>
    <s v="Suma"/>
    <n v="1"/>
    <s v="En ejecucion"/>
    <n v="1"/>
    <n v="800"/>
    <n v="660"/>
    <n v="82.5"/>
    <n v="800"/>
    <n v="800"/>
    <n v="100"/>
    <n v="800"/>
    <n v="1400"/>
    <n v="175"/>
    <n v="800"/>
    <n v="3000"/>
    <n v="375"/>
    <n v="3200"/>
    <n v="5860"/>
    <n v="183.13"/>
    <n v="241594883"/>
    <n v="225952520"/>
    <n v="93.53"/>
    <n v="228121600"/>
    <n v="228121600"/>
    <n v="100"/>
    <n v="206348189"/>
    <n v="206326000"/>
    <n v="99.99"/>
    <n v="200113000"/>
    <n v="198554880"/>
    <n v="99.22"/>
    <n v="876177672"/>
    <n v="858955000"/>
    <n v="98.03"/>
    <m/>
    <n v="241.59488300000001"/>
    <n v="225.95251999999999"/>
    <n v="228.1216"/>
    <x v="138"/>
    <n v="206.34818899999999"/>
    <n v="206.32599999999999"/>
    <n v="200.113"/>
    <n v="198.55488"/>
  </r>
  <r>
    <n v="5"/>
    <s v="Tunjuelito mejor para todos: digital e innovadora"/>
    <s v="TMPT"/>
    <n v="2020"/>
    <s v="31/12/2020 (Terminado)"/>
    <s v="Pesos corrientes"/>
    <n v="2"/>
    <s v="Ultima Version Oficial"/>
    <x v="5"/>
    <x v="5"/>
    <s v="Tunjuelito"/>
    <n v="199"/>
    <s v="No aplica"/>
    <n v="1"/>
    <s v="Pilar Igualdad de calidad de vida"/>
    <n v="2"/>
    <s v="Desarrollo integral desde la gestación hasta la adolescencia"/>
    <n v="1435"/>
    <s v="Tunjuelito digital e Innovadora con la primera infancia"/>
    <n v="15"/>
    <n v="1"/>
    <s v="Adecuar 4 Jardines Infantiles Para El Desarrollo Adecuado De La Primera Infancia"/>
    <n v="1"/>
    <s v="Suma"/>
    <n v="1"/>
    <s v="En ejecucion"/>
    <n v="1"/>
    <n v="1"/>
    <n v="1"/>
    <n v="100"/>
    <n v="1"/>
    <n v="1"/>
    <n v="100"/>
    <n v="1"/>
    <n v="1"/>
    <n v="100"/>
    <n v="1"/>
    <n v="1"/>
    <n v="100"/>
    <n v="4"/>
    <n v="4"/>
    <n v="100"/>
    <n v="100000000"/>
    <n v="100000000"/>
    <n v="100"/>
    <n v="180000000"/>
    <n v="180000000"/>
    <n v="100"/>
    <n v="220000000"/>
    <n v="220000000"/>
    <n v="100"/>
    <n v="250228201"/>
    <n v="245781818"/>
    <n v="98.22"/>
    <n v="750228201"/>
    <n v="745781818"/>
    <n v="99.41"/>
    <m/>
    <n v="100"/>
    <n v="100"/>
    <n v="180"/>
    <x v="139"/>
    <n v="220"/>
    <n v="220"/>
    <n v="250.22820100000001"/>
    <n v="245.78181799999999"/>
  </r>
  <r>
    <n v="5"/>
    <s v="Tunjuelito mejor para todos: digital e innovadora"/>
    <s v="TMPT"/>
    <n v="2020"/>
    <s v="31/12/2020 (Terminado)"/>
    <s v="Pesos corrientes"/>
    <n v="2"/>
    <s v="Ultima Version Oficial"/>
    <x v="5"/>
    <x v="5"/>
    <s v="Tunjuelito"/>
    <n v="199"/>
    <s v="No aplica"/>
    <n v="1"/>
    <s v="Pilar Igualdad de calidad de vida"/>
    <n v="2"/>
    <s v="Desarrollo integral desde la gestación hasta la adolescencia"/>
    <n v="1435"/>
    <s v="Tunjuelito digital e Innovadora con la primera infancia"/>
    <n v="15"/>
    <n v="2"/>
    <s v="Dotar 16 Jardines Infantiles Con Elementos Pedagógicos Apropiados Para La Población De Cero (0) A Cinco (5) Años"/>
    <n v="1"/>
    <s v="Suma"/>
    <n v="4"/>
    <s v="Finalizada - No continua"/>
    <n v="1"/>
    <n v="4"/>
    <n v="0"/>
    <n v="0"/>
    <n v="4"/>
    <n v="8"/>
    <n v="200"/>
    <n v="4"/>
    <n v="4"/>
    <n v="100"/>
    <n v="4"/>
    <n v="0"/>
    <n v="0"/>
    <n v="16"/>
    <n v="12"/>
    <n v="75"/>
    <n v="100000000"/>
    <n v="0"/>
    <n v="0"/>
    <n v="176000000"/>
    <n v="176000000"/>
    <n v="100"/>
    <n v="80000000"/>
    <n v="80000000"/>
    <n v="100"/>
    <n v="0"/>
    <n v="0"/>
    <n v="0"/>
    <n v="356000000"/>
    <n v="256000000"/>
    <n v="71.91"/>
    <m/>
    <n v="100"/>
    <n v="0"/>
    <n v="176"/>
    <x v="140"/>
    <n v="80"/>
    <n v="80"/>
    <n v="0"/>
    <n v="0"/>
  </r>
  <r>
    <n v="5"/>
    <s v="Tunjuelito mejor para todos: digital e innovadora"/>
    <s v="TMPT"/>
    <n v="2020"/>
    <s v="31/12/2020 (Terminado)"/>
    <s v="Pesos corrientes"/>
    <n v="2"/>
    <s v="Ultima Version Oficial"/>
    <x v="5"/>
    <x v="5"/>
    <s v="Tunjuelito"/>
    <n v="199"/>
    <s v="No aplica"/>
    <n v="1"/>
    <s v="Pilar Igualdad de calidad de vida"/>
    <n v="2"/>
    <s v="Desarrollo integral desde la gestación hasta la adolescencia"/>
    <n v="1435"/>
    <s v="Tunjuelito digital e Innovadora con la primera infancia"/>
    <n v="15"/>
    <n v="3"/>
    <s v="Vincular 1000 Personas Mediante Acciones De Promoción Del Buen Trato Infantil."/>
    <n v="1"/>
    <s v="Suma"/>
    <n v="4"/>
    <s v="Finalizada - No continua"/>
    <n v="1"/>
    <n v="250"/>
    <n v="250"/>
    <n v="100"/>
    <n v="250"/>
    <n v="250"/>
    <n v="100"/>
    <n v="0"/>
    <n v="0"/>
    <n v="0"/>
    <n v="250"/>
    <n v="0"/>
    <n v="0"/>
    <n v="1000"/>
    <n v="500"/>
    <n v="50"/>
    <n v="184168000"/>
    <n v="184168000"/>
    <n v="100"/>
    <n v="150000000"/>
    <n v="150000000"/>
    <n v="100"/>
    <n v="0"/>
    <n v="0"/>
    <n v="0"/>
    <n v="0"/>
    <n v="0"/>
    <n v="0"/>
    <n v="334168000"/>
    <n v="334168000"/>
    <n v="100"/>
    <m/>
    <n v="184.16800000000001"/>
    <n v="184.16800000000001"/>
    <n v="150"/>
    <x v="22"/>
    <n v="0"/>
    <n v="0"/>
    <n v="0"/>
    <n v="0"/>
  </r>
  <r>
    <n v="5"/>
    <s v="Tunjuelito mejor para todos: digital e innovadora"/>
    <s v="TMPT"/>
    <n v="2020"/>
    <s v="31/12/2020 (Terminado)"/>
    <s v="Pesos corrientes"/>
    <n v="2"/>
    <s v="Ultima Version Oficial"/>
    <x v="5"/>
    <x v="5"/>
    <s v="Tunjuelito"/>
    <n v="199"/>
    <s v="No aplica"/>
    <n v="1"/>
    <s v="Pilar Igualdad de calidad de vida"/>
    <n v="3"/>
    <s v="Igualdad y autonomía para una Bogotá incluyente"/>
    <n v="1444"/>
    <s v="Tunjuelito comprometida con la población vulnerable."/>
    <n v="21"/>
    <n v="1"/>
    <s v="Benficiar 1624 Adultos Mayores Garantizando La Entrega De La Ayuda Económica Del Subsidio Tipo C."/>
    <n v="2"/>
    <s v="Constante"/>
    <n v="1"/>
    <s v="En ejecucion"/>
    <n v="1"/>
    <n v="1624"/>
    <n v="1624"/>
    <n v="100"/>
    <n v="1624"/>
    <n v="1624"/>
    <n v="100"/>
    <n v="1624"/>
    <n v="1624"/>
    <n v="100"/>
    <n v="1624"/>
    <n v="1624"/>
    <n v="100"/>
    <s v="N/A"/>
    <s v="N/A"/>
    <s v="N/A"/>
    <n v="1750580000"/>
    <n v="1750550932"/>
    <n v="100"/>
    <n v="2092920000"/>
    <n v="2092920000"/>
    <n v="100"/>
    <n v="2883940000"/>
    <n v="2883940000"/>
    <n v="100"/>
    <n v="2793650000"/>
    <n v="2793543333"/>
    <n v="100"/>
    <n v="9521090000"/>
    <n v="9520954265"/>
    <n v="100"/>
    <m/>
    <n v="1750.58"/>
    <n v="1750.5509320000001"/>
    <n v="2092.92"/>
    <x v="141"/>
    <n v="2883.94"/>
    <n v="2883.94"/>
    <n v="2793.65"/>
    <n v="2793.5433330000001"/>
  </r>
  <r>
    <n v="5"/>
    <s v="Tunjuelito mejor para todos: digital e innovadora"/>
    <s v="TMPT"/>
    <n v="2020"/>
    <s v="31/12/2020 (Terminado)"/>
    <s v="Pesos corrientes"/>
    <n v="2"/>
    <s v="Ultima Version Oficial"/>
    <x v="5"/>
    <x v="5"/>
    <s v="Tunjuelito"/>
    <n v="199"/>
    <s v="No aplica"/>
    <n v="1"/>
    <s v="Pilar Igualdad de calidad de vida"/>
    <n v="3"/>
    <s v="Igualdad y autonomía para una Bogotá incluyente"/>
    <n v="1444"/>
    <s v="Tunjuelito comprometida con la población vulnerable."/>
    <n v="21"/>
    <n v="2"/>
    <s v="Beneficiar 400 Personas Con Discapacidad A Través De La Entrega De Ayudas Técnicas No Pos."/>
    <n v="1"/>
    <s v="Suma"/>
    <n v="1"/>
    <s v="En ejecucion"/>
    <n v="1"/>
    <n v="300"/>
    <n v="300"/>
    <n v="100"/>
    <n v="0"/>
    <n v="0"/>
    <n v="0"/>
    <n v="0"/>
    <n v="0"/>
    <n v="0"/>
    <n v="100"/>
    <n v="81"/>
    <n v="81"/>
    <n v="400"/>
    <n v="381"/>
    <n v="95.25"/>
    <n v="1540205000"/>
    <n v="1540205000"/>
    <n v="100"/>
    <n v="0"/>
    <n v="0"/>
    <n v="0"/>
    <n v="0"/>
    <n v="0"/>
    <n v="0"/>
    <n v="230000000"/>
    <n v="230000000"/>
    <n v="100"/>
    <n v="1770205000"/>
    <n v="1770205000"/>
    <n v="100"/>
    <m/>
    <n v="1540.2049999999999"/>
    <n v="1540.2049999999999"/>
    <n v="0"/>
    <x v="3"/>
    <n v="0"/>
    <n v="0"/>
    <n v="230"/>
    <n v="230"/>
  </r>
  <r>
    <n v="5"/>
    <s v="Tunjuelito mejor para todos: digital e innovadora"/>
    <s v="TMPT"/>
    <n v="2020"/>
    <s v="31/12/2020 (Terminado)"/>
    <s v="Pesos corrientes"/>
    <n v="2"/>
    <s v="Ultima Version Oficial"/>
    <x v="5"/>
    <x v="5"/>
    <s v="Tunjuelito"/>
    <n v="199"/>
    <s v="No aplica"/>
    <n v="1"/>
    <s v="Pilar Igualdad de calidad de vida"/>
    <n v="3"/>
    <s v="Igualdad y autonomía para una Bogotá incluyente"/>
    <n v="1444"/>
    <s v="Tunjuelito comprometida con la población vulnerable."/>
    <n v="21"/>
    <n v="4"/>
    <s v="Beneficiar 6118 Hogares En Condición De Vulnerabilidad Y Situación De Pobreza A Través De Ayuda Humanitaria Transitoria Para Atender La Emergencia Sanitaria Y Sus Consecuencias"/>
    <n v="1"/>
    <s v="Suma"/>
    <n v="1"/>
    <s v="En ejecucion"/>
    <n v="1"/>
    <n v="0"/>
    <n v="0"/>
    <n v="0"/>
    <n v="0"/>
    <n v="0"/>
    <n v="0"/>
    <n v="0"/>
    <n v="0"/>
    <n v="0"/>
    <n v="24528"/>
    <n v="24528"/>
    <n v="100"/>
    <n v="24528"/>
    <n v="24528"/>
    <n v="100"/>
    <n v="0"/>
    <n v="0"/>
    <n v="0"/>
    <n v="0"/>
    <n v="0"/>
    <n v="0"/>
    <n v="0"/>
    <n v="0"/>
    <n v="0"/>
    <n v="9425000282"/>
    <n v="9425000282"/>
    <n v="100"/>
    <n v="9425000282"/>
    <n v="9425000282"/>
    <n v="100"/>
    <m/>
    <n v="0"/>
    <n v="0"/>
    <n v="0"/>
    <x v="3"/>
    <n v="0"/>
    <n v="0"/>
    <n v="9425.0002820000009"/>
    <n v="9425.0002820000009"/>
  </r>
  <r>
    <n v="5"/>
    <s v="Tunjuelito mejor para todos: digital e innovadora"/>
    <s v="TMPT"/>
    <n v="2020"/>
    <s v="31/12/2020 (Terminado)"/>
    <s v="Pesos corrientes"/>
    <n v="2"/>
    <s v="Ultima Version Oficial"/>
    <x v="5"/>
    <x v="5"/>
    <s v="Tunjuelito"/>
    <n v="199"/>
    <s v="No aplica"/>
    <n v="1"/>
    <s v="Pilar Igualdad de calidad de vida"/>
    <n v="7"/>
    <s v="Inclusión educativa para la equidad"/>
    <n v="1445"/>
    <s v="Tunjuelito la más educada a través de la tecnología"/>
    <n v="8"/>
    <n v="1"/>
    <s v="Dotar 12 Instituciones Educativas Distritales Con Material Pedagógico."/>
    <n v="1"/>
    <s v="Suma"/>
    <n v="4"/>
    <s v="Finalizada - No continua"/>
    <n v="1"/>
    <n v="3"/>
    <n v="0"/>
    <n v="0"/>
    <n v="3"/>
    <n v="8"/>
    <n v="266.67"/>
    <n v="3"/>
    <n v="8"/>
    <n v="266.67"/>
    <n v="0"/>
    <n v="0"/>
    <n v="0"/>
    <n v="12"/>
    <n v="16"/>
    <n v="133.33000000000001"/>
    <n v="288125000"/>
    <n v="0"/>
    <n v="0"/>
    <n v="150000000"/>
    <n v="150000000"/>
    <n v="100"/>
    <n v="70000000"/>
    <n v="70000000"/>
    <n v="100"/>
    <n v="0"/>
    <n v="0"/>
    <n v="0"/>
    <n v="508125000"/>
    <n v="220000000"/>
    <n v="43.3"/>
    <m/>
    <n v="288.125"/>
    <n v="0"/>
    <n v="150"/>
    <x v="22"/>
    <n v="70"/>
    <n v="70"/>
    <n v="0"/>
    <n v="0"/>
  </r>
  <r>
    <n v="5"/>
    <s v="Tunjuelito mejor para todos: digital e innovadora"/>
    <s v="TMPT"/>
    <n v="2020"/>
    <s v="31/12/2020 (Terminado)"/>
    <s v="Pesos corrientes"/>
    <n v="2"/>
    <s v="Ultima Version Oficial"/>
    <x v="5"/>
    <x v="5"/>
    <s v="Tunjuelito"/>
    <n v="199"/>
    <s v="No aplica"/>
    <n v="1"/>
    <s v="Pilar Igualdad de calidad de vida"/>
    <n v="11"/>
    <s v="Mejores oportunidades para el desarrollo a través de la cultura, la recreación y el deporte"/>
    <n v="1446"/>
    <s v="Innovación y tecnología para espacios culturales y deportivos"/>
    <n v="12"/>
    <n v="1"/>
    <s v="Realizar 20 Eventos Artisticos Y/O Culturales En Fechas Representativas Para El Distrito O La Localidad."/>
    <n v="1"/>
    <s v="Suma"/>
    <n v="4"/>
    <s v="Finalizada - No continua"/>
    <n v="1"/>
    <n v="5"/>
    <n v="5"/>
    <n v="100"/>
    <n v="5"/>
    <n v="10"/>
    <n v="200"/>
    <n v="5"/>
    <n v="4"/>
    <n v="80"/>
    <n v="5"/>
    <n v="0"/>
    <n v="0"/>
    <n v="20"/>
    <n v="19"/>
    <n v="95"/>
    <n v="140000000"/>
    <n v="140000000"/>
    <n v="100"/>
    <n v="490000000"/>
    <n v="490000000"/>
    <n v="100"/>
    <n v="200000000"/>
    <n v="200000000"/>
    <n v="100"/>
    <n v="0"/>
    <n v="0"/>
    <n v="0"/>
    <n v="830000000"/>
    <n v="830000000"/>
    <n v="100"/>
    <m/>
    <n v="140"/>
    <n v="140"/>
    <n v="490"/>
    <x v="142"/>
    <n v="200"/>
    <n v="200"/>
    <n v="0"/>
    <n v="0"/>
  </r>
  <r>
    <n v="5"/>
    <s v="Tunjuelito mejor para todos: digital e innovadora"/>
    <s v="TMPT"/>
    <n v="2020"/>
    <s v="31/12/2020 (Terminado)"/>
    <s v="Pesos corrientes"/>
    <n v="2"/>
    <s v="Ultima Version Oficial"/>
    <x v="5"/>
    <x v="5"/>
    <s v="Tunjuelito"/>
    <n v="199"/>
    <s v="No aplica"/>
    <n v="1"/>
    <s v="Pilar Igualdad de calidad de vida"/>
    <n v="11"/>
    <s v="Mejores oportunidades para el desarrollo a través de la cultura, la recreación y el deporte"/>
    <n v="1446"/>
    <s v="Innovación y tecnología para espacios culturales y deportivos"/>
    <n v="12"/>
    <n v="2"/>
    <s v="Realizar 20 Eventos Recreativos Y/O Deportivos Para Los Diferentes Grupos Poblacionales De La Localidad"/>
    <n v="1"/>
    <s v="Suma"/>
    <n v="2"/>
    <s v="Suspendida"/>
    <n v="1"/>
    <n v="5"/>
    <n v="5"/>
    <n v="100"/>
    <n v="5"/>
    <n v="1"/>
    <n v="20"/>
    <n v="5"/>
    <n v="1"/>
    <n v="20"/>
    <n v="0"/>
    <n v="0"/>
    <n v="0"/>
    <n v="20"/>
    <n v="7"/>
    <n v="35"/>
    <n v="450000000"/>
    <n v="450000000"/>
    <n v="100"/>
    <n v="210000000"/>
    <n v="210000000"/>
    <n v="100"/>
    <n v="200000000"/>
    <n v="200000000"/>
    <n v="100"/>
    <n v="0"/>
    <n v="0"/>
    <n v="0"/>
    <n v="860000000"/>
    <n v="860000000"/>
    <n v="100"/>
    <m/>
    <n v="450"/>
    <n v="450"/>
    <n v="210"/>
    <x v="143"/>
    <n v="200"/>
    <n v="200"/>
    <n v="0"/>
    <n v="0"/>
  </r>
  <r>
    <n v="5"/>
    <s v="Tunjuelito mejor para todos: digital e innovadora"/>
    <s v="TMPT"/>
    <n v="2020"/>
    <s v="31/12/2020 (Terminado)"/>
    <s v="Pesos corrientes"/>
    <n v="2"/>
    <s v="Ultima Version Oficial"/>
    <x v="5"/>
    <x v="5"/>
    <s v="Tunjuelito"/>
    <n v="199"/>
    <s v="No aplica"/>
    <n v="1"/>
    <s v="Pilar Igualdad de calidad de vida"/>
    <n v="11"/>
    <s v="Mejores oportunidades para el desarrollo a través de la cultura, la recreación y el deporte"/>
    <n v="1446"/>
    <s v="Innovación y tecnología para espacios culturales y deportivos"/>
    <n v="12"/>
    <n v="3"/>
    <s v="Vincular 800 Personas A Procesos De Formación Artística Y Cultural."/>
    <n v="1"/>
    <s v="Suma"/>
    <n v="4"/>
    <s v="Finalizada - No continua"/>
    <n v="1"/>
    <n v="200"/>
    <n v="200"/>
    <n v="100"/>
    <n v="0"/>
    <n v="0"/>
    <n v="0"/>
    <n v="200"/>
    <n v="600"/>
    <n v="300"/>
    <n v="0"/>
    <n v="0"/>
    <n v="0"/>
    <n v="800"/>
    <n v="800"/>
    <n v="100"/>
    <n v="210000000"/>
    <n v="210000000"/>
    <n v="100"/>
    <n v="0"/>
    <n v="0"/>
    <n v="0"/>
    <n v="250000000"/>
    <n v="250000000"/>
    <n v="100"/>
    <n v="0"/>
    <n v="0"/>
    <n v="0"/>
    <n v="460000000"/>
    <n v="460000000"/>
    <n v="100"/>
    <m/>
    <n v="210"/>
    <n v="210"/>
    <n v="0"/>
    <x v="3"/>
    <n v="250"/>
    <n v="250"/>
    <n v="0"/>
    <n v="0"/>
  </r>
  <r>
    <n v="5"/>
    <s v="Tunjuelito mejor para todos: digital e innovadora"/>
    <s v="TMPT"/>
    <n v="2020"/>
    <s v="31/12/2020 (Terminado)"/>
    <s v="Pesos corrientes"/>
    <n v="2"/>
    <s v="Ultima Version Oficial"/>
    <x v="5"/>
    <x v="5"/>
    <s v="Tunjuelito"/>
    <n v="199"/>
    <s v="No aplica"/>
    <n v="1"/>
    <s v="Pilar Igualdad de calidad de vida"/>
    <n v="11"/>
    <s v="Mejores oportunidades para el desarrollo a través de la cultura, la recreación y el deporte"/>
    <n v="1446"/>
    <s v="Innovación y tecnología para espacios culturales y deportivos"/>
    <n v="12"/>
    <n v="4"/>
    <s v="Vincular 800 Personas A Procesos De Formación Deportiva."/>
    <n v="1"/>
    <s v="Suma"/>
    <n v="2"/>
    <s v="Suspendida"/>
    <n v="1"/>
    <n v="200"/>
    <n v="200"/>
    <n v="100"/>
    <n v="0"/>
    <n v="0"/>
    <n v="0"/>
    <n v="600"/>
    <n v="500"/>
    <n v="83.33"/>
    <n v="0"/>
    <n v="0"/>
    <n v="0"/>
    <n v="800"/>
    <n v="700"/>
    <n v="87.5"/>
    <n v="1024978000"/>
    <n v="1024978000"/>
    <n v="100"/>
    <n v="0"/>
    <n v="0"/>
    <n v="0"/>
    <n v="200000000"/>
    <n v="200000000"/>
    <n v="100"/>
    <n v="0"/>
    <n v="0"/>
    <n v="0"/>
    <n v="1224978000"/>
    <n v="1224978000"/>
    <n v="100"/>
    <m/>
    <n v="1024.9780000000001"/>
    <n v="1024.9780000000001"/>
    <n v="0"/>
    <x v="3"/>
    <n v="200"/>
    <n v="200"/>
    <n v="0"/>
    <n v="0"/>
  </r>
  <r>
    <n v="5"/>
    <s v="Tunjuelito mejor para todos: digital e innovadora"/>
    <s v="TMPT"/>
    <n v="2020"/>
    <s v="31/12/2020 (Terminado)"/>
    <s v="Pesos corrientes"/>
    <n v="2"/>
    <s v="Ultima Version Oficial"/>
    <x v="5"/>
    <x v="5"/>
    <s v="Tunjuelito"/>
    <n v="199"/>
    <s v="No aplica"/>
    <n v="2"/>
    <s v="Pilar Democracia urbana"/>
    <n v="17"/>
    <s v="Espacio público, derecho de todos"/>
    <n v="1447"/>
    <s v="Más y mejores parques como espacios de innovación social"/>
    <n v="12"/>
    <n v="1"/>
    <s v="Construir 4 Parques Vecinales Y/O De Bolsillo."/>
    <n v="1"/>
    <s v="Suma"/>
    <n v="1"/>
    <s v="En ejecucion"/>
    <n v="1"/>
    <n v="1"/>
    <n v="1"/>
    <n v="100"/>
    <n v="1"/>
    <n v="0"/>
    <n v="0"/>
    <n v="1"/>
    <n v="4"/>
    <n v="400"/>
    <n v="1"/>
    <n v="0"/>
    <n v="0"/>
    <n v="4"/>
    <n v="5"/>
    <n v="125"/>
    <n v="3021044000"/>
    <n v="3021044000"/>
    <n v="100"/>
    <n v="390919633"/>
    <n v="390919633"/>
    <n v="100"/>
    <n v="5583582807"/>
    <n v="5583582807"/>
    <n v="100"/>
    <n v="500"/>
    <n v="0"/>
    <n v="0"/>
    <n v="8995546940"/>
    <n v="8995546440"/>
    <n v="100"/>
    <m/>
    <n v="3021.0439999999999"/>
    <n v="3021.0439999999999"/>
    <n v="390.91963299999998"/>
    <x v="144"/>
    <n v="5583.5828069999998"/>
    <n v="5583.5828069999998"/>
    <n v="5.0000000000000001E-4"/>
    <n v="0"/>
  </r>
  <r>
    <n v="5"/>
    <s v="Tunjuelito mejor para todos: digital e innovadora"/>
    <s v="TMPT"/>
    <n v="2020"/>
    <s v="31/12/2020 (Terminado)"/>
    <s v="Pesos corrientes"/>
    <n v="2"/>
    <s v="Ultima Version Oficial"/>
    <x v="5"/>
    <x v="5"/>
    <s v="Tunjuelito"/>
    <n v="199"/>
    <s v="No aplica"/>
    <n v="2"/>
    <s v="Pilar Democracia urbana"/>
    <n v="17"/>
    <s v="Espacio público, derecho de todos"/>
    <n v="1447"/>
    <s v="Más y mejores parques como espacios de innovación social"/>
    <n v="12"/>
    <n v="2"/>
    <s v="Intervenir 16 Parques Vecinales Y/O De Bolsillo."/>
    <n v="1"/>
    <s v="Suma"/>
    <n v="4"/>
    <s v="Finalizada - No continua"/>
    <n v="1"/>
    <n v="4"/>
    <n v="6"/>
    <n v="150"/>
    <n v="4"/>
    <n v="12"/>
    <n v="300"/>
    <n v="8"/>
    <n v="6"/>
    <n v="75"/>
    <n v="0"/>
    <n v="0"/>
    <n v="0"/>
    <n v="16"/>
    <n v="24"/>
    <n v="150"/>
    <n v="1380000000"/>
    <n v="1380000000"/>
    <n v="100"/>
    <n v="2029080367"/>
    <n v="2029080367"/>
    <n v="100"/>
    <n v="998969193"/>
    <n v="998969193"/>
    <n v="100"/>
    <n v="0"/>
    <n v="0"/>
    <n v="0"/>
    <n v="4408049560"/>
    <n v="4408049560"/>
    <n v="100"/>
    <m/>
    <n v="1380"/>
    <n v="1380"/>
    <n v="2029.080367"/>
    <x v="145"/>
    <n v="998.96919300000002"/>
    <n v="998.96919300000002"/>
    <n v="0"/>
    <n v="0"/>
  </r>
  <r>
    <n v="5"/>
    <s v="Tunjuelito mejor para todos: digital e innovadora"/>
    <s v="TMPT"/>
    <n v="2020"/>
    <s v="31/12/2020 (Terminado)"/>
    <s v="Pesos corrientes"/>
    <n v="2"/>
    <s v="Ultima Version Oficial"/>
    <x v="5"/>
    <x v="5"/>
    <s v="Tunjuelito"/>
    <n v="199"/>
    <s v="No aplica"/>
    <n v="2"/>
    <s v="Pilar Democracia urbana"/>
    <n v="18"/>
    <s v="Mejor movilidad para todos"/>
    <n v="1513"/>
    <s v="PGI: Mejor infraestructura para construir tejido social"/>
    <n v="10"/>
    <n v="1"/>
    <s v="Mantener 9 Km/Carril De Malla Vial Local"/>
    <n v="1"/>
    <s v="Suma"/>
    <n v="1"/>
    <s v="En ejecucion"/>
    <n v="1"/>
    <n v="3"/>
    <n v="3"/>
    <n v="100"/>
    <n v="3"/>
    <n v="3"/>
    <n v="100"/>
    <n v="2"/>
    <n v="6.7"/>
    <n v="335"/>
    <n v="1"/>
    <n v="0"/>
    <n v="0"/>
    <n v="9"/>
    <n v="12.7"/>
    <n v="141.11000000000001"/>
    <n v="6203136002"/>
    <n v="6203136002"/>
    <n v="100"/>
    <n v="9538000000"/>
    <n v="9538000000"/>
    <n v="100"/>
    <n v="11622760000"/>
    <n v="11622760000"/>
    <n v="100"/>
    <n v="1326786911"/>
    <n v="1266009794"/>
    <n v="95.42"/>
    <n v="28690682913"/>
    <n v="28629905796"/>
    <n v="99.79"/>
    <s v="VIGENCIA (a 31/12/2020): Corte 31 de diciembre 2020: Los contratos para mantenimiento de malla vial vigencia 2019 se encuentran en ejecución y a fecha de corte aún no reportan entrega física."/>
    <n v="6203.1360020000002"/>
    <n v="6203.1360020000002"/>
    <n v="9538"/>
    <x v="146"/>
    <n v="11622.76"/>
    <n v="11622.76"/>
    <n v="1326.7869109999999"/>
    <n v="1266.0097940000001"/>
  </r>
  <r>
    <n v="5"/>
    <s v="Tunjuelito mejor para todos: digital e innovadora"/>
    <s v="TMPT"/>
    <n v="2020"/>
    <s v="31/12/2020 (Terminado)"/>
    <s v="Pesos corrientes"/>
    <n v="2"/>
    <s v="Ultima Version Oficial"/>
    <x v="5"/>
    <x v="5"/>
    <s v="Tunjuelito"/>
    <n v="199"/>
    <s v="No aplica"/>
    <n v="2"/>
    <s v="Pilar Democracia urbana"/>
    <n v="18"/>
    <s v="Mejor movilidad para todos"/>
    <n v="1513"/>
    <s v="PGI: Mejor infraestructura para construir tejido social"/>
    <n v="10"/>
    <n v="2"/>
    <s v="Construir 2000 M² De Espacio Público"/>
    <n v="1"/>
    <s v="Suma"/>
    <n v="2"/>
    <s v="Suspendida"/>
    <n v="1"/>
    <n v="500"/>
    <n v="500"/>
    <n v="100"/>
    <n v="500"/>
    <n v="500"/>
    <n v="100"/>
    <n v="500"/>
    <n v="541"/>
    <n v="108.2"/>
    <n v="0"/>
    <n v="0"/>
    <n v="0"/>
    <n v="2000"/>
    <n v="1541"/>
    <n v="77.05"/>
    <n v="499999999"/>
    <n v="499999999"/>
    <n v="100"/>
    <n v="2750000000"/>
    <n v="2750000000"/>
    <n v="100"/>
    <n v="645000000"/>
    <n v="645000000"/>
    <n v="100"/>
    <n v="0"/>
    <n v="0"/>
    <n v="0"/>
    <n v="3894999999"/>
    <n v="3894999999"/>
    <n v="100"/>
    <m/>
    <n v="499.999999"/>
    <n v="499.999999"/>
    <n v="2750"/>
    <x v="147"/>
    <n v="645"/>
    <n v="645"/>
    <n v="0"/>
    <n v="0"/>
  </r>
  <r>
    <n v="5"/>
    <s v="Tunjuelito mejor para todos: digital e innovadora"/>
    <s v="TMPT"/>
    <n v="2020"/>
    <s v="31/12/2020 (Terminado)"/>
    <s v="Pesos corrientes"/>
    <n v="2"/>
    <s v="Ultima Version Oficial"/>
    <x v="5"/>
    <x v="5"/>
    <s v="Tunjuelito"/>
    <n v="199"/>
    <s v="No aplica"/>
    <n v="2"/>
    <s v="Pilar Democracia urbana"/>
    <n v="18"/>
    <s v="Mejor movilidad para todos"/>
    <n v="1513"/>
    <s v="PGI: Mejor infraestructura para construir tejido social"/>
    <n v="10"/>
    <n v="3"/>
    <s v="Mantener 2000 M² De Espacio Público"/>
    <n v="1"/>
    <s v="Suma"/>
    <n v="2"/>
    <s v="Suspendida"/>
    <n v="1"/>
    <n v="500"/>
    <n v="5"/>
    <n v="1"/>
    <n v="500"/>
    <n v="500"/>
    <n v="100"/>
    <n v="500"/>
    <n v="541"/>
    <n v="108.2"/>
    <n v="0"/>
    <n v="0"/>
    <n v="0"/>
    <n v="2000"/>
    <n v="1046"/>
    <n v="52.3"/>
    <n v="499999999"/>
    <n v="499999999"/>
    <n v="100"/>
    <n v="1432500000"/>
    <n v="1432500000"/>
    <n v="100"/>
    <n v="645000000"/>
    <n v="645000000"/>
    <n v="100"/>
    <n v="0"/>
    <n v="0"/>
    <n v="0"/>
    <n v="2577499999"/>
    <n v="2577499999"/>
    <n v="100"/>
    <m/>
    <n v="499.999999"/>
    <n v="499.999999"/>
    <n v="1432.5"/>
    <x v="148"/>
    <n v="645"/>
    <n v="645"/>
    <n v="0"/>
    <n v="0"/>
  </r>
  <r>
    <n v="5"/>
    <s v="Tunjuelito mejor para todos: digital e innovadora"/>
    <s v="TMPT"/>
    <n v="2020"/>
    <s v="31/12/2020 (Terminado)"/>
    <s v="Pesos corrientes"/>
    <n v="2"/>
    <s v="Ultima Version Oficial"/>
    <x v="5"/>
    <x v="5"/>
    <s v="Tunjuelito"/>
    <n v="199"/>
    <s v="No aplica"/>
    <n v="2"/>
    <s v="Pilar Democracia urbana"/>
    <n v="18"/>
    <s v="Mejor movilidad para todos"/>
    <n v="1513"/>
    <s v="PGI: Mejor infraestructura para construir tejido social"/>
    <n v="10"/>
    <n v="4"/>
    <s v="Intervenir 1 Puente Vehicular Y/O Peatonal De Escala Local Sobre Cuerpo De Agua"/>
    <n v="1"/>
    <s v="Suma"/>
    <n v="2"/>
    <s v="Suspendida"/>
    <n v="1"/>
    <n v="0.25"/>
    <n v="0.25"/>
    <n v="100"/>
    <n v="0.25"/>
    <n v="1"/>
    <n v="400"/>
    <n v="0"/>
    <n v="0"/>
    <n v="0"/>
    <n v="0"/>
    <n v="0"/>
    <n v="0"/>
    <n v="1"/>
    <n v="1.25"/>
    <n v="125"/>
    <n v="200000000"/>
    <n v="200000000"/>
    <n v="100"/>
    <n v="2750000000"/>
    <n v="2750000000"/>
    <n v="100"/>
    <n v="0"/>
    <n v="0"/>
    <n v="0"/>
    <n v="0"/>
    <n v="0"/>
    <n v="0"/>
    <n v="2950000000"/>
    <n v="2950000000"/>
    <n v="100"/>
    <m/>
    <n v="200"/>
    <n v="200"/>
    <n v="2750"/>
    <x v="147"/>
    <n v="0"/>
    <n v="0"/>
    <n v="0"/>
    <n v="0"/>
  </r>
  <r>
    <n v="5"/>
    <s v="Tunjuelito mejor para todos: digital e innovadora"/>
    <s v="TMPT"/>
    <n v="2020"/>
    <s v="31/12/2020 (Terminado)"/>
    <s v="Pesos corrientes"/>
    <n v="2"/>
    <s v="Ultima Version Oficial"/>
    <x v="5"/>
    <x v="5"/>
    <s v="Tunjuelito"/>
    <n v="199"/>
    <s v="No aplica"/>
    <n v="3"/>
    <s v="Pilar Construcción de comunidad y cultura ciudadana"/>
    <n v="19"/>
    <s v="Seguridad y convivencia para todos"/>
    <n v="1514"/>
    <s v="Tunjuelito más segura y monitoreada, con innovación y tecnología"/>
    <n v="11"/>
    <n v="1"/>
    <s v="Realizar 4 Dotaciones Para Seguridad Con Elementos Técnicos Y/O Tecnológicos"/>
    <n v="1"/>
    <s v="Suma"/>
    <n v="1"/>
    <s v="En ejecucion"/>
    <n v="1"/>
    <n v="1"/>
    <n v="1"/>
    <n v="100"/>
    <n v="1"/>
    <n v="1"/>
    <n v="100"/>
    <n v="0"/>
    <n v="0"/>
    <n v="0"/>
    <n v="2"/>
    <n v="1"/>
    <n v="50"/>
    <n v="4"/>
    <n v="3"/>
    <n v="75"/>
    <n v="1080470000"/>
    <n v="1080470000"/>
    <n v="100"/>
    <n v="652848800"/>
    <n v="652848800"/>
    <n v="100"/>
    <n v="0"/>
    <n v="0"/>
    <n v="0"/>
    <n v="87352370"/>
    <n v="87352370"/>
    <n v="100"/>
    <n v="1820671170"/>
    <n v="1820671170"/>
    <n v="100"/>
    <m/>
    <n v="1080.47"/>
    <n v="1080.47"/>
    <n v="652.84879999999998"/>
    <x v="149"/>
    <n v="0"/>
    <n v="0"/>
    <n v="87.352369999999993"/>
    <n v="87.352369999999993"/>
  </r>
  <r>
    <n v="5"/>
    <s v="Tunjuelito mejor para todos: digital e innovadora"/>
    <s v="TMPT"/>
    <n v="2020"/>
    <s v="31/12/2020 (Terminado)"/>
    <s v="Pesos corrientes"/>
    <n v="2"/>
    <s v="Ultima Version Oficial"/>
    <x v="5"/>
    <x v="5"/>
    <s v="Tunjuelito"/>
    <n v="199"/>
    <s v="No aplica"/>
    <n v="3"/>
    <s v="Pilar Construcción de comunidad y cultura ciudadana"/>
    <n v="19"/>
    <s v="Seguridad y convivencia para todos"/>
    <n v="1514"/>
    <s v="Tunjuelito más segura y monitoreada, con innovación y tecnología"/>
    <n v="11"/>
    <n v="2"/>
    <s v="Vincular 2000 Personas Mediante Ejercicios De Convivencia Ciudadana"/>
    <n v="1"/>
    <s v="Suma"/>
    <n v="1"/>
    <s v="En ejecucion"/>
    <n v="1"/>
    <n v="500"/>
    <n v="500"/>
    <n v="100"/>
    <n v="500"/>
    <n v="500"/>
    <n v="100"/>
    <n v="500"/>
    <n v="500"/>
    <n v="100"/>
    <n v="500"/>
    <n v="500"/>
    <n v="100"/>
    <n v="2000"/>
    <n v="2000"/>
    <n v="100"/>
    <n v="120052000"/>
    <n v="120052000"/>
    <n v="100"/>
    <n v="558651200"/>
    <n v="558651200"/>
    <n v="100"/>
    <n v="999949710"/>
    <n v="999949710"/>
    <n v="100"/>
    <n v="626453630"/>
    <n v="594750899"/>
    <n v="94.94"/>
    <n v="2305106540"/>
    <n v="2273403809"/>
    <n v="98.62"/>
    <s v="VIGENCIA (a 31/12/2020): El contrato de la vigencia 2019 se encuentra aún en ejecución."/>
    <n v="120.05200000000001"/>
    <n v="120.05200000000001"/>
    <n v="558.65120000000002"/>
    <x v="150"/>
    <n v="999.94970999999998"/>
    <n v="999.94970999999998"/>
    <n v="626.45362999999998"/>
    <n v="594.750899"/>
  </r>
  <r>
    <n v="5"/>
    <s v="Tunjuelito mejor para todos: digital e innovadora"/>
    <s v="TMPT"/>
    <n v="2020"/>
    <s v="31/12/2020 (Terminado)"/>
    <s v="Pesos corrientes"/>
    <n v="2"/>
    <s v="Ultima Version Oficial"/>
    <x v="5"/>
    <x v="5"/>
    <s v="Tunjuelito"/>
    <n v="199"/>
    <s v="No aplica"/>
    <n v="6"/>
    <s v="Eje transversal Sostenibilidad ambiental basada en la eficiencia energética"/>
    <n v="38"/>
    <s v="Recuperación y manejo de la Estructura Ecológica Principal"/>
    <n v="1515"/>
    <s v="Ambientes sostenibles e innovadores para Tunjuelito"/>
    <n v="18"/>
    <n v="1"/>
    <s v="Intervenir 1 Hectareas  Mediante Acciones De Renaturalización Y/O Ecourbanismo"/>
    <n v="1"/>
    <s v="Suma"/>
    <n v="2"/>
    <s v="Suspendida"/>
    <n v="1"/>
    <n v="0.25"/>
    <n v="0.25"/>
    <n v="100"/>
    <n v="0"/>
    <n v="0"/>
    <n v="0"/>
    <n v="0.75"/>
    <n v="0.5"/>
    <n v="66.67"/>
    <n v="0"/>
    <n v="0"/>
    <n v="0"/>
    <n v="1"/>
    <n v="0.75"/>
    <n v="75"/>
    <n v="72031000"/>
    <n v="72031000"/>
    <n v="100"/>
    <n v="0"/>
    <n v="0"/>
    <n v="0"/>
    <n v="130000000"/>
    <n v="130000000"/>
    <n v="100"/>
    <n v="0"/>
    <n v="0"/>
    <n v="0"/>
    <n v="202031000"/>
    <n v="202031000"/>
    <n v="100"/>
    <m/>
    <n v="72.031000000000006"/>
    <n v="72.031000000000006"/>
    <n v="0"/>
    <x v="3"/>
    <n v="130"/>
    <n v="130"/>
    <n v="0"/>
    <n v="0"/>
  </r>
  <r>
    <n v="5"/>
    <s v="Tunjuelito mejor para todos: digital e innovadora"/>
    <s v="TMPT"/>
    <n v="2020"/>
    <s v="31/12/2020 (Terminado)"/>
    <s v="Pesos corrientes"/>
    <n v="2"/>
    <s v="Ultima Version Oficial"/>
    <x v="5"/>
    <x v="5"/>
    <s v="Tunjuelito"/>
    <n v="199"/>
    <s v="No aplica"/>
    <n v="6"/>
    <s v="Eje transversal Sostenibilidad ambiental basada en la eficiencia energética"/>
    <n v="38"/>
    <s v="Recuperación y manejo de la Estructura Ecológica Principal"/>
    <n v="1515"/>
    <s v="Ambientes sostenibles e innovadores para Tunjuelito"/>
    <n v="18"/>
    <n v="2"/>
    <s v="Intrervenir 1000 M² A Través De Acciones De Jardinería, Muros Verdes Y/O Paisajismo."/>
    <n v="1"/>
    <s v="Suma"/>
    <n v="2"/>
    <s v="Suspendida"/>
    <n v="1"/>
    <n v="250"/>
    <n v="250"/>
    <n v="100"/>
    <n v="250"/>
    <n v="666"/>
    <n v="266.39999999999998"/>
    <n v="0"/>
    <n v="0"/>
    <n v="0"/>
    <n v="0"/>
    <n v="0"/>
    <n v="0"/>
    <n v="1000"/>
    <n v="916"/>
    <n v="91.6"/>
    <n v="216094000"/>
    <n v="216094000"/>
    <n v="100"/>
    <n v="270000000"/>
    <n v="270000000"/>
    <n v="100"/>
    <n v="0"/>
    <n v="0"/>
    <n v="0"/>
    <n v="0"/>
    <n v="0"/>
    <n v="0"/>
    <n v="486094000"/>
    <n v="486094000"/>
    <n v="100"/>
    <m/>
    <n v="216.09399999999999"/>
    <n v="216.09399999999999"/>
    <n v="270"/>
    <x v="151"/>
    <n v="0"/>
    <n v="0"/>
    <n v="0"/>
    <n v="0"/>
  </r>
  <r>
    <n v="5"/>
    <s v="Tunjuelito mejor para todos: digital e innovadora"/>
    <s v="TMPT"/>
    <n v="2020"/>
    <s v="31/12/2020 (Terminado)"/>
    <s v="Pesos corrientes"/>
    <n v="2"/>
    <s v="Ultima Version Oficial"/>
    <x v="5"/>
    <x v="5"/>
    <s v="Tunjuelito"/>
    <n v="199"/>
    <s v="No aplica"/>
    <n v="7"/>
    <s v="Eje transversal Gobierno legítimo, fortalecimiento local y eficiencia"/>
    <n v="45"/>
    <s v="Gobernanza e influencia local, regional e internacional"/>
    <n v="1517"/>
    <s v="Fortalecimiento de la Institucionalidad y gobernabilidad Local, mejor para todos"/>
    <n v="7"/>
    <n v="1"/>
    <s v="Realizar 4 Acciones De Inspección, Vigilancia Y Control Programadas Por La Alcaldía Local."/>
    <n v="1"/>
    <s v="Suma"/>
    <n v="1"/>
    <s v="En ejecucion"/>
    <n v="1"/>
    <n v="1"/>
    <n v="1"/>
    <n v="100"/>
    <n v="1"/>
    <n v="1"/>
    <n v="100"/>
    <n v="1"/>
    <n v="1"/>
    <n v="100"/>
    <n v="1"/>
    <n v="1"/>
    <n v="100"/>
    <n v="4"/>
    <n v="4"/>
    <n v="100"/>
    <n v="968804000"/>
    <n v="967400000"/>
    <n v="99.86"/>
    <n v="1485300000"/>
    <n v="1485300000"/>
    <n v="100"/>
    <n v="1380966666"/>
    <n v="1380966666"/>
    <n v="100"/>
    <n v="1421285500"/>
    <n v="1421285500"/>
    <n v="100"/>
    <n v="5256356166"/>
    <n v="5254952166"/>
    <n v="99.97"/>
    <m/>
    <n v="968.80399999999997"/>
    <n v="967.4"/>
    <n v="1485.3"/>
    <x v="152"/>
    <n v="1380.966666"/>
    <n v="1380.966666"/>
    <n v="1421.2855"/>
    <n v="1421.2855"/>
  </r>
  <r>
    <n v="5"/>
    <s v="Tunjuelito mejor para todos: digital e innovadora"/>
    <s v="TMPT"/>
    <n v="2020"/>
    <s v="31/12/2020 (Terminado)"/>
    <s v="Pesos corrientes"/>
    <n v="2"/>
    <s v="Ultima Version Oficial"/>
    <x v="5"/>
    <x v="5"/>
    <s v="Tunjuelito"/>
    <n v="199"/>
    <s v="No aplica"/>
    <n v="7"/>
    <s v="Eje transversal Gobierno legítimo, fortalecimiento local y eficiencia"/>
    <n v="45"/>
    <s v="Gobernanza e influencia local, regional e internacional"/>
    <n v="1517"/>
    <s v="Fortalecimiento de la Institucionalidad y gobernabilidad Local, mejor para todos"/>
    <n v="7"/>
    <n v="2"/>
    <s v="Cubrir 9 Ediles De La Localidad Con El Pago De Los Honorarios."/>
    <n v="2"/>
    <s v="Constante"/>
    <n v="4"/>
    <s v="Finalizada - No continua"/>
    <n v="1"/>
    <n v="9"/>
    <n v="9"/>
    <n v="100"/>
    <n v="9"/>
    <n v="9"/>
    <n v="100"/>
    <n v="0"/>
    <n v="0"/>
    <n v="0"/>
    <n v="0"/>
    <n v="0"/>
    <n v="0"/>
    <s v="N/A"/>
    <s v="N/A"/>
    <s v="N/A"/>
    <n v="837000000"/>
    <n v="837000000"/>
    <n v="100"/>
    <n v="915000000"/>
    <n v="915000000"/>
    <n v="100"/>
    <n v="0"/>
    <n v="0"/>
    <n v="0"/>
    <n v="0"/>
    <n v="0"/>
    <n v="0"/>
    <n v="1752000000"/>
    <n v="1752000000"/>
    <n v="100"/>
    <m/>
    <n v="837"/>
    <n v="837"/>
    <n v="915"/>
    <x v="153"/>
    <n v="0"/>
    <n v="0"/>
    <n v="0"/>
    <n v="0"/>
  </r>
  <r>
    <n v="5"/>
    <s v="Tunjuelito mejor para todos: digital e innovadora"/>
    <s v="TMPT"/>
    <n v="2020"/>
    <s v="31/12/2020 (Terminado)"/>
    <s v="Pesos corrientes"/>
    <n v="2"/>
    <s v="Ultima Version Oficial"/>
    <x v="5"/>
    <x v="5"/>
    <s v="Tunjuelito"/>
    <n v="199"/>
    <s v="No aplica"/>
    <n v="7"/>
    <s v="Eje transversal Gobierno legítimo, fortalecimiento local y eficiencia"/>
    <n v="45"/>
    <s v="Gobernanza e influencia local, regional e internacional"/>
    <n v="1517"/>
    <s v="Fortalecimiento de la Institucionalidad y gobernabilidad Local, mejor para todos"/>
    <n v="7"/>
    <n v="3"/>
    <s v="Implementar 4 Estrategias De Fortalecimiento Institucional."/>
    <n v="1"/>
    <s v="Suma"/>
    <n v="1"/>
    <s v="En ejecucion"/>
    <n v="1"/>
    <n v="1"/>
    <n v="1"/>
    <n v="100"/>
    <n v="1"/>
    <n v="1"/>
    <n v="100"/>
    <n v="1"/>
    <n v="1"/>
    <n v="100"/>
    <n v="1"/>
    <n v="1"/>
    <n v="100"/>
    <n v="4"/>
    <n v="4"/>
    <n v="100"/>
    <n v="2397400000"/>
    <n v="2395251074"/>
    <n v="99.91"/>
    <n v="2919747000"/>
    <n v="2919747000"/>
    <n v="100"/>
    <n v="3560803624"/>
    <n v="3560790572"/>
    <n v="100"/>
    <n v="3578714500"/>
    <n v="3578660203"/>
    <n v="100"/>
    <n v="12456665124"/>
    <n v="12454448849"/>
    <n v="99.98"/>
    <m/>
    <n v="2397.4"/>
    <n v="2395.2510739999998"/>
    <n v="2919.7469999999998"/>
    <x v="154"/>
    <n v="3560.8036240000001"/>
    <n v="3560.7905719999999"/>
    <n v="3578.7145"/>
    <n v="3578.6602029999999"/>
  </r>
  <r>
    <n v="5"/>
    <s v="Tunjuelito mejor para todos: digital e innovadora"/>
    <s v="TMPT"/>
    <n v="2020"/>
    <s v="31/12/2020 (Terminado)"/>
    <s v="Pesos corrientes"/>
    <n v="2"/>
    <s v="Ultima Version Oficial"/>
    <x v="5"/>
    <x v="5"/>
    <s v="Tunjuelito"/>
    <n v="199"/>
    <s v="No aplica"/>
    <n v="7"/>
    <s v="Eje transversal Gobierno legítimo, fortalecimiento local y eficiencia"/>
    <n v="45"/>
    <s v="Gobernanza e influencia local, regional e internacional"/>
    <n v="1519"/>
    <s v="Fortalecimiento de la participación, a través de la innovación y herramientas digitales"/>
    <n v="9"/>
    <n v="1"/>
    <s v="Fortalecer 20 Organizaciones, Instancias Y/O Expresiones Sociales Ciudadanas Para La Participación."/>
    <n v="1"/>
    <s v="Suma"/>
    <n v="1"/>
    <s v="En ejecucion"/>
    <n v="1"/>
    <n v="5"/>
    <n v="9"/>
    <n v="180"/>
    <n v="5"/>
    <n v="11"/>
    <n v="220"/>
    <n v="0"/>
    <n v="0"/>
    <n v="0"/>
    <n v="10"/>
    <n v="1"/>
    <n v="10"/>
    <n v="20"/>
    <n v="21"/>
    <n v="105"/>
    <n v="80000000"/>
    <n v="80000000"/>
    <n v="100"/>
    <n v="118000000"/>
    <n v="118000000"/>
    <n v="100"/>
    <n v="0"/>
    <n v="0"/>
    <n v="0"/>
    <n v="55120653"/>
    <n v="55120653"/>
    <n v="100"/>
    <n v="253120653"/>
    <n v="253120653"/>
    <n v="100"/>
    <m/>
    <n v="80"/>
    <n v="80"/>
    <n v="118"/>
    <x v="155"/>
    <n v="0"/>
    <n v="0"/>
    <n v="55.120652999999997"/>
    <n v="55.120652999999997"/>
  </r>
  <r>
    <n v="5"/>
    <s v="Tunjuelito mejor para todos: digital e innovadora"/>
    <s v="TMPT"/>
    <n v="2020"/>
    <s v="31/12/2020 (Terminado)"/>
    <s v="Pesos corrientes"/>
    <n v="2"/>
    <s v="Ultima Version Oficial"/>
    <x v="5"/>
    <x v="5"/>
    <s v="Tunjuelito"/>
    <n v="199"/>
    <s v="No aplica"/>
    <n v="7"/>
    <s v="Eje transversal Gobierno legítimo, fortalecimiento local y eficiencia"/>
    <n v="45"/>
    <s v="Gobernanza e influencia local, regional e internacional"/>
    <n v="1519"/>
    <s v="Fortalecimiento de la participación, a través de la innovación y herramientas digitales"/>
    <n v="9"/>
    <n v="2"/>
    <s v="Vincular 3000 Personas A Procesos De Participación Ciudadana Y/O De Control Social"/>
    <n v="1"/>
    <s v="Suma"/>
    <n v="1"/>
    <s v="En ejecucion"/>
    <n v="1"/>
    <n v="750"/>
    <n v="750"/>
    <n v="100"/>
    <n v="750"/>
    <n v="750"/>
    <n v="100"/>
    <n v="750"/>
    <n v="0"/>
    <n v="0"/>
    <n v="750"/>
    <n v="4000"/>
    <n v="533.33000000000004"/>
    <n v="3000"/>
    <n v="5500"/>
    <n v="183.33"/>
    <n v="544271000"/>
    <n v="544271000"/>
    <n v="100"/>
    <n v="1022000000"/>
    <n v="1022000000"/>
    <n v="100"/>
    <n v="154548000"/>
    <n v="154548000"/>
    <n v="100"/>
    <n v="159951347"/>
    <n v="159950397"/>
    <n v="100"/>
    <n v="1880770347"/>
    <n v="1880769397"/>
    <n v="100"/>
    <s v="VIGENCIA (a 31/12/2020): A corte 31 de diciembre de 2020 se registra la contratación para el beneficio de 4000 personas en la entrega de regalos navideños."/>
    <n v="544.27099999999996"/>
    <n v="544.27099999999996"/>
    <n v="1022"/>
    <x v="156"/>
    <n v="154.548"/>
    <n v="154.548"/>
    <n v="159.951347"/>
    <n v="159.95039700000001"/>
  </r>
  <r>
    <n v="5"/>
    <s v="Tunjuelito mejor para todos: digital e innovadora"/>
    <s v="TMPT"/>
    <n v="2020"/>
    <s v="31/12/2020 (Terminado)"/>
    <s v="Pesos corrientes"/>
    <n v="2"/>
    <s v="Ultima Version Oficial"/>
    <x v="5"/>
    <x v="5"/>
    <s v="Tunjuelito"/>
    <n v="199"/>
    <s v="No aplica"/>
    <n v="7"/>
    <s v="Eje transversal Gobierno legítimo, fortalecimiento local y eficiencia"/>
    <n v="45"/>
    <s v="Gobernanza e influencia local, regional e internacional"/>
    <n v="1521"/>
    <s v="Por una sede administrativa local, tecnológica e innovadora"/>
    <n v="7"/>
    <n v="1"/>
    <s v="Adecuar 1 Sede Administrativa Óptima Para El Correcto Funcionamiento De La Alcaldía Local"/>
    <n v="1"/>
    <s v="Suma"/>
    <n v="1"/>
    <s v="En ejecucion"/>
    <n v="1"/>
    <n v="0.5"/>
    <n v="0.1"/>
    <n v="20"/>
    <n v="0.5"/>
    <n v="0.5"/>
    <n v="100"/>
    <n v="0"/>
    <n v="0"/>
    <n v="0"/>
    <n v="0.1"/>
    <n v="0.2"/>
    <n v="200"/>
    <n v="1"/>
    <n v="0.8"/>
    <n v="80"/>
    <n v="21965656963"/>
    <n v="44190032"/>
    <n v="0.2"/>
    <n v="21921000000"/>
    <n v="21920999500"/>
    <n v="100"/>
    <n v="0"/>
    <n v="0"/>
    <n v="0"/>
    <n v="12852000000"/>
    <n v="12762282633"/>
    <n v="99.3"/>
    <n v="56738656963"/>
    <n v="34727472165"/>
    <n v="61.21"/>
    <m/>
    <n v="21965.656963000001"/>
    <n v="44.190032000000002"/>
    <n v="21921"/>
    <x v="157"/>
    <n v="0"/>
    <n v="0"/>
    <n v="12852"/>
    <n v="12762.282633000001"/>
  </r>
  <r>
    <n v="5"/>
    <s v="Bosa mejor para todos, innovadora, educada y competitiva"/>
    <s v="BMPT"/>
    <n v="2020"/>
    <s v="31/12/2020 (Terminado)"/>
    <s v="Pesos corrientes"/>
    <n v="2"/>
    <s v="Ultima Version Oficial"/>
    <x v="6"/>
    <x v="6"/>
    <s v="Bosa"/>
    <n v="199"/>
    <s v="No aplica"/>
    <n v="1"/>
    <s v="Pilar Igualdad de calidad de vida"/>
    <n v="2"/>
    <s v="Desarrollo integral desde la gestación hasta la adolescencia"/>
    <n v="1244"/>
    <s v="Bosa feliz desde la gestación hasta la adolescencia"/>
    <n v="37"/>
    <n v="1"/>
    <s v="Adecuar 5 Jardines Infantiles Con Perspectiva De Desarrollo Integral Para La Primera Infancia"/>
    <n v="1"/>
    <s v="Suma"/>
    <n v="1"/>
    <s v="En ejecucion"/>
    <n v="1"/>
    <n v="2"/>
    <n v="2"/>
    <n v="100"/>
    <n v="1"/>
    <n v="2"/>
    <n v="200"/>
    <n v="1"/>
    <n v="1"/>
    <n v="100"/>
    <n v="1"/>
    <n v="0"/>
    <n v="0"/>
    <n v="5"/>
    <n v="5"/>
    <n v="100"/>
    <n v="460000000"/>
    <n v="455015145"/>
    <n v="98.92"/>
    <n v="210000000"/>
    <n v="156652367"/>
    <n v="74.599999999999994"/>
    <n v="180000000"/>
    <n v="170728950"/>
    <n v="94.85"/>
    <n v="38000000"/>
    <n v="0"/>
    <n v="0"/>
    <n v="888000000"/>
    <n v="782396462"/>
    <n v="88.11"/>
    <m/>
    <n v="460"/>
    <n v="455.01514500000002"/>
    <n v="210"/>
    <x v="158"/>
    <n v="180"/>
    <n v="170.72895"/>
    <n v="38"/>
    <n v="0"/>
  </r>
  <r>
    <n v="5"/>
    <s v="Bosa mejor para todos, innovadora, educada y competitiva"/>
    <s v="BMPT"/>
    <n v="2020"/>
    <s v="31/12/2020 (Terminado)"/>
    <s v="Pesos corrientes"/>
    <n v="2"/>
    <s v="Ultima Version Oficial"/>
    <x v="6"/>
    <x v="6"/>
    <s v="Bosa"/>
    <n v="199"/>
    <s v="No aplica"/>
    <n v="1"/>
    <s v="Pilar Igualdad de calidad de vida"/>
    <n v="2"/>
    <s v="Desarrollo integral desde la gestación hasta la adolescencia"/>
    <n v="1244"/>
    <s v="Bosa feliz desde la gestación hasta la adolescencia"/>
    <n v="37"/>
    <n v="2"/>
    <s v="Dotar 20 Jardines Infantiles Con Perspectiva De Desarrollo Integral Para La Primera Infacia"/>
    <n v="1"/>
    <s v="Suma"/>
    <n v="1"/>
    <s v="En ejecucion"/>
    <n v="1"/>
    <n v="0"/>
    <n v="0"/>
    <n v="0"/>
    <n v="5"/>
    <n v="16"/>
    <n v="320"/>
    <n v="10"/>
    <n v="10"/>
    <n v="100"/>
    <n v="5"/>
    <n v="0"/>
    <n v="0"/>
    <n v="20"/>
    <n v="26"/>
    <n v="130"/>
    <n v="0"/>
    <n v="0"/>
    <n v="0"/>
    <n v="223000000"/>
    <n v="173000000"/>
    <n v="77.58"/>
    <n v="350000000"/>
    <n v="228000000"/>
    <n v="65.14"/>
    <n v="40000000"/>
    <n v="0"/>
    <n v="0"/>
    <n v="613000000"/>
    <n v="401000000"/>
    <n v="65.42"/>
    <m/>
    <n v="0"/>
    <n v="0"/>
    <n v="223"/>
    <x v="159"/>
    <n v="350"/>
    <n v="228"/>
    <n v="40"/>
    <n v="0"/>
  </r>
  <r>
    <n v="5"/>
    <s v="Bosa mejor para todos, innovadora, educada y competitiva"/>
    <s v="BMPT"/>
    <n v="2020"/>
    <s v="31/12/2020 (Terminado)"/>
    <s v="Pesos corrientes"/>
    <n v="2"/>
    <s v="Ultima Version Oficial"/>
    <x v="6"/>
    <x v="6"/>
    <s v="Bosa"/>
    <n v="199"/>
    <s v="No aplica"/>
    <n v="1"/>
    <s v="Pilar Igualdad de calidad de vida"/>
    <n v="2"/>
    <s v="Desarrollo integral desde la gestación hasta la adolescencia"/>
    <n v="1244"/>
    <s v="Bosa feliz desde la gestación hasta la adolescencia"/>
    <n v="37"/>
    <n v="3"/>
    <s v="Vincular 12000 Personas En Acciones De Promociones Del Buen Trato"/>
    <n v="1"/>
    <s v="Suma"/>
    <n v="1"/>
    <s v="En ejecucion"/>
    <n v="1"/>
    <n v="2380"/>
    <n v="2400"/>
    <n v="100.84"/>
    <n v="3220"/>
    <n v="4175"/>
    <n v="129.66"/>
    <n v="3000"/>
    <n v="4000"/>
    <n v="133.33000000000001"/>
    <n v="3400"/>
    <n v="1150"/>
    <n v="33.82"/>
    <n v="12000"/>
    <n v="11725"/>
    <n v="97.71"/>
    <n v="364771000"/>
    <n v="312677895"/>
    <n v="85.72"/>
    <n v="547000000"/>
    <n v="509881240"/>
    <n v="93.21"/>
    <n v="500000000"/>
    <n v="492250786"/>
    <n v="98.45"/>
    <n v="222000000"/>
    <n v="221062965"/>
    <n v="99.58"/>
    <n v="1633771000"/>
    <n v="1535872886"/>
    <n v="94.01"/>
    <m/>
    <n v="364.77100000000002"/>
    <n v="312.67789499999998"/>
    <n v="547"/>
    <x v="160"/>
    <n v="500"/>
    <n v="492.25078600000001"/>
    <n v="222"/>
    <n v="221.06296499999999"/>
  </r>
  <r>
    <n v="5"/>
    <s v="Bosa mejor para todos, innovadora, educada y competitiva"/>
    <s v="BMPT"/>
    <n v="2020"/>
    <s v="31/12/2020 (Terminado)"/>
    <s v="Pesos corrientes"/>
    <n v="2"/>
    <s v="Ultima Version Oficial"/>
    <x v="6"/>
    <x v="6"/>
    <s v="Bosa"/>
    <n v="199"/>
    <s v="No aplica"/>
    <n v="1"/>
    <s v="Pilar Igualdad de calidad de vida"/>
    <n v="3"/>
    <s v="Igualdad y autonomía para una Bogotá incluyente"/>
    <n v="1336"/>
    <s v="Bosa activa, digna y feliz"/>
    <n v="50"/>
    <n v="1"/>
    <s v="Apoyar 4670 Personas Mayores Anualmente En Situacion De Vulnerabilidad Economica Y Social Con El Subsidio Tipo C"/>
    <n v="2"/>
    <s v="Constante"/>
    <n v="1"/>
    <s v="En ejecucion"/>
    <n v="1"/>
    <n v="4670"/>
    <n v="4670"/>
    <n v="100"/>
    <n v="4670"/>
    <n v="4670"/>
    <n v="100"/>
    <n v="4670"/>
    <n v="4670"/>
    <n v="100"/>
    <n v="4670"/>
    <n v="4670"/>
    <n v="100"/>
    <s v="N/A"/>
    <s v="N/A"/>
    <s v="N/A"/>
    <n v="2239143336"/>
    <n v="2231399336"/>
    <n v="99.65"/>
    <n v="6630000000"/>
    <n v="6382257193"/>
    <n v="96.26"/>
    <n v="7073656000"/>
    <n v="7067539809"/>
    <n v="99.91"/>
    <n v="7849500000"/>
    <n v="7533153866"/>
    <n v="95.97"/>
    <n v="23792299336"/>
    <n v="23214350204"/>
    <n v="97.57"/>
    <m/>
    <n v="2239.1433360000001"/>
    <n v="2231.3993359999999"/>
    <n v="6630"/>
    <x v="161"/>
    <n v="7073.6559999999999"/>
    <n v="7067.5398089999999"/>
    <n v="7849.5"/>
    <n v="7533.1538659999997"/>
  </r>
  <r>
    <n v="5"/>
    <s v="Bosa mejor para todos, innovadora, educada y competitiva"/>
    <s v="BMPT"/>
    <n v="2020"/>
    <s v="31/12/2020 (Terminado)"/>
    <s v="Pesos corrientes"/>
    <n v="2"/>
    <s v="Ultima Version Oficial"/>
    <x v="6"/>
    <x v="6"/>
    <s v="Bosa"/>
    <n v="199"/>
    <s v="No aplica"/>
    <n v="1"/>
    <s v="Pilar Igualdad de calidad de vida"/>
    <n v="3"/>
    <s v="Igualdad y autonomía para una Bogotá incluyente"/>
    <n v="1336"/>
    <s v="Bosa activa, digna y feliz"/>
    <n v="50"/>
    <n v="2"/>
    <s v="Beneficiar 94295 Hogares En Condición De Vulnerabilidad Y Situación De Pobreza A Través De Ayuda Humanitaria Transitoria Para Atender La Emergencia Sanitaria Y Sus Consecuencias"/>
    <n v="1"/>
    <s v="Suma"/>
    <n v="1"/>
    <s v="En ejecucion"/>
    <n v="1"/>
    <n v="0"/>
    <n v="0"/>
    <n v="0"/>
    <n v="0"/>
    <n v="0"/>
    <n v="0"/>
    <n v="0"/>
    <n v="0"/>
    <n v="0"/>
    <n v="1000"/>
    <n v="134671"/>
    <n v="13467.1"/>
    <n v="1000"/>
    <n v="134671"/>
    <n v="13467.1"/>
    <n v="0"/>
    <n v="0"/>
    <n v="0"/>
    <n v="0"/>
    <n v="0"/>
    <n v="0"/>
    <n v="0"/>
    <n v="0"/>
    <n v="0"/>
    <n v="36045291443"/>
    <n v="36035291443"/>
    <n v="99.97"/>
    <n v="36045291443"/>
    <n v="36035291443"/>
    <n v="99.97"/>
    <m/>
    <n v="0"/>
    <n v="0"/>
    <n v="0"/>
    <x v="3"/>
    <n v="0"/>
    <n v="0"/>
    <n v="36045.291443000002"/>
    <n v="36035.291443000002"/>
  </r>
  <r>
    <n v="5"/>
    <s v="Bosa mejor para todos, innovadora, educada y competitiva"/>
    <s v="BMPT"/>
    <n v="2020"/>
    <s v="31/12/2020 (Terminado)"/>
    <s v="Pesos corrientes"/>
    <n v="2"/>
    <s v="Ultima Version Oficial"/>
    <x v="6"/>
    <x v="6"/>
    <s v="Bosa"/>
    <n v="199"/>
    <s v="No aplica"/>
    <n v="1"/>
    <s v="Pilar Igualdad de calidad de vida"/>
    <n v="3"/>
    <s v="Igualdad y autonomía para una Bogotá incluyente"/>
    <n v="1337"/>
    <s v="Bosa sin limites"/>
    <n v="18"/>
    <n v="1"/>
    <s v="Beneficiar 1800 Personas Con Ayudas Tecnicas No Pos"/>
    <n v="1"/>
    <s v="Suma"/>
    <n v="1"/>
    <s v="En ejecucion"/>
    <n v="1"/>
    <n v="450"/>
    <n v="0"/>
    <n v="0"/>
    <n v="800"/>
    <n v="900"/>
    <n v="112.5"/>
    <n v="450"/>
    <n v="450"/>
    <n v="100"/>
    <n v="100"/>
    <n v="225"/>
    <n v="225"/>
    <n v="1800"/>
    <n v="1575"/>
    <n v="87.5"/>
    <n v="1614547000"/>
    <n v="47142810"/>
    <n v="2.92"/>
    <n v="2300000000"/>
    <n v="2299990889"/>
    <n v="100"/>
    <n v="1150000000"/>
    <n v="1145581467"/>
    <n v="99.62"/>
    <n v="610000000"/>
    <n v="607157695"/>
    <n v="99.53"/>
    <n v="5674547000"/>
    <n v="4099872861"/>
    <n v="72.25"/>
    <m/>
    <n v="1614.547"/>
    <n v="47.142809999999997"/>
    <n v="2300"/>
    <x v="162"/>
    <n v="1150"/>
    <n v="1145.581467"/>
    <n v="610"/>
    <n v="607.15769499999999"/>
  </r>
  <r>
    <n v="5"/>
    <s v="Bosa mejor para todos, innovadora, educada y competitiva"/>
    <s v="BMPT"/>
    <n v="2020"/>
    <s v="31/12/2020 (Terminado)"/>
    <s v="Pesos corrientes"/>
    <n v="2"/>
    <s v="Ultima Version Oficial"/>
    <x v="6"/>
    <x v="6"/>
    <s v="Bosa"/>
    <n v="199"/>
    <s v="No aplica"/>
    <n v="1"/>
    <s v="Pilar Igualdad de calidad de vida"/>
    <n v="4"/>
    <s v="Familias protegidas y adaptadas al cambio climático"/>
    <n v="1339"/>
    <s v="Innovación para la gestión del riesgo y competitividad frente al cambio climático"/>
    <n v="22"/>
    <n v="1"/>
    <s v="Realizar 4 Obras De Gestion Del Riesgo A Traves De Estrategias Preventivas Y De Mitigacion"/>
    <n v="1"/>
    <s v="Suma"/>
    <n v="1"/>
    <s v="En ejecucion"/>
    <n v="1"/>
    <n v="1"/>
    <n v="1"/>
    <n v="100"/>
    <n v="1"/>
    <n v="1"/>
    <n v="100"/>
    <n v="1"/>
    <n v="1"/>
    <n v="100"/>
    <n v="1"/>
    <n v="1"/>
    <n v="100"/>
    <n v="4"/>
    <n v="4"/>
    <n v="100"/>
    <n v="1078547000"/>
    <n v="1078547000"/>
    <n v="100"/>
    <n v="900000000"/>
    <n v="899446132"/>
    <n v="99.94"/>
    <n v="400000000"/>
    <n v="343292390"/>
    <n v="85.82"/>
    <n v="730000000"/>
    <n v="730000000"/>
    <n v="100"/>
    <n v="3108547000"/>
    <n v="3051285522"/>
    <n v="98.16"/>
    <m/>
    <n v="1078.547"/>
    <n v="1078.547"/>
    <n v="900"/>
    <x v="163"/>
    <n v="400"/>
    <n v="343.29239000000001"/>
    <n v="730"/>
    <n v="730"/>
  </r>
  <r>
    <n v="5"/>
    <s v="Bosa mejor para todos, innovadora, educada y competitiva"/>
    <s v="BMPT"/>
    <n v="2020"/>
    <s v="31/12/2020 (Terminado)"/>
    <s v="Pesos corrientes"/>
    <n v="2"/>
    <s v="Ultima Version Oficial"/>
    <x v="6"/>
    <x v="6"/>
    <s v="Bosa"/>
    <n v="199"/>
    <s v="No aplica"/>
    <n v="1"/>
    <s v="Pilar Igualdad de calidad de vida"/>
    <n v="7"/>
    <s v="Inclusión educativa para la equidad"/>
    <n v="1341"/>
    <s v="Educación mejor para todos"/>
    <n v="18"/>
    <n v="1"/>
    <s v="Dotar 28 Colegios Con Material Pedagogico Con Enfasis Prioritariamente En La Politica Publica Educativa Bogota Bilingue"/>
    <n v="1"/>
    <s v="Suma"/>
    <n v="1"/>
    <s v="En ejecucion"/>
    <n v="1"/>
    <n v="7"/>
    <n v="7"/>
    <n v="100"/>
    <n v="7"/>
    <n v="7"/>
    <n v="100"/>
    <n v="7"/>
    <n v="7"/>
    <n v="100"/>
    <n v="7"/>
    <n v="10"/>
    <n v="142.86000000000001"/>
    <n v="28"/>
    <n v="31"/>
    <n v="110.71"/>
    <n v="486403000"/>
    <n v="486403000"/>
    <n v="100"/>
    <n v="1000000000"/>
    <n v="1000000000"/>
    <n v="100"/>
    <n v="500000000"/>
    <n v="500000000"/>
    <n v="100"/>
    <n v="500000000"/>
    <n v="499926000"/>
    <n v="99.99"/>
    <n v="2486403000"/>
    <n v="2486329000"/>
    <n v="100"/>
    <m/>
    <n v="486.40300000000002"/>
    <n v="486.40300000000002"/>
    <n v="1000"/>
    <x v="164"/>
    <n v="500"/>
    <n v="500"/>
    <n v="500"/>
    <n v="499.92599999999999"/>
  </r>
  <r>
    <n v="5"/>
    <s v="Bosa mejor para todos, innovadora, educada y competitiva"/>
    <s v="BMPT"/>
    <n v="2020"/>
    <s v="31/12/2020 (Terminado)"/>
    <s v="Pesos corrientes"/>
    <n v="2"/>
    <s v="Ultima Version Oficial"/>
    <x v="6"/>
    <x v="6"/>
    <s v="Bosa"/>
    <n v="199"/>
    <s v="No aplica"/>
    <n v="1"/>
    <s v="Pilar Igualdad de calidad de vida"/>
    <n v="8"/>
    <s v="Acceso con calidad a la educación superior"/>
    <n v="1398"/>
    <s v="Bosa educada y competitiva"/>
    <n v="20"/>
    <n v="1"/>
    <s v="Formar 50 Personas En Hoteleria, Turismo Y/O Ecoturismo Y/O Comunicacion Y/O Mercadeo Y/O Publicidad Y/O Administracion E Ingles, Como Parte Del Proyecto Estrategico De Recuperacion Historica Y Promocion De La Localidad De Bosa"/>
    <n v="1"/>
    <s v="Suma"/>
    <n v="4"/>
    <s v="Finalizada - No continua"/>
    <n v="1"/>
    <n v="50"/>
    <n v="0"/>
    <n v="0"/>
    <n v="0"/>
    <n v="0"/>
    <n v="0"/>
    <n v="0"/>
    <n v="0"/>
    <n v="0"/>
    <n v="0"/>
    <n v="0"/>
    <n v="0"/>
    <n v="0"/>
    <n v="0"/>
    <n v="0"/>
    <n v="1127000000"/>
    <n v="0"/>
    <n v="0"/>
    <n v="0"/>
    <n v="0"/>
    <n v="0"/>
    <n v="0"/>
    <n v="0"/>
    <n v="0"/>
    <n v="0"/>
    <n v="0"/>
    <n v="0"/>
    <n v="1127000000"/>
    <n v="0"/>
    <n v="0"/>
    <m/>
    <n v="1127"/>
    <n v="0"/>
    <n v="0"/>
    <x v="3"/>
    <n v="0"/>
    <n v="0"/>
    <n v="0"/>
    <n v="0"/>
  </r>
  <r>
    <n v="5"/>
    <s v="Bosa mejor para todos, innovadora, educada y competitiva"/>
    <s v="BMPT"/>
    <n v="2020"/>
    <s v="31/12/2020 (Terminado)"/>
    <s v="Pesos corrientes"/>
    <n v="2"/>
    <s v="Ultima Version Oficial"/>
    <x v="6"/>
    <x v="6"/>
    <s v="Bosa"/>
    <n v="199"/>
    <s v="No aplica"/>
    <n v="1"/>
    <s v="Pilar Igualdad de calidad de vida"/>
    <n v="11"/>
    <s v="Mejores oportunidades para el desarrollo a través de la cultura, la recreación y el deporte"/>
    <n v="1342"/>
    <s v="Bosa, territorio cultural, recreativo y deportivo"/>
    <n v="36"/>
    <n v="1"/>
    <s v="Realizar 48 Eventos Artisticos Y Culturales"/>
    <n v="1"/>
    <s v="Suma"/>
    <n v="1"/>
    <s v="En ejecucion"/>
    <n v="1"/>
    <n v="12"/>
    <n v="14"/>
    <n v="116.67"/>
    <n v="12"/>
    <n v="17"/>
    <n v="141.66999999999999"/>
    <n v="15"/>
    <n v="49"/>
    <n v="326.67"/>
    <n v="9"/>
    <n v="11"/>
    <n v="122.22"/>
    <n v="48"/>
    <n v="91"/>
    <n v="189.58"/>
    <n v="1837537000"/>
    <n v="1448019904"/>
    <n v="78.8"/>
    <n v="1770000000"/>
    <n v="1769039070"/>
    <n v="99.95"/>
    <n v="1380000000"/>
    <n v="1379232958"/>
    <n v="99.94"/>
    <n v="845000000"/>
    <n v="844843000"/>
    <n v="99.98"/>
    <n v="5832537000"/>
    <n v="5441134932"/>
    <n v="93.29"/>
    <m/>
    <n v="1837.537"/>
    <n v="1448.019904"/>
    <n v="1770"/>
    <x v="165"/>
    <n v="1380"/>
    <n v="1379.2329580000001"/>
    <n v="845"/>
    <n v="844.84299999999996"/>
  </r>
  <r>
    <n v="5"/>
    <s v="Bosa mejor para todos, innovadora, educada y competitiva"/>
    <s v="BMPT"/>
    <n v="2020"/>
    <s v="31/12/2020 (Terminado)"/>
    <s v="Pesos corrientes"/>
    <n v="2"/>
    <s v="Ultima Version Oficial"/>
    <x v="6"/>
    <x v="6"/>
    <s v="Bosa"/>
    <n v="199"/>
    <s v="No aplica"/>
    <n v="1"/>
    <s v="Pilar Igualdad de calidad de vida"/>
    <n v="11"/>
    <s v="Mejores oportunidades para el desarrollo a través de la cultura, la recreación y el deporte"/>
    <n v="1342"/>
    <s v="Bosa, territorio cultural, recreativo y deportivo"/>
    <n v="36"/>
    <n v="2"/>
    <s v="Realizar 28 Eventos De Recreacion Y Deporte"/>
    <n v="1"/>
    <s v="Suma"/>
    <n v="1"/>
    <s v="En ejecucion"/>
    <n v="1"/>
    <n v="7"/>
    <n v="7"/>
    <n v="100"/>
    <n v="7"/>
    <n v="0"/>
    <n v="0"/>
    <n v="10"/>
    <n v="10"/>
    <n v="100"/>
    <n v="4"/>
    <n v="8"/>
    <n v="200"/>
    <n v="28"/>
    <n v="25"/>
    <n v="89.29"/>
    <n v="1165000000"/>
    <n v="1160141489"/>
    <n v="99.58"/>
    <n v="995000000"/>
    <n v="0"/>
    <n v="0"/>
    <n v="1332000000"/>
    <n v="1331942843"/>
    <n v="100"/>
    <n v="400000000"/>
    <n v="393800000"/>
    <n v="98.45"/>
    <n v="3892000000"/>
    <n v="2885884332"/>
    <n v="74.150000000000006"/>
    <m/>
    <n v="1165"/>
    <n v="1160.1414890000001"/>
    <n v="995"/>
    <x v="3"/>
    <n v="1332"/>
    <n v="1331.942843"/>
    <n v="400"/>
    <n v="393.8"/>
  </r>
  <r>
    <n v="5"/>
    <s v="Bosa mejor para todos, innovadora, educada y competitiva"/>
    <s v="BMPT"/>
    <n v="2020"/>
    <s v="31/12/2020 (Terminado)"/>
    <s v="Pesos corrientes"/>
    <n v="2"/>
    <s v="Ultima Version Oficial"/>
    <x v="6"/>
    <x v="6"/>
    <s v="Bosa"/>
    <n v="199"/>
    <s v="No aplica"/>
    <n v="1"/>
    <s v="Pilar Igualdad de calidad de vida"/>
    <n v="11"/>
    <s v="Mejores oportunidades para el desarrollo a través de la cultura, la recreación y el deporte"/>
    <n v="1342"/>
    <s v="Bosa, territorio cultural, recreativo y deportivo"/>
    <n v="36"/>
    <n v="3"/>
    <s v="Capacitar 1000 Personas A Traves De Escuelas De Formacion Artistica Y Cultural"/>
    <n v="1"/>
    <s v="Suma"/>
    <n v="1"/>
    <s v="En ejecucion"/>
    <n v="1"/>
    <n v="250"/>
    <n v="250"/>
    <n v="100"/>
    <n v="250"/>
    <n v="250"/>
    <n v="100"/>
    <n v="250"/>
    <n v="250"/>
    <n v="100"/>
    <n v="250"/>
    <n v="650"/>
    <n v="260"/>
    <n v="1000"/>
    <n v="1400"/>
    <n v="140"/>
    <n v="210000000"/>
    <n v="205242261"/>
    <n v="97.73"/>
    <n v="210000000"/>
    <n v="199385619"/>
    <n v="94.95"/>
    <n v="184000000"/>
    <n v="183670081"/>
    <n v="99.82"/>
    <n v="150000000"/>
    <n v="150000000"/>
    <n v="100"/>
    <n v="754000000"/>
    <n v="738297961"/>
    <n v="97.92"/>
    <m/>
    <n v="210"/>
    <n v="205.24226100000001"/>
    <n v="210"/>
    <x v="166"/>
    <n v="184"/>
    <n v="183.67008100000001"/>
    <n v="150"/>
    <n v="150"/>
  </r>
  <r>
    <n v="5"/>
    <s v="Bosa mejor para todos, innovadora, educada y competitiva"/>
    <s v="BMPT"/>
    <n v="2020"/>
    <s v="31/12/2020 (Terminado)"/>
    <s v="Pesos corrientes"/>
    <n v="2"/>
    <s v="Ultima Version Oficial"/>
    <x v="6"/>
    <x v="6"/>
    <s v="Bosa"/>
    <n v="199"/>
    <s v="No aplica"/>
    <n v="1"/>
    <s v="Pilar Igualdad de calidad de vida"/>
    <n v="11"/>
    <s v="Mejores oportunidades para el desarrollo a través de la cultura, la recreación y el deporte"/>
    <n v="1342"/>
    <s v="Bosa, territorio cultural, recreativo y deportivo"/>
    <n v="36"/>
    <n v="4"/>
    <s v="Capacitar 150 Personas Anualmente A Traves De Escuelas De Formacion Musical"/>
    <n v="2"/>
    <s v="Constante"/>
    <n v="1"/>
    <s v="En ejecucion"/>
    <n v="1"/>
    <n v="0"/>
    <n v="0"/>
    <n v="0"/>
    <n v="150"/>
    <n v="0"/>
    <n v="0"/>
    <n v="150"/>
    <n v="250"/>
    <n v="166.67"/>
    <n v="150"/>
    <n v="150"/>
    <n v="100"/>
    <s v="N/A"/>
    <s v="N/A"/>
    <s v="N/A"/>
    <n v="0"/>
    <n v="0"/>
    <n v="0"/>
    <n v="265000000"/>
    <n v="0"/>
    <n v="0"/>
    <n v="197000000"/>
    <n v="196759571"/>
    <n v="99.88"/>
    <n v="40000000"/>
    <n v="40000000"/>
    <n v="100"/>
    <n v="502000000"/>
    <n v="236759571"/>
    <n v="47.16"/>
    <m/>
    <n v="0"/>
    <n v="0"/>
    <n v="265"/>
    <x v="3"/>
    <n v="197"/>
    <n v="196.75957099999999"/>
    <n v="40"/>
    <n v="40"/>
  </r>
  <r>
    <n v="5"/>
    <s v="Bosa mejor para todos, innovadora, educada y competitiva"/>
    <s v="BMPT"/>
    <n v="2020"/>
    <s v="31/12/2020 (Terminado)"/>
    <s v="Pesos corrientes"/>
    <n v="2"/>
    <s v="Ultima Version Oficial"/>
    <x v="6"/>
    <x v="6"/>
    <s v="Bosa"/>
    <n v="199"/>
    <s v="No aplica"/>
    <n v="1"/>
    <s v="Pilar Igualdad de calidad de vida"/>
    <n v="11"/>
    <s v="Mejores oportunidades para el desarrollo a través de la cultura, la recreación y el deporte"/>
    <n v="1342"/>
    <s v="Bosa, territorio cultural, recreativo y deportivo"/>
    <n v="36"/>
    <n v="5"/>
    <s v="Vincular 1030 Personas En Procesos De Formacion Deportiva"/>
    <n v="1"/>
    <s v="Suma"/>
    <n v="1"/>
    <s v="En ejecucion"/>
    <n v="1"/>
    <n v="280"/>
    <n v="250"/>
    <n v="89.29"/>
    <n v="280"/>
    <n v="850"/>
    <n v="303.57"/>
    <n v="250"/>
    <n v="2879"/>
    <n v="1151.5999999999999"/>
    <n v="220"/>
    <n v="0"/>
    <n v="0"/>
    <n v="1030"/>
    <n v="3979"/>
    <n v="386.31"/>
    <n v="350000000"/>
    <n v="330000000"/>
    <n v="94.29"/>
    <n v="400000000"/>
    <n v="75613333"/>
    <n v="18.899999999999999"/>
    <n v="578100000"/>
    <n v="558106666"/>
    <n v="96.54"/>
    <n v="143943000"/>
    <n v="0"/>
    <n v="0"/>
    <n v="1472043000"/>
    <n v="963719999"/>
    <n v="65.47"/>
    <m/>
    <n v="350"/>
    <n v="330"/>
    <n v="400"/>
    <x v="167"/>
    <n v="578.1"/>
    <n v="558.10666600000002"/>
    <n v="143.94300000000001"/>
    <n v="0"/>
  </r>
  <r>
    <n v="5"/>
    <s v="Bosa mejor para todos, innovadora, educada y competitiva"/>
    <s v="BMPT"/>
    <n v="2020"/>
    <s v="31/12/2020 (Terminado)"/>
    <s v="Pesos corrientes"/>
    <n v="2"/>
    <s v="Ultima Version Oficial"/>
    <x v="6"/>
    <x v="6"/>
    <s v="Bosa"/>
    <n v="199"/>
    <s v="No aplica"/>
    <n v="2"/>
    <s v="Pilar Democracia urbana"/>
    <n v="15"/>
    <s v="Recuperación, incorporación, vida urbana y control de la ilegalidad"/>
    <n v="1343"/>
    <s v="Hábitat mejor para todos: titulación de predios y regularización de barrios legalizados."/>
    <n v="19"/>
    <n v="1"/>
    <s v="Realizar 6 Estudios Preliminares Para La Regularizacion Urbanistica, Levantamiento Topograficos A Asentamientos De Origen Informal Previamente Legalizados Y Priorizados En Los Territorios Diagnosticados Por La Sdht"/>
    <n v="1"/>
    <s v="Suma"/>
    <n v="1"/>
    <s v="En ejecucion"/>
    <n v="1"/>
    <n v="6"/>
    <n v="6"/>
    <n v="100"/>
    <n v="0"/>
    <n v="0"/>
    <n v="0"/>
    <n v="0"/>
    <n v="0"/>
    <n v="0"/>
    <n v="0"/>
    <n v="0"/>
    <n v="0"/>
    <n v="6"/>
    <n v="6"/>
    <n v="100"/>
    <n v="260000000"/>
    <n v="225406501"/>
    <n v="86.7"/>
    <n v="0"/>
    <n v="0"/>
    <n v="0"/>
    <n v="0"/>
    <n v="0"/>
    <n v="0"/>
    <n v="0"/>
    <n v="0"/>
    <n v="0"/>
    <n v="260000000"/>
    <n v="225406501"/>
    <n v="86.69"/>
    <m/>
    <n v="260"/>
    <n v="225.40650099999999"/>
    <n v="0"/>
    <x v="3"/>
    <n v="0"/>
    <n v="0"/>
    <n v="0"/>
    <n v="0"/>
  </r>
  <r>
    <n v="5"/>
    <s v="Bosa mejor para todos, innovadora, educada y competitiva"/>
    <s v="BMPT"/>
    <n v="2020"/>
    <s v="31/12/2020 (Terminado)"/>
    <s v="Pesos corrientes"/>
    <n v="2"/>
    <s v="Ultima Version Oficial"/>
    <x v="6"/>
    <x v="6"/>
    <s v="Bosa"/>
    <n v="199"/>
    <s v="No aplica"/>
    <n v="2"/>
    <s v="Pilar Democracia urbana"/>
    <n v="15"/>
    <s v="Recuperación, incorporación, vida urbana y control de la ilegalidad"/>
    <n v="1343"/>
    <s v="Hábitat mejor para todos: titulación de predios y regularización de barrios legalizados."/>
    <n v="19"/>
    <n v="2"/>
    <s v="Asesorar 1000 Personas En Temas De Legalizacion De Barrios Y Titulacion De Predios"/>
    <n v="1"/>
    <s v="Suma"/>
    <n v="1"/>
    <s v="En ejecucion"/>
    <n v="1"/>
    <n v="0"/>
    <n v="0"/>
    <n v="0"/>
    <n v="0"/>
    <n v="0"/>
    <n v="0"/>
    <n v="200"/>
    <n v="0"/>
    <n v="0"/>
    <n v="800"/>
    <n v="0"/>
    <n v="0"/>
    <n v="1000"/>
    <n v="0"/>
    <n v="0"/>
    <n v="0"/>
    <n v="0"/>
    <n v="0"/>
    <n v="0"/>
    <n v="0"/>
    <n v="0"/>
    <n v="300000000"/>
    <n v="0"/>
    <n v="0"/>
    <n v="55846483"/>
    <n v="0"/>
    <n v="0"/>
    <n v="355846483"/>
    <n v="0"/>
    <n v="0"/>
    <m/>
    <n v="0"/>
    <n v="0"/>
    <n v="0"/>
    <x v="3"/>
    <n v="300"/>
    <n v="0"/>
    <n v="55.846482999999999"/>
    <n v="0"/>
  </r>
  <r>
    <n v="5"/>
    <s v="Bosa mejor para todos, innovadora, educada y competitiva"/>
    <s v="BMPT"/>
    <n v="2020"/>
    <s v="31/12/2020 (Terminado)"/>
    <s v="Pesos corrientes"/>
    <n v="2"/>
    <s v="Ultima Version Oficial"/>
    <x v="6"/>
    <x v="6"/>
    <s v="Bosa"/>
    <n v="199"/>
    <s v="No aplica"/>
    <n v="2"/>
    <s v="Pilar Democracia urbana"/>
    <n v="17"/>
    <s v="Espacio público, derecho de todos"/>
    <n v="1344"/>
    <s v="Infraestructura social y equipamiento urbano para todos"/>
    <n v="28"/>
    <n v="1"/>
    <s v="Construir 10 Parques Vecinales Y/O De Bolsillo"/>
    <n v="1"/>
    <s v="Suma"/>
    <n v="1"/>
    <s v="En ejecucion"/>
    <n v="1"/>
    <n v="0"/>
    <n v="0"/>
    <n v="0"/>
    <n v="8"/>
    <n v="0"/>
    <n v="0"/>
    <n v="0"/>
    <n v="0"/>
    <n v="0"/>
    <n v="2"/>
    <n v="0"/>
    <n v="0"/>
    <n v="10"/>
    <n v="0"/>
    <n v="0"/>
    <n v="0"/>
    <n v="0"/>
    <n v="0"/>
    <n v="1502795981"/>
    <n v="903150000"/>
    <n v="60.1"/>
    <n v="0"/>
    <n v="0"/>
    <n v="0"/>
    <n v="3691696493"/>
    <n v="0"/>
    <n v="0"/>
    <n v="5194492474"/>
    <n v="903150000"/>
    <n v="17.39"/>
    <m/>
    <n v="0"/>
    <n v="0"/>
    <n v="1502.795981"/>
    <x v="168"/>
    <n v="0"/>
    <n v="0"/>
    <n v="3691.6964929999999"/>
    <n v="0"/>
  </r>
  <r>
    <n v="5"/>
    <s v="Bosa mejor para todos, innovadora, educada y competitiva"/>
    <s v="BMPT"/>
    <n v="2020"/>
    <s v="31/12/2020 (Terminado)"/>
    <s v="Pesos corrientes"/>
    <n v="2"/>
    <s v="Ultima Version Oficial"/>
    <x v="6"/>
    <x v="6"/>
    <s v="Bosa"/>
    <n v="199"/>
    <s v="No aplica"/>
    <n v="2"/>
    <s v="Pilar Democracia urbana"/>
    <n v="17"/>
    <s v="Espacio público, derecho de todos"/>
    <n v="1344"/>
    <s v="Infraestructura social y equipamiento urbano para todos"/>
    <n v="28"/>
    <n v="2"/>
    <s v="Intervenir 80 Parques De Vecinales Y O De Bolsillo"/>
    <n v="1"/>
    <s v="Suma"/>
    <n v="1"/>
    <s v="En ejecucion"/>
    <n v="1"/>
    <n v="25"/>
    <n v="25"/>
    <n v="100"/>
    <n v="10"/>
    <n v="26"/>
    <n v="260"/>
    <n v="44"/>
    <n v="45"/>
    <n v="102.27"/>
    <n v="1"/>
    <n v="5"/>
    <n v="500"/>
    <n v="80"/>
    <n v="101"/>
    <n v="126.25"/>
    <n v="7049325000"/>
    <n v="6269007959"/>
    <n v="88.93"/>
    <n v="7000000000"/>
    <n v="6396849998"/>
    <n v="91.38"/>
    <n v="7768000000"/>
    <n v="7768000000"/>
    <n v="100"/>
    <n v="2000000000"/>
    <n v="1841430585"/>
    <n v="92.07"/>
    <n v="23817325000"/>
    <n v="22275288542"/>
    <n v="93.53"/>
    <m/>
    <n v="7049.3249999999998"/>
    <n v="6269.0079589999996"/>
    <n v="7000"/>
    <x v="169"/>
    <n v="7768"/>
    <n v="7768"/>
    <n v="2000"/>
    <n v="1841.4305850000001"/>
  </r>
  <r>
    <n v="5"/>
    <s v="Bosa mejor para todos, innovadora, educada y competitiva"/>
    <s v="BMPT"/>
    <n v="2020"/>
    <s v="31/12/2020 (Terminado)"/>
    <s v="Pesos corrientes"/>
    <n v="2"/>
    <s v="Ultima Version Oficial"/>
    <x v="6"/>
    <x v="6"/>
    <s v="Bosa"/>
    <n v="199"/>
    <s v="No aplica"/>
    <n v="2"/>
    <s v="Pilar Democracia urbana"/>
    <n v="18"/>
    <s v="Mejor movilidad para todos"/>
    <n v="1345"/>
    <s v="Innovación en infraestructura para una movilidad mejor para todos"/>
    <n v="25"/>
    <n v="1"/>
    <s v="Construir 8 Kilometro Carril De Malla Vial Local"/>
    <n v="1"/>
    <s v="Suma"/>
    <n v="1"/>
    <s v="En ejecucion"/>
    <n v="1"/>
    <n v="0"/>
    <n v="0"/>
    <n v="0"/>
    <n v="1"/>
    <n v="0"/>
    <n v="0"/>
    <n v="2"/>
    <n v="1.96"/>
    <n v="98"/>
    <n v="5"/>
    <n v="0"/>
    <n v="0"/>
    <n v="8"/>
    <n v="1.96"/>
    <n v="24.5"/>
    <n v="0"/>
    <n v="0"/>
    <n v="0"/>
    <n v="2270000000"/>
    <n v="2268947230"/>
    <n v="99.95"/>
    <n v="4300000000"/>
    <n v="4285831217"/>
    <n v="99.67"/>
    <n v="547524703"/>
    <n v="0"/>
    <n v="0"/>
    <n v="7117524703"/>
    <n v="6554778447"/>
    <n v="92.09"/>
    <m/>
    <n v="0"/>
    <n v="0"/>
    <n v="2270"/>
    <x v="170"/>
    <n v="4300"/>
    <n v="4285.8312169999999"/>
    <n v="547.52470300000004"/>
    <n v="0"/>
  </r>
  <r>
    <n v="5"/>
    <s v="Bosa mejor para todos, innovadora, educada y competitiva"/>
    <s v="BMPT"/>
    <n v="2020"/>
    <s v="31/12/2020 (Terminado)"/>
    <s v="Pesos corrientes"/>
    <n v="2"/>
    <s v="Ultima Version Oficial"/>
    <x v="6"/>
    <x v="6"/>
    <s v="Bosa"/>
    <n v="199"/>
    <s v="No aplica"/>
    <n v="2"/>
    <s v="Pilar Democracia urbana"/>
    <n v="18"/>
    <s v="Mejor movilidad para todos"/>
    <n v="1345"/>
    <s v="Innovación en infraestructura para una movilidad mejor para todos"/>
    <n v="25"/>
    <n v="2"/>
    <s v="Mantener 80 Kilometros Carril De Malla Vial Local"/>
    <n v="1"/>
    <s v="Suma"/>
    <n v="1"/>
    <s v="En ejecucion"/>
    <n v="1"/>
    <n v="25"/>
    <n v="22"/>
    <n v="88"/>
    <n v="25"/>
    <n v="18.760000000000002"/>
    <n v="75.040000000000006"/>
    <n v="5"/>
    <n v="5"/>
    <n v="100"/>
    <n v="25"/>
    <n v="4.9000000000000004"/>
    <n v="19.600000000000001"/>
    <n v="80"/>
    <n v="50.66"/>
    <n v="63.33"/>
    <n v="34541691000"/>
    <n v="31551671955"/>
    <n v="91.34"/>
    <n v="36000000000"/>
    <n v="35960459883"/>
    <n v="99.89"/>
    <n v="34097301000"/>
    <n v="33835671682"/>
    <n v="99.23"/>
    <n v="11700000000"/>
    <n v="11667538460"/>
    <n v="99.72"/>
    <n v="116338992000"/>
    <n v="113015341980"/>
    <n v="97.14"/>
    <m/>
    <n v="34541.690999999999"/>
    <n v="31551.671955000002"/>
    <n v="36000"/>
    <x v="171"/>
    <n v="34097.300999999999"/>
    <n v="33835.671682"/>
    <n v="11700"/>
    <n v="11667.53846"/>
  </r>
  <r>
    <n v="5"/>
    <s v="Bosa mejor para todos, innovadora, educada y competitiva"/>
    <s v="BMPT"/>
    <n v="2020"/>
    <s v="31/12/2020 (Terminado)"/>
    <s v="Pesos corrientes"/>
    <n v="2"/>
    <s v="Ultima Version Oficial"/>
    <x v="6"/>
    <x v="6"/>
    <s v="Bosa"/>
    <n v="199"/>
    <s v="No aplica"/>
    <n v="2"/>
    <s v="Pilar Democracia urbana"/>
    <n v="18"/>
    <s v="Mejor movilidad para todos"/>
    <n v="1345"/>
    <s v="Innovación en infraestructura para una movilidad mejor para todos"/>
    <n v="25"/>
    <n v="3"/>
    <s v="Construir 8000 Metros Cuadrados De Espacio Publico Local"/>
    <n v="1"/>
    <s v="Suma"/>
    <n v="1"/>
    <s v="En ejecucion"/>
    <n v="1"/>
    <n v="0"/>
    <n v="0"/>
    <n v="0"/>
    <n v="3000"/>
    <n v="0"/>
    <n v="0"/>
    <n v="0"/>
    <n v="0"/>
    <n v="0"/>
    <n v="5000"/>
    <n v="0"/>
    <n v="0"/>
    <n v="8000"/>
    <n v="0"/>
    <n v="0"/>
    <n v="0"/>
    <n v="0"/>
    <n v="0"/>
    <n v="1209000000"/>
    <n v="0"/>
    <n v="0"/>
    <n v="0"/>
    <n v="0"/>
    <n v="0"/>
    <n v="500000000"/>
    <n v="0"/>
    <n v="0"/>
    <n v="1709000000"/>
    <n v="0"/>
    <n v="0"/>
    <m/>
    <n v="0"/>
    <n v="0"/>
    <n v="1209"/>
    <x v="3"/>
    <n v="0"/>
    <n v="0"/>
    <n v="500"/>
    <n v="0"/>
  </r>
  <r>
    <n v="5"/>
    <s v="Bosa mejor para todos, innovadora, educada y competitiva"/>
    <s v="BMPT"/>
    <n v="2020"/>
    <s v="31/12/2020 (Terminado)"/>
    <s v="Pesos corrientes"/>
    <n v="2"/>
    <s v="Ultima Version Oficial"/>
    <x v="6"/>
    <x v="6"/>
    <s v="Bosa"/>
    <n v="199"/>
    <s v="No aplica"/>
    <n v="2"/>
    <s v="Pilar Democracia urbana"/>
    <n v="18"/>
    <s v="Mejor movilidad para todos"/>
    <n v="1345"/>
    <s v="Innovación en infraestructura para una movilidad mejor para todos"/>
    <n v="25"/>
    <n v="5"/>
    <s v="Mantener 8000 Metros Cuadrados De Espacio Publico Local"/>
    <n v="1"/>
    <s v="Suma"/>
    <n v="1"/>
    <s v="En ejecucion"/>
    <n v="1"/>
    <n v="0"/>
    <n v="0"/>
    <n v="0"/>
    <n v="2000"/>
    <n v="0"/>
    <n v="0"/>
    <n v="0"/>
    <n v="0"/>
    <n v="0"/>
    <n v="6000"/>
    <n v="0"/>
    <n v="0"/>
    <n v="8000"/>
    <n v="0"/>
    <n v="0"/>
    <n v="0"/>
    <n v="0"/>
    <n v="0"/>
    <n v="1000000000"/>
    <n v="0"/>
    <n v="0"/>
    <n v="0"/>
    <n v="0"/>
    <n v="0"/>
    <n v="500000000"/>
    <n v="0"/>
    <n v="0"/>
    <n v="1500000000"/>
    <n v="0"/>
    <n v="0"/>
    <m/>
    <n v="0"/>
    <n v="0"/>
    <n v="1000"/>
    <x v="3"/>
    <n v="0"/>
    <n v="0"/>
    <n v="500"/>
    <n v="0"/>
  </r>
  <r>
    <n v="5"/>
    <s v="Bosa mejor para todos, innovadora, educada y competitiva"/>
    <s v="BMPT"/>
    <n v="2020"/>
    <s v="31/12/2020 (Terminado)"/>
    <s v="Pesos corrientes"/>
    <n v="2"/>
    <s v="Ultima Version Oficial"/>
    <x v="6"/>
    <x v="6"/>
    <s v="Bosa"/>
    <n v="199"/>
    <s v="No aplica"/>
    <n v="2"/>
    <s v="Pilar Democracia urbana"/>
    <n v="18"/>
    <s v="Mejor movilidad para todos"/>
    <n v="1345"/>
    <s v="Innovación en infraestructura para una movilidad mejor para todos"/>
    <n v="25"/>
    <n v="6"/>
    <s v="Intervenir 4 Puentes Vehiculares Y/O Peatonales Sobre Cuerpos De Agua"/>
    <n v="1"/>
    <s v="Suma"/>
    <n v="1"/>
    <s v="En ejecucion"/>
    <n v="1"/>
    <n v="0"/>
    <n v="0"/>
    <n v="0"/>
    <n v="0"/>
    <n v="0"/>
    <n v="0"/>
    <n v="0"/>
    <n v="0"/>
    <n v="0"/>
    <n v="4"/>
    <n v="3"/>
    <n v="75"/>
    <n v="4"/>
    <n v="3"/>
    <n v="75"/>
    <n v="0"/>
    <n v="0"/>
    <n v="0"/>
    <n v="0"/>
    <n v="0"/>
    <n v="0"/>
    <n v="0"/>
    <n v="0"/>
    <n v="0"/>
    <n v="500000000"/>
    <n v="500000000"/>
    <n v="100"/>
    <n v="500000000"/>
    <n v="500000000"/>
    <n v="100"/>
    <m/>
    <n v="0"/>
    <n v="0"/>
    <n v="0"/>
    <x v="3"/>
    <n v="0"/>
    <n v="0"/>
    <n v="500"/>
    <n v="500"/>
  </r>
  <r>
    <n v="5"/>
    <s v="Bosa mejor para todos, innovadora, educada y competitiva"/>
    <s v="BMPT"/>
    <n v="2020"/>
    <s v="31/12/2020 (Terminado)"/>
    <s v="Pesos corrientes"/>
    <n v="2"/>
    <s v="Ultima Version Oficial"/>
    <x v="6"/>
    <x v="6"/>
    <s v="Bosa"/>
    <n v="199"/>
    <s v="No aplica"/>
    <n v="3"/>
    <s v="Pilar Construcción de comunidad y cultura ciudadana"/>
    <n v="19"/>
    <s v="Seguridad y convivencia para todos"/>
    <n v="1346"/>
    <s v="Convivencia ciudadana para una bosa mas segura para todos"/>
    <n v="26"/>
    <n v="1"/>
    <s v="Realizar 4 Dotaciones Para Seguridad"/>
    <n v="1"/>
    <s v="Suma"/>
    <n v="1"/>
    <s v="En ejecucion"/>
    <n v="1"/>
    <n v="1"/>
    <n v="1"/>
    <n v="100"/>
    <n v="1"/>
    <n v="1"/>
    <n v="100"/>
    <n v="1"/>
    <n v="1"/>
    <n v="100"/>
    <n v="1"/>
    <n v="1"/>
    <n v="100"/>
    <n v="4"/>
    <n v="4"/>
    <n v="100"/>
    <n v="5090903404"/>
    <n v="5090903404"/>
    <n v="100"/>
    <n v="3327000000"/>
    <n v="2890584536"/>
    <n v="86.88"/>
    <n v="2900000000"/>
    <n v="2866194918"/>
    <n v="98.83"/>
    <n v="1727043711"/>
    <n v="854150976"/>
    <n v="49.46"/>
    <n v="13044947115"/>
    <n v="11701833834"/>
    <n v="89.7"/>
    <m/>
    <n v="5090.9034039999997"/>
    <n v="5090.9034039999997"/>
    <n v="3327"/>
    <x v="172"/>
    <n v="2900"/>
    <n v="2866.1949180000001"/>
    <n v="1727.043711"/>
    <n v="854.15097600000001"/>
  </r>
  <r>
    <n v="5"/>
    <s v="Bosa mejor para todos, innovadora, educada y competitiva"/>
    <s v="BMPT"/>
    <n v="2020"/>
    <s v="31/12/2020 (Terminado)"/>
    <s v="Pesos corrientes"/>
    <n v="2"/>
    <s v="Ultima Version Oficial"/>
    <x v="6"/>
    <x v="6"/>
    <s v="Bosa"/>
    <n v="199"/>
    <s v="No aplica"/>
    <n v="3"/>
    <s v="Pilar Construcción de comunidad y cultura ciudadana"/>
    <n v="19"/>
    <s v="Seguridad y convivencia para todos"/>
    <n v="1346"/>
    <s v="Convivencia ciudadana para una bosa mas segura para todos"/>
    <n v="26"/>
    <n v="2"/>
    <s v="Vincular 12000 Personas En Actividades Y Procesos Que Aporten En La Generacion De Una Cultura De Convivencia Y Paz En La Localidad De Bosa, Considerando Enfoques Diferenciales"/>
    <n v="1"/>
    <s v="Suma"/>
    <n v="1"/>
    <s v="En ejecucion"/>
    <n v="1"/>
    <n v="0"/>
    <n v="0"/>
    <n v="0"/>
    <n v="3000"/>
    <n v="1450"/>
    <n v="48.33"/>
    <n v="3000"/>
    <n v="23381"/>
    <n v="779.37"/>
    <n v="6000"/>
    <n v="8210"/>
    <n v="136.83000000000001"/>
    <n v="12000"/>
    <n v="33041"/>
    <n v="275.33999999999997"/>
    <n v="0"/>
    <n v="0"/>
    <n v="0"/>
    <n v="223000000"/>
    <n v="222522607"/>
    <n v="99.78"/>
    <n v="640301000"/>
    <n v="477298020"/>
    <n v="74.540000000000006"/>
    <n v="500000000"/>
    <n v="495924166"/>
    <n v="99.18"/>
    <n v="1363301000"/>
    <n v="1195744793"/>
    <n v="87.71"/>
    <m/>
    <n v="0"/>
    <n v="0"/>
    <n v="223"/>
    <x v="173"/>
    <n v="640.30100000000004"/>
    <n v="477.29802000000001"/>
    <n v="500"/>
    <n v="495.92416600000001"/>
  </r>
  <r>
    <n v="5"/>
    <s v="Bosa mejor para todos, innovadora, educada y competitiva"/>
    <s v="BMPT"/>
    <n v="2020"/>
    <s v="31/12/2020 (Terminado)"/>
    <s v="Pesos corrientes"/>
    <n v="2"/>
    <s v="Ultima Version Oficial"/>
    <x v="6"/>
    <x v="6"/>
    <s v="Bosa"/>
    <n v="199"/>
    <s v="No aplica"/>
    <n v="3"/>
    <s v="Pilar Construcción de comunidad y cultura ciudadana"/>
    <n v="19"/>
    <s v="Seguridad y convivencia para todos"/>
    <n v="1346"/>
    <s v="Convivencia ciudadana para una bosa mas segura para todos"/>
    <n v="26"/>
    <n v="3"/>
    <s v="Vincular 4000 Personas En Procesos De Cultura Ciudadana Que Propoendan Por La Convivencia Y La Proteccion Del Entorno"/>
    <n v="1"/>
    <s v="Suma"/>
    <n v="1"/>
    <s v="En ejecucion"/>
    <n v="1"/>
    <n v="0"/>
    <n v="0"/>
    <n v="0"/>
    <n v="1000"/>
    <n v="2000"/>
    <n v="200"/>
    <n v="1000"/>
    <n v="6250"/>
    <n v="625"/>
    <n v="2000"/>
    <n v="3674"/>
    <n v="183.7"/>
    <n v="4000"/>
    <n v="11924"/>
    <n v="298.10000000000002"/>
    <n v="0"/>
    <n v="0"/>
    <n v="0"/>
    <n v="210000000"/>
    <n v="209439496"/>
    <n v="99.73"/>
    <n v="270000000"/>
    <n v="262159884"/>
    <n v="97.1"/>
    <n v="3400000000"/>
    <n v="3390373755"/>
    <n v="99.72"/>
    <n v="3880000000"/>
    <n v="3861973135"/>
    <n v="99.54"/>
    <m/>
    <n v="0"/>
    <n v="0"/>
    <n v="210"/>
    <x v="174"/>
    <n v="270"/>
    <n v="262.15988399999998"/>
    <n v="3400"/>
    <n v="3390.3737550000001"/>
  </r>
  <r>
    <n v="5"/>
    <s v="Bosa mejor para todos, innovadora, educada y competitiva"/>
    <s v="BMPT"/>
    <n v="2020"/>
    <s v="31/12/2020 (Terminado)"/>
    <s v="Pesos corrientes"/>
    <n v="2"/>
    <s v="Ultima Version Oficial"/>
    <x v="6"/>
    <x v="6"/>
    <s v="Bosa"/>
    <n v="199"/>
    <s v="No aplica"/>
    <n v="3"/>
    <s v="Pilar Construcción de comunidad y cultura ciudadana"/>
    <n v="19"/>
    <s v="Seguridad y convivencia para todos"/>
    <n v="1346"/>
    <s v="Convivencia ciudadana para una bosa mas segura para todos"/>
    <n v="26"/>
    <n v="4"/>
    <s v="Vincular 4000 Personas A Campañas De Tenencia Responsable De Animales Y Fomento A Habitat Dignos Para Animales Prioritariamente Callejeros, En El Marco Del Proyecto Estrategico De Proteccion Y Bienestar Animal Para La Sana Convivencia En La Localidad De Bosa"/>
    <n v="1"/>
    <s v="Suma"/>
    <n v="1"/>
    <s v="En ejecucion"/>
    <n v="1"/>
    <n v="1000"/>
    <n v="1000"/>
    <n v="100"/>
    <n v="1000"/>
    <n v="1300"/>
    <n v="130"/>
    <n v="1500"/>
    <n v="1300"/>
    <n v="86.67"/>
    <n v="500"/>
    <n v="3687"/>
    <n v="737.4"/>
    <n v="4000"/>
    <n v="7287"/>
    <n v="182.18"/>
    <n v="408948260"/>
    <n v="408948260"/>
    <n v="100"/>
    <n v="450000000"/>
    <n v="450000000"/>
    <n v="100"/>
    <n v="700000000"/>
    <n v="639270488"/>
    <n v="91.32"/>
    <n v="310000000"/>
    <n v="304670800"/>
    <n v="98.28"/>
    <n v="1868948260"/>
    <n v="1802889548"/>
    <n v="96.47"/>
    <m/>
    <n v="408.94826"/>
    <n v="408.94826"/>
    <n v="450"/>
    <x v="175"/>
    <n v="700"/>
    <n v="639.270488"/>
    <n v="310"/>
    <n v="304.67079999999999"/>
  </r>
  <r>
    <n v="5"/>
    <s v="Bosa mejor para todos, innovadora, educada y competitiva"/>
    <s v="BMPT"/>
    <n v="2020"/>
    <s v="31/12/2020 (Terminado)"/>
    <s v="Pesos corrientes"/>
    <n v="2"/>
    <s v="Ultima Version Oficial"/>
    <x v="6"/>
    <x v="6"/>
    <s v="Bosa"/>
    <n v="199"/>
    <s v="No aplica"/>
    <n v="6"/>
    <s v="Eje transversal Sostenibilidad ambiental basada en la eficiencia energética"/>
    <n v="38"/>
    <s v="Recuperación y manejo de la Estructura Ecológica Principal"/>
    <n v="1347"/>
    <s v="Bosa transforma su ambiente innovando en el territorio"/>
    <n v="15"/>
    <n v="1"/>
    <s v="Sembrar Y/O Intervenir 4000 Arboles ."/>
    <n v="1"/>
    <s v="Suma"/>
    <n v="1"/>
    <s v="En ejecucion"/>
    <n v="1"/>
    <n v="0"/>
    <n v="0"/>
    <n v="0"/>
    <n v="2000"/>
    <n v="3500"/>
    <n v="175"/>
    <n v="300"/>
    <n v="1500"/>
    <n v="500"/>
    <n v="1700"/>
    <n v="1356"/>
    <n v="79.760000000000005"/>
    <n v="4000"/>
    <n v="6356"/>
    <n v="158.9"/>
    <n v="0"/>
    <n v="0"/>
    <n v="0"/>
    <n v="1082167869"/>
    <n v="1082167869"/>
    <n v="100"/>
    <n v="500000000"/>
    <n v="499526300"/>
    <n v="99.91"/>
    <n v="194000000"/>
    <n v="193898740"/>
    <n v="99.95"/>
    <n v="1776167869"/>
    <n v="1775592909"/>
    <n v="99.97"/>
    <m/>
    <n v="0"/>
    <n v="0"/>
    <n v="1082.1678690000001"/>
    <x v="176"/>
    <n v="500"/>
    <n v="499.52629999999999"/>
    <n v="194"/>
    <n v="193.89874"/>
  </r>
  <r>
    <n v="5"/>
    <s v="Bosa mejor para todos, innovadora, educada y competitiva"/>
    <s v="BMPT"/>
    <n v="2020"/>
    <s v="31/12/2020 (Terminado)"/>
    <s v="Pesos corrientes"/>
    <n v="2"/>
    <s v="Ultima Version Oficial"/>
    <x v="6"/>
    <x v="6"/>
    <s v="Bosa"/>
    <n v="199"/>
    <s v="No aplica"/>
    <n v="6"/>
    <s v="Eje transversal Sostenibilidad ambiental basada en la eficiencia energética"/>
    <n v="38"/>
    <s v="Recuperación y manejo de la Estructura Ecológica Principal"/>
    <n v="1347"/>
    <s v="Bosa transforma su ambiente innovando en el territorio"/>
    <n v="15"/>
    <n v="2"/>
    <s v="Intervenir 4 Hectareas De Espacio Publico Mediante La Renaturalizacion Y/O Ecourbanismo"/>
    <n v="1"/>
    <s v="Suma"/>
    <n v="1"/>
    <s v="En ejecucion"/>
    <n v="1"/>
    <n v="1"/>
    <n v="17"/>
    <n v="1700"/>
    <n v="0"/>
    <n v="0"/>
    <n v="0"/>
    <n v="0"/>
    <n v="0"/>
    <n v="0"/>
    <n v="3"/>
    <n v="5"/>
    <n v="166.67"/>
    <n v="4"/>
    <n v="22"/>
    <n v="550"/>
    <n v="1700000000"/>
    <n v="1700000000"/>
    <n v="100"/>
    <n v="0"/>
    <n v="0"/>
    <n v="0"/>
    <n v="0"/>
    <n v="0"/>
    <n v="0"/>
    <n v="5036059297"/>
    <n v="5030059297"/>
    <n v="99.88"/>
    <n v="6736059297"/>
    <n v="6730059297"/>
    <n v="99.91"/>
    <s v="VIGENCIA (a 30/09/2020): La contratación se realiza para la reactivación económica de la localidad, se relaciona indirectamente con la meta."/>
    <n v="1700"/>
    <n v="1700"/>
    <n v="0"/>
    <x v="3"/>
    <n v="0"/>
    <n v="0"/>
    <n v="5036.0592969999998"/>
    <n v="5030.0592969999998"/>
  </r>
  <r>
    <n v="5"/>
    <s v="Bosa mejor para todos, innovadora, educada y competitiva"/>
    <s v="BMPT"/>
    <n v="2020"/>
    <s v="31/12/2020 (Terminado)"/>
    <s v="Pesos corrientes"/>
    <n v="2"/>
    <s v="Ultima Version Oficial"/>
    <x v="6"/>
    <x v="6"/>
    <s v="Bosa"/>
    <n v="199"/>
    <s v="No aplica"/>
    <n v="6"/>
    <s v="Eje transversal Sostenibilidad ambiental basada en la eficiencia energética"/>
    <n v="38"/>
    <s v="Recuperación y manejo de la Estructura Ecológica Principal"/>
    <n v="1347"/>
    <s v="Bosa transforma su ambiente innovando en el territorio"/>
    <n v="15"/>
    <n v="3"/>
    <s v="Intervenir 100 Metros Cuadrados Con Acciones De Jardineria, Muros Verdes Y/O Paisajismo"/>
    <n v="1"/>
    <s v="Suma"/>
    <n v="1"/>
    <s v="En ejecucion"/>
    <n v="1"/>
    <n v="25"/>
    <n v="2700"/>
    <n v="10800"/>
    <n v="25"/>
    <n v="1150"/>
    <n v="4600"/>
    <n v="0"/>
    <n v="0"/>
    <n v="0"/>
    <n v="50"/>
    <n v="416"/>
    <n v="832"/>
    <n v="100"/>
    <n v="4266"/>
    <n v="4266"/>
    <n v="457093000"/>
    <n v="457093000"/>
    <n v="100"/>
    <n v="467832131"/>
    <n v="467832131"/>
    <n v="100"/>
    <n v="0"/>
    <n v="0"/>
    <n v="0"/>
    <n v="40000000"/>
    <n v="39959260"/>
    <n v="99.9"/>
    <n v="964925131"/>
    <n v="964884391"/>
    <n v="100"/>
    <m/>
    <n v="457.09300000000002"/>
    <n v="457.09300000000002"/>
    <n v="467.832131"/>
    <x v="177"/>
    <n v="0"/>
    <n v="0"/>
    <n v="40"/>
    <n v="39.95926"/>
  </r>
  <r>
    <n v="5"/>
    <s v="Bosa mejor para todos, innovadora, educada y competitiva"/>
    <s v="BMPT"/>
    <n v="2020"/>
    <s v="31/12/2020 (Terminado)"/>
    <s v="Pesos corrientes"/>
    <n v="2"/>
    <s v="Ultima Version Oficial"/>
    <x v="6"/>
    <x v="6"/>
    <s v="Bosa"/>
    <n v="199"/>
    <s v="No aplica"/>
    <n v="7"/>
    <s v="Eje transversal Gobierno legítimo, fortalecimiento local y eficiencia"/>
    <n v="45"/>
    <s v="Gobernanza e influencia local, regional e internacional"/>
    <n v="1350"/>
    <s v="Gobierno abierto para una bosa innovadora y mejor para todos"/>
    <n v="26"/>
    <n v="1"/>
    <s v="Cubrir 9 Ediles Con Pago De Honorarios"/>
    <n v="2"/>
    <s v="Constante"/>
    <n v="4"/>
    <s v="Finalizada - No continua"/>
    <n v="1"/>
    <n v="9"/>
    <n v="9"/>
    <n v="100"/>
    <n v="9"/>
    <n v="9"/>
    <n v="100"/>
    <n v="0"/>
    <n v="0"/>
    <n v="0"/>
    <n v="0"/>
    <n v="0"/>
    <n v="0"/>
    <s v="N/A"/>
    <s v="N/A"/>
    <s v="N/A"/>
    <n v="700000000"/>
    <n v="696326944"/>
    <n v="99.48"/>
    <n v="757000000"/>
    <n v="756944208"/>
    <n v="99.99"/>
    <n v="0"/>
    <n v="0"/>
    <n v="0"/>
    <n v="0"/>
    <n v="0"/>
    <n v="0"/>
    <n v="1457000000"/>
    <n v="1453271152"/>
    <n v="99.74"/>
    <m/>
    <n v="700"/>
    <n v="696.32694400000003"/>
    <n v="757"/>
    <x v="178"/>
    <n v="0"/>
    <n v="0"/>
    <n v="0"/>
    <n v="0"/>
  </r>
  <r>
    <n v="5"/>
    <s v="Bosa mejor para todos, innovadora, educada y competitiva"/>
    <s v="BMPT"/>
    <n v="2020"/>
    <s v="31/12/2020 (Terminado)"/>
    <s v="Pesos corrientes"/>
    <n v="2"/>
    <s v="Ultima Version Oficial"/>
    <x v="6"/>
    <x v="6"/>
    <s v="Bosa"/>
    <n v="199"/>
    <s v="No aplica"/>
    <n v="7"/>
    <s v="Eje transversal Gobierno legítimo, fortalecimiento local y eficiencia"/>
    <n v="45"/>
    <s v="Gobernanza e influencia local, regional e internacional"/>
    <n v="1350"/>
    <s v="Gobierno abierto para una bosa innovadora y mejor para todos"/>
    <n v="26"/>
    <n v="2"/>
    <s v="Realizar 4 Estrategias De Fortalecimiento Institucional"/>
    <n v="1"/>
    <s v="Suma"/>
    <n v="1"/>
    <s v="En ejecucion"/>
    <n v="1"/>
    <n v="1"/>
    <n v="1"/>
    <n v="100"/>
    <n v="1"/>
    <n v="1"/>
    <n v="100"/>
    <n v="1"/>
    <n v="1"/>
    <n v="100"/>
    <n v="1"/>
    <n v="1"/>
    <n v="100"/>
    <n v="4"/>
    <n v="4"/>
    <n v="100"/>
    <n v="7659190000"/>
    <n v="4510577154"/>
    <n v="58.89"/>
    <n v="8366802000"/>
    <n v="8067899407"/>
    <n v="96.43"/>
    <n v="8500000000"/>
    <n v="8353759663"/>
    <n v="98.28"/>
    <n v="6511125695"/>
    <n v="6082152673"/>
    <n v="93.41"/>
    <n v="31037117695"/>
    <n v="27014388897"/>
    <n v="87.04"/>
    <m/>
    <n v="7659.19"/>
    <n v="4510.5771539999996"/>
    <n v="8366.8019999999997"/>
    <x v="179"/>
    <n v="8500"/>
    <n v="8353.7596630000007"/>
    <n v="6511.1256949999997"/>
    <n v="6082.1526729999996"/>
  </r>
  <r>
    <n v="5"/>
    <s v="Bosa mejor para todos, innovadora, educada y competitiva"/>
    <s v="BMPT"/>
    <n v="2020"/>
    <s v="31/12/2020 (Terminado)"/>
    <s v="Pesos corrientes"/>
    <n v="2"/>
    <s v="Ultima Version Oficial"/>
    <x v="6"/>
    <x v="6"/>
    <s v="Bosa"/>
    <n v="199"/>
    <s v="No aplica"/>
    <n v="7"/>
    <s v="Eje transversal Gobierno legítimo, fortalecimiento local y eficiencia"/>
    <n v="45"/>
    <s v="Gobernanza e influencia local, regional e internacional"/>
    <n v="1350"/>
    <s v="Gobierno abierto para una bosa innovadora y mejor para todos"/>
    <n v="26"/>
    <n v="3"/>
    <s v="Realizar 4 Acciones De Inspeccion Vigilancia Y Control"/>
    <n v="1"/>
    <s v="Suma"/>
    <n v="1"/>
    <s v="En ejecucion"/>
    <n v="1"/>
    <n v="1"/>
    <n v="1"/>
    <n v="100"/>
    <n v="1"/>
    <n v="1"/>
    <n v="100"/>
    <n v="1"/>
    <n v="1"/>
    <n v="100"/>
    <n v="1"/>
    <n v="1"/>
    <n v="100"/>
    <n v="4"/>
    <n v="4"/>
    <n v="100"/>
    <n v="100000000"/>
    <n v="86148333"/>
    <n v="86.15"/>
    <n v="1445000000"/>
    <n v="1444595322"/>
    <n v="99.97"/>
    <n v="3055400000"/>
    <n v="2863406665"/>
    <n v="93.72"/>
    <n v="2000000000"/>
    <n v="1888127433"/>
    <n v="94.41"/>
    <n v="6600400000"/>
    <n v="6282277753"/>
    <n v="95.18"/>
    <m/>
    <n v="100"/>
    <n v="86.148332999999994"/>
    <n v="1445"/>
    <x v="180"/>
    <n v="3055.4"/>
    <n v="2863.406665"/>
    <n v="2000"/>
    <n v="1888.1274330000001"/>
  </r>
  <r>
    <n v="5"/>
    <s v="Bosa mejor para todos, innovadora, educada y competitiva"/>
    <s v="BMPT"/>
    <n v="2020"/>
    <s v="31/12/2020 (Terminado)"/>
    <s v="Pesos corrientes"/>
    <n v="2"/>
    <s v="Ultima Version Oficial"/>
    <x v="6"/>
    <x v="6"/>
    <s v="Bosa"/>
    <n v="199"/>
    <s v="No aplica"/>
    <n v="7"/>
    <s v="Eje transversal Gobierno legítimo, fortalecimiento local y eficiencia"/>
    <n v="45"/>
    <s v="Gobernanza e influencia local, regional e internacional"/>
    <n v="1352"/>
    <s v="Participación mejor para todos"/>
    <n v="27"/>
    <n v="1"/>
    <s v="Fortalecer 200 Organizaciones, Instancias Y Expresiones Sociales Ciudadanas Para La Participacion"/>
    <n v="1"/>
    <s v="Suma"/>
    <n v="1"/>
    <s v="En ejecucion"/>
    <n v="1"/>
    <n v="50"/>
    <n v="1"/>
    <n v="2"/>
    <n v="50"/>
    <n v="93"/>
    <n v="186"/>
    <n v="50"/>
    <n v="53"/>
    <n v="106"/>
    <n v="50"/>
    <n v="178"/>
    <n v="356"/>
    <n v="200"/>
    <n v="325"/>
    <n v="162.5"/>
    <n v="493148000"/>
    <n v="194510547"/>
    <n v="39.44"/>
    <n v="1251136645"/>
    <n v="1251047198"/>
    <n v="99.99"/>
    <n v="920000000"/>
    <n v="912312431"/>
    <n v="99.16"/>
    <n v="5300000000"/>
    <n v="5296515693"/>
    <n v="99.93"/>
    <n v="7964284645"/>
    <n v="7654385869"/>
    <n v="96.11"/>
    <m/>
    <n v="493.14800000000002"/>
    <n v="194.510547"/>
    <n v="1251.136645"/>
    <x v="181"/>
    <n v="920"/>
    <n v="912.31243099999995"/>
    <n v="5300"/>
    <n v="5296.5156930000003"/>
  </r>
  <r>
    <n v="5"/>
    <s v="Bosa mejor para todos, innovadora, educada y competitiva"/>
    <s v="BMPT"/>
    <n v="2020"/>
    <s v="31/12/2020 (Terminado)"/>
    <s v="Pesos corrientes"/>
    <n v="2"/>
    <s v="Ultima Version Oficial"/>
    <x v="6"/>
    <x v="6"/>
    <s v="Bosa"/>
    <n v="199"/>
    <s v="No aplica"/>
    <n v="7"/>
    <s v="Eje transversal Gobierno legítimo, fortalecimiento local y eficiencia"/>
    <n v="45"/>
    <s v="Gobernanza e influencia local, regional e internacional"/>
    <n v="1352"/>
    <s v="Participación mejor para todos"/>
    <n v="27"/>
    <n v="2"/>
    <s v="Vincular 6000 Personas En Procesos De Participacion Ciudadana Y/O Control Social"/>
    <n v="1"/>
    <s v="Suma"/>
    <n v="1"/>
    <s v="En ejecucion"/>
    <n v="1"/>
    <n v="1500"/>
    <n v="3000"/>
    <n v="200"/>
    <n v="1500"/>
    <n v="833"/>
    <n v="55.53"/>
    <n v="1500"/>
    <n v="660"/>
    <n v="44"/>
    <n v="1500"/>
    <n v="8413"/>
    <n v="560.87"/>
    <n v="6000"/>
    <n v="12906"/>
    <n v="215.1"/>
    <n v="1100000000"/>
    <n v="1013191475"/>
    <n v="92.11"/>
    <n v="148863355"/>
    <n v="148863355"/>
    <n v="100"/>
    <n v="404844000"/>
    <n v="335859598"/>
    <n v="82.96"/>
    <n v="151483866"/>
    <n v="91604880"/>
    <n v="60.47"/>
    <n v="1805191221"/>
    <n v="1589519308"/>
    <n v="88.05"/>
    <m/>
    <n v="1100"/>
    <n v="1013.191475"/>
    <n v="148.86335500000001"/>
    <x v="182"/>
    <n v="404.84399999999999"/>
    <n v="335.85959800000001"/>
    <n v="151.48386600000001"/>
    <n v="91.604879999999994"/>
  </r>
  <r>
    <n v="5"/>
    <s v="Kennedy mejor para todos. localidad ejemplo para todos"/>
    <s v="KMPT"/>
    <n v="2020"/>
    <s v="31/12/2020 (Terminado)"/>
    <s v="Pesos corrientes"/>
    <n v="2"/>
    <s v="Ultima Version Oficial"/>
    <x v="7"/>
    <x v="7"/>
    <s v="Kennedy"/>
    <n v="199"/>
    <s v="No aplica"/>
    <n v="1"/>
    <s v="Pilar Igualdad de calidad de vida"/>
    <n v="2"/>
    <s v="Desarrollo integral desde la gestación hasta la adolescencia"/>
    <n v="1365"/>
    <s v="Fortalecimiento pedagógico y estructural a jardines infantiles y prevención de violencia infantil y promoción del buen trato"/>
    <n v="16"/>
    <n v="1"/>
    <s v="Dotar 60 Jardines Infantiles De La Localidad"/>
    <n v="1"/>
    <s v="Suma"/>
    <n v="1"/>
    <s v="En ejecucion"/>
    <n v="1"/>
    <n v="20"/>
    <n v="37"/>
    <n v="185"/>
    <n v="10"/>
    <n v="36"/>
    <n v="360"/>
    <n v="10"/>
    <n v="36"/>
    <n v="360"/>
    <n v="20"/>
    <n v="0"/>
    <n v="0"/>
    <n v="60"/>
    <n v="109"/>
    <n v="181.67"/>
    <n v="900000000"/>
    <n v="899981614"/>
    <n v="100"/>
    <n v="540000000"/>
    <n v="540005896"/>
    <n v="100"/>
    <n v="430775954"/>
    <n v="430775954"/>
    <n v="100"/>
    <n v="2486613"/>
    <n v="2374230"/>
    <n v="95.18"/>
    <n v="1873262567"/>
    <n v="1873137694"/>
    <n v="99.99"/>
    <s v="VIGENCIA (a 31/12/2020): El contrato asociado no afecta la magnitud de la meta"/>
    <n v="900"/>
    <n v="899.98161400000004"/>
    <n v="540"/>
    <x v="183"/>
    <n v="430.77595400000001"/>
    <n v="430.77595400000001"/>
    <n v="2.4866130000000002"/>
    <n v="2.3742299999999998"/>
  </r>
  <r>
    <n v="5"/>
    <s v="Kennedy mejor para todos. localidad ejemplo para todos"/>
    <s v="KMPT"/>
    <n v="2020"/>
    <s v="31/12/2020 (Terminado)"/>
    <s v="Pesos corrientes"/>
    <n v="2"/>
    <s v="Ultima Version Oficial"/>
    <x v="7"/>
    <x v="7"/>
    <s v="Kennedy"/>
    <n v="199"/>
    <s v="No aplica"/>
    <n v="1"/>
    <s v="Pilar Igualdad de calidad de vida"/>
    <n v="2"/>
    <s v="Desarrollo integral desde la gestación hasta la adolescencia"/>
    <n v="1365"/>
    <s v="Fortalecimiento pedagógico y estructural a jardines infantiles y prevención de violencia infantil y promoción del buen trato"/>
    <n v="16"/>
    <n v="2"/>
    <s v="Adecuar 16 Jardines Infantiles De La Localidad"/>
    <n v="1"/>
    <s v="Suma"/>
    <n v="1"/>
    <s v="En ejecucion"/>
    <n v="1"/>
    <n v="5"/>
    <n v="4"/>
    <n v="80"/>
    <n v="3"/>
    <n v="4"/>
    <n v="133.33000000000001"/>
    <n v="7"/>
    <n v="5"/>
    <n v="71.430000000000007"/>
    <n v="1"/>
    <n v="3"/>
    <n v="300"/>
    <n v="16"/>
    <n v="16"/>
    <n v="100"/>
    <n v="1100000000"/>
    <n v="1099999947"/>
    <n v="100"/>
    <n v="1160000000"/>
    <n v="1145781221"/>
    <n v="98.77"/>
    <n v="1625794769"/>
    <n v="1625794769"/>
    <n v="100"/>
    <n v="1729951529"/>
    <n v="1729951529"/>
    <n v="100"/>
    <n v="5615746298"/>
    <n v="5601527466"/>
    <n v="99.75"/>
    <m/>
    <n v="1100"/>
    <n v="1099.999947"/>
    <n v="1160"/>
    <x v="184"/>
    <n v="1625.7947690000001"/>
    <n v="1625.7947690000001"/>
    <n v="1729.9515289999999"/>
    <n v="1729.9515289999999"/>
  </r>
  <r>
    <n v="5"/>
    <s v="Kennedy mejor para todos. localidad ejemplo para todos"/>
    <s v="KMPT"/>
    <n v="2020"/>
    <s v="31/12/2020 (Terminado)"/>
    <s v="Pesos corrientes"/>
    <n v="2"/>
    <s v="Ultima Version Oficial"/>
    <x v="7"/>
    <x v="7"/>
    <s v="Kennedy"/>
    <n v="199"/>
    <s v="No aplica"/>
    <n v="1"/>
    <s v="Pilar Igualdad de calidad de vida"/>
    <n v="2"/>
    <s v="Desarrollo integral desde la gestación hasta la adolescencia"/>
    <n v="1365"/>
    <s v="Fortalecimiento pedagógico y estructural a jardines infantiles y prevención de violencia infantil y promoción del buen trato"/>
    <n v="16"/>
    <n v="3"/>
    <s v="Vincular 2000 Personas En Programas De Promoción Del Buen Trato A Los Niños, Niñas Y Adolescentes"/>
    <n v="1"/>
    <s v="Suma"/>
    <n v="1"/>
    <s v="En ejecucion"/>
    <n v="1"/>
    <n v="600"/>
    <n v="2600"/>
    <n v="433.33"/>
    <n v="400"/>
    <n v="2700"/>
    <n v="675"/>
    <n v="200"/>
    <n v="2900"/>
    <n v="1450"/>
    <n v="800"/>
    <n v="0"/>
    <n v="0"/>
    <n v="2000"/>
    <n v="8200"/>
    <n v="410"/>
    <n v="700000000"/>
    <n v="652902419"/>
    <n v="93.27"/>
    <n v="700000000"/>
    <n v="653248165"/>
    <n v="93.32"/>
    <n v="664429277"/>
    <n v="656030773"/>
    <n v="98.74"/>
    <n v="25635516"/>
    <n v="25322516"/>
    <n v="98.75"/>
    <n v="2090064793"/>
    <n v="1987503873"/>
    <n v="95.09"/>
    <s v="VIGENCIA (a 31/12/2020): Los contratos asociado no afecta la magnitud de la meta"/>
    <n v="700"/>
    <n v="652.90241900000001"/>
    <n v="700"/>
    <x v="185"/>
    <n v="664.42927699999996"/>
    <n v="656.03077299999995"/>
    <n v="25.635515999999999"/>
    <n v="25.322516"/>
  </r>
  <r>
    <n v="5"/>
    <s v="Kennedy mejor para todos. localidad ejemplo para todos"/>
    <s v="KMPT"/>
    <n v="2020"/>
    <s v="31/12/2020 (Terminado)"/>
    <s v="Pesos corrientes"/>
    <n v="2"/>
    <s v="Ultima Version Oficial"/>
    <x v="7"/>
    <x v="7"/>
    <s v="Kennedy"/>
    <n v="199"/>
    <s v="No aplica"/>
    <n v="1"/>
    <s v="Pilar Igualdad de calidad de vida"/>
    <n v="3"/>
    <s v="Igualdad y autonomía para una Bogotá incluyente"/>
    <n v="1373"/>
    <s v="Fortalecimiento al mejoramiento de la calidad de vida"/>
    <n v="8"/>
    <n v="1"/>
    <s v="Beneficiar 1500 Personas En Situación De Discapacidad Con Servicios De Ayudas Técnicas No Pos"/>
    <n v="1"/>
    <s v="Suma"/>
    <n v="1"/>
    <s v="En ejecucion"/>
    <n v="1"/>
    <n v="390"/>
    <n v="390"/>
    <n v="100"/>
    <n v="319"/>
    <n v="350"/>
    <n v="109.72"/>
    <n v="390"/>
    <n v="436"/>
    <n v="111.79"/>
    <n v="401"/>
    <n v="346"/>
    <n v="86.28"/>
    <n v="1500"/>
    <n v="1522"/>
    <n v="101.47"/>
    <n v="900000000"/>
    <n v="877966856"/>
    <n v="97.55"/>
    <n v="900000000"/>
    <n v="900000000"/>
    <n v="100"/>
    <n v="1000000000"/>
    <n v="988999352"/>
    <n v="98.9"/>
    <n v="989702600"/>
    <n v="977702600"/>
    <n v="98.79"/>
    <n v="3789702600"/>
    <n v="3744668808"/>
    <n v="98.81"/>
    <m/>
    <n v="900"/>
    <n v="877.96685600000001"/>
    <n v="900"/>
    <x v="186"/>
    <n v="1000"/>
    <n v="988.99935200000004"/>
    <n v="989.70259999999996"/>
    <n v="977.70259999999996"/>
  </r>
  <r>
    <n v="5"/>
    <s v="Kennedy mejor para todos. localidad ejemplo para todos"/>
    <s v="KMPT"/>
    <n v="2020"/>
    <s v="31/12/2020 (Terminado)"/>
    <s v="Pesos corrientes"/>
    <n v="2"/>
    <s v="Ultima Version Oficial"/>
    <x v="7"/>
    <x v="7"/>
    <s v="Kennedy"/>
    <n v="199"/>
    <s v="No aplica"/>
    <n v="1"/>
    <s v="Pilar Igualdad de calidad de vida"/>
    <n v="3"/>
    <s v="Igualdad y autonomía para una Bogotá incluyente"/>
    <n v="1378"/>
    <s v="Igualdad y autonomía para una Kennedy incluyente"/>
    <n v="17"/>
    <n v="1"/>
    <s v="Beneficiar 3884 Personas Mayores Con Subsidio Tipo C"/>
    <n v="2"/>
    <s v="Constante"/>
    <n v="1"/>
    <s v="En ejecucion"/>
    <n v="1"/>
    <n v="3884"/>
    <n v="3884"/>
    <n v="100"/>
    <n v="3884"/>
    <n v="3884"/>
    <n v="100"/>
    <n v="3884"/>
    <n v="3884"/>
    <n v="100"/>
    <n v="3884"/>
    <n v="3884"/>
    <n v="100"/>
    <s v="N/A"/>
    <s v="N/A"/>
    <s v="N/A"/>
    <n v="6550000000"/>
    <n v="6149451943"/>
    <n v="93.88"/>
    <n v="6190000000"/>
    <n v="5801898245"/>
    <n v="93.73"/>
    <n v="6500000000"/>
    <n v="6400578055"/>
    <n v="98.47"/>
    <n v="6505417484"/>
    <n v="6497917483"/>
    <n v="99.88"/>
    <n v="25745417484"/>
    <n v="24849845726"/>
    <n v="96.52"/>
    <m/>
    <n v="6550"/>
    <n v="6149.451943"/>
    <n v="6190"/>
    <x v="187"/>
    <n v="6500"/>
    <n v="6400.5780549999999"/>
    <n v="6505.4174839999996"/>
    <n v="6497.9174830000002"/>
  </r>
  <r>
    <n v="5"/>
    <s v="Kennedy mejor para todos. localidad ejemplo para todos"/>
    <s v="KMPT"/>
    <n v="2020"/>
    <s v="31/12/2020 (Terminado)"/>
    <s v="Pesos corrientes"/>
    <n v="2"/>
    <s v="Ultima Version Oficial"/>
    <x v="7"/>
    <x v="7"/>
    <s v="Kennedy"/>
    <n v="199"/>
    <s v="No aplica"/>
    <n v="1"/>
    <s v="Pilar Igualdad de calidad de vida"/>
    <n v="3"/>
    <s v="Igualdad y autonomía para una Bogotá incluyente"/>
    <n v="1378"/>
    <s v="Igualdad y autonomía para una Kennedy incluyente"/>
    <n v="17"/>
    <n v="2"/>
    <s v="Beneficiar 86900 Hogares En Condición De Vulnerabilidad Y Situación De Pobrezaa Través De Ayuda Humanitaria Transitoria Para Atender La Emergencia Sanitaria Y Sus Consecuencias"/>
    <n v="1"/>
    <s v="Suma"/>
    <n v="1"/>
    <s v="En ejecucion"/>
    <n v="1"/>
    <n v="0"/>
    <n v="0"/>
    <n v="0"/>
    <n v="0"/>
    <n v="0"/>
    <n v="0"/>
    <n v="0"/>
    <n v="0"/>
    <n v="0"/>
    <n v="21857"/>
    <n v="86901"/>
    <n v="397.59"/>
    <n v="21857"/>
    <n v="86901"/>
    <n v="397.59"/>
    <n v="0"/>
    <n v="0"/>
    <n v="0"/>
    <n v="0"/>
    <n v="0"/>
    <n v="0"/>
    <n v="0"/>
    <n v="0"/>
    <n v="0"/>
    <n v="33423225591"/>
    <n v="33423225591"/>
    <n v="100"/>
    <n v="33423225591"/>
    <n v="33423225591"/>
    <n v="100"/>
    <m/>
    <n v="0"/>
    <n v="0"/>
    <n v="0"/>
    <x v="3"/>
    <n v="0"/>
    <n v="0"/>
    <n v="33423.225591000002"/>
    <n v="33423.225591000002"/>
  </r>
  <r>
    <n v="5"/>
    <s v="Kennedy mejor para todos. localidad ejemplo para todos"/>
    <s v="KMPT"/>
    <n v="2020"/>
    <s v="31/12/2020 (Terminado)"/>
    <s v="Pesos corrientes"/>
    <n v="2"/>
    <s v="Ultima Version Oficial"/>
    <x v="7"/>
    <x v="7"/>
    <s v="Kennedy"/>
    <n v="199"/>
    <s v="No aplica"/>
    <n v="1"/>
    <s v="Pilar Igualdad de calidad de vida"/>
    <n v="7"/>
    <s v="Inclusión educativa para la equidad"/>
    <n v="1360"/>
    <s v="Fortalecimiento de las instituciones educativas distritales, para una inclusión educativa"/>
    <n v="12"/>
    <n v="1"/>
    <s v="Dotar 42 Instituciones Educativas Distritales De La Localidad"/>
    <n v="1"/>
    <s v="Suma"/>
    <n v="1"/>
    <s v="En ejecucion"/>
    <n v="1"/>
    <n v="11"/>
    <n v="11"/>
    <n v="100"/>
    <n v="7"/>
    <n v="25"/>
    <n v="357.14"/>
    <n v="12"/>
    <n v="33"/>
    <n v="275"/>
    <n v="12"/>
    <n v="1"/>
    <n v="8.33"/>
    <n v="42"/>
    <n v="70"/>
    <n v="166.67"/>
    <n v="900000000"/>
    <n v="823607400"/>
    <n v="91.51"/>
    <n v="800000000"/>
    <n v="770238457"/>
    <n v="96.28"/>
    <n v="1000000000"/>
    <n v="992613645"/>
    <n v="99.26"/>
    <n v="5870692000"/>
    <n v="5865772000"/>
    <n v="99.92"/>
    <n v="8570692000"/>
    <n v="8452231502"/>
    <n v="98.62"/>
    <m/>
    <n v="900"/>
    <n v="823.60739999999998"/>
    <n v="800"/>
    <x v="188"/>
    <n v="1000"/>
    <n v="992.61364500000002"/>
    <n v="5870.692"/>
    <n v="5865.7719999999999"/>
  </r>
  <r>
    <n v="5"/>
    <s v="Kennedy mejor para todos. localidad ejemplo para todos"/>
    <s v="KMPT"/>
    <n v="2020"/>
    <s v="31/12/2020 (Terminado)"/>
    <s v="Pesos corrientes"/>
    <n v="2"/>
    <s v="Ultima Version Oficial"/>
    <x v="7"/>
    <x v="7"/>
    <s v="Kennedy"/>
    <n v="199"/>
    <s v="No aplica"/>
    <n v="1"/>
    <s v="Pilar Igualdad de calidad de vida"/>
    <n v="11"/>
    <s v="Mejores oportunidades para el desarrollo a través de la cultura, la recreación y el deporte"/>
    <n v="1362"/>
    <s v="Promoción y desarrollo local de la cultura, la recreación y el deporte"/>
    <n v="15"/>
    <n v="1"/>
    <s v="Realizar 40 Eventos Artísticos Y Culturales En La Localidad"/>
    <n v="1"/>
    <s v="Suma"/>
    <n v="1"/>
    <s v="En ejecucion"/>
    <n v="1"/>
    <n v="10"/>
    <n v="100"/>
    <n v="1000"/>
    <n v="10"/>
    <n v="10"/>
    <n v="100"/>
    <n v="10"/>
    <n v="10"/>
    <n v="100"/>
    <n v="10"/>
    <n v="40"/>
    <n v="400"/>
    <n v="40"/>
    <n v="160"/>
    <n v="400"/>
    <n v="1600000000"/>
    <n v="1584138727"/>
    <n v="99.01"/>
    <n v="1100000000"/>
    <n v="931916637"/>
    <n v="84.72"/>
    <n v="1288872498"/>
    <n v="1288872498"/>
    <n v="100"/>
    <n v="394200721"/>
    <n v="315645295"/>
    <n v="80.069999999999993"/>
    <n v="4383073219"/>
    <n v="4120573157"/>
    <n v="94.01"/>
    <m/>
    <n v="1600"/>
    <n v="1584.138727"/>
    <n v="1100"/>
    <x v="189"/>
    <n v="1288.872498"/>
    <n v="1288.872498"/>
    <n v="394.20072099999999"/>
    <n v="315.64529499999998"/>
  </r>
  <r>
    <n v="5"/>
    <s v="Kennedy mejor para todos. localidad ejemplo para todos"/>
    <s v="KMPT"/>
    <n v="2020"/>
    <s v="31/12/2020 (Terminado)"/>
    <s v="Pesos corrientes"/>
    <n v="2"/>
    <s v="Ultima Version Oficial"/>
    <x v="7"/>
    <x v="7"/>
    <s v="Kennedy"/>
    <n v="199"/>
    <s v="No aplica"/>
    <n v="1"/>
    <s v="Pilar Igualdad de calidad de vida"/>
    <n v="11"/>
    <s v="Mejores oportunidades para el desarrollo a través de la cultura, la recreación y el deporte"/>
    <n v="1362"/>
    <s v="Promoción y desarrollo local de la cultura, la recreación y el deporte"/>
    <n v="15"/>
    <n v="2"/>
    <s v="Realizar 40 Eventos Recreodeportivos En La Localidad"/>
    <n v="1"/>
    <s v="Suma"/>
    <n v="1"/>
    <s v="En ejecucion"/>
    <n v="1"/>
    <n v="10"/>
    <n v="10"/>
    <n v="100"/>
    <n v="10"/>
    <n v="0"/>
    <n v="0"/>
    <n v="10"/>
    <n v="10"/>
    <n v="100"/>
    <n v="10"/>
    <n v="144"/>
    <n v="1440"/>
    <n v="40"/>
    <n v="164"/>
    <n v="410"/>
    <n v="1315000000"/>
    <n v="1291796760"/>
    <n v="98.24"/>
    <n v="500000000"/>
    <n v="0"/>
    <n v="0"/>
    <n v="970562194"/>
    <n v="970562194"/>
    <n v="100"/>
    <n v="340000000"/>
    <n v="315645295"/>
    <n v="92.84"/>
    <n v="3125562194"/>
    <n v="2578004249"/>
    <n v="82.48"/>
    <m/>
    <n v="1315"/>
    <n v="1291.7967599999999"/>
    <n v="500"/>
    <x v="3"/>
    <n v="970.56219399999998"/>
    <n v="970.56219399999998"/>
    <n v="340"/>
    <n v="315.64529499999998"/>
  </r>
  <r>
    <n v="5"/>
    <s v="Kennedy mejor para todos. localidad ejemplo para todos"/>
    <s v="KMPT"/>
    <n v="2020"/>
    <s v="31/12/2020 (Terminado)"/>
    <s v="Pesos corrientes"/>
    <n v="2"/>
    <s v="Ultima Version Oficial"/>
    <x v="7"/>
    <x v="7"/>
    <s v="Kennedy"/>
    <n v="199"/>
    <s v="No aplica"/>
    <n v="1"/>
    <s v="Pilar Igualdad de calidad de vida"/>
    <n v="11"/>
    <s v="Mejores oportunidades para el desarrollo a través de la cultura, la recreación y el deporte"/>
    <n v="1362"/>
    <s v="Promoción y desarrollo local de la cultura, la recreación y el deporte"/>
    <n v="15"/>
    <n v="3"/>
    <s v="Vincular 2000 Personas A Los Procesos De Formación Artística Y Cultural"/>
    <n v="1"/>
    <s v="Suma"/>
    <n v="1"/>
    <s v="En ejecucion"/>
    <n v="1"/>
    <n v="500"/>
    <n v="500"/>
    <n v="100"/>
    <n v="500"/>
    <n v="500"/>
    <n v="100"/>
    <n v="500"/>
    <n v="500"/>
    <n v="100"/>
    <n v="500"/>
    <n v="750"/>
    <n v="150"/>
    <n v="2000"/>
    <n v="2250"/>
    <n v="112.5"/>
    <n v="121000000"/>
    <n v="120456254"/>
    <n v="99.55"/>
    <n v="750000000"/>
    <n v="679963324"/>
    <n v="90.66"/>
    <n v="450000000"/>
    <n v="444019581"/>
    <n v="98.67"/>
    <n v="360000000"/>
    <n v="337693297"/>
    <n v="93.8"/>
    <n v="1681000000"/>
    <n v="1582132456"/>
    <n v="94.12"/>
    <m/>
    <n v="121"/>
    <n v="120.456254"/>
    <n v="750"/>
    <x v="190"/>
    <n v="450"/>
    <n v="444.01958100000002"/>
    <n v="360"/>
    <n v="337.69329699999997"/>
  </r>
  <r>
    <n v="5"/>
    <s v="Kennedy mejor para todos. localidad ejemplo para todos"/>
    <s v="KMPT"/>
    <n v="2020"/>
    <s v="31/12/2020 (Terminado)"/>
    <s v="Pesos corrientes"/>
    <n v="2"/>
    <s v="Ultima Version Oficial"/>
    <x v="7"/>
    <x v="7"/>
    <s v="Kennedy"/>
    <n v="199"/>
    <s v="No aplica"/>
    <n v="1"/>
    <s v="Pilar Igualdad de calidad de vida"/>
    <n v="11"/>
    <s v="Mejores oportunidades para el desarrollo a través de la cultura, la recreación y el deporte"/>
    <n v="1362"/>
    <s v="Promoción y desarrollo local de la cultura, la recreación y el deporte"/>
    <n v="15"/>
    <n v="4"/>
    <s v="Vincular 2000 Personas A Los Procesos De Formación Deportiva"/>
    <n v="1"/>
    <s v="Suma"/>
    <n v="1"/>
    <s v="En ejecucion"/>
    <n v="1"/>
    <n v="0"/>
    <n v="0"/>
    <n v="0"/>
    <n v="500"/>
    <n v="0"/>
    <n v="0"/>
    <n v="500"/>
    <n v="500"/>
    <n v="100"/>
    <n v="1000"/>
    <n v="652"/>
    <n v="65.2"/>
    <n v="2000"/>
    <n v="1152"/>
    <n v="57.6"/>
    <n v="0"/>
    <n v="0"/>
    <n v="0"/>
    <n v="750000000"/>
    <n v="129039272"/>
    <n v="17.21"/>
    <n v="390565308"/>
    <n v="311416362"/>
    <n v="79.73"/>
    <n v="100000000"/>
    <n v="85048000"/>
    <n v="85.05"/>
    <n v="1240565308"/>
    <n v="525503634"/>
    <n v="42.36"/>
    <m/>
    <n v="0"/>
    <n v="0"/>
    <n v="750"/>
    <x v="191"/>
    <n v="390.56530800000002"/>
    <n v="311.41636199999999"/>
    <n v="100"/>
    <n v="85.048000000000002"/>
  </r>
  <r>
    <n v="5"/>
    <s v="Kennedy mejor para todos. localidad ejemplo para todos"/>
    <s v="KMPT"/>
    <n v="2020"/>
    <s v="31/12/2020 (Terminado)"/>
    <s v="Pesos corrientes"/>
    <n v="2"/>
    <s v="Ultima Version Oficial"/>
    <x v="7"/>
    <x v="7"/>
    <s v="Kennedy"/>
    <n v="199"/>
    <s v="No aplica"/>
    <n v="2"/>
    <s v="Pilar Democracia urbana"/>
    <n v="15"/>
    <s v="Recuperación, incorporación, vida urbana y control de la ilegalidad"/>
    <n v="1380"/>
    <s v="Mi casa me pertenece"/>
    <n v="11"/>
    <n v="1"/>
    <s v="Presentar 1000 Demandas De Titulación Predial"/>
    <n v="1"/>
    <s v="Suma"/>
    <n v="1"/>
    <s v="En ejecucion"/>
    <n v="1"/>
    <n v="300"/>
    <n v="0.1"/>
    <n v="0.03"/>
    <n v="200"/>
    <n v="210"/>
    <n v="105"/>
    <n v="250"/>
    <n v="250"/>
    <n v="100"/>
    <n v="250"/>
    <n v="250"/>
    <n v="100"/>
    <n v="1000"/>
    <n v="710.1"/>
    <n v="71.010000000000005"/>
    <n v="520000000"/>
    <n v="42492492"/>
    <n v="8.17"/>
    <n v="450000000"/>
    <n v="304294634"/>
    <n v="67.62"/>
    <n v="600000000"/>
    <n v="589927183"/>
    <n v="98.32"/>
    <n v="385691566"/>
    <n v="352469567"/>
    <n v="91.39"/>
    <n v="1955691566"/>
    <n v="1289183876"/>
    <n v="65.92"/>
    <m/>
    <n v="520"/>
    <n v="42.492491999999999"/>
    <n v="450"/>
    <x v="192"/>
    <n v="600"/>
    <n v="589.92718300000001"/>
    <n v="385.69156600000002"/>
    <n v="352.46956699999998"/>
  </r>
  <r>
    <n v="5"/>
    <s v="Kennedy mejor para todos. localidad ejemplo para todos"/>
    <s v="KMPT"/>
    <n v="2020"/>
    <s v="31/12/2020 (Terminado)"/>
    <s v="Pesos corrientes"/>
    <n v="2"/>
    <s v="Ultima Version Oficial"/>
    <x v="7"/>
    <x v="7"/>
    <s v="Kennedy"/>
    <n v="199"/>
    <s v="No aplica"/>
    <n v="2"/>
    <s v="Pilar Democracia urbana"/>
    <n v="17"/>
    <s v="Espacio público, derecho de todos"/>
    <n v="1369"/>
    <s v="Recreación y deporte para todos"/>
    <n v="13"/>
    <n v="1"/>
    <s v="Intervenir 100 Parques Vecinales Y/O De Bolsillo"/>
    <n v="1"/>
    <s v="Suma"/>
    <n v="1"/>
    <s v="En ejecucion"/>
    <n v="1"/>
    <n v="30"/>
    <n v="29"/>
    <n v="96.67"/>
    <n v="20"/>
    <n v="26"/>
    <n v="130"/>
    <n v="25"/>
    <n v="28"/>
    <n v="112"/>
    <n v="25"/>
    <n v="8"/>
    <n v="32"/>
    <n v="100"/>
    <n v="91"/>
    <n v="91"/>
    <n v="12300000000"/>
    <n v="12300000000"/>
    <n v="100"/>
    <n v="3420000000"/>
    <n v="3412986296"/>
    <n v="99.8"/>
    <n v="7600000000"/>
    <n v="7599999970"/>
    <n v="100"/>
    <n v="1988297918"/>
    <n v="1988297918"/>
    <n v="100"/>
    <n v="25308297918"/>
    <n v="25301284184"/>
    <n v="99.97"/>
    <m/>
    <n v="12300"/>
    <n v="12300"/>
    <n v="3420"/>
    <x v="193"/>
    <n v="7600"/>
    <n v="7599.9999699999998"/>
    <n v="1988.297918"/>
    <n v="1988.297918"/>
  </r>
  <r>
    <n v="5"/>
    <s v="Kennedy mejor para todos. localidad ejemplo para todos"/>
    <s v="KMPT"/>
    <n v="2020"/>
    <s v="31/12/2020 (Terminado)"/>
    <s v="Pesos corrientes"/>
    <n v="2"/>
    <s v="Ultima Version Oficial"/>
    <x v="7"/>
    <x v="7"/>
    <s v="Kennedy"/>
    <n v="199"/>
    <s v="No aplica"/>
    <n v="2"/>
    <s v="Pilar Democracia urbana"/>
    <n v="18"/>
    <s v="Mejor movilidad para todos"/>
    <n v="1367"/>
    <s v="Recuperación de la malla vial local"/>
    <n v="21"/>
    <n v="1"/>
    <s v="Construir 5 Km/Carril De Malla Vial Local Para Mejorar La Movilidad"/>
    <n v="1"/>
    <s v="Suma"/>
    <n v="1"/>
    <s v="En ejecucion"/>
    <n v="1"/>
    <n v="1.3"/>
    <n v="1.2"/>
    <n v="92.31"/>
    <n v="1"/>
    <n v="0"/>
    <n v="0"/>
    <n v="2.5"/>
    <n v="2.4500000000000002"/>
    <n v="98"/>
    <n v="0.2"/>
    <n v="0"/>
    <n v="0"/>
    <n v="5"/>
    <n v="3.65"/>
    <n v="73"/>
    <n v="7193000000"/>
    <n v="7192330786"/>
    <n v="99.99"/>
    <n v="430493000"/>
    <n v="430492307"/>
    <n v="100"/>
    <n v="8203360820"/>
    <n v="8203360820"/>
    <n v="100"/>
    <n v="25861408"/>
    <n v="25861408"/>
    <n v="100"/>
    <n v="15852715228"/>
    <n v="15852045321"/>
    <n v="100"/>
    <s v="VIGENCIA (a 31/12/2020): El contrato asociado no afecta la magnitud de la meta"/>
    <n v="7193"/>
    <n v="7192.3307860000004"/>
    <n v="430.49299999999999"/>
    <x v="194"/>
    <n v="8203.3608199999999"/>
    <n v="8203.3608199999999"/>
    <n v="25.861408000000001"/>
    <n v="25.861408000000001"/>
  </r>
  <r>
    <n v="5"/>
    <s v="Kennedy mejor para todos. localidad ejemplo para todos"/>
    <s v="KMPT"/>
    <n v="2020"/>
    <s v="31/12/2020 (Terminado)"/>
    <s v="Pesos corrientes"/>
    <n v="2"/>
    <s v="Ultima Version Oficial"/>
    <x v="7"/>
    <x v="7"/>
    <s v="Kennedy"/>
    <n v="199"/>
    <s v="No aplica"/>
    <n v="2"/>
    <s v="Pilar Democracia urbana"/>
    <n v="18"/>
    <s v="Mejor movilidad para todos"/>
    <n v="1367"/>
    <s v="Recuperación de la malla vial local"/>
    <n v="21"/>
    <n v="2"/>
    <s v="Mantener 60 Km/Carrill De Malla Vial Local Para Mejorar La Movilidad"/>
    <n v="1"/>
    <s v="Suma"/>
    <n v="1"/>
    <s v="En ejecucion"/>
    <n v="1"/>
    <n v="16"/>
    <n v="16"/>
    <n v="100"/>
    <n v="10"/>
    <n v="25.6"/>
    <n v="256"/>
    <n v="10"/>
    <n v="13.4"/>
    <n v="134"/>
    <n v="24"/>
    <n v="6.16"/>
    <n v="25.67"/>
    <n v="60"/>
    <n v="61.16"/>
    <n v="101.93"/>
    <n v="14200000000"/>
    <n v="14154589635"/>
    <n v="99.68"/>
    <n v="24087458922"/>
    <n v="24087458922"/>
    <n v="100"/>
    <n v="20858451745"/>
    <n v="20858451745"/>
    <n v="100"/>
    <n v="6899755464"/>
    <n v="6899755464"/>
    <n v="100"/>
    <n v="66045666131"/>
    <n v="66000255766"/>
    <n v="99.93"/>
    <m/>
    <n v="14200"/>
    <n v="14154.589635"/>
    <n v="24087.458922000002"/>
    <x v="195"/>
    <n v="20858.451744999998"/>
    <n v="20858.451744999998"/>
    <n v="6899.7554639999998"/>
    <n v="6899.7554639999998"/>
  </r>
  <r>
    <n v="5"/>
    <s v="Kennedy mejor para todos. localidad ejemplo para todos"/>
    <s v="KMPT"/>
    <n v="2020"/>
    <s v="31/12/2020 (Terminado)"/>
    <s v="Pesos corrientes"/>
    <n v="2"/>
    <s v="Ultima Version Oficial"/>
    <x v="7"/>
    <x v="7"/>
    <s v="Kennedy"/>
    <n v="199"/>
    <s v="No aplica"/>
    <n v="2"/>
    <s v="Pilar Democracia urbana"/>
    <n v="18"/>
    <s v="Mejor movilidad para todos"/>
    <n v="1367"/>
    <s v="Recuperación de la malla vial local"/>
    <n v="21"/>
    <n v="3"/>
    <s v="Construir 8000 M2 De Espacio Público En La Localidad"/>
    <n v="1"/>
    <s v="Suma"/>
    <n v="1"/>
    <s v="En ejecucion"/>
    <n v="1"/>
    <n v="2500"/>
    <n v="2000"/>
    <n v="80"/>
    <n v="1500"/>
    <n v="0"/>
    <n v="0"/>
    <n v="2000"/>
    <n v="7674"/>
    <n v="383.7"/>
    <n v="2000"/>
    <n v="0"/>
    <n v="0"/>
    <n v="8000"/>
    <n v="9674"/>
    <n v="120.93"/>
    <n v="5974634065"/>
    <n v="5721448860"/>
    <n v="95.76"/>
    <n v="81900000"/>
    <n v="81900000"/>
    <n v="100"/>
    <n v="1790011780"/>
    <n v="1790011780"/>
    <n v="100"/>
    <n v="1000000"/>
    <n v="0"/>
    <n v="0"/>
    <n v="7847545845"/>
    <n v="7593360640"/>
    <n v="96.76"/>
    <m/>
    <n v="5974.6340650000002"/>
    <n v="5721.4488600000004"/>
    <n v="81.900000000000006"/>
    <x v="196"/>
    <n v="1790.01178"/>
    <n v="1790.01178"/>
    <n v="1"/>
    <n v="0"/>
  </r>
  <r>
    <n v="5"/>
    <s v="Kennedy mejor para todos. localidad ejemplo para todos"/>
    <s v="KMPT"/>
    <n v="2020"/>
    <s v="31/12/2020 (Terminado)"/>
    <s v="Pesos corrientes"/>
    <n v="2"/>
    <s v="Ultima Version Oficial"/>
    <x v="7"/>
    <x v="7"/>
    <s v="Kennedy"/>
    <n v="199"/>
    <s v="No aplica"/>
    <n v="2"/>
    <s v="Pilar Democracia urbana"/>
    <n v="18"/>
    <s v="Mejor movilidad para todos"/>
    <n v="1367"/>
    <s v="Recuperación de la malla vial local"/>
    <n v="21"/>
    <n v="4"/>
    <s v="Mantener 15000 M2 De Espacio Público"/>
    <n v="1"/>
    <s v="Suma"/>
    <n v="1"/>
    <s v="En ejecucion"/>
    <n v="1"/>
    <n v="4000"/>
    <n v="4000"/>
    <n v="100"/>
    <n v="3000"/>
    <n v="17296"/>
    <n v="576.53"/>
    <n v="1875"/>
    <n v="6279"/>
    <n v="334.88"/>
    <n v="6125"/>
    <n v="4340"/>
    <n v="70.86"/>
    <n v="15000"/>
    <n v="31915"/>
    <n v="212.77"/>
    <n v="14000000000"/>
    <n v="13943053265"/>
    <n v="99.59"/>
    <n v="8958803749"/>
    <n v="8917459419"/>
    <n v="99.54"/>
    <n v="8520489655"/>
    <n v="8342008874"/>
    <n v="97.91"/>
    <n v="5660353967"/>
    <n v="5660353967"/>
    <n v="100"/>
    <n v="37139647371"/>
    <n v="36862875525"/>
    <n v="99.25"/>
    <m/>
    <n v="14000"/>
    <n v="13943.053265"/>
    <n v="8958.8037490000006"/>
    <x v="197"/>
    <n v="8520.4896549999994"/>
    <n v="8342.0088739999992"/>
    <n v="5660.353967"/>
    <n v="5660.353967"/>
  </r>
  <r>
    <n v="5"/>
    <s v="Kennedy mejor para todos. localidad ejemplo para todos"/>
    <s v="KMPT"/>
    <n v="2020"/>
    <s v="31/12/2020 (Terminado)"/>
    <s v="Pesos corrientes"/>
    <n v="2"/>
    <s v="Ultima Version Oficial"/>
    <x v="7"/>
    <x v="7"/>
    <s v="Kennedy"/>
    <n v="199"/>
    <s v="No aplica"/>
    <n v="2"/>
    <s v="Pilar Democracia urbana"/>
    <n v="18"/>
    <s v="Mejor movilidad para todos"/>
    <n v="1367"/>
    <s v="Recuperación de la malla vial local"/>
    <n v="21"/>
    <n v="5"/>
    <s v="Intervenir 2 Puentes Peatonales Y/O Vehiculares De Escala Local Sobre Cuerpos De Agua"/>
    <n v="1"/>
    <s v="Suma"/>
    <n v="1"/>
    <s v="En ejecucion"/>
    <n v="1"/>
    <n v="0"/>
    <n v="0"/>
    <n v="0"/>
    <n v="1"/>
    <n v="0"/>
    <n v="0"/>
    <n v="0"/>
    <n v="0"/>
    <n v="0"/>
    <n v="1"/>
    <n v="2"/>
    <n v="200"/>
    <n v="2"/>
    <n v="2"/>
    <n v="100"/>
    <n v="0"/>
    <n v="0"/>
    <n v="0"/>
    <n v="41344329"/>
    <n v="0"/>
    <n v="0"/>
    <n v="0"/>
    <n v="0"/>
    <n v="0"/>
    <n v="441329488"/>
    <n v="437523175"/>
    <n v="99.14"/>
    <n v="482673817"/>
    <n v="437523175"/>
    <n v="90.65"/>
    <m/>
    <n v="0"/>
    <n v="0"/>
    <n v="41.344329000000002"/>
    <x v="3"/>
    <n v="0"/>
    <n v="0"/>
    <n v="441.32948800000003"/>
    <n v="437.52317499999998"/>
  </r>
  <r>
    <n v="5"/>
    <s v="Kennedy mejor para todos. localidad ejemplo para todos"/>
    <s v="KMPT"/>
    <n v="2020"/>
    <s v="31/12/2020 (Terminado)"/>
    <s v="Pesos corrientes"/>
    <n v="2"/>
    <s v="Ultima Version Oficial"/>
    <x v="7"/>
    <x v="7"/>
    <s v="Kennedy"/>
    <n v="199"/>
    <s v="No aplica"/>
    <n v="3"/>
    <s v="Pilar Construcción de comunidad y cultura ciudadana"/>
    <n v="19"/>
    <s v="Seguridad y convivencia para todos"/>
    <n v="1376"/>
    <s v="Fortalecimiento de seguridad e iniciativa de convivencia en la localidad de Kennedy"/>
    <n v="17"/>
    <n v="1"/>
    <s v="Realizar 4 Dotaciones Para Mejorar La Seguridad En La Localidad"/>
    <n v="1"/>
    <s v="Suma"/>
    <n v="1"/>
    <s v="En ejecucion"/>
    <n v="1"/>
    <n v="1"/>
    <n v="1"/>
    <n v="100"/>
    <n v="1"/>
    <n v="1"/>
    <n v="100"/>
    <n v="1"/>
    <n v="1"/>
    <n v="100"/>
    <n v="1"/>
    <n v="1"/>
    <n v="100"/>
    <n v="4"/>
    <n v="4"/>
    <n v="100"/>
    <n v="3622654322"/>
    <n v="3622654322"/>
    <n v="100"/>
    <n v="3210000000"/>
    <n v="3195755310"/>
    <n v="99.56"/>
    <n v="2293958920"/>
    <n v="2281605320"/>
    <n v="99.46"/>
    <n v="912714713"/>
    <n v="912714713"/>
    <n v="100"/>
    <n v="10039327955"/>
    <n v="10012729665"/>
    <n v="99.74"/>
    <m/>
    <n v="3622.6543219999999"/>
    <n v="3622.6543219999999"/>
    <n v="3210"/>
    <x v="198"/>
    <n v="2293.95892"/>
    <n v="2281.6053200000001"/>
    <n v="912.71471299999996"/>
    <n v="912.71471299999996"/>
  </r>
  <r>
    <n v="5"/>
    <s v="Kennedy mejor para todos. localidad ejemplo para todos"/>
    <s v="KMPT"/>
    <n v="2020"/>
    <s v="31/12/2020 (Terminado)"/>
    <s v="Pesos corrientes"/>
    <n v="2"/>
    <s v="Ultima Version Oficial"/>
    <x v="7"/>
    <x v="7"/>
    <s v="Kennedy"/>
    <n v="199"/>
    <s v="No aplica"/>
    <n v="3"/>
    <s v="Pilar Construcción de comunidad y cultura ciudadana"/>
    <n v="19"/>
    <s v="Seguridad y convivencia para todos"/>
    <n v="1376"/>
    <s v="Fortalecimiento de seguridad e iniciativa de convivencia en la localidad de Kennedy"/>
    <n v="17"/>
    <n v="2"/>
    <s v="Vincular 2000 Personas A Ejercicios De Convivencia Ciudadana"/>
    <n v="1"/>
    <s v="Suma"/>
    <n v="1"/>
    <s v="En ejecucion"/>
    <n v="1"/>
    <n v="500"/>
    <n v="0.1"/>
    <n v="0.02"/>
    <n v="500"/>
    <n v="1000"/>
    <n v="200"/>
    <n v="500"/>
    <n v="666"/>
    <n v="133.19999999999999"/>
    <n v="500"/>
    <n v="0"/>
    <n v="0"/>
    <n v="2000"/>
    <n v="1666.1"/>
    <n v="83.31"/>
    <n v="87345678"/>
    <n v="87345678"/>
    <n v="100"/>
    <n v="500000000"/>
    <n v="499503823"/>
    <n v="99.9"/>
    <n v="1606041080"/>
    <n v="1606041080"/>
    <n v="100"/>
    <n v="2744115649"/>
    <n v="2507262313"/>
    <n v="91.37"/>
    <n v="4937502407"/>
    <n v="4700152894"/>
    <n v="95.19"/>
    <s v="VIGENCIA (a 31/12/2020): Los rubros asociados no afectan la magnitud de la meta"/>
    <n v="87.345678000000007"/>
    <n v="87.345678000000007"/>
    <n v="500"/>
    <x v="199"/>
    <n v="1606.04108"/>
    <n v="1606.04108"/>
    <n v="2744.1156489999998"/>
    <n v="2507.2623130000002"/>
  </r>
  <r>
    <n v="5"/>
    <s v="Kennedy mejor para todos. localidad ejemplo para todos"/>
    <s v="KMPT"/>
    <n v="2020"/>
    <s v="31/12/2020 (Terminado)"/>
    <s v="Pesos corrientes"/>
    <n v="2"/>
    <s v="Ultima Version Oficial"/>
    <x v="7"/>
    <x v="7"/>
    <s v="Kennedy"/>
    <n v="199"/>
    <s v="No aplica"/>
    <n v="3"/>
    <s v="Pilar Construcción de comunidad y cultura ciudadana"/>
    <n v="23"/>
    <s v="Bogotá mejor para las víctimas, la paz y la reconciliación"/>
    <n v="1381"/>
    <s v="Kennedy mejor para las víctimas, la paz y la reconciliación"/>
    <n v="16"/>
    <n v="1"/>
    <s v="Vincular 8000 Personas A Procesos Integrales En Materia De Paz Y Reconciliación"/>
    <n v="1"/>
    <s v="Suma"/>
    <n v="1"/>
    <s v="En ejecucion"/>
    <n v="1"/>
    <n v="2000"/>
    <n v="0"/>
    <n v="0"/>
    <n v="2000"/>
    <n v="8000"/>
    <n v="400"/>
    <n v="2000"/>
    <n v="41"/>
    <n v="2.0499999999999998"/>
    <n v="2000"/>
    <n v="68"/>
    <n v="3.4"/>
    <n v="8000"/>
    <n v="8109"/>
    <n v="101.36"/>
    <n v="1430000000"/>
    <n v="0"/>
    <n v="0"/>
    <n v="1300000000"/>
    <n v="999756246"/>
    <n v="76.900000000000006"/>
    <n v="1300000000"/>
    <n v="1257155553"/>
    <n v="96.7"/>
    <n v="1337528825"/>
    <n v="1313455602"/>
    <n v="98.2"/>
    <n v="5367528825"/>
    <n v="3570367401"/>
    <n v="66.52"/>
    <m/>
    <n v="1430"/>
    <n v="0"/>
    <n v="1300"/>
    <x v="200"/>
    <n v="1300"/>
    <n v="1257.1555530000001"/>
    <n v="1337.5288250000001"/>
    <n v="1313.455602"/>
  </r>
  <r>
    <n v="5"/>
    <s v="Kennedy mejor para todos. localidad ejemplo para todos"/>
    <s v="KMPT"/>
    <n v="2020"/>
    <s v="31/12/2020 (Terminado)"/>
    <s v="Pesos corrientes"/>
    <n v="2"/>
    <s v="Ultima Version Oficial"/>
    <x v="7"/>
    <x v="7"/>
    <s v="Kennedy"/>
    <n v="199"/>
    <s v="No aplica"/>
    <n v="6"/>
    <s v="Eje transversal Sostenibilidad ambiental basada en la eficiencia energética"/>
    <n v="38"/>
    <s v="Recuperación y manejo de la Estructura Ecológica Principal"/>
    <n v="1361"/>
    <s v="Sostenibilidad ambiental basada en la eficiencia energética"/>
    <n v="24"/>
    <n v="1"/>
    <s v="Sembrar Y/O Intervenir 1000 Arboles Para Mejorar Las Condiciones Ambientales Locales"/>
    <n v="1"/>
    <s v="Suma"/>
    <n v="1"/>
    <s v="En ejecucion"/>
    <n v="1"/>
    <n v="250"/>
    <n v="600"/>
    <n v="240"/>
    <n v="250"/>
    <n v="250"/>
    <n v="100"/>
    <n v="250"/>
    <n v="400"/>
    <n v="160"/>
    <n v="250"/>
    <n v="0"/>
    <n v="0"/>
    <n v="1000"/>
    <n v="1250"/>
    <n v="125"/>
    <n v="310000000"/>
    <n v="282903612"/>
    <n v="91.26"/>
    <n v="116630235"/>
    <n v="116630235"/>
    <n v="100"/>
    <n v="119441860"/>
    <n v="119441860"/>
    <n v="100"/>
    <n v="380000000"/>
    <n v="378908719"/>
    <n v="99.71"/>
    <n v="926072095"/>
    <n v="897884426"/>
    <n v="96.96"/>
    <s v="VIGENCIA (a 31/12/2020): Los contratos asociados no afectan la magnitud de la meta"/>
    <n v="310"/>
    <n v="282.90361200000001"/>
    <n v="116.630235"/>
    <x v="201"/>
    <n v="119.44186000000001"/>
    <n v="119.44186000000001"/>
    <n v="380"/>
    <n v="378.90871900000002"/>
  </r>
  <r>
    <n v="5"/>
    <s v="Kennedy mejor para todos. localidad ejemplo para todos"/>
    <s v="KMPT"/>
    <n v="2020"/>
    <s v="31/12/2020 (Terminado)"/>
    <s v="Pesos corrientes"/>
    <n v="2"/>
    <s v="Ultima Version Oficial"/>
    <x v="7"/>
    <x v="7"/>
    <s v="Kennedy"/>
    <n v="199"/>
    <s v="No aplica"/>
    <n v="6"/>
    <s v="Eje transversal Sostenibilidad ambiental basada en la eficiencia energética"/>
    <n v="38"/>
    <s v="Recuperación y manejo de la Estructura Ecológica Principal"/>
    <n v="1361"/>
    <s v="Sostenibilidad ambiental basada en la eficiencia energética"/>
    <n v="24"/>
    <n v="2"/>
    <s v="Intervenir 2 Hectareas De Espacio Público Con Acciones De Renaturalización Y/O Ecourbanismo"/>
    <n v="1"/>
    <s v="Suma"/>
    <n v="1"/>
    <s v="En ejecucion"/>
    <n v="1"/>
    <n v="0.5"/>
    <n v="0"/>
    <n v="0"/>
    <n v="0.5"/>
    <n v="1"/>
    <n v="200"/>
    <n v="0.5"/>
    <n v="0.7"/>
    <n v="140"/>
    <n v="0.5"/>
    <n v="0.3"/>
    <n v="60"/>
    <n v="2"/>
    <n v="2"/>
    <n v="100"/>
    <n v="320000000"/>
    <n v="0"/>
    <n v="0"/>
    <n v="872969765"/>
    <n v="872961661"/>
    <n v="100"/>
    <n v="309482923"/>
    <n v="309482923"/>
    <n v="100"/>
    <n v="412860539"/>
    <n v="412860539"/>
    <n v="100"/>
    <n v="1915313227"/>
    <n v="1595305123"/>
    <n v="83.29"/>
    <m/>
    <n v="320"/>
    <n v="0"/>
    <n v="872.96976500000005"/>
    <x v="202"/>
    <n v="309.48292300000003"/>
    <n v="309.48292300000003"/>
    <n v="412.86053900000002"/>
    <n v="412.86053900000002"/>
  </r>
  <r>
    <n v="5"/>
    <s v="Kennedy mejor para todos. localidad ejemplo para todos"/>
    <s v="KMPT"/>
    <n v="2020"/>
    <s v="31/12/2020 (Terminado)"/>
    <s v="Pesos corrientes"/>
    <n v="2"/>
    <s v="Ultima Version Oficial"/>
    <x v="7"/>
    <x v="7"/>
    <s v="Kennedy"/>
    <n v="199"/>
    <s v="No aplica"/>
    <n v="6"/>
    <s v="Eje transversal Sostenibilidad ambiental basada en la eficiencia energética"/>
    <n v="38"/>
    <s v="Recuperación y manejo de la Estructura Ecológica Principal"/>
    <n v="1361"/>
    <s v="Sostenibilidad ambiental basada en la eficiencia energética"/>
    <n v="24"/>
    <n v="3"/>
    <s v="Intervenir 8000 M2 De Espacio Público Con Acciones De Jardinería, Muros Verdes Y/O Paisajismo"/>
    <n v="1"/>
    <s v="Suma"/>
    <n v="1"/>
    <s v="En ejecucion"/>
    <n v="1"/>
    <n v="2000"/>
    <n v="6600"/>
    <n v="330"/>
    <n v="2000"/>
    <n v="450"/>
    <n v="22.5"/>
    <n v="2000"/>
    <n v="500"/>
    <n v="25"/>
    <n v="2000"/>
    <n v="500"/>
    <n v="25"/>
    <n v="8000"/>
    <n v="8050"/>
    <n v="100.63"/>
    <n v="450000000"/>
    <n v="282903612"/>
    <n v="62.87"/>
    <n v="10400000"/>
    <n v="10400000"/>
    <n v="100"/>
    <n v="31075217"/>
    <n v="31060675"/>
    <n v="99.94"/>
    <n v="40838456"/>
    <n v="19905333"/>
    <n v="48.75"/>
    <n v="532313673"/>
    <n v="344269620"/>
    <n v="64.67"/>
    <m/>
    <n v="450"/>
    <n v="282.90361200000001"/>
    <n v="10.4"/>
    <x v="203"/>
    <n v="31.075216999999999"/>
    <n v="31.060675"/>
    <n v="40.838456000000001"/>
    <n v="19.905332999999999"/>
  </r>
  <r>
    <n v="5"/>
    <s v="Kennedy mejor para todos. localidad ejemplo para todos"/>
    <s v="KMPT"/>
    <n v="2020"/>
    <s v="31/12/2020 (Terminado)"/>
    <s v="Pesos corrientes"/>
    <n v="2"/>
    <s v="Ultima Version Oficial"/>
    <x v="7"/>
    <x v="7"/>
    <s v="Kennedy"/>
    <n v="199"/>
    <s v="No aplica"/>
    <n v="7"/>
    <s v="Eje transversal Gobierno legítimo, fortalecimiento local y eficiencia"/>
    <n v="45"/>
    <s v="Gobernanza e influencia local, regional e internacional"/>
    <n v="1363"/>
    <s v="Fortalecimiento de la gestión local y de las acciones de vigilancia y control"/>
    <n v="7"/>
    <n v="1"/>
    <s v="Cubrir 11 Ediles Con Pago De Honorarios"/>
    <n v="2"/>
    <s v="Constante"/>
    <n v="1"/>
    <s v="En ejecucion"/>
    <n v="1"/>
    <n v="11"/>
    <n v="11"/>
    <n v="100"/>
    <n v="11"/>
    <n v="11"/>
    <n v="100"/>
    <n v="0"/>
    <n v="0"/>
    <n v="0"/>
    <n v="0"/>
    <n v="0"/>
    <n v="0"/>
    <s v="N/A"/>
    <s v="N/A"/>
    <s v="N/A"/>
    <n v="848927504"/>
    <n v="848927504"/>
    <n v="100"/>
    <n v="925000000"/>
    <n v="801720502"/>
    <n v="86.67"/>
    <n v="0"/>
    <n v="0"/>
    <n v="0"/>
    <n v="0"/>
    <n v="0"/>
    <n v="0"/>
    <n v="1773927504"/>
    <n v="1650648006"/>
    <n v="93.05"/>
    <m/>
    <n v="848.927504"/>
    <n v="848.927504"/>
    <n v="925"/>
    <x v="204"/>
    <n v="0"/>
    <n v="0"/>
    <n v="0"/>
    <n v="0"/>
  </r>
  <r>
    <n v="5"/>
    <s v="Kennedy mejor para todos. localidad ejemplo para todos"/>
    <s v="KMPT"/>
    <n v="2020"/>
    <s v="31/12/2020 (Terminado)"/>
    <s v="Pesos corrientes"/>
    <n v="2"/>
    <s v="Ultima Version Oficial"/>
    <x v="7"/>
    <x v="7"/>
    <s v="Kennedy"/>
    <n v="199"/>
    <s v="No aplica"/>
    <n v="7"/>
    <s v="Eje transversal Gobierno legítimo, fortalecimiento local y eficiencia"/>
    <n v="45"/>
    <s v="Gobernanza e influencia local, regional e internacional"/>
    <n v="1363"/>
    <s v="Fortalecimiento de la gestión local y de las acciones de vigilancia y control"/>
    <n v="7"/>
    <n v="2"/>
    <s v="Realizar 1 Estrategia De Fortalecimiento Institucional"/>
    <n v="2"/>
    <s v="Constante"/>
    <n v="1"/>
    <s v="En ejecucion"/>
    <n v="1"/>
    <n v="1"/>
    <n v="1"/>
    <n v="100"/>
    <n v="1"/>
    <n v="1"/>
    <n v="100"/>
    <n v="1"/>
    <n v="1"/>
    <n v="100"/>
    <n v="1"/>
    <n v="1"/>
    <n v="100"/>
    <s v="N/A"/>
    <s v="N/A"/>
    <s v="N/A"/>
    <n v="2909755700"/>
    <n v="2909755682"/>
    <n v="100"/>
    <n v="4943830000"/>
    <n v="4749645181"/>
    <n v="96.07"/>
    <n v="6112840679"/>
    <n v="5898183496"/>
    <n v="96.49"/>
    <n v="7004007083"/>
    <n v="6847362963"/>
    <n v="97.76"/>
    <n v="20970433462"/>
    <n v="20404947322"/>
    <n v="97.3"/>
    <m/>
    <n v="2909.7557000000002"/>
    <n v="2909.755682"/>
    <n v="4943.83"/>
    <x v="205"/>
    <n v="6112.8406789999999"/>
    <n v="5898.1834959999996"/>
    <n v="7004.0070830000004"/>
    <n v="6847.3629629999996"/>
  </r>
  <r>
    <n v="5"/>
    <s v="Kennedy mejor para todos. localidad ejemplo para todos"/>
    <s v="KMPT"/>
    <n v="2020"/>
    <s v="31/12/2020 (Terminado)"/>
    <s v="Pesos corrientes"/>
    <n v="2"/>
    <s v="Ultima Version Oficial"/>
    <x v="7"/>
    <x v="7"/>
    <s v="Kennedy"/>
    <n v="199"/>
    <s v="No aplica"/>
    <n v="7"/>
    <s v="Eje transversal Gobierno legítimo, fortalecimiento local y eficiencia"/>
    <n v="45"/>
    <s v="Gobernanza e influencia local, regional e internacional"/>
    <n v="1363"/>
    <s v="Fortalecimiento de la gestión local y de las acciones de vigilancia y control"/>
    <n v="7"/>
    <n v="3"/>
    <s v="Realizar 4 Acciones De Ivc"/>
    <n v="1"/>
    <s v="Suma"/>
    <n v="1"/>
    <s v="En ejecucion"/>
    <n v="1"/>
    <n v="1"/>
    <n v="1"/>
    <n v="100"/>
    <n v="1"/>
    <n v="1"/>
    <n v="100"/>
    <n v="1"/>
    <n v="1"/>
    <n v="100"/>
    <n v="1"/>
    <n v="1"/>
    <n v="100"/>
    <n v="4"/>
    <n v="4"/>
    <n v="100"/>
    <n v="2904915852"/>
    <n v="2904915852"/>
    <n v="100"/>
    <n v="2700000000"/>
    <n v="2686455598"/>
    <n v="99.5"/>
    <n v="4015689872"/>
    <n v="4015689872"/>
    <n v="100"/>
    <n v="2550000000"/>
    <n v="2503488487"/>
    <n v="98.18"/>
    <n v="12170605724"/>
    <n v="12110549809"/>
    <n v="99.51"/>
    <m/>
    <n v="2904.9158520000001"/>
    <n v="2904.9158520000001"/>
    <n v="2700"/>
    <x v="206"/>
    <n v="4015.6898719999999"/>
    <n v="4015.6898719999999"/>
    <n v="2550"/>
    <n v="2503.4884870000001"/>
  </r>
  <r>
    <n v="5"/>
    <s v="Kennedy mejor para todos. localidad ejemplo para todos"/>
    <s v="KMPT"/>
    <n v="2020"/>
    <s v="31/12/2020 (Terminado)"/>
    <s v="Pesos corrientes"/>
    <n v="2"/>
    <s v="Ultima Version Oficial"/>
    <x v="7"/>
    <x v="7"/>
    <s v="Kennedy"/>
    <n v="199"/>
    <s v="No aplica"/>
    <n v="7"/>
    <s v="Eje transversal Gobierno legítimo, fortalecimiento local y eficiencia"/>
    <n v="45"/>
    <s v="Gobernanza e influencia local, regional e internacional"/>
    <n v="1363"/>
    <s v="Fortalecimiento de la gestión local y de las acciones de vigilancia y control"/>
    <n v="7"/>
    <n v="4"/>
    <s v="Adecuar 1 Sede Administrativa Local"/>
    <n v="1"/>
    <s v="Suma"/>
    <n v="1"/>
    <s v="En ejecucion"/>
    <n v="1"/>
    <n v="0.25"/>
    <n v="0.1"/>
    <n v="40"/>
    <n v="0.25"/>
    <n v="0.5"/>
    <n v="200"/>
    <n v="0.25"/>
    <n v="0.2"/>
    <n v="80"/>
    <n v="0.25"/>
    <n v="0.3"/>
    <n v="120"/>
    <n v="1"/>
    <n v="1.1000000000000001"/>
    <n v="110"/>
    <n v="2163128877"/>
    <n v="1980000000"/>
    <n v="91.53"/>
    <n v="27500000000"/>
    <n v="27500000000"/>
    <n v="100"/>
    <n v="11350469449"/>
    <n v="11350469449"/>
    <n v="100"/>
    <n v="10000000000"/>
    <n v="10000000000"/>
    <n v="100"/>
    <n v="51013598326"/>
    <n v="50830469449"/>
    <n v="99.64"/>
    <m/>
    <n v="2163.1288770000001"/>
    <n v="1980"/>
    <n v="27500"/>
    <x v="207"/>
    <n v="11350.469449"/>
    <n v="11350.469449"/>
    <n v="10000"/>
    <n v="10000"/>
  </r>
  <r>
    <n v="5"/>
    <s v="Kennedy mejor para todos. localidad ejemplo para todos"/>
    <s v="KMPT"/>
    <n v="2020"/>
    <s v="31/12/2020 (Terminado)"/>
    <s v="Pesos corrientes"/>
    <n v="2"/>
    <s v="Ultima Version Oficial"/>
    <x v="7"/>
    <x v="7"/>
    <s v="Kennedy"/>
    <n v="199"/>
    <s v="No aplica"/>
    <n v="7"/>
    <s v="Eje transversal Gobierno legítimo, fortalecimiento local y eficiencia"/>
    <n v="45"/>
    <s v="Gobernanza e influencia local, regional e internacional"/>
    <n v="1371"/>
    <s v="Fortalecimiento de la participación"/>
    <n v="11"/>
    <n v="1"/>
    <s v="Fortalecer 100 Organizaciones, Instancias Y Expresiones Sociales Ciudadanas Para La Participación Local"/>
    <n v="1"/>
    <s v="Suma"/>
    <n v="1"/>
    <s v="En ejecucion"/>
    <n v="1"/>
    <n v="22"/>
    <n v="0.1"/>
    <n v="0.45"/>
    <n v="18"/>
    <n v="25"/>
    <n v="138.88999999999999"/>
    <n v="25"/>
    <n v="25"/>
    <n v="100"/>
    <n v="35"/>
    <n v="180"/>
    <n v="514.29"/>
    <n v="100"/>
    <n v="230.1"/>
    <n v="230.1"/>
    <n v="181000000"/>
    <n v="180627936"/>
    <n v="99.8"/>
    <n v="440000000"/>
    <n v="392738395"/>
    <n v="89.26"/>
    <n v="526449912"/>
    <n v="526449912"/>
    <n v="100"/>
    <n v="4428379704"/>
    <n v="4428379704"/>
    <n v="100"/>
    <n v="5575829616"/>
    <n v="5528195947"/>
    <n v="99.15"/>
    <m/>
    <n v="181"/>
    <n v="180.62793600000001"/>
    <n v="440"/>
    <x v="208"/>
    <n v="526.44991200000004"/>
    <n v="526.44991200000004"/>
    <n v="4428.3797039999999"/>
    <n v="4428.3797039999999"/>
  </r>
  <r>
    <n v="5"/>
    <s v="Kennedy mejor para todos. localidad ejemplo para todos"/>
    <s v="KMPT"/>
    <n v="2020"/>
    <s v="31/12/2020 (Terminado)"/>
    <s v="Pesos corrientes"/>
    <n v="2"/>
    <s v="Ultima Version Oficial"/>
    <x v="7"/>
    <x v="7"/>
    <s v="Kennedy"/>
    <n v="199"/>
    <s v="No aplica"/>
    <n v="7"/>
    <s v="Eje transversal Gobierno legítimo, fortalecimiento local y eficiencia"/>
    <n v="45"/>
    <s v="Gobernanza e influencia local, regional e internacional"/>
    <n v="1371"/>
    <s v="Fortalecimiento de la participación"/>
    <n v="11"/>
    <n v="2"/>
    <s v="Vincular 2000 Personas A Procesos De Participación Ciudadana Y/O Control Social"/>
    <n v="1"/>
    <s v="Suma"/>
    <n v="1"/>
    <s v="En ejecucion"/>
    <n v="1"/>
    <n v="450"/>
    <n v="450"/>
    <n v="100"/>
    <n v="400"/>
    <n v="200"/>
    <n v="50"/>
    <n v="500"/>
    <n v="500"/>
    <n v="100"/>
    <n v="650"/>
    <n v="332"/>
    <n v="51.08"/>
    <n v="2000"/>
    <n v="1482"/>
    <n v="74.099999999999994"/>
    <n v="1097103000"/>
    <n v="1071157606"/>
    <n v="97.64"/>
    <n v="600000000"/>
    <n v="510041904"/>
    <n v="85.01"/>
    <n v="474019537"/>
    <n v="474019537"/>
    <n v="100"/>
    <n v="1570620296"/>
    <n v="1544340131"/>
    <n v="98.33"/>
    <n v="3741742833"/>
    <n v="3599559178"/>
    <n v="96.2"/>
    <m/>
    <n v="1097.1030000000001"/>
    <n v="1071.157606"/>
    <n v="600"/>
    <x v="209"/>
    <n v="474.01953700000001"/>
    <n v="474.01953700000001"/>
    <n v="1570.6202960000001"/>
    <n v="1544.3401309999999"/>
  </r>
  <r>
    <n v="5"/>
    <s v="Kennedy mejor para todos. localidad ejemplo para todos"/>
    <s v="KMPT"/>
    <n v="2020"/>
    <s v="31/12/2020 (Terminado)"/>
    <s v="Pesos corrientes"/>
    <n v="2"/>
    <s v="Ultima Version Oficial"/>
    <x v="7"/>
    <x v="7"/>
    <s v="Kennedy"/>
    <n v="199"/>
    <s v="No aplica"/>
    <n v="7"/>
    <s v="Eje transversal Gobierno legítimo, fortalecimiento local y eficiencia"/>
    <n v="45"/>
    <s v="Gobernanza e influencia local, regional e internacional"/>
    <n v="1371"/>
    <s v="Fortalecimiento de la participación"/>
    <n v="11"/>
    <n v="3"/>
    <s v="Acondicionar 1 Casa De Participación Ciudadana Local"/>
    <n v="2"/>
    <s v="Constante"/>
    <n v="1"/>
    <s v="En ejecucion"/>
    <n v="1"/>
    <n v="0"/>
    <n v="0"/>
    <n v="0"/>
    <n v="1"/>
    <n v="0"/>
    <n v="0"/>
    <n v="1"/>
    <n v="0.7"/>
    <n v="70"/>
    <n v="1"/>
    <n v="0"/>
    <n v="0"/>
    <s v="N/A"/>
    <s v="N/A"/>
    <s v="N/A"/>
    <n v="0"/>
    <n v="0"/>
    <n v="0"/>
    <n v="200000000"/>
    <n v="200000000"/>
    <n v="100"/>
    <n v="199530551"/>
    <n v="199530551"/>
    <n v="100"/>
    <n v="1000000"/>
    <n v="0"/>
    <n v="0"/>
    <n v="400530551"/>
    <n v="399530551"/>
    <n v="99.75"/>
    <m/>
    <n v="0"/>
    <n v="0"/>
    <n v="200"/>
    <x v="210"/>
    <n v="199.530551"/>
    <n v="199.530551"/>
    <n v="1"/>
    <n v="0"/>
  </r>
  <r>
    <n v="5"/>
    <s v="Fontibón mejor para todos. territorio seguro y moderno"/>
    <s v="FMPT"/>
    <n v="2020"/>
    <s v="31/12/2020 (Terminado)"/>
    <s v="Pesos corrientes"/>
    <n v="2"/>
    <s v="Ultima Version Oficial"/>
    <x v="8"/>
    <x v="8"/>
    <s v="Fontibón"/>
    <n v="199"/>
    <s v="No aplica"/>
    <n v="1"/>
    <s v="Pilar Igualdad de calidad de vida"/>
    <n v="2"/>
    <s v="Desarrollo integral desde la gestación hasta la adolescencia"/>
    <n v="1452"/>
    <s v="Fontibón, desarrollo integral desde la gestación hasta la adolescencia"/>
    <n v="9"/>
    <n v="1"/>
    <s v="Adecuar 4 Jardines Infantiles Bajo Los Estándares De Accesibilidad Y Seguridad, Para La Atención Integral A La Primera Infancia"/>
    <n v="1"/>
    <s v="Suma"/>
    <n v="1"/>
    <s v="En ejecucion"/>
    <n v="1"/>
    <n v="1"/>
    <n v="1"/>
    <n v="100"/>
    <n v="1"/>
    <n v="1"/>
    <n v="100"/>
    <n v="1"/>
    <n v="1"/>
    <n v="100"/>
    <n v="1"/>
    <n v="1"/>
    <n v="100"/>
    <n v="4"/>
    <n v="4"/>
    <n v="100"/>
    <n v="150000000"/>
    <n v="148438000"/>
    <n v="98.96"/>
    <n v="156000000"/>
    <n v="155297525"/>
    <n v="99.55"/>
    <n v="125139909"/>
    <n v="122386887"/>
    <n v="97.8"/>
    <n v="235665605"/>
    <n v="226818175"/>
    <n v="96.24"/>
    <n v="666805514"/>
    <n v="652940587"/>
    <n v="97.92"/>
    <s v="VIGENCIA (a 31/12/2020): Adecuar el jardín infantil La Cabaña - Calle 33g # 104a bis - 44 / Barrio Cabaña -  Población beneficiada 80 niños y niñas"/>
    <n v="150"/>
    <n v="148.43799999999999"/>
    <n v="156"/>
    <x v="211"/>
    <n v="125.139909"/>
    <n v="122.386887"/>
    <n v="235.665605"/>
    <n v="226.818175"/>
  </r>
  <r>
    <n v="5"/>
    <s v="Fontibón mejor para todos. territorio seguro y moderno"/>
    <s v="FMPT"/>
    <n v="2020"/>
    <s v="31/12/2020 (Terminado)"/>
    <s v="Pesos corrientes"/>
    <n v="2"/>
    <s v="Ultima Version Oficial"/>
    <x v="8"/>
    <x v="8"/>
    <s v="Fontibón"/>
    <n v="199"/>
    <s v="No aplica"/>
    <n v="1"/>
    <s v="Pilar Igualdad de calidad de vida"/>
    <n v="2"/>
    <s v="Desarrollo integral desde la gestación hasta la adolescencia"/>
    <n v="1452"/>
    <s v="Fontibón, desarrollo integral desde la gestación hasta la adolescencia"/>
    <n v="9"/>
    <n v="2"/>
    <s v="Dotar 16 Jardines Infantiles Bajo Los Estándares De Accesibilidad Y Seguridad, Para La Atención Integral A La Primera Infancia"/>
    <n v="1"/>
    <s v="Suma"/>
    <n v="1"/>
    <s v="En ejecucion"/>
    <n v="1"/>
    <n v="4"/>
    <n v="4"/>
    <n v="100"/>
    <n v="4"/>
    <n v="4"/>
    <n v="100"/>
    <n v="4"/>
    <n v="4"/>
    <n v="100"/>
    <n v="4"/>
    <n v="4"/>
    <n v="100"/>
    <n v="16"/>
    <n v="16"/>
    <n v="100"/>
    <n v="120000000"/>
    <n v="119953786"/>
    <n v="99.96"/>
    <n v="124800000"/>
    <n v="117687430"/>
    <n v="94.3"/>
    <n v="130000000"/>
    <n v="130000000"/>
    <n v="100"/>
    <n v="151852282"/>
    <n v="114888888"/>
    <n v="75.66"/>
    <n v="526652282"/>
    <n v="482530104"/>
    <n v="91.62"/>
    <s v="VIGENCIA (a 31/12/2020): Se contrataron 4 jardines infatiles de la localidad: - Jardín Infantil Rafael Pombo (SLIS) Carrera 97 # 19 - 11 / Barrio Villemar. - Jardín Infantil El Portal  (SLIS) Transversal 124 # 18a - 79 / Barrio San Pablo Jericó.   - Jardín Infantil La Cabaña - (SLIS) Calle 33g # 104a bis - 44 / Barrio Cabaña. - UDS ICBF Todas las UPZ  Población beneficiada 2294 niños y niñas"/>
    <n v="120"/>
    <n v="119.95378599999999"/>
    <n v="124.8"/>
    <x v="212"/>
    <n v="130"/>
    <n v="130"/>
    <n v="151.852282"/>
    <n v="114.88888799999999"/>
  </r>
  <r>
    <n v="5"/>
    <s v="Fontibón mejor para todos. territorio seguro y moderno"/>
    <s v="FMPT"/>
    <n v="2020"/>
    <s v="31/12/2020 (Terminado)"/>
    <s v="Pesos corrientes"/>
    <n v="2"/>
    <s v="Ultima Version Oficial"/>
    <x v="8"/>
    <x v="8"/>
    <s v="Fontibón"/>
    <n v="199"/>
    <s v="No aplica"/>
    <n v="1"/>
    <s v="Pilar Igualdad de calidad de vida"/>
    <n v="2"/>
    <s v="Desarrollo integral desde la gestación hasta la adolescencia"/>
    <n v="1452"/>
    <s v="Fontibón, desarrollo integral desde la gestación hasta la adolescencia"/>
    <n v="9"/>
    <n v="3"/>
    <s v="Vincular 500 Personas Anualmente A Acciones Estratégicas De Buen Trato Y Prevención De Violencias En Niños, Niñas Y Adolescentes"/>
    <n v="2"/>
    <s v="Constante"/>
    <n v="1"/>
    <s v="En ejecucion"/>
    <n v="1"/>
    <n v="500"/>
    <n v="500"/>
    <n v="100"/>
    <n v="500"/>
    <n v="500"/>
    <n v="100"/>
    <n v="500"/>
    <n v="500"/>
    <n v="100"/>
    <n v="500"/>
    <n v="500"/>
    <n v="100"/>
    <s v="N/A"/>
    <s v="N/A"/>
    <s v="N/A"/>
    <n v="154500000"/>
    <n v="154500000"/>
    <n v="100"/>
    <n v="154500000"/>
    <n v="154500000"/>
    <n v="100"/>
    <n v="179125000"/>
    <n v="179125000"/>
    <n v="100"/>
    <n v="145151954"/>
    <n v="145150654"/>
    <n v="100"/>
    <n v="633276954"/>
    <n v="633275654"/>
    <n v="100"/>
    <s v="VIGENCIA (a 31/12/2020): Para vincular a 500 personas a acciones de promoción del buen trato infantil de todas las UPZ de la localidad RESERVAS (a 30/09/2020): 2020 no se reporta compromisos al 30/09/2020.  2019 El Convenio 183/2019 no tuvo avances durante los meses de Julio y Agosto de 2020. Pendiente informe final."/>
    <n v="154.5"/>
    <n v="154.5"/>
    <n v="154.5"/>
    <x v="213"/>
    <n v="179.125"/>
    <n v="179.125"/>
    <n v="145.15195399999999"/>
    <n v="145.150654"/>
  </r>
  <r>
    <n v="5"/>
    <s v="Fontibón mejor para todos. territorio seguro y moderno"/>
    <s v="FMPT"/>
    <n v="2020"/>
    <s v="31/12/2020 (Terminado)"/>
    <s v="Pesos corrientes"/>
    <n v="2"/>
    <s v="Ultima Version Oficial"/>
    <x v="8"/>
    <x v="8"/>
    <s v="Fontibón"/>
    <n v="199"/>
    <s v="No aplica"/>
    <n v="1"/>
    <s v="Pilar Igualdad de calidad de vida"/>
    <n v="2"/>
    <s v="Desarrollo integral desde la gestación hasta la adolescencia"/>
    <n v="1452"/>
    <s v="Fontibón, desarrollo integral desde la gestación hasta la adolescencia"/>
    <n v="9"/>
    <n v="4"/>
    <s v="Vincular 4905 Niños Y Niñas De La Primera Infancia A Estrategias Orientadas A La Atención Nutricional Y Prevenir Enfermedades Prevalentes De La Primera Infancia"/>
    <n v="2"/>
    <s v="Constante"/>
    <n v="1"/>
    <s v="En ejecucion"/>
    <n v="1"/>
    <n v="4905"/>
    <n v="4905"/>
    <n v="100"/>
    <n v="4905"/>
    <n v="4576"/>
    <n v="93.29"/>
    <n v="4905"/>
    <n v="4212"/>
    <n v="85.87"/>
    <n v="4905"/>
    <n v="3974"/>
    <n v="81.02"/>
    <s v="N/A"/>
    <s v="N/A"/>
    <s v="N/A"/>
    <n v="204500000"/>
    <n v="203637044"/>
    <n v="99.58"/>
    <n v="220000000"/>
    <n v="214249115"/>
    <n v="97.39"/>
    <n v="240735091"/>
    <n v="240731091"/>
    <n v="100"/>
    <n v="207330159"/>
    <n v="166374552"/>
    <n v="80.239999999999995"/>
    <n v="872565250"/>
    <n v="824991802"/>
    <n v="94.55"/>
    <s v="VIGENCIA (a 31/12/2020): Para contribuir al proceso nutricional de los niños y niñas de primera infancia en la localidad se contrataron 3974"/>
    <n v="204.5"/>
    <n v="203.637044"/>
    <n v="220"/>
    <x v="214"/>
    <n v="240.73509100000001"/>
    <n v="240.73109099999999"/>
    <n v="207.33015900000001"/>
    <n v="166.37455199999999"/>
  </r>
  <r>
    <n v="5"/>
    <s v="Fontibón mejor para todos. territorio seguro y moderno"/>
    <s v="FMPT"/>
    <n v="2020"/>
    <s v="31/12/2020 (Terminado)"/>
    <s v="Pesos corrientes"/>
    <n v="2"/>
    <s v="Ultima Version Oficial"/>
    <x v="8"/>
    <x v="8"/>
    <s v="Fontibón"/>
    <n v="199"/>
    <s v="No aplica"/>
    <n v="1"/>
    <s v="Pilar Igualdad de calidad de vida"/>
    <n v="3"/>
    <s v="Igualdad y autonomía para una Bogotá incluyente"/>
    <n v="1453"/>
    <s v="Fontibón, incluyente, digno y feliz para personas mayores y en condición de discapacidad"/>
    <n v="8"/>
    <n v="1"/>
    <s v="Beneficiar 980 Adultos Mayores En Situación De Vulnerabilidad Con La Entrega De Subsidio Tipo C"/>
    <n v="2"/>
    <s v="Constante"/>
    <n v="1"/>
    <s v="En ejecucion"/>
    <n v="1"/>
    <n v="980"/>
    <n v="980"/>
    <n v="100"/>
    <n v="980"/>
    <n v="980"/>
    <n v="100"/>
    <n v="980"/>
    <n v="980"/>
    <n v="100"/>
    <n v="980"/>
    <n v="980"/>
    <n v="100"/>
    <s v="N/A"/>
    <s v="N/A"/>
    <s v="N/A"/>
    <n v="1499905400"/>
    <n v="1468599866"/>
    <n v="97.91"/>
    <n v="1681335000"/>
    <n v="1604710000"/>
    <n v="95.44"/>
    <n v="1661510533"/>
    <n v="1661496533"/>
    <n v="100"/>
    <n v="1707655000"/>
    <n v="1627195834"/>
    <n v="95.29"/>
    <n v="6550405933"/>
    <n v="6362002233"/>
    <n v="97.12"/>
    <s v="VIGENCIA (a 31/12/2020): Se beneficiaron 980 adultos mayores en situación de vulnerabilidad con entrega de subsidio tipo C en todas las UPZ de la localidad"/>
    <n v="1499.9054000000001"/>
    <n v="1468.599866"/>
    <n v="1681.335"/>
    <x v="215"/>
    <n v="1661.5105329999999"/>
    <n v="1661.496533"/>
    <n v="1707.655"/>
    <n v="1627.1958340000001"/>
  </r>
  <r>
    <n v="5"/>
    <s v="Fontibón mejor para todos. territorio seguro y moderno"/>
    <s v="FMPT"/>
    <n v="2020"/>
    <s v="31/12/2020 (Terminado)"/>
    <s v="Pesos corrientes"/>
    <n v="2"/>
    <s v="Ultima Version Oficial"/>
    <x v="8"/>
    <x v="8"/>
    <s v="Fontibón"/>
    <n v="199"/>
    <s v="No aplica"/>
    <n v="1"/>
    <s v="Pilar Igualdad de calidad de vida"/>
    <n v="3"/>
    <s v="Igualdad y autonomía para una Bogotá incluyente"/>
    <n v="1453"/>
    <s v="Fontibón, incluyente, digno y feliz para personas mayores y en condición de discapacidad"/>
    <n v="8"/>
    <n v="2"/>
    <s v="Beneficiar 1000 Personas Con El Suministro De Ayudas Técnicas Para Población Con Discapacidad No Cubiertas Por El Pos"/>
    <n v="1"/>
    <s v="Suma"/>
    <n v="1"/>
    <s v="En ejecucion"/>
    <n v="1"/>
    <n v="250"/>
    <n v="250"/>
    <n v="100"/>
    <n v="250"/>
    <n v="250"/>
    <n v="100"/>
    <n v="250"/>
    <n v="0"/>
    <n v="0"/>
    <n v="250"/>
    <n v="200"/>
    <n v="80"/>
    <n v="1000"/>
    <n v="700"/>
    <n v="70"/>
    <n v="482334600"/>
    <n v="482334600"/>
    <n v="100"/>
    <n v="471000000"/>
    <n v="470008333"/>
    <n v="99.79"/>
    <n v="471452000"/>
    <n v="450497564"/>
    <n v="95.56"/>
    <n v="561135000"/>
    <n v="551049688"/>
    <n v="98.2"/>
    <n v="1985921600"/>
    <n v="1953890185"/>
    <n v="98.39"/>
    <s v="VIGENCIA (a 31/12/2020): Se vinculan  200 personas con el suministro de ayudas técnicas para población con discapacidad de todas las UPZ de la localidad"/>
    <n v="482.33460000000002"/>
    <n v="482.33460000000002"/>
    <n v="471"/>
    <x v="216"/>
    <n v="471.452"/>
    <n v="450.49756400000001"/>
    <n v="561.13499999999999"/>
    <n v="551.04968799999995"/>
  </r>
  <r>
    <n v="5"/>
    <s v="Fontibón mejor para todos. territorio seguro y moderno"/>
    <s v="FMPT"/>
    <n v="2020"/>
    <s v="31/12/2020 (Terminado)"/>
    <s v="Pesos corrientes"/>
    <n v="2"/>
    <s v="Ultima Version Oficial"/>
    <x v="8"/>
    <x v="8"/>
    <s v="Fontibón"/>
    <n v="199"/>
    <s v="No aplica"/>
    <n v="1"/>
    <s v="Pilar Igualdad de calidad de vida"/>
    <n v="3"/>
    <s v="Igualdad y autonomía para una Bogotá incluyente"/>
    <n v="1453"/>
    <s v="Fontibón, incluyente, digno y feliz para personas mayores y en condición de discapacidad"/>
    <n v="8"/>
    <n v="3"/>
    <s v="Beneficiar 3801 Hogares En Condición De Vulnerabilidad Y Situación De Pobreza A Través De Ayudahumanitaria Transitoria Para Atender La Emergencia Sanitaria Y Sus Consecuencias"/>
    <n v="1"/>
    <s v="Suma"/>
    <n v="1"/>
    <s v="En ejecucion"/>
    <n v="1"/>
    <n v="0"/>
    <n v="0"/>
    <n v="0"/>
    <n v="0"/>
    <n v="0"/>
    <n v="0"/>
    <n v="0"/>
    <n v="0"/>
    <n v="0"/>
    <n v="8744"/>
    <n v="8744"/>
    <n v="100"/>
    <n v="8744"/>
    <n v="8744"/>
    <n v="100"/>
    <n v="0"/>
    <n v="0"/>
    <n v="0"/>
    <n v="0"/>
    <n v="0"/>
    <n v="0"/>
    <n v="0"/>
    <n v="0"/>
    <n v="0"/>
    <n v="3643201782"/>
    <n v="3643201782"/>
    <n v="100"/>
    <n v="3643201782"/>
    <n v="3643201782"/>
    <n v="100"/>
    <s v="VIGENCIA (a 31/12/2020): Se contrató la entrega ayuda humanitaria para 8744 hogres con la Cruz Roja"/>
    <n v="0"/>
    <n v="0"/>
    <n v="0"/>
    <x v="3"/>
    <n v="0"/>
    <n v="0"/>
    <n v="3643.2017820000001"/>
    <n v="3643.2017820000001"/>
  </r>
  <r>
    <n v="5"/>
    <s v="Fontibón mejor para todos. territorio seguro y moderno"/>
    <s v="FMPT"/>
    <n v="2020"/>
    <s v="31/12/2020 (Terminado)"/>
    <s v="Pesos corrientes"/>
    <n v="2"/>
    <s v="Ultima Version Oficial"/>
    <x v="8"/>
    <x v="8"/>
    <s v="Fontibón"/>
    <n v="199"/>
    <s v="No aplica"/>
    <n v="1"/>
    <s v="Pilar Igualdad de calidad de vida"/>
    <n v="4"/>
    <s v="Familias protegidas y adaptadas al cambio climático"/>
    <n v="1455"/>
    <s v="Fontibón reduce el riesgo al cambio climático"/>
    <n v="7"/>
    <n v="1"/>
    <s v="Realizar 1 Obra De Mitigacion De Riesgos"/>
    <n v="2"/>
    <s v="Constante"/>
    <n v="4"/>
    <s v="Finalizada - No continua"/>
    <n v="1"/>
    <n v="1"/>
    <n v="0"/>
    <n v="0"/>
    <n v="0"/>
    <n v="0"/>
    <n v="0"/>
    <n v="0"/>
    <n v="0"/>
    <n v="0"/>
    <n v="0"/>
    <n v="0"/>
    <n v="0"/>
    <s v="N/A"/>
    <s v="N/A"/>
    <s v="N/A"/>
    <n v="226600000"/>
    <n v="0"/>
    <n v="0"/>
    <n v="0"/>
    <n v="0"/>
    <n v="0"/>
    <n v="0"/>
    <n v="0"/>
    <n v="0"/>
    <n v="0"/>
    <n v="0"/>
    <n v="0"/>
    <n v="226600000"/>
    <n v="0"/>
    <n v="0"/>
    <m/>
    <n v="226.6"/>
    <n v="0"/>
    <n v="0"/>
    <x v="3"/>
    <n v="0"/>
    <n v="0"/>
    <n v="0"/>
    <n v="0"/>
  </r>
  <r>
    <n v="5"/>
    <s v="Fontibón mejor para todos. territorio seguro y moderno"/>
    <s v="FMPT"/>
    <n v="2020"/>
    <s v="31/12/2020 (Terminado)"/>
    <s v="Pesos corrientes"/>
    <n v="2"/>
    <s v="Ultima Version Oficial"/>
    <x v="8"/>
    <x v="8"/>
    <s v="Fontibón"/>
    <n v="199"/>
    <s v="No aplica"/>
    <n v="1"/>
    <s v="Pilar Igualdad de calidad de vida"/>
    <n v="7"/>
    <s v="Inclusión educativa para la equidad"/>
    <n v="1456"/>
    <s v="Fontibón, infraestructura y dotación al servicio de los ambientes de aprendizaje"/>
    <n v="6"/>
    <n v="1"/>
    <s v="Dotar 8 Instituciones De Educación Distrital Ied Con Material Y Medios Pedagógicos Para Mejorar La Calidad De La Educación En El Aprendizaje De Los Niños, Niñas, Adolescentes Y Jóvenes (Durante El Cuatrenio)"/>
    <n v="1"/>
    <s v="Suma"/>
    <n v="1"/>
    <s v="En ejecucion"/>
    <n v="1"/>
    <n v="2"/>
    <n v="2"/>
    <n v="100"/>
    <n v="2"/>
    <n v="2"/>
    <n v="100"/>
    <n v="2"/>
    <n v="1"/>
    <n v="50"/>
    <n v="2"/>
    <n v="0"/>
    <n v="0"/>
    <n v="8"/>
    <n v="5"/>
    <n v="62.5"/>
    <n v="98880000"/>
    <n v="96830300"/>
    <n v="97.93"/>
    <n v="102835000"/>
    <n v="101106000"/>
    <n v="98.32"/>
    <n v="107977000"/>
    <n v="107977000"/>
    <n v="100"/>
    <n v="112296000"/>
    <n v="0"/>
    <n v="0"/>
    <n v="421988000"/>
    <n v="305913300"/>
    <n v="72.489999999999995"/>
    <s v="VIGENCIA (a 31/12/2020): No se comprometieron recursos.   La meta fue cumplida en su totalidad durante los primeros años del cuatrienio (2018 - 2019)"/>
    <n v="98.88"/>
    <n v="96.830299999999994"/>
    <n v="102.83499999999999"/>
    <x v="217"/>
    <n v="107.977"/>
    <n v="107.977"/>
    <n v="112.29600000000001"/>
    <n v="0"/>
  </r>
  <r>
    <n v="5"/>
    <s v="Fontibón mejor para todos. territorio seguro y moderno"/>
    <s v="FMPT"/>
    <n v="2020"/>
    <s v="31/12/2020 (Terminado)"/>
    <s v="Pesos corrientes"/>
    <n v="2"/>
    <s v="Ultima Version Oficial"/>
    <x v="8"/>
    <x v="8"/>
    <s v="Fontibón"/>
    <n v="199"/>
    <s v="No aplica"/>
    <n v="1"/>
    <s v="Pilar Igualdad de calidad de vida"/>
    <n v="7"/>
    <s v="Inclusión educativa para la equidad"/>
    <n v="1456"/>
    <s v="Fontibón, infraestructura y dotación al servicio de los ambientes de aprendizaje"/>
    <n v="6"/>
    <n v="2"/>
    <s v="Apoyar 1 Construccion De Un Plantel Educativo Con Las Especificaciones De Calidad (Durante El Cuatrenio)"/>
    <n v="1"/>
    <s v="Suma"/>
    <n v="4"/>
    <s v="Finalizada - No continua"/>
    <n v="1"/>
    <n v="0"/>
    <n v="0"/>
    <n v="0"/>
    <n v="0"/>
    <n v="0"/>
    <n v="0"/>
    <n v="0"/>
    <n v="0"/>
    <n v="0"/>
    <n v="0"/>
    <n v="0"/>
    <n v="0"/>
    <n v="1"/>
    <n v="0"/>
    <n v="0"/>
    <n v="0"/>
    <n v="0"/>
    <n v="0"/>
    <n v="0"/>
    <n v="0"/>
    <n v="0"/>
    <n v="0"/>
    <n v="0"/>
    <n v="0"/>
    <n v="0"/>
    <n v="0"/>
    <n v="0"/>
    <n v="0"/>
    <n v="0"/>
    <n v="0"/>
    <s v="VIGENCIA (a 30/06/2020): No se ha contratado recursos al 30/06/2020"/>
    <n v="0"/>
    <n v="0"/>
    <n v="0"/>
    <x v="3"/>
    <n v="0"/>
    <n v="0"/>
    <n v="0"/>
    <n v="0"/>
  </r>
  <r>
    <n v="5"/>
    <s v="Fontibón mejor para todos. territorio seguro y moderno"/>
    <s v="FMPT"/>
    <n v="2020"/>
    <s v="31/12/2020 (Terminado)"/>
    <s v="Pesos corrientes"/>
    <n v="2"/>
    <s v="Ultima Version Oficial"/>
    <x v="8"/>
    <x v="8"/>
    <s v="Fontibón"/>
    <n v="199"/>
    <s v="No aplica"/>
    <n v="1"/>
    <s v="Pilar Igualdad de calidad de vida"/>
    <n v="11"/>
    <s v="Mejores oportunidades para el desarrollo a través de la cultura, la recreación y el deporte"/>
    <n v="1458"/>
    <s v="Fontibón, territorio de oportunidades artísticas, culturales, recreativas y deportivas para todos"/>
    <n v="13"/>
    <n v="1"/>
    <s v="Realizar 20 Eventos Artísticos Y Culturales"/>
    <n v="1"/>
    <s v="Suma"/>
    <n v="1"/>
    <s v="En ejecucion"/>
    <n v="1"/>
    <n v="5"/>
    <n v="7"/>
    <n v="140"/>
    <n v="5"/>
    <n v="0"/>
    <n v="0"/>
    <n v="5"/>
    <n v="13"/>
    <n v="260"/>
    <n v="5"/>
    <n v="0"/>
    <n v="0"/>
    <n v="20"/>
    <n v="20"/>
    <n v="100"/>
    <n v="529147524"/>
    <n v="522032135"/>
    <n v="98.65"/>
    <n v="492600000"/>
    <n v="51150000"/>
    <n v="10.38"/>
    <n v="1135051667"/>
    <n v="1126934925"/>
    <n v="99.28"/>
    <n v="33000000"/>
    <n v="33000000"/>
    <n v="100"/>
    <n v="2189799191"/>
    <n v="1733117060"/>
    <n v="79.150000000000006"/>
    <s v="VIGENCIA (a 31/12/2020): Se cumplió ma meta cuatrienio con las  vigencias 2017 a 2019"/>
    <n v="529.14752399999998"/>
    <n v="522.03213500000004"/>
    <n v="492.6"/>
    <x v="218"/>
    <n v="1135.051667"/>
    <n v="1126.934925"/>
    <n v="33"/>
    <n v="33"/>
  </r>
  <r>
    <n v="5"/>
    <s v="Fontibón mejor para todos. territorio seguro y moderno"/>
    <s v="FMPT"/>
    <n v="2020"/>
    <s v="31/12/2020 (Terminado)"/>
    <s v="Pesos corrientes"/>
    <n v="2"/>
    <s v="Ultima Version Oficial"/>
    <x v="8"/>
    <x v="8"/>
    <s v="Fontibón"/>
    <n v="199"/>
    <s v="No aplica"/>
    <n v="1"/>
    <s v="Pilar Igualdad de calidad de vida"/>
    <n v="11"/>
    <s v="Mejores oportunidades para el desarrollo a través de la cultura, la recreación y el deporte"/>
    <n v="1458"/>
    <s v="Fontibón, territorio de oportunidades artísticas, culturales, recreativas y deportivas para todos"/>
    <n v="13"/>
    <n v="2"/>
    <s v="Realizar 10 Eventos De Recreación Y Deporte Para Promover La Recreación Y Actividad Física, En Parques Y Espacios Públicos De La Localidad"/>
    <n v="1"/>
    <s v="Suma"/>
    <n v="1"/>
    <s v="En ejecucion"/>
    <n v="1"/>
    <n v="3"/>
    <n v="5"/>
    <n v="166.67"/>
    <n v="3"/>
    <n v="5"/>
    <n v="166.67"/>
    <n v="2"/>
    <n v="2"/>
    <n v="100"/>
    <n v="2"/>
    <n v="0"/>
    <n v="0"/>
    <n v="10"/>
    <n v="12"/>
    <n v="120"/>
    <n v="523880952"/>
    <n v="517210360"/>
    <n v="98.73"/>
    <n v="485700000"/>
    <n v="470195405"/>
    <n v="96.81"/>
    <n v="127220167"/>
    <n v="124330790"/>
    <n v="97.73"/>
    <n v="19132000"/>
    <n v="19132000"/>
    <n v="100"/>
    <n v="1155933119"/>
    <n v="1130868555"/>
    <n v="97.83"/>
    <s v="VIGENCIA (a 31/12/2020): No se formulo en 2020 debido a las medidas de salud pùblica por la que pasa el paìs  Adional a ello con el cumplimiento del contrato 250 de 2019 se supera  la meta del cuatrienio"/>
    <n v="523.88095199999998"/>
    <n v="517.21036000000004"/>
    <n v="485.7"/>
    <x v="219"/>
    <n v="127.220167"/>
    <n v="124.33078999999999"/>
    <n v="19.132000000000001"/>
    <n v="19.132000000000001"/>
  </r>
  <r>
    <n v="5"/>
    <s v="Fontibón mejor para todos. territorio seguro y moderno"/>
    <s v="FMPT"/>
    <n v="2020"/>
    <s v="31/12/2020 (Terminado)"/>
    <s v="Pesos corrientes"/>
    <n v="2"/>
    <s v="Ultima Version Oficial"/>
    <x v="8"/>
    <x v="8"/>
    <s v="Fontibón"/>
    <n v="199"/>
    <s v="No aplica"/>
    <n v="1"/>
    <s v="Pilar Igualdad de calidad de vida"/>
    <n v="11"/>
    <s v="Mejores oportunidades para el desarrollo a través de la cultura, la recreación y el deporte"/>
    <n v="1458"/>
    <s v="Fontibón, territorio de oportunidades artísticas, culturales, recreativas y deportivas para todos"/>
    <n v="13"/>
    <n v="3"/>
    <s v="Vincular 750 Personas De Grupos Étnicos, Etarios Y Poblacionales A Procesos De Formación Artística Y Cultural"/>
    <n v="2"/>
    <s v="Constante"/>
    <n v="1"/>
    <s v="En ejecucion"/>
    <n v="1"/>
    <n v="750"/>
    <n v="750"/>
    <n v="100"/>
    <n v="750"/>
    <n v="750"/>
    <n v="100"/>
    <n v="750"/>
    <n v="750"/>
    <n v="100"/>
    <n v="750"/>
    <n v="750"/>
    <n v="100"/>
    <s v="N/A"/>
    <s v="N/A"/>
    <s v="N/A"/>
    <n v="301756877"/>
    <n v="296950740"/>
    <n v="98.41"/>
    <n v="283000000"/>
    <n v="248433340"/>
    <n v="87.78"/>
    <n v="291882709"/>
    <n v="289897203"/>
    <n v="99.32"/>
    <n v="524441000"/>
    <n v="524441000"/>
    <n v="100"/>
    <n v="1401080586"/>
    <n v="1359722283"/>
    <n v="97.05"/>
    <s v="VIGENCIA (a 31/12/2020): Contratado: 750 personas  Contrato: 220 de 2020 por la linea de fomento estimulos, es un convenio Interadministrativo entre el FDLF y la SCRD."/>
    <n v="301.75687699999997"/>
    <n v="296.95074"/>
    <n v="283"/>
    <x v="220"/>
    <n v="291.88270899999998"/>
    <n v="289.89720299999999"/>
    <n v="524.44100000000003"/>
    <n v="524.44100000000003"/>
  </r>
  <r>
    <n v="5"/>
    <s v="Fontibón mejor para todos. territorio seguro y moderno"/>
    <s v="FMPT"/>
    <n v="2020"/>
    <s v="31/12/2020 (Terminado)"/>
    <s v="Pesos corrientes"/>
    <n v="2"/>
    <s v="Ultima Version Oficial"/>
    <x v="8"/>
    <x v="8"/>
    <s v="Fontibón"/>
    <n v="199"/>
    <s v="No aplica"/>
    <n v="1"/>
    <s v="Pilar Igualdad de calidad de vida"/>
    <n v="11"/>
    <s v="Mejores oportunidades para el desarrollo a través de la cultura, la recreación y el deporte"/>
    <n v="1458"/>
    <s v="Fontibón, territorio de oportunidades artísticas, culturales, recreativas y deportivas para todos"/>
    <n v="13"/>
    <n v="4"/>
    <s v="Vincular 750 Personas De Grupos Étnicos, Etarios Y Poblacionales A Procesos De Formación Deportiva"/>
    <n v="2"/>
    <s v="Constante"/>
    <n v="1"/>
    <s v="En ejecucion"/>
    <n v="1"/>
    <n v="750"/>
    <n v="630"/>
    <n v="84"/>
    <n v="750"/>
    <n v="750"/>
    <n v="100"/>
    <n v="750"/>
    <n v="690"/>
    <n v="92"/>
    <n v="750"/>
    <n v="715"/>
    <n v="95.33"/>
    <s v="N/A"/>
    <s v="N/A"/>
    <s v="N/A"/>
    <n v="426805543"/>
    <n v="422552529"/>
    <n v="99"/>
    <n v="426000000"/>
    <n v="419190451"/>
    <n v="98.4"/>
    <n v="454510457"/>
    <n v="453299425"/>
    <n v="99.73"/>
    <n v="415374342"/>
    <n v="392718907"/>
    <n v="94.55"/>
    <n v="1722690342"/>
    <n v="1687761312"/>
    <n v="97.97"/>
    <s v="VIGENCIA (a 31/12/2020): Cantidad de beneficiarios 715"/>
    <n v="426.805543"/>
    <n v="422.55252899999999"/>
    <n v="426"/>
    <x v="221"/>
    <n v="454.51045699999997"/>
    <n v="453.29942499999999"/>
    <n v="415.37434200000001"/>
    <n v="392.718907"/>
  </r>
  <r>
    <n v="5"/>
    <s v="Fontibón mejor para todos. territorio seguro y moderno"/>
    <s v="FMPT"/>
    <n v="2020"/>
    <s v="31/12/2020 (Terminado)"/>
    <s v="Pesos corrientes"/>
    <n v="2"/>
    <s v="Ultima Version Oficial"/>
    <x v="8"/>
    <x v="8"/>
    <s v="Fontibón"/>
    <n v="199"/>
    <s v="No aplica"/>
    <n v="2"/>
    <s v="Pilar Democracia urbana"/>
    <n v="15"/>
    <s v="Recuperación, incorporación, vida urbana y control de la ilegalidad"/>
    <n v="1460"/>
    <s v="Fontibón, gestión para un desarrollo moderno"/>
    <n v="4"/>
    <n v="1"/>
    <s v="Brindar 300 Personas Asesoría  En Demandas De Titulación Predial Y/O Estudios Preliminares Para La Regularización Urbanística"/>
    <n v="2"/>
    <s v="Constante"/>
    <n v="1"/>
    <s v="En ejecucion"/>
    <n v="1"/>
    <n v="300"/>
    <n v="0"/>
    <n v="0"/>
    <n v="300"/>
    <n v="300"/>
    <n v="100"/>
    <n v="300"/>
    <n v="0"/>
    <n v="0"/>
    <n v="300"/>
    <n v="0"/>
    <n v="0"/>
    <s v="N/A"/>
    <s v="N/A"/>
    <s v="N/A"/>
    <n v="54000000"/>
    <n v="0"/>
    <n v="0"/>
    <n v="54000000"/>
    <n v="54000000"/>
    <n v="100"/>
    <n v="58103000"/>
    <n v="54000000"/>
    <n v="92.94"/>
    <n v="27970049"/>
    <n v="0"/>
    <n v="0"/>
    <n v="194073049"/>
    <n v="108000000"/>
    <n v="55.65"/>
    <s v="VIGENCIA (a 31/12/2020): No se comprometieron recursos para la vigencia en este proyecto."/>
    <n v="54"/>
    <n v="0"/>
    <n v="54"/>
    <x v="222"/>
    <n v="58.103000000000002"/>
    <n v="54"/>
    <n v="27.970048999999999"/>
    <n v="0"/>
  </r>
  <r>
    <n v="5"/>
    <s v="Fontibón mejor para todos. territorio seguro y moderno"/>
    <s v="FMPT"/>
    <n v="2020"/>
    <s v="31/12/2020 (Terminado)"/>
    <s v="Pesos corrientes"/>
    <n v="2"/>
    <s v="Ultima Version Oficial"/>
    <x v="8"/>
    <x v="8"/>
    <s v="Fontibón"/>
    <n v="199"/>
    <s v="No aplica"/>
    <n v="2"/>
    <s v="Pilar Democracia urbana"/>
    <n v="17"/>
    <s v="Espacio público, derecho de todos"/>
    <n v="1462"/>
    <s v="Fontibón mejores parques para todos"/>
    <n v="11"/>
    <n v="1"/>
    <s v="Construir 2 Parques Vecinales Y/O De Bolsillo En El Cuatrienio"/>
    <n v="1"/>
    <s v="Suma"/>
    <n v="1"/>
    <s v="En ejecucion"/>
    <n v="1"/>
    <n v="0.5"/>
    <n v="0"/>
    <n v="0"/>
    <n v="0.5"/>
    <n v="0.5"/>
    <n v="100"/>
    <n v="0.5"/>
    <n v="1"/>
    <n v="200"/>
    <n v="0.5"/>
    <n v="0"/>
    <n v="0"/>
    <n v="2"/>
    <n v="1.5"/>
    <n v="75"/>
    <n v="24348000"/>
    <n v="0"/>
    <n v="0"/>
    <n v="500000000"/>
    <n v="499972266"/>
    <n v="99.99"/>
    <n v="1020399577"/>
    <n v="1019186243"/>
    <n v="99.88"/>
    <n v="25828200"/>
    <n v="25828200"/>
    <n v="100"/>
    <n v="1570575777"/>
    <n v="1544986709"/>
    <n v="98.37"/>
    <s v="VIGENCIA (a 31/12/2020): recursos comprometidos"/>
    <n v="24.347999999999999"/>
    <n v="0"/>
    <n v="500"/>
    <x v="223"/>
    <n v="1020.399577"/>
    <n v="1019.186243"/>
    <n v="25.828199999999999"/>
    <n v="25.828199999999999"/>
  </r>
  <r>
    <n v="5"/>
    <s v="Fontibón mejor para todos. territorio seguro y moderno"/>
    <s v="FMPT"/>
    <n v="2020"/>
    <s v="31/12/2020 (Terminado)"/>
    <s v="Pesos corrientes"/>
    <n v="2"/>
    <s v="Ultima Version Oficial"/>
    <x v="8"/>
    <x v="8"/>
    <s v="Fontibón"/>
    <n v="199"/>
    <s v="No aplica"/>
    <n v="2"/>
    <s v="Pilar Democracia urbana"/>
    <n v="17"/>
    <s v="Espacio público, derecho de todos"/>
    <n v="1462"/>
    <s v="Fontibón mejores parques para todos"/>
    <n v="11"/>
    <n v="2"/>
    <s v="Intervenir 30 Parques Vecinales Y/O De Bolsillo En El Cuatrenio"/>
    <n v="1"/>
    <s v="Suma"/>
    <n v="1"/>
    <s v="En ejecucion"/>
    <n v="1"/>
    <n v="8"/>
    <n v="25"/>
    <n v="312.5"/>
    <n v="5"/>
    <n v="10"/>
    <n v="200"/>
    <n v="8"/>
    <n v="11"/>
    <n v="137.5"/>
    <n v="9"/>
    <n v="6"/>
    <n v="66.67"/>
    <n v="30"/>
    <n v="52"/>
    <n v="173.33"/>
    <n v="3039192466"/>
    <n v="3008136253"/>
    <n v="98.98"/>
    <n v="3463081336"/>
    <n v="3444630732"/>
    <n v="99.47"/>
    <n v="1669034423"/>
    <n v="1669034423"/>
    <n v="100"/>
    <n v="1401028185"/>
    <n v="1312016733"/>
    <n v="93.65"/>
    <n v="9572336410"/>
    <n v="9433818141"/>
    <n v="98.55"/>
    <s v="VIGENCIA (a 31/12/2020): Recursos comprometidos"/>
    <n v="3039.192466"/>
    <n v="3008.1362530000001"/>
    <n v="3463.0813360000002"/>
    <x v="224"/>
    <n v="1669.0344230000001"/>
    <n v="1669.0344230000001"/>
    <n v="1401.0281849999999"/>
    <n v="1312.0167329999999"/>
  </r>
  <r>
    <n v="5"/>
    <s v="Fontibón mejor para todos. territorio seguro y moderno"/>
    <s v="FMPT"/>
    <n v="2020"/>
    <s v="31/12/2020 (Terminado)"/>
    <s v="Pesos corrientes"/>
    <n v="2"/>
    <s v="Ultima Version Oficial"/>
    <x v="8"/>
    <x v="8"/>
    <s v="Fontibón"/>
    <n v="199"/>
    <s v="No aplica"/>
    <n v="2"/>
    <s v="Pilar Democracia urbana"/>
    <n v="18"/>
    <s v="Mejor movilidad para todos"/>
    <n v="1464"/>
    <s v="Fontibón, mejor movilidad para todos"/>
    <n v="20"/>
    <n v="1"/>
    <s v="Construir 12 Km/Carril De Malla Vial Local Durante El Cuatrenio"/>
    <n v="1"/>
    <s v="Suma"/>
    <n v="1"/>
    <s v="En ejecucion"/>
    <n v="1"/>
    <n v="0"/>
    <n v="0"/>
    <n v="0"/>
    <n v="4"/>
    <n v="0.83"/>
    <n v="20.75"/>
    <n v="4"/>
    <n v="2032"/>
    <n v="50800"/>
    <n v="4"/>
    <n v="0"/>
    <n v="0"/>
    <n v="12"/>
    <n v="2032.83"/>
    <n v="16940.25"/>
    <n v="0"/>
    <n v="0"/>
    <n v="0"/>
    <n v="4614000000"/>
    <n v="4613555885"/>
    <n v="99.99"/>
    <n v="15280350047"/>
    <n v="15280350047"/>
    <n v="100"/>
    <n v="138079995"/>
    <n v="81636000"/>
    <n v="59.13"/>
    <n v="20032430042"/>
    <n v="19975541932"/>
    <n v="99.72"/>
    <s v="VIGENCIA (a 31/12/2020): Contratación personal de apoyo a la gestiòn."/>
    <n v="0"/>
    <n v="0"/>
    <n v="4614"/>
    <x v="225"/>
    <n v="15280.350047"/>
    <n v="15280.350047"/>
    <n v="138.079995"/>
    <n v="81.635999999999996"/>
  </r>
  <r>
    <n v="5"/>
    <s v="Fontibón mejor para todos. territorio seguro y moderno"/>
    <s v="FMPT"/>
    <n v="2020"/>
    <s v="31/12/2020 (Terminado)"/>
    <s v="Pesos corrientes"/>
    <n v="2"/>
    <s v="Ultima Version Oficial"/>
    <x v="8"/>
    <x v="8"/>
    <s v="Fontibón"/>
    <n v="199"/>
    <s v="No aplica"/>
    <n v="2"/>
    <s v="Pilar Democracia urbana"/>
    <n v="18"/>
    <s v="Mejor movilidad para todos"/>
    <n v="1464"/>
    <s v="Fontibón, mejor movilidad para todos"/>
    <n v="20"/>
    <n v="2"/>
    <s v="Mantener 15 Km/Carril De Malla Vial Local"/>
    <n v="1"/>
    <s v="Suma"/>
    <n v="1"/>
    <s v="En ejecucion"/>
    <n v="1"/>
    <n v="3.75"/>
    <n v="7.56"/>
    <n v="201.6"/>
    <n v="3.75"/>
    <n v="5.03"/>
    <n v="134.13"/>
    <n v="3.75"/>
    <n v="0"/>
    <n v="0"/>
    <n v="3.75"/>
    <n v="3.94"/>
    <n v="105.07"/>
    <n v="15"/>
    <n v="16.53"/>
    <n v="110.2"/>
    <n v="10966621066"/>
    <n v="10946216915"/>
    <n v="99.81"/>
    <n v="5895000000"/>
    <n v="5894785261"/>
    <n v="100"/>
    <n v="1757246956"/>
    <n v="1757246956"/>
    <n v="100"/>
    <n v="1977971644"/>
    <n v="1607744112"/>
    <n v="81.28"/>
    <n v="20596839666"/>
    <n v="20205993244"/>
    <n v="98.1"/>
    <s v="VIGENCIA (a 31/12/2020): Mediante el contrato de Obra 243-2020 y el contrato de interventoria 242-2020 se contrata la intervencion de 3,94 km/carril"/>
    <n v="10966.621066"/>
    <n v="10946.216915000001"/>
    <n v="5895"/>
    <x v="226"/>
    <n v="1757.246956"/>
    <n v="1757.246956"/>
    <n v="1977.971644"/>
    <n v="1607.7441120000001"/>
  </r>
  <r>
    <n v="5"/>
    <s v="Fontibón mejor para todos. territorio seguro y moderno"/>
    <s v="FMPT"/>
    <n v="2020"/>
    <s v="31/12/2020 (Terminado)"/>
    <s v="Pesos corrientes"/>
    <n v="2"/>
    <s v="Ultima Version Oficial"/>
    <x v="8"/>
    <x v="8"/>
    <s v="Fontibón"/>
    <n v="199"/>
    <s v="No aplica"/>
    <n v="2"/>
    <s v="Pilar Democracia urbana"/>
    <n v="18"/>
    <s v="Mejor movilidad para todos"/>
    <n v="1464"/>
    <s v="Fontibón, mejor movilidad para todos"/>
    <n v="20"/>
    <n v="3"/>
    <s v="Construir 30000 M2 De Espacio Publico"/>
    <n v="1"/>
    <s v="Suma"/>
    <n v="1"/>
    <s v="En ejecucion"/>
    <n v="1"/>
    <n v="0"/>
    <n v="0"/>
    <n v="0"/>
    <n v="10000"/>
    <n v="0"/>
    <n v="0"/>
    <n v="10000"/>
    <n v="12969"/>
    <n v="129.69"/>
    <n v="10000"/>
    <n v="0"/>
    <n v="0"/>
    <n v="30000"/>
    <n v="12969"/>
    <n v="43.23"/>
    <n v="0"/>
    <n v="0"/>
    <n v="0"/>
    <n v="30000000"/>
    <n v="25800000"/>
    <n v="86"/>
    <n v="8868073829"/>
    <n v="8868073829"/>
    <n v="100"/>
    <n v="10930000"/>
    <n v="10930000"/>
    <n v="100"/>
    <n v="8909003829"/>
    <n v="8904803829"/>
    <n v="99.95"/>
    <s v="VIGENCIA (a 31/12/2020): Contratación de apoyo a la gestión."/>
    <n v="0"/>
    <n v="0"/>
    <n v="30"/>
    <x v="227"/>
    <n v="8868.0738290000008"/>
    <n v="8868.0738290000008"/>
    <n v="10.93"/>
    <n v="10.93"/>
  </r>
  <r>
    <n v="5"/>
    <s v="Fontibón mejor para todos. territorio seguro y moderno"/>
    <s v="FMPT"/>
    <n v="2020"/>
    <s v="31/12/2020 (Terminado)"/>
    <s v="Pesos corrientes"/>
    <n v="2"/>
    <s v="Ultima Version Oficial"/>
    <x v="8"/>
    <x v="8"/>
    <s v="Fontibón"/>
    <n v="199"/>
    <s v="No aplica"/>
    <n v="2"/>
    <s v="Pilar Democracia urbana"/>
    <n v="18"/>
    <s v="Mejor movilidad para todos"/>
    <n v="1464"/>
    <s v="Fontibón, mejor movilidad para todos"/>
    <n v="20"/>
    <n v="4"/>
    <s v="Mantener 35000 M2 De Espacio Publico"/>
    <n v="1"/>
    <s v="Suma"/>
    <n v="2"/>
    <s v="Suspendida"/>
    <n v="1"/>
    <n v="8750"/>
    <n v="17956"/>
    <n v="205.21"/>
    <n v="8750"/>
    <n v="13365"/>
    <n v="152.74"/>
    <n v="8750"/>
    <n v="22500"/>
    <n v="257.14"/>
    <n v="0"/>
    <n v="0"/>
    <n v="0"/>
    <n v="35000"/>
    <n v="53821"/>
    <n v="153.77000000000001"/>
    <n v="642025934"/>
    <n v="257519462"/>
    <n v="40.11"/>
    <n v="2859373000"/>
    <n v="2400396443"/>
    <n v="83.95"/>
    <n v="547815168"/>
    <n v="478714385"/>
    <n v="87.38"/>
    <n v="0"/>
    <n v="0"/>
    <n v="0"/>
    <n v="4049214102"/>
    <n v="3136630290"/>
    <n v="77.459999999999994"/>
    <s v="VIGENCIA (a 30/06/2020): No se ha contratado recursos al 30/06/2020"/>
    <n v="642.02593400000001"/>
    <n v="257.51946199999998"/>
    <n v="2859.373"/>
    <x v="228"/>
    <n v="547.81516799999997"/>
    <n v="478.71438499999999"/>
    <n v="0"/>
    <n v="0"/>
  </r>
  <r>
    <n v="5"/>
    <s v="Fontibón mejor para todos. territorio seguro y moderno"/>
    <s v="FMPT"/>
    <n v="2020"/>
    <s v="31/12/2020 (Terminado)"/>
    <s v="Pesos corrientes"/>
    <n v="2"/>
    <s v="Ultima Version Oficial"/>
    <x v="8"/>
    <x v="8"/>
    <s v="Fontibón"/>
    <n v="199"/>
    <s v="No aplica"/>
    <n v="3"/>
    <s v="Pilar Construcción de comunidad y cultura ciudadana"/>
    <n v="19"/>
    <s v="Seguridad y convivencia para todos"/>
    <n v="1467"/>
    <s v="Fontibón, territorio seguro y en convivencia para todos"/>
    <n v="12"/>
    <n v="1"/>
    <s v="Realizar 4 Dotaciones De Seguridad (Durante El Cuatrenio)"/>
    <n v="1"/>
    <s v="Suma"/>
    <n v="1"/>
    <s v="En ejecucion"/>
    <n v="1"/>
    <n v="1"/>
    <n v="1"/>
    <n v="100"/>
    <n v="1"/>
    <n v="1"/>
    <n v="100"/>
    <n v="1"/>
    <n v="1"/>
    <n v="100"/>
    <n v="1"/>
    <n v="0"/>
    <n v="0"/>
    <n v="4"/>
    <n v="3"/>
    <n v="75"/>
    <n v="1300000000"/>
    <n v="1300000000"/>
    <n v="100"/>
    <n v="835000000"/>
    <n v="833658008"/>
    <n v="99.84"/>
    <n v="594519333"/>
    <n v="519809690"/>
    <n v="87.43"/>
    <n v="103717267"/>
    <n v="103717267"/>
    <n v="100"/>
    <n v="2833236600"/>
    <n v="2757184965"/>
    <n v="97.32"/>
    <s v="VIGENCIA (a 31/12/2020): Contratación personal de apoyo a la gestión"/>
    <n v="1300"/>
    <n v="1300"/>
    <n v="835"/>
    <x v="229"/>
    <n v="594.51933299999996"/>
    <n v="519.80969000000005"/>
    <n v="103.71726700000001"/>
    <n v="103.71726700000001"/>
  </r>
  <r>
    <n v="5"/>
    <s v="Fontibón mejor para todos. territorio seguro y moderno"/>
    <s v="FMPT"/>
    <n v="2020"/>
    <s v="31/12/2020 (Terminado)"/>
    <s v="Pesos corrientes"/>
    <n v="2"/>
    <s v="Ultima Version Oficial"/>
    <x v="8"/>
    <x v="8"/>
    <s v="Fontibón"/>
    <n v="199"/>
    <s v="No aplica"/>
    <n v="3"/>
    <s v="Pilar Construcción de comunidad y cultura ciudadana"/>
    <n v="19"/>
    <s v="Seguridad y convivencia para todos"/>
    <n v="1467"/>
    <s v="Fontibón, territorio seguro y en convivencia para todos"/>
    <n v="12"/>
    <n v="2"/>
    <s v="Vincular 4800 Personas A Ejercicios De Convivencia Ciudadana De La Localidad (Durante El Cuatrenio)"/>
    <n v="1"/>
    <s v="Suma"/>
    <n v="1"/>
    <s v="En ejecucion"/>
    <n v="1"/>
    <n v="1200"/>
    <n v="1200"/>
    <n v="100"/>
    <n v="1200"/>
    <n v="0"/>
    <n v="0"/>
    <n v="1200"/>
    <n v="2010"/>
    <n v="167.5"/>
    <n v="1200"/>
    <n v="770"/>
    <n v="64.17"/>
    <n v="4800"/>
    <n v="3980"/>
    <n v="82.92"/>
    <n v="432417899"/>
    <n v="432417899"/>
    <n v="100"/>
    <n v="636994667"/>
    <n v="42482667"/>
    <n v="6.67"/>
    <n v="462089000"/>
    <n v="455721295"/>
    <n v="98.62"/>
    <n v="1117691011"/>
    <n v="902647415"/>
    <n v="80.760000000000005"/>
    <n v="2649192577"/>
    <n v="1833269276"/>
    <n v="69.2"/>
    <s v="VIGENCIA (a 31/12/2020): Recursos comprometidos, incluyendo reactivación económica"/>
    <n v="432.41789899999998"/>
    <n v="432.41789899999998"/>
    <n v="636.99466700000005"/>
    <x v="230"/>
    <n v="462.089"/>
    <n v="455.721295"/>
    <n v="1117.6910109999999"/>
    <n v="902.64741500000002"/>
  </r>
  <r>
    <n v="5"/>
    <s v="Fontibón mejor para todos. territorio seguro y moderno"/>
    <s v="FMPT"/>
    <n v="2020"/>
    <s v="31/12/2020 (Terminado)"/>
    <s v="Pesos corrientes"/>
    <n v="2"/>
    <s v="Ultima Version Oficial"/>
    <x v="8"/>
    <x v="8"/>
    <s v="Fontibón"/>
    <n v="199"/>
    <s v="No aplica"/>
    <n v="3"/>
    <s v="Pilar Construcción de comunidad y cultura ciudadana"/>
    <n v="19"/>
    <s v="Seguridad y convivencia para todos"/>
    <n v="1467"/>
    <s v="Fontibón, territorio seguro y en convivencia para todos"/>
    <n v="12"/>
    <n v="3"/>
    <s v="Construir Y Dotar 1 Cai En La Localidad Con El Fin De Contribuir En La Eliminación De Los Delitos Que Afectan La Convivencia Ciudadana (Durante El Cuatrenio)"/>
    <n v="1"/>
    <s v="Suma"/>
    <n v="4"/>
    <s v="Finalizada - No continua"/>
    <n v="1"/>
    <n v="0.22"/>
    <n v="0"/>
    <n v="0"/>
    <n v="0.26"/>
    <n v="0"/>
    <n v="0"/>
    <n v="0.52"/>
    <n v="0"/>
    <n v="0"/>
    <n v="0"/>
    <n v="0"/>
    <n v="0"/>
    <n v="1"/>
    <n v="0"/>
    <n v="0"/>
    <n v="2544101"/>
    <n v="0"/>
    <n v="0"/>
    <n v="24000000"/>
    <n v="23460000"/>
    <n v="97.75"/>
    <n v="40393333"/>
    <n v="40393333"/>
    <n v="100"/>
    <n v="0"/>
    <n v="0"/>
    <n v="0"/>
    <n v="66937434"/>
    <n v="63853333"/>
    <n v="95.39"/>
    <m/>
    <n v="2.5441009999999999"/>
    <n v="0"/>
    <n v="24"/>
    <x v="231"/>
    <n v="40.393332999999998"/>
    <n v="40.393332999999998"/>
    <n v="0"/>
    <n v="0"/>
  </r>
  <r>
    <n v="5"/>
    <s v="Fontibón mejor para todos. territorio seguro y moderno"/>
    <s v="FMPT"/>
    <n v="2020"/>
    <s v="31/12/2020 (Terminado)"/>
    <s v="Pesos corrientes"/>
    <n v="2"/>
    <s v="Ultima Version Oficial"/>
    <x v="8"/>
    <x v="8"/>
    <s v="Fontibón"/>
    <n v="199"/>
    <s v="No aplica"/>
    <n v="6"/>
    <s v="Eje transversal Sostenibilidad ambiental basada en la eficiencia energética"/>
    <n v="38"/>
    <s v="Recuperación y manejo de la Estructura Ecológica Principal"/>
    <n v="1471"/>
    <s v="Fontibón territorio verde"/>
    <n v="16"/>
    <n v="1"/>
    <s v="Sembrar O Intervenir 400 Arboles Para Contribuir A La Recuperación De La Capa De Ozono."/>
    <n v="1"/>
    <s v="Suma"/>
    <n v="1"/>
    <s v="En ejecucion"/>
    <n v="1"/>
    <n v="0"/>
    <n v="0"/>
    <n v="0"/>
    <n v="133"/>
    <n v="0"/>
    <n v="0"/>
    <n v="133"/>
    <n v="223"/>
    <n v="167.67"/>
    <n v="134"/>
    <n v="177"/>
    <n v="132.09"/>
    <n v="400"/>
    <n v="400"/>
    <n v="100"/>
    <n v="0"/>
    <n v="0"/>
    <n v="0"/>
    <n v="1080599"/>
    <n v="0"/>
    <n v="0"/>
    <n v="162700000"/>
    <n v="162700000"/>
    <n v="100"/>
    <n v="155214249"/>
    <n v="141000000"/>
    <n v="90.84"/>
    <n v="318994848"/>
    <n v="303700000"/>
    <n v="95.21"/>
    <s v="VIGENCIA (a 31/12/2020): Recursos comprometidos"/>
    <n v="0"/>
    <n v="0"/>
    <n v="1.0805990000000001"/>
    <x v="3"/>
    <n v="162.69999999999999"/>
    <n v="162.69999999999999"/>
    <n v="155.214249"/>
    <n v="141"/>
  </r>
  <r>
    <n v="5"/>
    <s v="Fontibón mejor para todos. territorio seguro y moderno"/>
    <s v="FMPT"/>
    <n v="2020"/>
    <s v="31/12/2020 (Terminado)"/>
    <s v="Pesos corrientes"/>
    <n v="2"/>
    <s v="Ultima Version Oficial"/>
    <x v="8"/>
    <x v="8"/>
    <s v="Fontibón"/>
    <n v="199"/>
    <s v="No aplica"/>
    <n v="6"/>
    <s v="Eje transversal Sostenibilidad ambiental basada en la eficiencia energética"/>
    <n v="38"/>
    <s v="Recuperación y manejo de la Estructura Ecológica Principal"/>
    <n v="1471"/>
    <s v="Fontibón territorio verde"/>
    <n v="16"/>
    <n v="2"/>
    <s v="Intervenir 4 Hectareas De Espacio Público Con Acciones De Renaturalización Y/O Ecoturismo"/>
    <n v="1"/>
    <s v="Suma"/>
    <n v="1"/>
    <s v="En ejecucion"/>
    <n v="1"/>
    <n v="1"/>
    <n v="0"/>
    <n v="0"/>
    <n v="1"/>
    <n v="2"/>
    <n v="200"/>
    <n v="0"/>
    <n v="0"/>
    <n v="0"/>
    <n v="2"/>
    <n v="1.2"/>
    <n v="60"/>
    <n v="4"/>
    <n v="3.2"/>
    <n v="80"/>
    <n v="150000000"/>
    <n v="41746667"/>
    <n v="27.83"/>
    <n v="195532907"/>
    <n v="195532907"/>
    <n v="100"/>
    <n v="0"/>
    <n v="0"/>
    <n v="0"/>
    <n v="96700000"/>
    <n v="91700000"/>
    <n v="94.83"/>
    <n v="442232907"/>
    <n v="328979574"/>
    <n v="74.39"/>
    <s v="VIGENCIA (a 31/12/2020): Recursos comprometidos"/>
    <n v="150"/>
    <n v="41.746667000000002"/>
    <n v="195.53290699999999"/>
    <x v="232"/>
    <n v="0"/>
    <n v="0"/>
    <n v="96.7"/>
    <n v="91.7"/>
  </r>
  <r>
    <n v="5"/>
    <s v="Fontibón mejor para todos. territorio seguro y moderno"/>
    <s v="FMPT"/>
    <n v="2020"/>
    <s v="31/12/2020 (Terminado)"/>
    <s v="Pesos corrientes"/>
    <n v="2"/>
    <s v="Ultima Version Oficial"/>
    <x v="8"/>
    <x v="8"/>
    <s v="Fontibón"/>
    <n v="199"/>
    <s v="No aplica"/>
    <n v="6"/>
    <s v="Eje transversal Sostenibilidad ambiental basada en la eficiencia energética"/>
    <n v="38"/>
    <s v="Recuperación y manejo de la Estructura Ecológica Principal"/>
    <n v="1471"/>
    <s v="Fontibón territorio verde"/>
    <n v="16"/>
    <n v="3"/>
    <s v="Intervenir 8000 M2 De Espacio Público Con Acciones De Jardinería, Muros Verdes Y/O Paisajismo"/>
    <n v="1"/>
    <s v="Suma"/>
    <n v="1"/>
    <s v="En ejecucion"/>
    <n v="1"/>
    <n v="0"/>
    <n v="0"/>
    <n v="0"/>
    <n v="2666"/>
    <n v="2666"/>
    <n v="100"/>
    <n v="2666"/>
    <n v="2666"/>
    <n v="100"/>
    <n v="2668"/>
    <n v="2668"/>
    <n v="100"/>
    <n v="8000"/>
    <n v="8000"/>
    <n v="100"/>
    <n v="0"/>
    <n v="0"/>
    <n v="0"/>
    <n v="53386494"/>
    <n v="53386494"/>
    <n v="100"/>
    <n v="60000000"/>
    <n v="60000000"/>
    <n v="100"/>
    <n v="406672409"/>
    <n v="406672409"/>
    <n v="100"/>
    <n v="520058903"/>
    <n v="520058903"/>
    <n v="100"/>
    <s v="VIGENCIA (a 31/12/2020): Recursos comprometidos.  contratado: 2668 m2 (contrato de insumos), POR LO CUAL lo contratado SOLO BRINDARA EL suministro de bienes e insumos para el desarrollo de acciones de jardinería, renaturalización de espacio público, mantenimiento y siembra del arbolado urbano local en los escenarios que integran las redes de espacios públicos y ejes ambientales de la localidad de Fontibón/ se acredito la meta en el marco de la reactivación económica, buscando impactar el empleo local, por lo cual la población beneficiada aumenta más no la magnitud de la meta, esperando una sobre ejecución de la misma como lo sugirió SDP en el ajuste presupuestal de esta meta"/>
    <n v="0"/>
    <n v="0"/>
    <n v="53.386493999999999"/>
    <x v="233"/>
    <n v="60"/>
    <n v="60"/>
    <n v="406.67240900000002"/>
    <n v="406.67240900000002"/>
  </r>
  <r>
    <n v="5"/>
    <s v="Fontibón mejor para todos. territorio seguro y moderno"/>
    <s v="FMPT"/>
    <n v="2020"/>
    <s v="31/12/2020 (Terminado)"/>
    <s v="Pesos corrientes"/>
    <n v="2"/>
    <s v="Ultima Version Oficial"/>
    <x v="8"/>
    <x v="8"/>
    <s v="Fontibón"/>
    <n v="199"/>
    <s v="No aplica"/>
    <n v="7"/>
    <s v="Eje transversal Gobierno legítimo, fortalecimiento local y eficiencia"/>
    <n v="45"/>
    <s v="Gobernanza e influencia local, regional e internacional"/>
    <n v="1473"/>
    <s v="Fontibón, ciudadanía co-creando la localidad"/>
    <n v="10"/>
    <n v="1"/>
    <s v="Fortalecer 8 Organizaciones, Instancias Y Expresiones Sociales Para La Participación (Durante El Cuatrienio)"/>
    <n v="1"/>
    <s v="Suma"/>
    <n v="1"/>
    <s v="En ejecucion"/>
    <n v="1"/>
    <n v="2"/>
    <n v="5"/>
    <n v="250"/>
    <n v="2"/>
    <n v="1"/>
    <n v="50"/>
    <n v="2"/>
    <n v="5"/>
    <n v="250"/>
    <n v="2"/>
    <n v="4"/>
    <n v="200"/>
    <n v="8"/>
    <n v="15"/>
    <n v="187.5"/>
    <n v="47558473"/>
    <n v="32666052"/>
    <n v="68.69"/>
    <n v="51500000"/>
    <n v="21451727"/>
    <n v="41.65"/>
    <n v="73257000"/>
    <n v="43541466"/>
    <n v="59.43"/>
    <n v="11353787506"/>
    <n v="10690637676"/>
    <n v="94.16"/>
    <n v="11526102979"/>
    <n v="10788296921"/>
    <n v="93.6"/>
    <s v="VIGENCIA (a 31/12/2020): Recursos comprometidos. Incluyendo estrategia de reactivación económica.  Contratado: 4 organizaciones, instancias y expresiones sociales ciudadanas para la participación, microempresas y agrupaciones del sector cultural y creativo, empresarios y trabajadores mayores de 50 años, mujeres y jovenes 18-28 años."/>
    <n v="47.558472999999999"/>
    <n v="32.666052000000001"/>
    <n v="51.5"/>
    <x v="234"/>
    <n v="73.257000000000005"/>
    <n v="43.541466"/>
    <n v="11353.787506000001"/>
    <n v="10690.637676"/>
  </r>
  <r>
    <n v="5"/>
    <s v="Fontibón mejor para todos. territorio seguro y moderno"/>
    <s v="FMPT"/>
    <n v="2020"/>
    <s v="31/12/2020 (Terminado)"/>
    <s v="Pesos corrientes"/>
    <n v="2"/>
    <s v="Ultima Version Oficial"/>
    <x v="8"/>
    <x v="8"/>
    <s v="Fontibón"/>
    <n v="199"/>
    <s v="No aplica"/>
    <n v="7"/>
    <s v="Eje transversal Gobierno legítimo, fortalecimiento local y eficiencia"/>
    <n v="45"/>
    <s v="Gobernanza e influencia local, regional e internacional"/>
    <n v="1473"/>
    <s v="Fontibón, ciudadanía co-creando la localidad"/>
    <n v="10"/>
    <n v="2"/>
    <s v="Vincular 1600 Personas A Procesos De Participación Ciudadana Y/O Control Social (Durante El Cuatrienio)"/>
    <n v="1"/>
    <s v="Suma"/>
    <n v="1"/>
    <s v="En ejecucion"/>
    <n v="1"/>
    <n v="400"/>
    <n v="400"/>
    <n v="100"/>
    <n v="400"/>
    <n v="400"/>
    <n v="100"/>
    <n v="400"/>
    <n v="400"/>
    <n v="100"/>
    <n v="400"/>
    <n v="400"/>
    <n v="100"/>
    <n v="1600"/>
    <n v="1600"/>
    <n v="100"/>
    <n v="210000000"/>
    <n v="207018333"/>
    <n v="98.58"/>
    <n v="246000000"/>
    <n v="245483333"/>
    <n v="99.79"/>
    <n v="231743000"/>
    <n v="222336281"/>
    <n v="95.94"/>
    <n v="360013000"/>
    <n v="177472636"/>
    <n v="49.3"/>
    <n v="1047756000"/>
    <n v="852310583"/>
    <n v="81.349999999999994"/>
    <s v="VIGENCIA (a 31/12/2020): Recursos comprometidos."/>
    <n v="210"/>
    <n v="207.01833300000001"/>
    <n v="246"/>
    <x v="235"/>
    <n v="231.74299999999999"/>
    <n v="222.33628100000001"/>
    <n v="360.01299999999998"/>
    <n v="177.47263599999999"/>
  </r>
  <r>
    <n v="5"/>
    <s v="Fontibón mejor para todos. territorio seguro y moderno"/>
    <s v="FMPT"/>
    <n v="2020"/>
    <s v="31/12/2020 (Terminado)"/>
    <s v="Pesos corrientes"/>
    <n v="2"/>
    <s v="Ultima Version Oficial"/>
    <x v="8"/>
    <x v="8"/>
    <s v="Fontibón"/>
    <n v="199"/>
    <s v="No aplica"/>
    <n v="7"/>
    <s v="Eje transversal Gobierno legítimo, fortalecimiento local y eficiencia"/>
    <n v="45"/>
    <s v="Gobernanza e influencia local, regional e internacional"/>
    <n v="1473"/>
    <s v="Fontibón, ciudadanía co-creando la localidad"/>
    <n v="10"/>
    <n v="3"/>
    <s v="Intervenir 20 Salones Comunales Que Pertenezcan Al Distrito (Durante El Cuatrienio)"/>
    <n v="1"/>
    <s v="Suma"/>
    <n v="1"/>
    <s v="En ejecucion"/>
    <n v="1"/>
    <n v="5"/>
    <n v="9"/>
    <n v="180"/>
    <n v="5"/>
    <n v="4"/>
    <n v="80"/>
    <n v="5"/>
    <n v="8"/>
    <n v="160"/>
    <n v="5"/>
    <n v="0"/>
    <n v="0"/>
    <n v="20"/>
    <n v="21"/>
    <n v="105"/>
    <n v="655242527"/>
    <n v="641528540"/>
    <n v="97.91"/>
    <n v="332273997"/>
    <n v="320764270"/>
    <n v="96.54"/>
    <n v="462000000"/>
    <n v="450043338"/>
    <n v="97.41"/>
    <n v="69229000"/>
    <n v="0"/>
    <n v="0"/>
    <n v="1518745524"/>
    <n v="1412336148"/>
    <n v="92.99"/>
    <s v="VIGENCIA (a 31/12/2020): No se comprometieron recursos para esta vigencia por esta meta."/>
    <n v="655.242527"/>
    <n v="641.52854000000002"/>
    <n v="332.27399700000001"/>
    <x v="236"/>
    <n v="462"/>
    <n v="450.04333800000001"/>
    <n v="69.228999999999999"/>
    <n v="0"/>
  </r>
  <r>
    <n v="5"/>
    <s v="Fontibón mejor para todos. territorio seguro y moderno"/>
    <s v="FMPT"/>
    <n v="2020"/>
    <s v="31/12/2020 (Terminado)"/>
    <s v="Pesos corrientes"/>
    <n v="2"/>
    <s v="Ultima Version Oficial"/>
    <x v="8"/>
    <x v="8"/>
    <s v="Fontibón"/>
    <n v="199"/>
    <s v="No aplica"/>
    <n v="7"/>
    <s v="Eje transversal Gobierno legítimo, fortalecimiento local y eficiencia"/>
    <n v="45"/>
    <s v="Gobernanza e influencia local, regional e internacional"/>
    <n v="1474"/>
    <s v="Fontibón, gestión publica eficiente y transparente"/>
    <n v="9"/>
    <n v="1"/>
    <s v="Cubrir 9 Ediles Con El Pago De Honorarios."/>
    <n v="2"/>
    <s v="Constante"/>
    <n v="4"/>
    <s v="Finalizada - No continua"/>
    <n v="1"/>
    <n v="9"/>
    <n v="9"/>
    <n v="100"/>
    <n v="9"/>
    <n v="9"/>
    <n v="100"/>
    <n v="0"/>
    <n v="0"/>
    <n v="0"/>
    <n v="0"/>
    <n v="0"/>
    <n v="0"/>
    <s v="N/A"/>
    <s v="N/A"/>
    <s v="N/A"/>
    <n v="689000000"/>
    <n v="688561216"/>
    <n v="99.94"/>
    <n v="722264577"/>
    <n v="722264577"/>
    <n v="100"/>
    <n v="0"/>
    <n v="0"/>
    <n v="0"/>
    <n v="0"/>
    <n v="0"/>
    <n v="0"/>
    <n v="1411264577"/>
    <n v="1410825793"/>
    <n v="99.97"/>
    <m/>
    <n v="689"/>
    <n v="688.56121599999994"/>
    <n v="722.26457700000003"/>
    <x v="237"/>
    <n v="0"/>
    <n v="0"/>
    <n v="0"/>
    <n v="0"/>
  </r>
  <r>
    <n v="5"/>
    <s v="Fontibón mejor para todos. territorio seguro y moderno"/>
    <s v="FMPT"/>
    <n v="2020"/>
    <s v="31/12/2020 (Terminado)"/>
    <s v="Pesos corrientes"/>
    <n v="2"/>
    <s v="Ultima Version Oficial"/>
    <x v="8"/>
    <x v="8"/>
    <s v="Fontibón"/>
    <n v="199"/>
    <s v="No aplica"/>
    <n v="7"/>
    <s v="Eje transversal Gobierno legítimo, fortalecimiento local y eficiencia"/>
    <n v="45"/>
    <s v="Gobernanza e influencia local, regional e internacional"/>
    <n v="1474"/>
    <s v="Fontibón, gestión publica eficiente y transparente"/>
    <n v="9"/>
    <n v="2"/>
    <s v="Realizar 4 Estrategias De Fortalecimiento Institucional"/>
    <n v="1"/>
    <s v="Suma"/>
    <n v="1"/>
    <s v="En ejecucion"/>
    <n v="1"/>
    <n v="1"/>
    <n v="1"/>
    <n v="100"/>
    <n v="1"/>
    <n v="1"/>
    <n v="100"/>
    <n v="1"/>
    <n v="1"/>
    <n v="100"/>
    <n v="1"/>
    <n v="1"/>
    <n v="100"/>
    <n v="4"/>
    <n v="4"/>
    <n v="100"/>
    <n v="2915605000"/>
    <n v="2913351311"/>
    <n v="99.92"/>
    <n v="2975000000"/>
    <n v="2970935326"/>
    <n v="99.86"/>
    <n v="3127354681"/>
    <n v="3127354681"/>
    <n v="100"/>
    <n v="2444650000"/>
    <n v="1917369127"/>
    <n v="78.430000000000007"/>
    <n v="11462609681"/>
    <n v="10929010445"/>
    <n v="95.34"/>
    <s v="VIGENCIA (a 31/12/2020): Recursos comprometidos"/>
    <n v="2915.605"/>
    <n v="2913.3513109999999"/>
    <n v="2975"/>
    <x v="238"/>
    <n v="3127.3546809999998"/>
    <n v="3127.3546809999998"/>
    <n v="2444.65"/>
    <n v="1917.3691269999999"/>
  </r>
  <r>
    <n v="5"/>
    <s v="Fontibón mejor para todos. territorio seguro y moderno"/>
    <s v="FMPT"/>
    <n v="2020"/>
    <s v="31/12/2020 (Terminado)"/>
    <s v="Pesos corrientes"/>
    <n v="2"/>
    <s v="Ultima Version Oficial"/>
    <x v="8"/>
    <x v="8"/>
    <s v="Fontibón"/>
    <n v="199"/>
    <s v="No aplica"/>
    <n v="7"/>
    <s v="Eje transversal Gobierno legítimo, fortalecimiento local y eficiencia"/>
    <n v="45"/>
    <s v="Gobernanza e influencia local, regional e internacional"/>
    <n v="1474"/>
    <s v="Fontibón, gestión publica eficiente y transparente"/>
    <n v="9"/>
    <n v="3"/>
    <s v="Realizar 4 Acciones De Inspeccion Vigilancia Y Control Para La Convivencia Pacifica Y El Cumplimiento De Las  Normas Establecidas"/>
    <n v="1"/>
    <s v="Suma"/>
    <n v="1"/>
    <s v="En ejecucion"/>
    <n v="1"/>
    <n v="1"/>
    <n v="1"/>
    <n v="100"/>
    <n v="1"/>
    <n v="1"/>
    <n v="100"/>
    <n v="1"/>
    <n v="1"/>
    <n v="100"/>
    <n v="1"/>
    <n v="1"/>
    <n v="100"/>
    <n v="4"/>
    <n v="4"/>
    <n v="100"/>
    <n v="1065710331"/>
    <n v="1058723218"/>
    <n v="99.34"/>
    <n v="1306066858"/>
    <n v="1282008729"/>
    <n v="98.16"/>
    <n v="1648184364"/>
    <n v="1643733197"/>
    <n v="99.73"/>
    <n v="1455861000"/>
    <n v="1247859299"/>
    <n v="85.71"/>
    <n v="5475822553"/>
    <n v="5232324443"/>
    <n v="95.55"/>
    <s v="VIGENCIA (a 31/12/2020): Recursos comprometidos"/>
    <n v="1065.710331"/>
    <n v="1058.7232180000001"/>
    <n v="1306.0668579999999"/>
    <x v="239"/>
    <n v="1648.184364"/>
    <n v="1643.733197"/>
    <n v="1455.8610000000001"/>
    <n v="1247.859299"/>
  </r>
  <r>
    <n v="5"/>
    <s v="Engativá mejor para todos: Engativá renace contigo"/>
    <s v="EMPT"/>
    <n v="2020"/>
    <s v="31/12/2020 (Terminado)"/>
    <s v="Pesos corrientes"/>
    <n v="2"/>
    <s v="Ultima Version Oficial"/>
    <x v="9"/>
    <x v="9"/>
    <s v="Engativá"/>
    <n v="199"/>
    <s v="No aplica"/>
    <n v="1"/>
    <s v="Pilar Igualdad de calidad de vida"/>
    <n v="2"/>
    <s v="Desarrollo integral desde la gestación hasta la adolescencia"/>
    <n v="1468"/>
    <s v="Desarrollo integral y buen trato para los niños y niñas"/>
    <n v="13"/>
    <n v="1"/>
    <s v="Adecuar 11 Jardines Infantiles Para La Atención Integral De Los Niños Y Las Niñas"/>
    <n v="1"/>
    <s v="Suma"/>
    <n v="1"/>
    <s v="En ejecucion"/>
    <n v="1"/>
    <n v="3"/>
    <n v="3"/>
    <n v="100"/>
    <n v="3"/>
    <n v="3"/>
    <n v="100"/>
    <n v="5"/>
    <n v="5"/>
    <n v="100"/>
    <n v="0"/>
    <n v="0"/>
    <n v="0"/>
    <n v="11"/>
    <n v="11"/>
    <n v="100"/>
    <n v="165599823"/>
    <n v="160699112"/>
    <n v="97.04"/>
    <n v="254000000"/>
    <n v="241368605"/>
    <n v="95.03"/>
    <n v="737981720"/>
    <n v="737981720"/>
    <n v="100"/>
    <n v="0"/>
    <n v="0"/>
    <n v="0"/>
    <n v="1157581543"/>
    <n v="1140049437"/>
    <n v="98.49"/>
    <m/>
    <n v="165.59982299999999"/>
    <n v="160.69911200000001"/>
    <n v="254"/>
    <x v="240"/>
    <n v="737.98172"/>
    <n v="737.98172"/>
    <n v="0"/>
    <n v="0"/>
  </r>
  <r>
    <n v="5"/>
    <s v="Engativá mejor para todos: Engativá renace contigo"/>
    <s v="EMPT"/>
    <n v="2020"/>
    <s v="31/12/2020 (Terminado)"/>
    <s v="Pesos corrientes"/>
    <n v="2"/>
    <s v="Ultima Version Oficial"/>
    <x v="9"/>
    <x v="9"/>
    <s v="Engativá"/>
    <n v="199"/>
    <s v="No aplica"/>
    <n v="1"/>
    <s v="Pilar Igualdad de calidad de vida"/>
    <n v="2"/>
    <s v="Desarrollo integral desde la gestación hasta la adolescencia"/>
    <n v="1468"/>
    <s v="Desarrollo integral y buen trato para los niños y niñas"/>
    <n v="13"/>
    <n v="2"/>
    <s v="Dotar 49 Jardines Infantiles Con El Suministro De Elementos Materiales Pedagógicos"/>
    <n v="1"/>
    <s v="Suma"/>
    <n v="1"/>
    <s v="En ejecucion"/>
    <n v="1"/>
    <n v="30"/>
    <n v="30"/>
    <n v="100"/>
    <n v="0"/>
    <n v="0"/>
    <n v="0"/>
    <n v="19"/>
    <n v="19"/>
    <n v="100"/>
    <n v="0"/>
    <n v="0"/>
    <n v="0"/>
    <n v="49"/>
    <n v="49"/>
    <n v="100"/>
    <n v="364236705"/>
    <n v="364236705"/>
    <n v="100"/>
    <n v="0"/>
    <n v="0"/>
    <n v="0"/>
    <n v="89940200"/>
    <n v="89940200"/>
    <n v="100"/>
    <n v="0"/>
    <n v="0"/>
    <n v="0"/>
    <n v="454176905"/>
    <n v="454176905"/>
    <n v="100"/>
    <m/>
    <n v="364.23670499999997"/>
    <n v="364.23670499999997"/>
    <n v="0"/>
    <x v="3"/>
    <n v="89.940200000000004"/>
    <n v="89.940200000000004"/>
    <n v="0"/>
    <n v="0"/>
  </r>
  <r>
    <n v="5"/>
    <s v="Engativá mejor para todos: Engativá renace contigo"/>
    <s v="EMPT"/>
    <n v="2020"/>
    <s v="31/12/2020 (Terminado)"/>
    <s v="Pesos corrientes"/>
    <n v="2"/>
    <s v="Ultima Version Oficial"/>
    <x v="9"/>
    <x v="9"/>
    <s v="Engativá"/>
    <n v="199"/>
    <s v="No aplica"/>
    <n v="1"/>
    <s v="Pilar Igualdad de calidad de vida"/>
    <n v="2"/>
    <s v="Desarrollo integral desde la gestación hasta la adolescencia"/>
    <n v="1468"/>
    <s v="Desarrollo integral y buen trato para los niños y niñas"/>
    <n v="13"/>
    <n v="3"/>
    <s v="Vincular 4400 Personas (Niñas, Niños, Cuidadores(As), Maestros(As) Y Sus Núcleos Familiares) En Acciones De Promoción Del Buen Trato Infantil"/>
    <n v="1"/>
    <s v="Suma"/>
    <n v="1"/>
    <s v="En ejecucion"/>
    <n v="1"/>
    <n v="1100"/>
    <n v="1100"/>
    <n v="100"/>
    <n v="1100"/>
    <n v="1100"/>
    <n v="100"/>
    <n v="2200"/>
    <n v="1100"/>
    <n v="50"/>
    <n v="0"/>
    <n v="0"/>
    <n v="0"/>
    <n v="4400"/>
    <n v="3300"/>
    <n v="75"/>
    <n v="262591969"/>
    <n v="262591969"/>
    <n v="100"/>
    <n v="222738000"/>
    <n v="215131864"/>
    <n v="96.58"/>
    <n v="280102795"/>
    <n v="280102795"/>
    <n v="100"/>
    <n v="0"/>
    <n v="0"/>
    <n v="0"/>
    <n v="765432764"/>
    <n v="757826628"/>
    <n v="99.01"/>
    <m/>
    <n v="262.59196900000001"/>
    <n v="262.59196900000001"/>
    <n v="222.738"/>
    <x v="241"/>
    <n v="280.10279500000001"/>
    <n v="280.10279500000001"/>
    <n v="0"/>
    <n v="0"/>
  </r>
  <r>
    <n v="5"/>
    <s v="Engativá mejor para todos: Engativá renace contigo"/>
    <s v="EMPT"/>
    <n v="2020"/>
    <s v="31/12/2020 (Terminado)"/>
    <s v="Pesos corrientes"/>
    <n v="2"/>
    <s v="Ultima Version Oficial"/>
    <x v="9"/>
    <x v="9"/>
    <s v="Engativá"/>
    <n v="199"/>
    <s v="No aplica"/>
    <n v="1"/>
    <s v="Pilar Igualdad de calidad de vida"/>
    <n v="3"/>
    <s v="Igualdad y autonomía para una Bogotá incluyente"/>
    <n v="1475"/>
    <s v="Envejecimiento digno, activo y feliz"/>
    <n v="15"/>
    <n v="1"/>
    <s v="Beneficiar 2150 Personas Mayores De La Localidad De Engativá, Con Un Subsidio Económico Mensual Tipo C, Que Cumplan Con Los Criterios De Priorización"/>
    <n v="2"/>
    <s v="Constante"/>
    <n v="1"/>
    <s v="En ejecucion"/>
    <n v="1"/>
    <n v="2150"/>
    <n v="2150"/>
    <n v="100"/>
    <n v="2150"/>
    <n v="2150"/>
    <n v="100"/>
    <n v="2150"/>
    <n v="2150"/>
    <n v="100"/>
    <n v="2150"/>
    <n v="2150"/>
    <n v="100"/>
    <s v="N/A"/>
    <s v="N/A"/>
    <s v="N/A"/>
    <n v="2728440000"/>
    <n v="2726599115"/>
    <n v="99.93"/>
    <n v="3565329989"/>
    <n v="3564043309"/>
    <n v="99.96"/>
    <n v="3550982767"/>
    <n v="3550814215"/>
    <n v="100"/>
    <n v="3665000000"/>
    <n v="3664858573"/>
    <n v="100"/>
    <n v="13509752756"/>
    <n v="13506315212"/>
    <n v="99.97"/>
    <m/>
    <n v="2728.44"/>
    <n v="2726.599115"/>
    <n v="3565.3299889999998"/>
    <x v="242"/>
    <n v="3550.982767"/>
    <n v="3550.8142149999999"/>
    <n v="3665"/>
    <n v="3664.858573"/>
  </r>
  <r>
    <n v="5"/>
    <s v="Engativá mejor para todos: Engativá renace contigo"/>
    <s v="EMPT"/>
    <n v="2020"/>
    <s v="31/12/2020 (Terminado)"/>
    <s v="Pesos corrientes"/>
    <n v="2"/>
    <s v="Ultima Version Oficial"/>
    <x v="9"/>
    <x v="9"/>
    <s v="Engativá"/>
    <n v="199"/>
    <s v="No aplica"/>
    <n v="1"/>
    <s v="Pilar Igualdad de calidad de vida"/>
    <n v="3"/>
    <s v="Igualdad y autonomía para una Bogotá incluyente"/>
    <n v="1475"/>
    <s v="Envejecimiento digno, activo y feliz"/>
    <n v="15"/>
    <n v="2"/>
    <s v="Beneficiar 64010 Hogares En Condición De Vulnerabilidad Y Situación De Pobreza A Través De Ayuda Humanitaria Transitoria Para Atender La Emergencia Sanitaria Y Sus Consecuencias"/>
    <n v="1"/>
    <s v="Suma"/>
    <n v="1"/>
    <s v="En ejecucion"/>
    <n v="1"/>
    <n v="0"/>
    <n v="0"/>
    <n v="0"/>
    <n v="0"/>
    <n v="0"/>
    <n v="0"/>
    <n v="0"/>
    <n v="0"/>
    <n v="0"/>
    <n v="64010"/>
    <n v="65297"/>
    <n v="102.01"/>
    <n v="64010"/>
    <n v="65297"/>
    <n v="102.01"/>
    <n v="0"/>
    <n v="0"/>
    <n v="0"/>
    <n v="0"/>
    <n v="0"/>
    <n v="0"/>
    <n v="0"/>
    <n v="0"/>
    <n v="0"/>
    <n v="24122620012"/>
    <n v="24118370012"/>
    <n v="99.98"/>
    <n v="24122620012"/>
    <n v="24118370012"/>
    <n v="99.98"/>
    <m/>
    <n v="0"/>
    <n v="0"/>
    <n v="0"/>
    <x v="3"/>
    <n v="0"/>
    <n v="0"/>
    <n v="24122.620011999999"/>
    <n v="24118.370011999999"/>
  </r>
  <r>
    <n v="5"/>
    <s v="Engativá mejor para todos: Engativá renace contigo"/>
    <s v="EMPT"/>
    <n v="2020"/>
    <s v="31/12/2020 (Terminado)"/>
    <s v="Pesos corrientes"/>
    <n v="2"/>
    <s v="Ultima Version Oficial"/>
    <x v="9"/>
    <x v="9"/>
    <s v="Engativá"/>
    <n v="199"/>
    <s v="No aplica"/>
    <n v="1"/>
    <s v="Pilar Igualdad de calidad de vida"/>
    <n v="3"/>
    <s v="Igualdad y autonomía para una Bogotá incluyente"/>
    <n v="1477"/>
    <s v="Ayudas para la calidad de vida de personas con discapacidad"/>
    <n v="7"/>
    <n v="1"/>
    <s v="Beneficiar 800 Personas Con Discapacidad Con La Entrega De Ayudas Técnicas (No Incluidas En El Pos)"/>
    <n v="1"/>
    <s v="Suma"/>
    <n v="1"/>
    <s v="En ejecucion"/>
    <n v="1"/>
    <n v="200"/>
    <n v="200"/>
    <n v="100"/>
    <n v="200"/>
    <n v="200"/>
    <n v="100"/>
    <n v="200"/>
    <n v="200"/>
    <n v="100"/>
    <n v="200"/>
    <n v="200"/>
    <n v="100"/>
    <n v="800"/>
    <n v="800"/>
    <n v="100"/>
    <n v="407842334"/>
    <n v="407242334"/>
    <n v="99.85"/>
    <n v="427734000"/>
    <n v="427734000"/>
    <n v="100"/>
    <n v="540000000"/>
    <n v="539955919"/>
    <n v="99.99"/>
    <n v="511439000"/>
    <n v="505579000"/>
    <n v="98.85"/>
    <n v="1887015334"/>
    <n v="1880511253"/>
    <n v="99.66"/>
    <m/>
    <n v="407.84233399999999"/>
    <n v="407.24233400000003"/>
    <n v="427.73399999999998"/>
    <x v="243"/>
    <n v="540"/>
    <n v="539.95591899999999"/>
    <n v="511.43900000000002"/>
    <n v="505.57900000000001"/>
  </r>
  <r>
    <n v="5"/>
    <s v="Engativá mejor para todos: Engativá renace contigo"/>
    <s v="EMPT"/>
    <n v="2020"/>
    <s v="31/12/2020 (Terminado)"/>
    <s v="Pesos corrientes"/>
    <n v="2"/>
    <s v="Ultima Version Oficial"/>
    <x v="9"/>
    <x v="9"/>
    <s v="Engativá"/>
    <n v="199"/>
    <s v="No aplica"/>
    <n v="1"/>
    <s v="Pilar Igualdad de calidad de vida"/>
    <n v="7"/>
    <s v="Inclusión educativa para la equidad"/>
    <n v="1479"/>
    <s v="Dotaciones pedagógicas para el aprendizaje y la felicidad"/>
    <n v="6"/>
    <n v="1"/>
    <s v="Dotar 33 Ied De La Localidad Con Material Pedagógico"/>
    <n v="1"/>
    <s v="Suma"/>
    <n v="4"/>
    <s v="Finalizada - No continua"/>
    <n v="1"/>
    <n v="9"/>
    <n v="9"/>
    <n v="100"/>
    <n v="9"/>
    <n v="7"/>
    <n v="77.78"/>
    <n v="7"/>
    <n v="10"/>
    <n v="142.86000000000001"/>
    <n v="0"/>
    <n v="0"/>
    <n v="0"/>
    <n v="33"/>
    <n v="26"/>
    <n v="78.790000000000006"/>
    <n v="398817000"/>
    <n v="398816905"/>
    <n v="100"/>
    <n v="435345000"/>
    <n v="435345000"/>
    <n v="100"/>
    <n v="650000000"/>
    <n v="650000000"/>
    <n v="100"/>
    <n v="0"/>
    <n v="0"/>
    <n v="0"/>
    <n v="1484162000"/>
    <n v="1484161905"/>
    <n v="100"/>
    <m/>
    <n v="398.81700000000001"/>
    <n v="398.81690500000002"/>
    <n v="435.34500000000003"/>
    <x v="244"/>
    <n v="650"/>
    <n v="650"/>
    <n v="0"/>
    <n v="0"/>
  </r>
  <r>
    <n v="5"/>
    <s v="Engativá mejor para todos: Engativá renace contigo"/>
    <s v="EMPT"/>
    <n v="2020"/>
    <s v="31/12/2020 (Terminado)"/>
    <s v="Pesos corrientes"/>
    <n v="2"/>
    <s v="Ultima Version Oficial"/>
    <x v="9"/>
    <x v="9"/>
    <s v="Engativá"/>
    <n v="199"/>
    <s v="No aplica"/>
    <n v="1"/>
    <s v="Pilar Igualdad de calidad de vida"/>
    <n v="11"/>
    <s v="Mejores oportunidades para el desarrollo a través de la cultura, la recreación y el deporte"/>
    <n v="1480"/>
    <s v="Cultura, recreación y deporte para la participación y la formación"/>
    <n v="14"/>
    <n v="1"/>
    <s v="Realizar 40 Eventos Artísticos Y Culturales"/>
    <n v="1"/>
    <s v="Suma"/>
    <n v="1"/>
    <s v="En ejecucion"/>
    <n v="1"/>
    <n v="10"/>
    <n v="12"/>
    <n v="120"/>
    <n v="10"/>
    <n v="11"/>
    <n v="110"/>
    <n v="10"/>
    <n v="17"/>
    <n v="170"/>
    <n v="10"/>
    <n v="172"/>
    <n v="1720"/>
    <n v="40"/>
    <n v="212"/>
    <n v="530"/>
    <n v="1139179736"/>
    <n v="1139179736"/>
    <n v="100"/>
    <n v="766811639"/>
    <n v="743811439"/>
    <n v="97"/>
    <n v="1733097934"/>
    <n v="1733097934"/>
    <n v="100"/>
    <n v="3699155480"/>
    <n v="3655796460"/>
    <n v="98.83"/>
    <n v="7338244789"/>
    <n v="7271885569"/>
    <n v="99.1"/>
    <m/>
    <n v="1139.179736"/>
    <n v="1139.179736"/>
    <n v="766.81163900000001"/>
    <x v="245"/>
    <n v="1733.0979339999999"/>
    <n v="1733.0979339999999"/>
    <n v="3699.1554799999999"/>
    <n v="3655.79646"/>
  </r>
  <r>
    <n v="5"/>
    <s v="Engativá mejor para todos: Engativá renace contigo"/>
    <s v="EMPT"/>
    <n v="2020"/>
    <s v="31/12/2020 (Terminado)"/>
    <s v="Pesos corrientes"/>
    <n v="2"/>
    <s v="Ultima Version Oficial"/>
    <x v="9"/>
    <x v="9"/>
    <s v="Engativá"/>
    <n v="199"/>
    <s v="No aplica"/>
    <n v="1"/>
    <s v="Pilar Igualdad de calidad de vida"/>
    <n v="11"/>
    <s v="Mejores oportunidades para el desarrollo a través de la cultura, la recreación y el deporte"/>
    <n v="1480"/>
    <s v="Cultura, recreación y deporte para la participación y la formación"/>
    <n v="14"/>
    <n v="2"/>
    <s v="Realizar 40 Eventos Recreativos Y Deportivos"/>
    <n v="1"/>
    <s v="Suma"/>
    <n v="1"/>
    <s v="En ejecucion"/>
    <n v="1"/>
    <n v="10"/>
    <n v="10"/>
    <n v="100"/>
    <n v="10"/>
    <n v="38"/>
    <n v="380"/>
    <n v="10"/>
    <n v="16"/>
    <n v="160"/>
    <n v="10"/>
    <n v="0"/>
    <n v="0"/>
    <n v="40"/>
    <n v="64"/>
    <n v="160"/>
    <n v="1244854668"/>
    <n v="1244854668"/>
    <n v="100"/>
    <n v="655874750"/>
    <n v="646784351"/>
    <n v="98.61"/>
    <n v="1282149054"/>
    <n v="1282149054"/>
    <n v="100"/>
    <n v="78700000"/>
    <n v="78680000"/>
    <n v="99.97"/>
    <n v="3261578472"/>
    <n v="3252468073"/>
    <n v="99.72"/>
    <s v="VIGENCIA (a 31/12/2020): Contratación que corresponde a prestación de servicios"/>
    <n v="1244.8546679999999"/>
    <n v="1244.8546679999999"/>
    <n v="655.87474999999995"/>
    <x v="246"/>
    <n v="1282.149054"/>
    <n v="1282.149054"/>
    <n v="78.7"/>
    <n v="78.680000000000007"/>
  </r>
  <r>
    <n v="5"/>
    <s v="Engativá mejor para todos: Engativá renace contigo"/>
    <s v="EMPT"/>
    <n v="2020"/>
    <s v="31/12/2020 (Terminado)"/>
    <s v="Pesos corrientes"/>
    <n v="2"/>
    <s v="Ultima Version Oficial"/>
    <x v="9"/>
    <x v="9"/>
    <s v="Engativá"/>
    <n v="199"/>
    <s v="No aplica"/>
    <n v="1"/>
    <s v="Pilar Igualdad de calidad de vida"/>
    <n v="11"/>
    <s v="Mejores oportunidades para el desarrollo a través de la cultura, la recreación y el deporte"/>
    <n v="1480"/>
    <s v="Cultura, recreación y deporte para la participación y la formación"/>
    <n v="14"/>
    <n v="3"/>
    <s v="Vincular 2000 Personas En Procesos De Formación Artística Y Cultural"/>
    <n v="1"/>
    <s v="Suma"/>
    <n v="4"/>
    <s v="Finalizada - No continua"/>
    <n v="1"/>
    <n v="200"/>
    <n v="200"/>
    <n v="100"/>
    <n v="800"/>
    <n v="1800"/>
    <n v="225"/>
    <n v="500"/>
    <n v="200"/>
    <n v="40"/>
    <n v="0"/>
    <n v="0"/>
    <n v="0"/>
    <n v="2000"/>
    <n v="2200"/>
    <n v="110"/>
    <n v="171400000"/>
    <n v="171400000"/>
    <n v="100"/>
    <n v="1242843540"/>
    <n v="1242714540"/>
    <n v="99.99"/>
    <n v="28553400"/>
    <n v="28553400"/>
    <n v="100"/>
    <n v="0"/>
    <n v="0"/>
    <n v="0"/>
    <n v="1442796940"/>
    <n v="1442667940"/>
    <n v="99.99"/>
    <m/>
    <n v="171.4"/>
    <n v="171.4"/>
    <n v="1242.8435400000001"/>
    <x v="247"/>
    <n v="28.5534"/>
    <n v="28.5534"/>
    <n v="0"/>
    <n v="0"/>
  </r>
  <r>
    <n v="5"/>
    <s v="Engativá mejor para todos: Engativá renace contigo"/>
    <s v="EMPT"/>
    <n v="2020"/>
    <s v="31/12/2020 (Terminado)"/>
    <s v="Pesos corrientes"/>
    <n v="2"/>
    <s v="Ultima Version Oficial"/>
    <x v="9"/>
    <x v="9"/>
    <s v="Engativá"/>
    <n v="199"/>
    <s v="No aplica"/>
    <n v="1"/>
    <s v="Pilar Igualdad de calidad de vida"/>
    <n v="11"/>
    <s v="Mejores oportunidades para el desarrollo a través de la cultura, la recreación y el deporte"/>
    <n v="1480"/>
    <s v="Cultura, recreación y deporte para la participación y la formación"/>
    <n v="14"/>
    <n v="4"/>
    <s v="Vincular 2000 Personas En Procesos De Formación Deportiva"/>
    <n v="1"/>
    <s v="Suma"/>
    <n v="4"/>
    <s v="Finalizada - No continua"/>
    <n v="1"/>
    <n v="500"/>
    <n v="0"/>
    <n v="0"/>
    <n v="500"/>
    <n v="1036"/>
    <n v="207.2"/>
    <n v="500"/>
    <n v="1040"/>
    <n v="208"/>
    <n v="0"/>
    <n v="0"/>
    <n v="0"/>
    <n v="2000"/>
    <n v="2076"/>
    <n v="103.8"/>
    <n v="125568131"/>
    <n v="35100000"/>
    <n v="27.95"/>
    <n v="776940846"/>
    <n v="776255336"/>
    <n v="99.91"/>
    <n v="717663459"/>
    <n v="717663459"/>
    <n v="100"/>
    <n v="0"/>
    <n v="0"/>
    <n v="0"/>
    <n v="1620172436"/>
    <n v="1529018795"/>
    <n v="94.37"/>
    <m/>
    <n v="125.56813099999999"/>
    <n v="35.1"/>
    <n v="776.94084599999996"/>
    <x v="248"/>
    <n v="717.66345899999999"/>
    <n v="717.66345899999999"/>
    <n v="0"/>
    <n v="0"/>
  </r>
  <r>
    <n v="5"/>
    <s v="Engativá mejor para todos: Engativá renace contigo"/>
    <s v="EMPT"/>
    <n v="2020"/>
    <s v="31/12/2020 (Terminado)"/>
    <s v="Pesos corrientes"/>
    <n v="2"/>
    <s v="Ultima Version Oficial"/>
    <x v="9"/>
    <x v="9"/>
    <s v="Engativá"/>
    <n v="199"/>
    <s v="No aplica"/>
    <n v="2"/>
    <s v="Pilar Democracia urbana"/>
    <n v="17"/>
    <s v="Espacio público, derecho de todos"/>
    <n v="1488"/>
    <s v="Parques incluyentes y democráticos para la participación ciudadana."/>
    <n v="9"/>
    <n v="1"/>
    <s v="Intervenir 121 Parques Vecinales Y/O De Bolsillo"/>
    <n v="1"/>
    <s v="Suma"/>
    <n v="1"/>
    <s v="En ejecucion"/>
    <n v="1"/>
    <n v="30"/>
    <n v="31"/>
    <n v="103.33"/>
    <n v="30"/>
    <n v="26"/>
    <n v="86.67"/>
    <n v="30"/>
    <n v="19"/>
    <n v="63.33"/>
    <n v="31"/>
    <n v="10"/>
    <n v="32.26"/>
    <n v="121"/>
    <n v="86"/>
    <n v="71.069999999999993"/>
    <n v="7909996343"/>
    <n v="7909964196"/>
    <n v="100"/>
    <n v="6097315086"/>
    <n v="6086052530"/>
    <n v="99.82"/>
    <n v="5657462193"/>
    <n v="5657462193"/>
    <n v="100"/>
    <n v="2539698629"/>
    <n v="2539698629"/>
    <n v="100"/>
    <n v="22204472251"/>
    <n v="22193177548"/>
    <n v="99.95"/>
    <m/>
    <n v="7909.9963429999998"/>
    <n v="7909.9641959999999"/>
    <n v="6097.3150859999996"/>
    <x v="249"/>
    <n v="5657.4621930000003"/>
    <n v="5657.4621930000003"/>
    <n v="2539.698629"/>
    <n v="2539.698629"/>
  </r>
  <r>
    <n v="5"/>
    <s v="Engativá mejor para todos: Engativá renace contigo"/>
    <s v="EMPT"/>
    <n v="2020"/>
    <s v="31/12/2020 (Terminado)"/>
    <s v="Pesos corrientes"/>
    <n v="2"/>
    <s v="Ultima Version Oficial"/>
    <x v="9"/>
    <x v="9"/>
    <s v="Engativá"/>
    <n v="199"/>
    <s v="No aplica"/>
    <n v="2"/>
    <s v="Pilar Democracia urbana"/>
    <n v="18"/>
    <s v="Mejor movilidad para todos"/>
    <n v="1490"/>
    <s v="Movilidad y espacios públicos para el disfrute de la ciudadanía"/>
    <n v="16"/>
    <n v="1"/>
    <s v="Construir 16 Km/Carril De Malla Vial Local"/>
    <n v="1"/>
    <s v="Suma"/>
    <n v="1"/>
    <s v="En ejecucion"/>
    <n v="1"/>
    <n v="4"/>
    <n v="5"/>
    <n v="125"/>
    <n v="4"/>
    <n v="0"/>
    <n v="0"/>
    <n v="4"/>
    <n v="3.93"/>
    <n v="98.25"/>
    <n v="4"/>
    <n v="1.03"/>
    <n v="25.75"/>
    <n v="16"/>
    <n v="9.9600000000000009"/>
    <n v="62.25"/>
    <n v="6355732000"/>
    <n v="6295047293"/>
    <n v="99.05"/>
    <n v="28887820"/>
    <n v="0"/>
    <n v="0"/>
    <n v="11977369463"/>
    <n v="11977369463"/>
    <n v="100"/>
    <n v="3384673160"/>
    <n v="3384672582"/>
    <n v="100"/>
    <n v="21746662443"/>
    <n v="21657089338"/>
    <n v="99.59"/>
    <m/>
    <n v="6355.732"/>
    <n v="6295.0472929999996"/>
    <n v="28.887820000000001"/>
    <x v="3"/>
    <n v="11977.369463000001"/>
    <n v="11977.369463000001"/>
    <n v="3384.6731599999998"/>
    <n v="3384.6725820000001"/>
  </r>
  <r>
    <n v="5"/>
    <s v="Engativá mejor para todos: Engativá renace contigo"/>
    <s v="EMPT"/>
    <n v="2020"/>
    <s v="31/12/2020 (Terminado)"/>
    <s v="Pesos corrientes"/>
    <n v="2"/>
    <s v="Ultima Version Oficial"/>
    <x v="9"/>
    <x v="9"/>
    <s v="Engativá"/>
    <n v="199"/>
    <s v="No aplica"/>
    <n v="2"/>
    <s v="Pilar Democracia urbana"/>
    <n v="18"/>
    <s v="Mejor movilidad para todos"/>
    <n v="1490"/>
    <s v="Movilidad y espacios públicos para el disfrute de la ciudadanía"/>
    <n v="16"/>
    <n v="2"/>
    <s v="Mantener 76 Km/Carril De Malla Vial Local"/>
    <n v="1"/>
    <s v="Suma"/>
    <n v="1"/>
    <s v="En ejecucion"/>
    <n v="1"/>
    <n v="19"/>
    <n v="32.82"/>
    <n v="172.74"/>
    <n v="19"/>
    <n v="21"/>
    <n v="110.53"/>
    <n v="19"/>
    <n v="9.19"/>
    <n v="48.37"/>
    <n v="19"/>
    <n v="5.94"/>
    <n v="31.26"/>
    <n v="76"/>
    <n v="68.95"/>
    <n v="90.72"/>
    <n v="16155187344"/>
    <n v="15834554291"/>
    <n v="98.02"/>
    <n v="26217993160"/>
    <n v="26217993160"/>
    <n v="100"/>
    <n v="10096871261"/>
    <n v="10096871261"/>
    <n v="100"/>
    <n v="4461760707"/>
    <n v="4461760706"/>
    <n v="100"/>
    <n v="56931812472"/>
    <n v="56611179418"/>
    <n v="99.44"/>
    <m/>
    <n v="16155.187344"/>
    <n v="15834.554291"/>
    <n v="26217.993160000002"/>
    <x v="250"/>
    <n v="10096.871261"/>
    <n v="10096.871261"/>
    <n v="4461.7607070000004"/>
    <n v="4461.760706"/>
  </r>
  <r>
    <n v="5"/>
    <s v="Engativá mejor para todos: Engativá renace contigo"/>
    <s v="EMPT"/>
    <n v="2020"/>
    <s v="31/12/2020 (Terminado)"/>
    <s v="Pesos corrientes"/>
    <n v="2"/>
    <s v="Ultima Version Oficial"/>
    <x v="9"/>
    <x v="9"/>
    <s v="Engativá"/>
    <n v="199"/>
    <s v="No aplica"/>
    <n v="2"/>
    <s v="Pilar Democracia urbana"/>
    <n v="18"/>
    <s v="Mejor movilidad para todos"/>
    <n v="1490"/>
    <s v="Movilidad y espacios públicos para el disfrute de la ciudadanía"/>
    <n v="16"/>
    <n v="3"/>
    <s v="Construir 12615 M2 De Espacio Público Local (Como Andenes, Ciclorutas, Plazoletas, Entre Otros)"/>
    <n v="1"/>
    <s v="Suma"/>
    <n v="1"/>
    <s v="En ejecucion"/>
    <n v="1"/>
    <n v="3153"/>
    <n v="3153"/>
    <n v="100"/>
    <n v="3154"/>
    <n v="0"/>
    <n v="0"/>
    <n v="3154"/>
    <n v="8532.2900000000009"/>
    <n v="270.52"/>
    <n v="3154"/>
    <n v="1633.6"/>
    <n v="51.79"/>
    <n v="12615"/>
    <n v="13318.89"/>
    <n v="105.58"/>
    <n v="37600000"/>
    <n v="37600000"/>
    <n v="100"/>
    <n v="28887820"/>
    <n v="0"/>
    <n v="0"/>
    <n v="3480941989"/>
    <n v="3480941989"/>
    <n v="100"/>
    <n v="235000000"/>
    <n v="235000000"/>
    <n v="100"/>
    <n v="3782429809"/>
    <n v="3753541989"/>
    <n v="99.24"/>
    <m/>
    <n v="37.6"/>
    <n v="37.6"/>
    <n v="28.887820000000001"/>
    <x v="3"/>
    <n v="3480.9419889999999"/>
    <n v="3480.9419889999999"/>
    <n v="235"/>
    <n v="235"/>
  </r>
  <r>
    <n v="5"/>
    <s v="Engativá mejor para todos: Engativá renace contigo"/>
    <s v="EMPT"/>
    <n v="2020"/>
    <s v="31/12/2020 (Terminado)"/>
    <s v="Pesos corrientes"/>
    <n v="2"/>
    <s v="Ultima Version Oficial"/>
    <x v="9"/>
    <x v="9"/>
    <s v="Engativá"/>
    <n v="199"/>
    <s v="No aplica"/>
    <n v="2"/>
    <s v="Pilar Democracia urbana"/>
    <n v="18"/>
    <s v="Mejor movilidad para todos"/>
    <n v="1490"/>
    <s v="Movilidad y espacios públicos para el disfrute de la ciudadanía"/>
    <n v="16"/>
    <n v="4"/>
    <s v="Mantener 13876 M2 De Espacio Público Local (Como Andenes, Ciclorutas, Plazoletas, Entre Otros)"/>
    <n v="1"/>
    <s v="Suma"/>
    <n v="1"/>
    <s v="En ejecucion"/>
    <n v="1"/>
    <n v="3469"/>
    <n v="3469"/>
    <n v="100"/>
    <n v="3469"/>
    <n v="3469"/>
    <n v="100"/>
    <n v="3469"/>
    <n v="3469"/>
    <n v="100"/>
    <n v="3469"/>
    <n v="810.46"/>
    <n v="23.36"/>
    <n v="13876"/>
    <n v="11217.46"/>
    <n v="80.84"/>
    <n v="243113656"/>
    <n v="243113656"/>
    <n v="100"/>
    <n v="197423333"/>
    <n v="197423333"/>
    <n v="100"/>
    <n v="49774000"/>
    <n v="49774000"/>
    <n v="100"/>
    <n v="271214383"/>
    <n v="271214383"/>
    <n v="100"/>
    <n v="761525372"/>
    <n v="761525372"/>
    <n v="100"/>
    <m/>
    <n v="243.11365599999999"/>
    <n v="243.11365599999999"/>
    <n v="197.42333300000001"/>
    <x v="251"/>
    <n v="49.774000000000001"/>
    <n v="49.774000000000001"/>
    <n v="271.214383"/>
    <n v="271.214383"/>
  </r>
  <r>
    <n v="5"/>
    <s v="Engativá mejor para todos: Engativá renace contigo"/>
    <s v="EMPT"/>
    <n v="2020"/>
    <s v="31/12/2020 (Terminado)"/>
    <s v="Pesos corrientes"/>
    <n v="2"/>
    <s v="Ultima Version Oficial"/>
    <x v="9"/>
    <x v="9"/>
    <s v="Engativá"/>
    <n v="199"/>
    <s v="No aplica"/>
    <n v="3"/>
    <s v="Pilar Construcción de comunidad y cultura ciudadana"/>
    <n v="19"/>
    <s v="Seguridad y convivencia para todos"/>
    <n v="1495"/>
    <s v="Espacios seguros y confiables para la convivencia"/>
    <n v="17"/>
    <n v="1"/>
    <s v="Realizar 4 Dotaciones Para Seguridad"/>
    <n v="1"/>
    <s v="Suma"/>
    <n v="1"/>
    <s v="En ejecucion"/>
    <n v="1"/>
    <n v="1"/>
    <n v="1"/>
    <n v="100"/>
    <n v="1"/>
    <n v="1"/>
    <n v="100"/>
    <n v="1"/>
    <n v="1"/>
    <n v="100"/>
    <n v="1"/>
    <n v="1"/>
    <n v="100"/>
    <n v="4"/>
    <n v="4"/>
    <n v="100"/>
    <n v="3227374035"/>
    <n v="3227374035"/>
    <n v="100"/>
    <n v="1625000000"/>
    <n v="1624664619"/>
    <n v="99.98"/>
    <n v="1903149257"/>
    <n v="1903149257"/>
    <n v="100"/>
    <n v="510000000"/>
    <n v="509935344"/>
    <n v="99.99"/>
    <n v="7265523292"/>
    <n v="7265123255"/>
    <n v="99.99"/>
    <m/>
    <n v="3227.3740349999998"/>
    <n v="3227.3740349999998"/>
    <n v="1625"/>
    <x v="252"/>
    <n v="1903.149257"/>
    <n v="1903.149257"/>
    <n v="510"/>
    <n v="509.93534399999999"/>
  </r>
  <r>
    <n v="5"/>
    <s v="Engativá mejor para todos: Engativá renace contigo"/>
    <s v="EMPT"/>
    <n v="2020"/>
    <s v="31/12/2020 (Terminado)"/>
    <s v="Pesos corrientes"/>
    <n v="2"/>
    <s v="Ultima Version Oficial"/>
    <x v="9"/>
    <x v="9"/>
    <s v="Engativá"/>
    <n v="199"/>
    <s v="No aplica"/>
    <n v="3"/>
    <s v="Pilar Construcción de comunidad y cultura ciudadana"/>
    <n v="19"/>
    <s v="Seguridad y convivencia para todos"/>
    <n v="1495"/>
    <s v="Espacios seguros y confiables para la convivencia"/>
    <n v="17"/>
    <n v="2"/>
    <s v="Vincular 8719 Personas A Ejercicios De Convivencia Ciudadana"/>
    <n v="1"/>
    <s v="Suma"/>
    <n v="1"/>
    <s v="En ejecucion"/>
    <n v="1"/>
    <n v="1750"/>
    <n v="1219"/>
    <n v="69.66"/>
    <n v="1750"/>
    <n v="7000"/>
    <n v="400"/>
    <n v="3500"/>
    <n v="500"/>
    <n v="14.29"/>
    <n v="1719"/>
    <n v="1000"/>
    <n v="58.17"/>
    <n v="8719"/>
    <n v="9719"/>
    <n v="111.47"/>
    <n v="102140000"/>
    <n v="102140000"/>
    <n v="100"/>
    <n v="892159253"/>
    <n v="882626492"/>
    <n v="98.93"/>
    <n v="169390900"/>
    <n v="166020000"/>
    <n v="98.01"/>
    <n v="275280000"/>
    <n v="275280000"/>
    <n v="100"/>
    <n v="1438970153"/>
    <n v="1426066492"/>
    <n v="99.1"/>
    <m/>
    <n v="102.14"/>
    <n v="102.14"/>
    <n v="892.15925300000004"/>
    <x v="253"/>
    <n v="169.39089999999999"/>
    <n v="166.02"/>
    <n v="275.27999999999997"/>
    <n v="275.27999999999997"/>
  </r>
  <r>
    <n v="5"/>
    <s v="Engativá mejor para todos: Engativá renace contigo"/>
    <s v="EMPT"/>
    <n v="2020"/>
    <s v="31/12/2020 (Terminado)"/>
    <s v="Pesos corrientes"/>
    <n v="2"/>
    <s v="Ultima Version Oficial"/>
    <x v="9"/>
    <x v="9"/>
    <s v="Engativá"/>
    <n v="199"/>
    <s v="No aplica"/>
    <n v="3"/>
    <s v="Pilar Construcción de comunidad y cultura ciudadana"/>
    <n v="20"/>
    <s v="Fortalecimiento del Sistema de Protección Integral a Mujeres Víctimas de Violencia - SOFIA"/>
    <n v="1496"/>
    <s v="El derecho de las mujeres a una vida libre de violencia"/>
    <n v="6"/>
    <n v="1"/>
    <s v="Vincular 7000 Personas En Acciones Contra La Violencia Y Discriminación De La Mujer"/>
    <n v="1"/>
    <s v="Suma"/>
    <n v="2"/>
    <s v="Suspendida"/>
    <n v="1"/>
    <n v="1750"/>
    <n v="1750"/>
    <n v="100"/>
    <n v="1750"/>
    <n v="3440"/>
    <n v="196.57"/>
    <n v="0"/>
    <n v="0"/>
    <n v="0"/>
    <n v="0"/>
    <n v="0"/>
    <n v="0"/>
    <n v="7000"/>
    <n v="5190"/>
    <n v="74.14"/>
    <n v="590563188"/>
    <n v="570278058"/>
    <n v="96.57"/>
    <n v="558257000"/>
    <n v="556184955"/>
    <n v="99.63"/>
    <n v="0"/>
    <n v="0"/>
    <n v="0"/>
    <n v="0"/>
    <n v="0"/>
    <n v="0"/>
    <n v="1148820188"/>
    <n v="1126463013"/>
    <n v="98.05"/>
    <m/>
    <n v="590.56318799999997"/>
    <n v="570.27805799999999"/>
    <n v="558.25699999999995"/>
    <x v="254"/>
    <n v="0"/>
    <n v="0"/>
    <n v="0"/>
    <n v="0"/>
  </r>
  <r>
    <n v="5"/>
    <s v="Engativá mejor para todos: Engativá renace contigo"/>
    <s v="EMPT"/>
    <n v="2020"/>
    <s v="31/12/2020 (Terminado)"/>
    <s v="Pesos corrientes"/>
    <n v="2"/>
    <s v="Ultima Version Oficial"/>
    <x v="9"/>
    <x v="9"/>
    <s v="Engativá"/>
    <n v="199"/>
    <s v="No aplica"/>
    <n v="5"/>
    <s v="Eje transversal Desarrollo económico basado en el conocimiento"/>
    <n v="31"/>
    <s v="Fundamentar el desarrollo económico en la generación y uso del conocimiento para mejorar la competitividad de la Ciudad Región"/>
    <n v="1498"/>
    <s v="El emprendimiento para la construcción de la paz y la felicidad"/>
    <n v="11"/>
    <n v="1"/>
    <s v="Beneficiar 800 Jovenes Con Acciones Que Les Amplíen Sus Oportunidades De Generación De Ingresos Y De Estabilidad Económica"/>
    <n v="1"/>
    <s v="Suma"/>
    <n v="1"/>
    <s v="En ejecucion"/>
    <n v="1"/>
    <n v="0"/>
    <n v="0"/>
    <n v="0"/>
    <n v="400"/>
    <n v="400"/>
    <n v="100"/>
    <n v="0"/>
    <n v="0"/>
    <n v="0"/>
    <n v="400"/>
    <n v="0"/>
    <n v="0"/>
    <n v="800"/>
    <n v="400"/>
    <n v="50"/>
    <n v="0"/>
    <n v="0"/>
    <n v="0"/>
    <n v="1117785590"/>
    <n v="1117785590"/>
    <n v="100"/>
    <n v="0"/>
    <n v="0"/>
    <n v="0"/>
    <n v="60000000"/>
    <n v="0"/>
    <n v="0"/>
    <n v="1177785590"/>
    <n v="1117785590"/>
    <n v="94.91"/>
    <m/>
    <n v="0"/>
    <n v="0"/>
    <n v="1117.78559"/>
    <x v="255"/>
    <n v="0"/>
    <n v="0"/>
    <n v="60"/>
    <n v="0"/>
  </r>
  <r>
    <n v="5"/>
    <s v="Engativá mejor para todos: Engativá renace contigo"/>
    <s v="EMPT"/>
    <n v="2020"/>
    <s v="31/12/2020 (Terminado)"/>
    <s v="Pesos corrientes"/>
    <n v="2"/>
    <s v="Ultima Version Oficial"/>
    <x v="9"/>
    <x v="9"/>
    <s v="Engativá"/>
    <n v="199"/>
    <s v="No aplica"/>
    <n v="5"/>
    <s v="Eje transversal Desarrollo económico basado en el conocimiento"/>
    <n v="31"/>
    <s v="Fundamentar el desarrollo económico en la generación y uso del conocimiento para mejorar la competitividad de la Ciudad Región"/>
    <n v="1498"/>
    <s v="El emprendimiento para la construcción de la paz y la felicidad"/>
    <n v="11"/>
    <n v="3"/>
    <s v="Desarrollar 4 Programas De Reactivación Económica Orientados A Contribuir Con La Mitigación Del Impacto Económico, Generado Por  La Calamidad Pública Declarada En Bogotá D.C., Con Ocasión De La Situación Epidemiológica Causada Por El Covid-19, A Través Del Sistema Distrital Para La Mitigación Del Impacto Económico, El Fomento Y Reactivación Económica De Bogotá D.C."/>
    <n v="1"/>
    <s v="Suma"/>
    <n v="1"/>
    <s v="En ejecucion"/>
    <n v="1"/>
    <n v="0"/>
    <n v="0"/>
    <n v="0"/>
    <n v="0"/>
    <n v="0"/>
    <n v="0"/>
    <n v="0"/>
    <n v="0"/>
    <n v="0"/>
    <n v="4"/>
    <n v="4"/>
    <n v="100"/>
    <n v="4"/>
    <n v="4"/>
    <n v="100"/>
    <n v="0"/>
    <n v="0"/>
    <n v="0"/>
    <n v="0"/>
    <n v="0"/>
    <n v="0"/>
    <n v="0"/>
    <n v="0"/>
    <n v="0"/>
    <n v="4825909871"/>
    <n v="4771200908"/>
    <n v="98.87"/>
    <n v="4825909871"/>
    <n v="4771200908"/>
    <n v="98.87"/>
    <m/>
    <n v="0"/>
    <n v="0"/>
    <n v="0"/>
    <x v="3"/>
    <n v="0"/>
    <n v="0"/>
    <n v="4825.9098709999998"/>
    <n v="4771.2009079999998"/>
  </r>
  <r>
    <n v="5"/>
    <s v="Engativá mejor para todos: Engativá renace contigo"/>
    <s v="EMPT"/>
    <n v="2020"/>
    <s v="31/12/2020 (Terminado)"/>
    <s v="Pesos corrientes"/>
    <n v="2"/>
    <s v="Ultima Version Oficial"/>
    <x v="9"/>
    <x v="9"/>
    <s v="Engativá"/>
    <n v="199"/>
    <s v="No aplica"/>
    <n v="6"/>
    <s v="Eje transversal Sostenibilidad ambiental basada en la eficiencia energética"/>
    <n v="38"/>
    <s v="Recuperación y manejo de la Estructura Ecológica Principal"/>
    <n v="1500"/>
    <s v="Territorio sostenible con participación social"/>
    <n v="12"/>
    <n v="1"/>
    <s v="Sembrar O Intervenir 4000 Individuos Arboreos Para Mejorar Las Condiciones Ambientales De La Localidad"/>
    <n v="1"/>
    <s v="Suma"/>
    <n v="1"/>
    <s v="En ejecucion"/>
    <n v="1"/>
    <n v="1000"/>
    <n v="0"/>
    <n v="0"/>
    <n v="1000"/>
    <n v="0"/>
    <n v="0"/>
    <n v="1000"/>
    <n v="9500"/>
    <n v="950"/>
    <n v="1000"/>
    <n v="0"/>
    <n v="0"/>
    <n v="4000"/>
    <n v="9500"/>
    <n v="237.5"/>
    <n v="30000000"/>
    <n v="0"/>
    <n v="0"/>
    <n v="85081329"/>
    <n v="85081329"/>
    <n v="100"/>
    <n v="774284244"/>
    <n v="774284244"/>
    <n v="100"/>
    <n v="95700000"/>
    <n v="95700000"/>
    <n v="100"/>
    <n v="985065573"/>
    <n v="955065573"/>
    <n v="96.95"/>
    <s v="VIGENCIA (a 31/12/2020): Prestaciones de sevricios en el marco del proyecto  que no mueven meta"/>
    <n v="30"/>
    <n v="0"/>
    <n v="85.081328999999997"/>
    <x v="256"/>
    <n v="774.28424399999994"/>
    <n v="774.28424399999994"/>
    <n v="95.7"/>
    <n v="95.7"/>
  </r>
  <r>
    <n v="5"/>
    <s v="Engativá mejor para todos: Engativá renace contigo"/>
    <s v="EMPT"/>
    <n v="2020"/>
    <s v="31/12/2020 (Terminado)"/>
    <s v="Pesos corrientes"/>
    <n v="2"/>
    <s v="Ultima Version Oficial"/>
    <x v="9"/>
    <x v="9"/>
    <s v="Engativá"/>
    <n v="199"/>
    <s v="No aplica"/>
    <n v="6"/>
    <s v="Eje transversal Sostenibilidad ambiental basada en la eficiencia energética"/>
    <n v="38"/>
    <s v="Recuperación y manejo de la Estructura Ecológica Principal"/>
    <n v="1500"/>
    <s v="Territorio sostenible con participación social"/>
    <n v="12"/>
    <n v="2"/>
    <s v="Intervenir 1 Hectarea De Espacio Público Con Acciones De Renaturalización Y/O Ecourbanismo"/>
    <n v="1"/>
    <s v="Suma"/>
    <n v="4"/>
    <s v="Finalizada - No continua"/>
    <n v="1"/>
    <n v="0.25"/>
    <n v="0"/>
    <n v="0"/>
    <n v="0.25"/>
    <n v="0.5"/>
    <n v="200"/>
    <n v="0.25"/>
    <n v="0"/>
    <n v="0"/>
    <n v="0"/>
    <n v="0"/>
    <n v="0"/>
    <n v="1"/>
    <n v="0.5"/>
    <n v="50"/>
    <n v="249207572"/>
    <n v="249207572"/>
    <n v="100"/>
    <n v="348822903"/>
    <n v="348822903"/>
    <n v="100"/>
    <n v="63809612"/>
    <n v="63809612"/>
    <n v="100"/>
    <n v="0"/>
    <n v="0"/>
    <n v="0"/>
    <n v="661840087"/>
    <n v="661840087"/>
    <n v="100"/>
    <m/>
    <n v="249.207572"/>
    <n v="249.207572"/>
    <n v="348.822903"/>
    <x v="257"/>
    <n v="63.809612000000001"/>
    <n v="63.809612000000001"/>
    <n v="0"/>
    <n v="0"/>
  </r>
  <r>
    <n v="5"/>
    <s v="Engativá mejor para todos: Engativá renace contigo"/>
    <s v="EMPT"/>
    <n v="2020"/>
    <s v="31/12/2020 (Terminado)"/>
    <s v="Pesos corrientes"/>
    <n v="2"/>
    <s v="Ultima Version Oficial"/>
    <x v="9"/>
    <x v="9"/>
    <s v="Engativá"/>
    <n v="199"/>
    <s v="No aplica"/>
    <n v="6"/>
    <s v="Eje transversal Sostenibilidad ambiental basada en la eficiencia energética"/>
    <n v="38"/>
    <s v="Recuperación y manejo de la Estructura Ecológica Principal"/>
    <n v="1500"/>
    <s v="Territorio sostenible con participación social"/>
    <n v="12"/>
    <n v="3"/>
    <s v="Intervenir 10000 M2 De Espacio Público Con Acciones De Jardinería, Muros Verdes Y/O Paisajismo"/>
    <n v="1"/>
    <s v="Suma"/>
    <n v="4"/>
    <s v="Finalizada - No continua"/>
    <n v="1"/>
    <n v="2500"/>
    <n v="0"/>
    <n v="0"/>
    <n v="2500"/>
    <n v="5000"/>
    <n v="200"/>
    <n v="2500"/>
    <n v="0"/>
    <n v="0"/>
    <n v="0"/>
    <n v="0"/>
    <n v="0"/>
    <n v="10000"/>
    <n v="5000"/>
    <n v="50"/>
    <n v="83630000"/>
    <n v="83630000"/>
    <n v="100"/>
    <n v="319047981"/>
    <n v="319047981"/>
    <n v="100"/>
    <n v="1037"/>
    <n v="0"/>
    <n v="0"/>
    <n v="0"/>
    <n v="0"/>
    <n v="0"/>
    <n v="402679018"/>
    <n v="402677981"/>
    <n v="100"/>
    <m/>
    <n v="83.63"/>
    <n v="83.63"/>
    <n v="319.04798099999999"/>
    <x v="258"/>
    <n v="1.0369999999999999E-3"/>
    <n v="0"/>
    <n v="0"/>
    <n v="0"/>
  </r>
  <r>
    <n v="5"/>
    <s v="Engativá mejor para todos: Engativá renace contigo"/>
    <s v="EMPT"/>
    <n v="2020"/>
    <s v="31/12/2020 (Terminado)"/>
    <s v="Pesos corrientes"/>
    <n v="2"/>
    <s v="Ultima Version Oficial"/>
    <x v="9"/>
    <x v="9"/>
    <s v="Engativá"/>
    <n v="199"/>
    <s v="No aplica"/>
    <n v="7"/>
    <s v="Eje transversal Gobierno legítimo, fortalecimiento local y eficiencia"/>
    <n v="45"/>
    <s v="Gobernanza e influencia local, regional e internacional"/>
    <n v="1501"/>
    <s v="Buen gobierno para estimular la participación social"/>
    <n v="12"/>
    <n v="1"/>
    <s v="Cubrir 11 Ediles Con El Pago De Honorarios"/>
    <n v="2"/>
    <s v="Constante"/>
    <n v="1"/>
    <s v="En ejecucion"/>
    <n v="1"/>
    <n v="11"/>
    <n v="11"/>
    <n v="100"/>
    <n v="11"/>
    <n v="11"/>
    <n v="100"/>
    <n v="0"/>
    <n v="0"/>
    <n v="0"/>
    <n v="0"/>
    <n v="0"/>
    <n v="0"/>
    <s v="N/A"/>
    <s v="N/A"/>
    <s v="N/A"/>
    <n v="849700072"/>
    <n v="849700072"/>
    <n v="100"/>
    <n v="899591106"/>
    <n v="899591106"/>
    <n v="100"/>
    <n v="0"/>
    <n v="0"/>
    <n v="0"/>
    <n v="0"/>
    <n v="0"/>
    <n v="0"/>
    <n v="1749291178"/>
    <n v="1749291178"/>
    <n v="100"/>
    <m/>
    <n v="849.70007199999998"/>
    <n v="849.70007199999998"/>
    <n v="899.59110599999997"/>
    <x v="259"/>
    <n v="0"/>
    <n v="0"/>
    <n v="0"/>
    <n v="0"/>
  </r>
  <r>
    <n v="5"/>
    <s v="Engativá mejor para todos: Engativá renace contigo"/>
    <s v="EMPT"/>
    <n v="2020"/>
    <s v="31/12/2020 (Terminado)"/>
    <s v="Pesos corrientes"/>
    <n v="2"/>
    <s v="Ultima Version Oficial"/>
    <x v="9"/>
    <x v="9"/>
    <s v="Engativá"/>
    <n v="199"/>
    <s v="No aplica"/>
    <n v="7"/>
    <s v="Eje transversal Gobierno legítimo, fortalecimiento local y eficiencia"/>
    <n v="45"/>
    <s v="Gobernanza e influencia local, regional e internacional"/>
    <n v="1501"/>
    <s v="Buen gobierno para estimular la participación social"/>
    <n v="12"/>
    <n v="2"/>
    <s v="Realizar 1 Estrategia De Fortalecimiento Institucional"/>
    <n v="2"/>
    <s v="Constante"/>
    <n v="1"/>
    <s v="En ejecucion"/>
    <n v="1"/>
    <n v="1"/>
    <n v="1"/>
    <n v="100"/>
    <n v="1"/>
    <n v="1"/>
    <n v="100"/>
    <n v="1"/>
    <n v="1"/>
    <n v="100"/>
    <n v="1"/>
    <n v="1"/>
    <n v="100"/>
    <s v="N/A"/>
    <s v="N/A"/>
    <s v="N/A"/>
    <n v="3997772435"/>
    <n v="3997772435"/>
    <n v="100"/>
    <n v="4792000000"/>
    <n v="4791443480"/>
    <n v="99.99"/>
    <n v="5501207505"/>
    <n v="5499577505"/>
    <n v="99.97"/>
    <n v="6368173244"/>
    <n v="6365364093"/>
    <n v="99.96"/>
    <n v="20659153184"/>
    <n v="20654157513"/>
    <n v="99.98"/>
    <m/>
    <n v="3997.7724349999999"/>
    <n v="3997.7724349999999"/>
    <n v="4792"/>
    <x v="260"/>
    <n v="5501.2075050000003"/>
    <n v="5499.5775050000002"/>
    <n v="6368.1732439999996"/>
    <n v="6365.3640930000001"/>
  </r>
  <r>
    <n v="5"/>
    <s v="Engativá mejor para todos: Engativá renace contigo"/>
    <s v="EMPT"/>
    <n v="2020"/>
    <s v="31/12/2020 (Terminado)"/>
    <s v="Pesos corrientes"/>
    <n v="2"/>
    <s v="Ultima Version Oficial"/>
    <x v="9"/>
    <x v="9"/>
    <s v="Engativá"/>
    <n v="199"/>
    <s v="No aplica"/>
    <n v="7"/>
    <s v="Eje transversal Gobierno legítimo, fortalecimiento local y eficiencia"/>
    <n v="45"/>
    <s v="Gobernanza e influencia local, regional e internacional"/>
    <n v="1501"/>
    <s v="Buen gobierno para estimular la participación social"/>
    <n v="12"/>
    <n v="3"/>
    <s v="Realizar 4 Acciones De Inspección, Vigilancia Y Control"/>
    <n v="1"/>
    <s v="Suma"/>
    <n v="1"/>
    <s v="En ejecucion"/>
    <n v="1"/>
    <n v="1"/>
    <n v="1"/>
    <n v="100"/>
    <n v="1"/>
    <n v="1"/>
    <n v="100"/>
    <n v="1"/>
    <n v="1"/>
    <n v="100"/>
    <n v="1"/>
    <n v="1"/>
    <n v="100"/>
    <n v="4"/>
    <n v="4"/>
    <n v="100"/>
    <n v="2648580360"/>
    <n v="1971513999"/>
    <n v="74.44"/>
    <n v="3376651166"/>
    <n v="3338547454"/>
    <n v="98.87"/>
    <n v="3612609997"/>
    <n v="3612609997"/>
    <n v="100"/>
    <n v="2880087300"/>
    <n v="2879087300"/>
    <n v="99.97"/>
    <n v="12517928823"/>
    <n v="11801758750"/>
    <n v="94.28"/>
    <m/>
    <n v="2648.5803599999999"/>
    <n v="1971.513999"/>
    <n v="3376.6511660000001"/>
    <x v="261"/>
    <n v="3612.609997"/>
    <n v="3612.609997"/>
    <n v="2880.0873000000001"/>
    <n v="2879.0873000000001"/>
  </r>
  <r>
    <n v="5"/>
    <s v="Engativá mejor para todos: Engativá renace contigo"/>
    <s v="EMPT"/>
    <n v="2020"/>
    <s v="31/12/2020 (Terminado)"/>
    <s v="Pesos corrientes"/>
    <n v="2"/>
    <s v="Ultima Version Oficial"/>
    <x v="9"/>
    <x v="9"/>
    <s v="Engativá"/>
    <n v="199"/>
    <s v="No aplica"/>
    <n v="7"/>
    <s v="Eje transversal Gobierno legítimo, fortalecimiento local y eficiencia"/>
    <n v="45"/>
    <s v="Gobernanza e influencia local, regional e internacional"/>
    <n v="1529"/>
    <s v="Empoderamiento Social con Corresponsabilidad."/>
    <n v="11"/>
    <n v="1"/>
    <s v="Fortalecer 33 Organizaciones, Instancias Y Expresiones Sociales Ciudadanas Para La Participación"/>
    <n v="1"/>
    <s v="Suma"/>
    <n v="1"/>
    <s v="En ejecucion"/>
    <n v="1"/>
    <n v="9"/>
    <n v="28"/>
    <n v="311.11"/>
    <n v="7"/>
    <n v="46"/>
    <n v="657.14"/>
    <n v="9"/>
    <n v="22"/>
    <n v="244.44"/>
    <n v="8"/>
    <n v="0"/>
    <n v="0"/>
    <n v="33"/>
    <n v="96"/>
    <n v="290.91000000000003"/>
    <n v="756886921"/>
    <n v="756886921"/>
    <n v="100"/>
    <n v="1388000000"/>
    <n v="1289346390"/>
    <n v="92.89"/>
    <n v="1910892841"/>
    <n v="1906704461"/>
    <n v="99.78"/>
    <n v="640000000"/>
    <n v="639935389"/>
    <n v="99.99"/>
    <n v="4695779762"/>
    <n v="4592873161"/>
    <n v="97.81"/>
    <s v="VIGENCIA (a 31/12/2020): Adicion 1 y 2 al contrato 360/2019, no avanza meta"/>
    <n v="756.88692100000003"/>
    <n v="756.88692100000003"/>
    <n v="1388"/>
    <x v="262"/>
    <n v="1910.8928410000001"/>
    <n v="1906.704461"/>
    <n v="640"/>
    <n v="639.93538899999999"/>
  </r>
  <r>
    <n v="5"/>
    <s v="Engativá mejor para todos: Engativá renace contigo"/>
    <s v="EMPT"/>
    <n v="2020"/>
    <s v="31/12/2020 (Terminado)"/>
    <s v="Pesos corrientes"/>
    <n v="2"/>
    <s v="Ultima Version Oficial"/>
    <x v="9"/>
    <x v="9"/>
    <s v="Engativá"/>
    <n v="199"/>
    <s v="No aplica"/>
    <n v="7"/>
    <s v="Eje transversal Gobierno legítimo, fortalecimiento local y eficiencia"/>
    <n v="45"/>
    <s v="Gobernanza e influencia local, regional e internacional"/>
    <n v="1529"/>
    <s v="Empoderamiento Social con Corresponsabilidad."/>
    <n v="11"/>
    <n v="2"/>
    <s v="Vincular 7000 Personas A Procesos De Participación Ciudadana Y/O Control Social"/>
    <n v="1"/>
    <s v="Suma"/>
    <n v="1"/>
    <s v="En ejecucion"/>
    <n v="1"/>
    <n v="1750"/>
    <n v="1750"/>
    <n v="100"/>
    <n v="1750"/>
    <n v="3900"/>
    <n v="222.86"/>
    <n v="1750"/>
    <n v="2086"/>
    <n v="119.2"/>
    <n v="1750"/>
    <n v="2531"/>
    <n v="144.63"/>
    <n v="7000"/>
    <n v="10267"/>
    <n v="146.66999999999999"/>
    <n v="237742069"/>
    <n v="237656000"/>
    <n v="99.97"/>
    <n v="565900000"/>
    <n v="565839930"/>
    <n v="99.99"/>
    <n v="158286333"/>
    <n v="158286333"/>
    <n v="100"/>
    <n v="2786560513"/>
    <n v="2753238684"/>
    <n v="98.8"/>
    <n v="3748488915"/>
    <n v="3715020947"/>
    <n v="99.11"/>
    <m/>
    <n v="237.74206899999999"/>
    <n v="237.65600000000001"/>
    <n v="565.9"/>
    <x v="263"/>
    <n v="158.28633300000001"/>
    <n v="158.28633300000001"/>
    <n v="2786.5605129999999"/>
    <n v="2753.2386839999999"/>
  </r>
  <r>
    <n v="5"/>
    <s v="Suba mejor para todos: xua chie, guechas"/>
    <s v="SMPT"/>
    <n v="2020"/>
    <s v="31/12/2020 (Terminado)"/>
    <s v="Pesos corrientes"/>
    <n v="2"/>
    <s v="Ultima Version Oficial"/>
    <x v="10"/>
    <x v="10"/>
    <s v="Suba"/>
    <n v="199"/>
    <s v="No aplica"/>
    <n v="1"/>
    <s v="Pilar Igualdad de calidad de vida"/>
    <n v="2"/>
    <s v="Desarrollo integral desde la gestación hasta la adolescencia"/>
    <n v="1426"/>
    <s v="Primera infancia mejor para Suba"/>
    <n v="14"/>
    <n v="1"/>
    <s v="Adecuar 9 Jardines Infantiles De Forma Tal Que Se Garantice La Sismo Resistencia, Funcionalidad, Accesibilidad Y Condiciones Dignas, Cómodas Y Amables Para Todos Niños Y Niñas"/>
    <n v="1"/>
    <s v="Suma"/>
    <n v="1"/>
    <s v="En ejecucion"/>
    <n v="1"/>
    <n v="3"/>
    <n v="3"/>
    <n v="100"/>
    <n v="3"/>
    <n v="0"/>
    <n v="0"/>
    <n v="0"/>
    <n v="0"/>
    <n v="0"/>
    <n v="3"/>
    <n v="6"/>
    <n v="200"/>
    <n v="9"/>
    <n v="9"/>
    <n v="100"/>
    <n v="300000000"/>
    <n v="296538136"/>
    <n v="98.85"/>
    <n v="251819880"/>
    <n v="0"/>
    <n v="0"/>
    <n v="0"/>
    <n v="0"/>
    <n v="0"/>
    <n v="600000000"/>
    <n v="586806830"/>
    <n v="97.8"/>
    <n v="1151819880"/>
    <n v="883344966"/>
    <n v="76.69"/>
    <m/>
    <n v="300"/>
    <n v="296.53813600000001"/>
    <n v="251.81988000000001"/>
    <x v="3"/>
    <n v="0"/>
    <n v="0"/>
    <n v="600"/>
    <n v="586.80682999999999"/>
  </r>
  <r>
    <n v="5"/>
    <s v="Suba mejor para todos: xua chie, guechas"/>
    <s v="SMPT"/>
    <n v="2020"/>
    <s v="31/12/2020 (Terminado)"/>
    <s v="Pesos corrientes"/>
    <n v="2"/>
    <s v="Ultima Version Oficial"/>
    <x v="10"/>
    <x v="10"/>
    <s v="Suba"/>
    <n v="199"/>
    <s v="No aplica"/>
    <n v="1"/>
    <s v="Pilar Igualdad de calidad de vida"/>
    <n v="2"/>
    <s v="Desarrollo integral desde la gestación hasta la adolescencia"/>
    <n v="1426"/>
    <s v="Primera infancia mejor para Suba"/>
    <n v="14"/>
    <n v="2"/>
    <s v="Dotar 40 Jardines Infantiles De La Localidad De Suba, Para La Atención Integral A La Primera"/>
    <n v="1"/>
    <s v="Suma"/>
    <n v="1"/>
    <s v="En ejecucion"/>
    <n v="1"/>
    <n v="10"/>
    <n v="10"/>
    <n v="100"/>
    <n v="10"/>
    <n v="10"/>
    <n v="100"/>
    <n v="10"/>
    <n v="10"/>
    <n v="100"/>
    <n v="10"/>
    <n v="5"/>
    <n v="50"/>
    <n v="40"/>
    <n v="35"/>
    <n v="87.5"/>
    <n v="330000000"/>
    <n v="315000000"/>
    <n v="95.45"/>
    <n v="180000000"/>
    <n v="171565251"/>
    <n v="95.32"/>
    <n v="206000000"/>
    <n v="198126909"/>
    <n v="96.18"/>
    <n v="150000000"/>
    <n v="148646263"/>
    <n v="99.1"/>
    <n v="866000000"/>
    <n v="833338423"/>
    <n v="96.23"/>
    <m/>
    <n v="330"/>
    <n v="315"/>
    <n v="180"/>
    <x v="264"/>
    <n v="206"/>
    <n v="198.12690900000001"/>
    <n v="150"/>
    <n v="148.646263"/>
  </r>
  <r>
    <n v="5"/>
    <s v="Suba mejor para todos: xua chie, guechas"/>
    <s v="SMPT"/>
    <n v="2020"/>
    <s v="31/12/2020 (Terminado)"/>
    <s v="Pesos corrientes"/>
    <n v="2"/>
    <s v="Ultima Version Oficial"/>
    <x v="10"/>
    <x v="10"/>
    <s v="Suba"/>
    <n v="199"/>
    <s v="No aplica"/>
    <n v="1"/>
    <s v="Pilar Igualdad de calidad de vida"/>
    <n v="2"/>
    <s v="Desarrollo integral desde la gestación hasta la adolescencia"/>
    <n v="1426"/>
    <s v="Primera infancia mejor para Suba"/>
    <n v="14"/>
    <n v="3"/>
    <s v="Vincular 5000 Personas En  Programas De Promoción Del Buen Trato Y Prevención De Violencias En Niños Y Niñas"/>
    <n v="1"/>
    <s v="Suma"/>
    <n v="1"/>
    <s v="En ejecucion"/>
    <n v="1"/>
    <n v="1250"/>
    <n v="1250"/>
    <n v="100"/>
    <n v="1250"/>
    <n v="1250"/>
    <n v="100"/>
    <n v="1250"/>
    <n v="4350"/>
    <n v="348"/>
    <n v="1250"/>
    <n v="0"/>
    <n v="0"/>
    <n v="5000"/>
    <n v="6850"/>
    <n v="137"/>
    <n v="378827000"/>
    <n v="344388182"/>
    <n v="90.91"/>
    <n v="448000000"/>
    <n v="447091260"/>
    <n v="99.8"/>
    <n v="350000000"/>
    <n v="340992238"/>
    <n v="97.43"/>
    <n v="40322347"/>
    <n v="28350000"/>
    <n v="70.31"/>
    <n v="1217149347"/>
    <n v="1160821680"/>
    <n v="95.37"/>
    <s v="VIGENCIA (a 31/12/2020): Los contratos relacionados corresponde a prestación de servicios que no mueve meta"/>
    <n v="378.827"/>
    <n v="344.38818199999997"/>
    <n v="448"/>
    <x v="265"/>
    <n v="350"/>
    <n v="340.99223799999999"/>
    <n v="40.322347000000001"/>
    <n v="28.35"/>
  </r>
  <r>
    <n v="5"/>
    <s v="Suba mejor para todos: xua chie, guechas"/>
    <s v="SMPT"/>
    <n v="2020"/>
    <s v="31/12/2020 (Terminado)"/>
    <s v="Pesos corrientes"/>
    <n v="2"/>
    <s v="Ultima Version Oficial"/>
    <x v="10"/>
    <x v="10"/>
    <s v="Suba"/>
    <n v="199"/>
    <s v="No aplica"/>
    <n v="1"/>
    <s v="Pilar Igualdad de calidad de vida"/>
    <n v="3"/>
    <s v="Igualdad y autonomía para una Bogotá incluyente"/>
    <n v="1427"/>
    <s v="Suba digna e igualitaria"/>
    <n v="25"/>
    <n v="1"/>
    <s v="Beneficiar 5100 Adultos Mayores En Condiciones De Vulnerabilidad Con La Entrega De Apoyo Económico (Tipo C) Doce (12) Meses Al Año."/>
    <n v="2"/>
    <s v="Constante"/>
    <n v="1"/>
    <s v="En ejecucion"/>
    <n v="1"/>
    <n v="5100"/>
    <n v="5100"/>
    <n v="100"/>
    <n v="5100"/>
    <n v="5100"/>
    <n v="100"/>
    <n v="5100"/>
    <n v="5100"/>
    <n v="100"/>
    <n v="5100"/>
    <n v="5100"/>
    <n v="100"/>
    <s v="N/A"/>
    <s v="N/A"/>
    <s v="N/A"/>
    <n v="6160402993"/>
    <n v="6160402993"/>
    <n v="100"/>
    <n v="7020000000"/>
    <n v="7019337000"/>
    <n v="99.99"/>
    <n v="9550000000"/>
    <n v="9437021666"/>
    <n v="98.82"/>
    <n v="6500000000"/>
    <n v="6491681667"/>
    <n v="99.87"/>
    <n v="29230402993"/>
    <n v="29108443326"/>
    <n v="99.58"/>
    <m/>
    <n v="6160.4029929999997"/>
    <n v="6160.4029929999997"/>
    <n v="7020"/>
    <x v="266"/>
    <n v="9550"/>
    <n v="9437.0216660000006"/>
    <n v="6500"/>
    <n v="6491.6816669999998"/>
  </r>
  <r>
    <n v="5"/>
    <s v="Suba mejor para todos: xua chie, guechas"/>
    <s v="SMPT"/>
    <n v="2020"/>
    <s v="31/12/2020 (Terminado)"/>
    <s v="Pesos corrientes"/>
    <n v="2"/>
    <s v="Ultima Version Oficial"/>
    <x v="10"/>
    <x v="10"/>
    <s v="Suba"/>
    <n v="199"/>
    <s v="No aplica"/>
    <n v="1"/>
    <s v="Pilar Igualdad de calidad de vida"/>
    <n v="3"/>
    <s v="Igualdad y autonomía para una Bogotá incluyente"/>
    <n v="1427"/>
    <s v="Suba digna e igualitaria"/>
    <n v="25"/>
    <n v="2"/>
    <s v="Beneficiar 3000 Personas En Condicion De Discapacidad  Y/O En Estado De Vulnerabilidad Con Ayudas Técnicas Y De Rehabilitación Integral No Cubiertas Por El Pos"/>
    <n v="1"/>
    <s v="Suma"/>
    <n v="1"/>
    <s v="En ejecucion"/>
    <n v="1"/>
    <n v="750"/>
    <n v="750"/>
    <n v="100"/>
    <n v="750"/>
    <n v="750"/>
    <n v="100"/>
    <n v="750"/>
    <n v="375"/>
    <n v="50"/>
    <n v="750"/>
    <n v="1000"/>
    <n v="133.33000000000001"/>
    <n v="3000"/>
    <n v="2875"/>
    <n v="95.83"/>
    <n v="1755860000"/>
    <n v="1755860000"/>
    <n v="100"/>
    <n v="1627137000"/>
    <n v="1626683333"/>
    <n v="99.97"/>
    <n v="1279833983"/>
    <n v="750000000"/>
    <n v="58.6"/>
    <n v="2020000000"/>
    <n v="2019728000"/>
    <n v="99.99"/>
    <n v="6682830983"/>
    <n v="6152271333"/>
    <n v="92.06"/>
    <m/>
    <n v="1755.86"/>
    <n v="1755.86"/>
    <n v="1627.1369999999999"/>
    <x v="267"/>
    <n v="1279.833983"/>
    <n v="750"/>
    <n v="2020"/>
    <n v="2019.7280000000001"/>
  </r>
  <r>
    <n v="5"/>
    <s v="Suba mejor para todos: xua chie, guechas"/>
    <s v="SMPT"/>
    <n v="2020"/>
    <s v="31/12/2020 (Terminado)"/>
    <s v="Pesos corrientes"/>
    <n v="2"/>
    <s v="Ultima Version Oficial"/>
    <x v="10"/>
    <x v="10"/>
    <s v="Suba"/>
    <n v="199"/>
    <s v="No aplica"/>
    <n v="1"/>
    <s v="Pilar Igualdad de calidad de vida"/>
    <n v="3"/>
    <s v="Igualdad y autonomía para una Bogotá incluyente"/>
    <n v="1427"/>
    <s v="Suba digna e igualitaria"/>
    <n v="25"/>
    <n v="3"/>
    <s v="Beneficiar 79110 Hogares En Condición De Vulnerabilidad Y Situación De Pobreza A Través De Ayuda Humanitaria Transitoria Para Atender La Emergencia Sanitaria Y Sus Consecuencias"/>
    <n v="1"/>
    <s v="Suma"/>
    <n v="1"/>
    <s v="En ejecucion"/>
    <n v="1"/>
    <n v="0"/>
    <n v="0"/>
    <n v="0"/>
    <n v="0"/>
    <n v="0"/>
    <n v="0"/>
    <n v="0"/>
    <n v="0"/>
    <n v="0"/>
    <n v="79110"/>
    <n v="106059"/>
    <n v="134.07"/>
    <n v="79110"/>
    <n v="106059"/>
    <n v="134.07"/>
    <n v="0"/>
    <n v="0"/>
    <n v="0"/>
    <n v="0"/>
    <n v="0"/>
    <n v="0"/>
    <n v="0"/>
    <n v="0"/>
    <n v="0"/>
    <n v="30122647744"/>
    <n v="30106570091"/>
    <n v="99.95"/>
    <n v="30122647744"/>
    <n v="30106570091"/>
    <n v="99.95"/>
    <m/>
    <n v="0"/>
    <n v="0"/>
    <n v="0"/>
    <x v="3"/>
    <n v="0"/>
    <n v="0"/>
    <n v="30122.647744000002"/>
    <n v="30106.570091000001"/>
  </r>
  <r>
    <n v="5"/>
    <s v="Suba mejor para todos: xua chie, guechas"/>
    <s v="SMPT"/>
    <n v="2020"/>
    <s v="31/12/2020 (Terminado)"/>
    <s v="Pesos corrientes"/>
    <n v="2"/>
    <s v="Ultima Version Oficial"/>
    <x v="10"/>
    <x v="10"/>
    <s v="Suba"/>
    <n v="199"/>
    <s v="No aplica"/>
    <n v="1"/>
    <s v="Pilar Igualdad de calidad de vida"/>
    <n v="7"/>
    <s v="Inclusión educativa para la equidad"/>
    <n v="1457"/>
    <s v="Suba es educación mejor para todos"/>
    <n v="7"/>
    <n v="1"/>
    <s v="Dotar 28 Instituciones Educativas Distritales De La Localidad De Suba Con Elementos Pedagógicos En El Marco Del Proyecto Escolar."/>
    <n v="2"/>
    <s v="Constante"/>
    <n v="1"/>
    <s v="En ejecucion"/>
    <n v="1"/>
    <n v="28"/>
    <n v="24"/>
    <n v="85.71"/>
    <n v="28"/>
    <n v="28"/>
    <n v="100"/>
    <n v="28"/>
    <n v="28"/>
    <n v="100"/>
    <n v="28"/>
    <n v="28"/>
    <n v="100"/>
    <s v="N/A"/>
    <s v="N/A"/>
    <s v="N/A"/>
    <n v="496000000"/>
    <n v="484522099"/>
    <n v="97.69"/>
    <n v="600000000"/>
    <n v="600000000"/>
    <n v="100"/>
    <n v="600000000"/>
    <n v="600000000"/>
    <n v="100"/>
    <n v="500000000"/>
    <n v="376061567"/>
    <n v="75.209999999999994"/>
    <n v="2196000000"/>
    <n v="2060583666"/>
    <n v="93.83"/>
    <m/>
    <n v="496"/>
    <n v="484.52209900000003"/>
    <n v="600"/>
    <x v="268"/>
    <n v="600"/>
    <n v="600"/>
    <n v="500"/>
    <n v="376.06156700000003"/>
  </r>
  <r>
    <n v="5"/>
    <s v="Suba mejor para todos: xua chie, guechas"/>
    <s v="SMPT"/>
    <n v="2020"/>
    <s v="31/12/2020 (Terminado)"/>
    <s v="Pesos corrientes"/>
    <n v="2"/>
    <s v="Ultima Version Oficial"/>
    <x v="10"/>
    <x v="10"/>
    <s v="Suba"/>
    <n v="199"/>
    <s v="No aplica"/>
    <n v="1"/>
    <s v="Pilar Igualdad de calidad de vida"/>
    <n v="11"/>
    <s v="Mejores oportunidades para el desarrollo a través de la cultura, la recreación y el deporte"/>
    <n v="1459"/>
    <s v="Una Suba mejor a través de la cultura, la recreación y el deporte"/>
    <n v="17"/>
    <n v="1"/>
    <s v="Realizar 100 Eventos Locales De Expresión Cultural Y Artística."/>
    <n v="1"/>
    <s v="Suma"/>
    <n v="1"/>
    <s v="En ejecucion"/>
    <n v="1"/>
    <n v="25"/>
    <n v="33"/>
    <n v="132"/>
    <n v="25"/>
    <n v="33"/>
    <n v="132"/>
    <n v="25"/>
    <n v="29"/>
    <n v="116"/>
    <n v="25"/>
    <n v="0"/>
    <n v="0"/>
    <n v="100"/>
    <n v="95"/>
    <n v="95"/>
    <n v="484400000"/>
    <n v="475800000"/>
    <n v="98.22"/>
    <n v="462500000"/>
    <n v="462489433"/>
    <n v="100"/>
    <n v="500000000"/>
    <n v="496506453"/>
    <n v="99.3"/>
    <n v="57500000"/>
    <n v="16170000"/>
    <n v="28.12"/>
    <n v="1504400000"/>
    <n v="1450965886"/>
    <n v="96.45"/>
    <s v="VIGENCIA (a 31/12/2020): Corresponde a contrataciones de prestaciones de servicio que no mueven meta"/>
    <n v="484.4"/>
    <n v="475.8"/>
    <n v="462.5"/>
    <x v="269"/>
    <n v="500"/>
    <n v="496.50645300000002"/>
    <n v="57.5"/>
    <n v="16.170000000000002"/>
  </r>
  <r>
    <n v="5"/>
    <s v="Suba mejor para todos: xua chie, guechas"/>
    <s v="SMPT"/>
    <n v="2020"/>
    <s v="31/12/2020 (Terminado)"/>
    <s v="Pesos corrientes"/>
    <n v="2"/>
    <s v="Ultima Version Oficial"/>
    <x v="10"/>
    <x v="10"/>
    <s v="Suba"/>
    <n v="199"/>
    <s v="No aplica"/>
    <n v="1"/>
    <s v="Pilar Igualdad de calidad de vida"/>
    <n v="11"/>
    <s v="Mejores oportunidades para el desarrollo a través de la cultura, la recreación y el deporte"/>
    <n v="1459"/>
    <s v="Una Suba mejor a través de la cultura, la recreación y el deporte"/>
    <n v="17"/>
    <n v="2"/>
    <s v="Realizar 16 Eventos Recreativos, Deportivos Y De Actividad Física En Parques Y Espacios Públicos De La Localidad De Suba."/>
    <n v="1"/>
    <s v="Suma"/>
    <n v="1"/>
    <s v="En ejecucion"/>
    <n v="1"/>
    <n v="4"/>
    <n v="4"/>
    <n v="100"/>
    <n v="4"/>
    <n v="5"/>
    <n v="125"/>
    <n v="4"/>
    <n v="5"/>
    <n v="125"/>
    <n v="4"/>
    <n v="21"/>
    <n v="525"/>
    <n v="16"/>
    <n v="35"/>
    <n v="218.75"/>
    <n v="482872000"/>
    <n v="466000000"/>
    <n v="96.51"/>
    <n v="227220000"/>
    <n v="227220000"/>
    <n v="100"/>
    <n v="570000000"/>
    <n v="563868925"/>
    <n v="98.92"/>
    <n v="630000000"/>
    <n v="627185764"/>
    <n v="99.55"/>
    <n v="1910092000"/>
    <n v="1884274689"/>
    <n v="98.65"/>
    <m/>
    <n v="482.87200000000001"/>
    <n v="466"/>
    <n v="227.22"/>
    <x v="270"/>
    <n v="570"/>
    <n v="563.86892499999999"/>
    <n v="630"/>
    <n v="627.18576399999995"/>
  </r>
  <r>
    <n v="5"/>
    <s v="Suba mejor para todos: xua chie, guechas"/>
    <s v="SMPT"/>
    <n v="2020"/>
    <s v="31/12/2020 (Terminado)"/>
    <s v="Pesos corrientes"/>
    <n v="2"/>
    <s v="Ultima Version Oficial"/>
    <x v="10"/>
    <x v="10"/>
    <s v="Suba"/>
    <n v="199"/>
    <s v="No aplica"/>
    <n v="1"/>
    <s v="Pilar Igualdad de calidad de vida"/>
    <n v="11"/>
    <s v="Mejores oportunidades para el desarrollo a través de la cultura, la recreación y el deporte"/>
    <n v="1459"/>
    <s v="Una Suba mejor a través de la cultura, la recreación y el deporte"/>
    <n v="17"/>
    <n v="3"/>
    <s v="Vincular 3600 Personas En Procesos De Formación Artística Y Cultural Informal Y Aficionada Por Ciclo Vital Y Con Enfoque Diferencial"/>
    <n v="1"/>
    <s v="Suma"/>
    <n v="1"/>
    <s v="En ejecucion"/>
    <n v="1"/>
    <n v="900"/>
    <n v="900"/>
    <n v="100"/>
    <n v="900"/>
    <n v="900"/>
    <n v="100"/>
    <n v="900"/>
    <n v="1200"/>
    <n v="133.33000000000001"/>
    <n v="900"/>
    <n v="0"/>
    <n v="0"/>
    <n v="3600"/>
    <n v="3000"/>
    <n v="83.33"/>
    <n v="696000000"/>
    <n v="692235980"/>
    <n v="99.46"/>
    <n v="788300000"/>
    <n v="787789214"/>
    <n v="99.94"/>
    <n v="730000000"/>
    <n v="721716453"/>
    <n v="98.87"/>
    <n v="65000000"/>
    <n v="16170000"/>
    <n v="24.88"/>
    <n v="2279300000"/>
    <n v="2217911647"/>
    <n v="97.31"/>
    <s v="VIGENCIA (a 31/12/2020): Los valores relacionados corresponden a contratos de prestación de servicios que no mueven meta"/>
    <n v="696"/>
    <n v="692.23598000000004"/>
    <n v="788.3"/>
    <x v="271"/>
    <n v="730"/>
    <n v="721.716453"/>
    <n v="65"/>
    <n v="16.170000000000002"/>
  </r>
  <r>
    <n v="5"/>
    <s v="Suba mejor para todos: xua chie, guechas"/>
    <s v="SMPT"/>
    <n v="2020"/>
    <s v="31/12/2020 (Terminado)"/>
    <s v="Pesos corrientes"/>
    <n v="2"/>
    <s v="Ultima Version Oficial"/>
    <x v="10"/>
    <x v="10"/>
    <s v="Suba"/>
    <n v="199"/>
    <s v="No aplica"/>
    <n v="1"/>
    <s v="Pilar Igualdad de calidad de vida"/>
    <n v="11"/>
    <s v="Mejores oportunidades para el desarrollo a través de la cultura, la recreación y el deporte"/>
    <n v="1459"/>
    <s v="Una Suba mejor a través de la cultura, la recreación y el deporte"/>
    <n v="17"/>
    <n v="4"/>
    <s v="Vincular 4000 Personas En Procesos De Formación Deportiva Para Promover La Recreación Y Actividad Física, En Parques Y Espacios Públicos De La Localidad"/>
    <n v="1"/>
    <s v="Suma"/>
    <n v="1"/>
    <s v="En ejecucion"/>
    <n v="1"/>
    <n v="1000"/>
    <n v="1000"/>
    <n v="100"/>
    <n v="1000"/>
    <n v="3570"/>
    <n v="357"/>
    <n v="1000"/>
    <n v="3200"/>
    <n v="320"/>
    <n v="1000"/>
    <n v="900"/>
    <n v="90"/>
    <n v="4000"/>
    <n v="8670"/>
    <n v="216.75"/>
    <n v="1068000000"/>
    <n v="1022353712"/>
    <n v="95.73"/>
    <n v="1336380000"/>
    <n v="1323380000"/>
    <n v="99.03"/>
    <n v="900000000"/>
    <n v="897050132"/>
    <n v="99.67"/>
    <n v="300000000"/>
    <n v="280850000"/>
    <n v="93.62"/>
    <n v="3604380000"/>
    <n v="3523633844"/>
    <n v="97.76"/>
    <m/>
    <n v="1068"/>
    <n v="1022.353712"/>
    <n v="1336.38"/>
    <x v="272"/>
    <n v="900"/>
    <n v="897.05013199999996"/>
    <n v="300"/>
    <n v="280.85000000000002"/>
  </r>
  <r>
    <n v="5"/>
    <s v="Suba mejor para todos: xua chie, guechas"/>
    <s v="SMPT"/>
    <n v="2020"/>
    <s v="31/12/2020 (Terminado)"/>
    <s v="Pesos corrientes"/>
    <n v="2"/>
    <s v="Ultima Version Oficial"/>
    <x v="10"/>
    <x v="10"/>
    <s v="Suba"/>
    <n v="199"/>
    <s v="No aplica"/>
    <n v="2"/>
    <s v="Pilar Democracia urbana"/>
    <n v="13"/>
    <s v="Infraestructura para el desarrollo del hábitat"/>
    <n v="1466"/>
    <s v="Suba aprovecha integralmente los residuos"/>
    <n v="10"/>
    <n v="1"/>
    <s v="Implementar 2 Procesos De Recolección Y Clasificación De Residuos Sólidos Aprovechables"/>
    <n v="1"/>
    <s v="Suma"/>
    <n v="2"/>
    <s v="Suspendida"/>
    <n v="1"/>
    <n v="0"/>
    <n v="0"/>
    <n v="0"/>
    <n v="0"/>
    <n v="0"/>
    <n v="0"/>
    <n v="1"/>
    <n v="2"/>
    <n v="200"/>
    <n v="0"/>
    <n v="0"/>
    <n v="0"/>
    <n v="2"/>
    <n v="2"/>
    <n v="100"/>
    <n v="0"/>
    <n v="0"/>
    <n v="0"/>
    <n v="0"/>
    <n v="0"/>
    <n v="0"/>
    <n v="130000000"/>
    <n v="116786667"/>
    <n v="89.84"/>
    <n v="0"/>
    <n v="0"/>
    <n v="0"/>
    <n v="130000000"/>
    <n v="116786667"/>
    <n v="89.84"/>
    <m/>
    <n v="0"/>
    <n v="0"/>
    <n v="0"/>
    <x v="3"/>
    <n v="130"/>
    <n v="116.78666699999999"/>
    <n v="0"/>
    <n v="0"/>
  </r>
  <r>
    <n v="5"/>
    <s v="Suba mejor para todos: xua chie, guechas"/>
    <s v="SMPT"/>
    <n v="2020"/>
    <s v="31/12/2020 (Terminado)"/>
    <s v="Pesos corrientes"/>
    <n v="2"/>
    <s v="Ultima Version Oficial"/>
    <x v="10"/>
    <x v="10"/>
    <s v="Suba"/>
    <n v="199"/>
    <s v="No aplica"/>
    <n v="2"/>
    <s v="Pilar Democracia urbana"/>
    <n v="15"/>
    <s v="Recuperación, incorporación, vida urbana y control de la ilegalidad"/>
    <n v="1461"/>
    <s v="Suba mejora integralmente sus barrios"/>
    <n v="10"/>
    <n v="1"/>
    <s v="Realizar 10 Estudios Preliminares Para La Regularización Urbanística A Asentamientos De Origen Informal Previamente Legalizados Y Priorizados En Los Territorios Diagnosticados Por La Sdht"/>
    <n v="1"/>
    <s v="Suma"/>
    <n v="1"/>
    <s v="En ejecucion"/>
    <n v="1"/>
    <n v="9"/>
    <n v="9"/>
    <n v="100"/>
    <n v="0"/>
    <n v="0"/>
    <n v="0"/>
    <n v="0.5"/>
    <n v="6"/>
    <n v="1200"/>
    <n v="0.5"/>
    <n v="3"/>
    <n v="600"/>
    <n v="10"/>
    <n v="18"/>
    <n v="180"/>
    <n v="305733000"/>
    <n v="275732520"/>
    <n v="90.19"/>
    <n v="0"/>
    <n v="0"/>
    <n v="0"/>
    <n v="280000000"/>
    <n v="277779291"/>
    <n v="99.21"/>
    <n v="120000000"/>
    <n v="109797511"/>
    <n v="91.5"/>
    <n v="705733000"/>
    <n v="663309322"/>
    <n v="93.99"/>
    <m/>
    <n v="305.733"/>
    <n v="275.73252000000002"/>
    <n v="0"/>
    <x v="3"/>
    <n v="280"/>
    <n v="277.779291"/>
    <n v="120"/>
    <n v="109.797511"/>
  </r>
  <r>
    <n v="5"/>
    <s v="Suba mejor para todos: xua chie, guechas"/>
    <s v="SMPT"/>
    <n v="2020"/>
    <s v="31/12/2020 (Terminado)"/>
    <s v="Pesos corrientes"/>
    <n v="2"/>
    <s v="Ultima Version Oficial"/>
    <x v="10"/>
    <x v="10"/>
    <s v="Suba"/>
    <n v="199"/>
    <s v="No aplica"/>
    <n v="2"/>
    <s v="Pilar Democracia urbana"/>
    <n v="17"/>
    <s v="Espacio público, derecho de todos"/>
    <n v="1465"/>
    <s v="Parques en la ciudad del espacio público"/>
    <n v="11"/>
    <n v="1"/>
    <s v="Construir 8 Parques Vecinales Y/O De Bolsillo En  La Localidad De Suba"/>
    <n v="1"/>
    <s v="Suma"/>
    <n v="1"/>
    <s v="En ejecucion"/>
    <n v="1"/>
    <n v="0"/>
    <n v="0"/>
    <n v="0"/>
    <n v="3"/>
    <n v="2"/>
    <n v="66.67"/>
    <n v="2"/>
    <n v="3"/>
    <n v="150"/>
    <n v="3"/>
    <n v="2"/>
    <n v="66.67"/>
    <n v="8"/>
    <n v="7"/>
    <n v="87.5"/>
    <n v="0"/>
    <n v="0"/>
    <n v="0"/>
    <n v="790740000"/>
    <n v="740740000"/>
    <n v="93.68"/>
    <n v="1243400000"/>
    <n v="1243399636"/>
    <n v="100"/>
    <n v="469989205"/>
    <n v="427359038"/>
    <n v="90.93"/>
    <n v="2504129205"/>
    <n v="2411498674"/>
    <n v="96.3"/>
    <m/>
    <n v="0"/>
    <n v="0"/>
    <n v="790.74"/>
    <x v="273"/>
    <n v="1243.4000000000001"/>
    <n v="1243.3996360000001"/>
    <n v="469.98920500000003"/>
    <n v="427.359038"/>
  </r>
  <r>
    <n v="5"/>
    <s v="Suba mejor para todos: xua chie, guechas"/>
    <s v="SMPT"/>
    <n v="2020"/>
    <s v="31/12/2020 (Terminado)"/>
    <s v="Pesos corrientes"/>
    <n v="2"/>
    <s v="Ultima Version Oficial"/>
    <x v="10"/>
    <x v="10"/>
    <s v="Suba"/>
    <n v="199"/>
    <s v="No aplica"/>
    <n v="2"/>
    <s v="Pilar Democracia urbana"/>
    <n v="17"/>
    <s v="Espacio público, derecho de todos"/>
    <n v="1465"/>
    <s v="Parques en la ciudad del espacio público"/>
    <n v="11"/>
    <n v="2"/>
    <s v="Intervenir 240 Paques Vecinales Y/O De Bolsillo De La Localidad De Suba"/>
    <n v="1"/>
    <s v="Suma"/>
    <n v="1"/>
    <s v="En ejecucion"/>
    <n v="1"/>
    <n v="40"/>
    <n v="36"/>
    <n v="90"/>
    <n v="48"/>
    <n v="80"/>
    <n v="166.67"/>
    <n v="80"/>
    <n v="75"/>
    <n v="93.75"/>
    <n v="72"/>
    <n v="20"/>
    <n v="27.78"/>
    <n v="240"/>
    <n v="211"/>
    <n v="87.92"/>
    <n v="12389749000"/>
    <n v="6126749000"/>
    <n v="49.45"/>
    <n v="7101568000"/>
    <n v="7092348000"/>
    <n v="99.87"/>
    <n v="6311460000"/>
    <n v="6311460000"/>
    <n v="100"/>
    <n v="1660000000"/>
    <n v="1659800366"/>
    <n v="99.99"/>
    <n v="27462777000"/>
    <n v="21190357366"/>
    <n v="77.16"/>
    <m/>
    <n v="12389.749"/>
    <n v="6126.7489999999998"/>
    <n v="7101.5680000000002"/>
    <x v="274"/>
    <n v="6311.46"/>
    <n v="6311.46"/>
    <n v="1660"/>
    <n v="1659.8003659999999"/>
  </r>
  <r>
    <n v="5"/>
    <s v="Suba mejor para todos: xua chie, guechas"/>
    <s v="SMPT"/>
    <n v="2020"/>
    <s v="31/12/2020 (Terminado)"/>
    <s v="Pesos corrientes"/>
    <n v="2"/>
    <s v="Ultima Version Oficial"/>
    <x v="10"/>
    <x v="10"/>
    <s v="Suba"/>
    <n v="199"/>
    <s v="No aplica"/>
    <n v="2"/>
    <s v="Pilar Democracia urbana"/>
    <n v="18"/>
    <s v="Mejor movilidad para todos"/>
    <n v="1506"/>
    <s v="Hacia una movilidad sostenible"/>
    <n v="25"/>
    <n v="1"/>
    <s v="Construir 46 Km/Carril De Malla Vial En La Localidad De Suba"/>
    <n v="1"/>
    <s v="Suma"/>
    <n v="1"/>
    <s v="En ejecucion"/>
    <n v="1"/>
    <n v="2"/>
    <n v="1.5"/>
    <n v="75"/>
    <n v="1"/>
    <n v="1"/>
    <n v="100"/>
    <n v="22"/>
    <n v="13.75"/>
    <n v="62.5"/>
    <n v="21"/>
    <n v="1.8"/>
    <n v="8.57"/>
    <n v="46"/>
    <n v="18.05"/>
    <n v="39.24"/>
    <n v="5800000000"/>
    <n v="5780457580"/>
    <n v="99.66"/>
    <n v="527883883"/>
    <n v="527883883"/>
    <n v="100"/>
    <n v="9664263000"/>
    <n v="9664262543"/>
    <n v="100"/>
    <n v="7220602990"/>
    <n v="7009330019"/>
    <n v="97.07"/>
    <n v="23212749873"/>
    <n v="22981934025"/>
    <n v="99.01"/>
    <m/>
    <n v="5800"/>
    <n v="5780.4575800000002"/>
    <n v="527.88388299999997"/>
    <x v="275"/>
    <n v="9664.2630000000008"/>
    <n v="9664.2625430000007"/>
    <n v="7220.6029900000003"/>
    <n v="7009.330019"/>
  </r>
  <r>
    <n v="5"/>
    <s v="Suba mejor para todos: xua chie, guechas"/>
    <s v="SMPT"/>
    <n v="2020"/>
    <s v="31/12/2020 (Terminado)"/>
    <s v="Pesos corrientes"/>
    <n v="2"/>
    <s v="Ultima Version Oficial"/>
    <x v="10"/>
    <x v="10"/>
    <s v="Suba"/>
    <n v="199"/>
    <s v="No aplica"/>
    <n v="2"/>
    <s v="Pilar Democracia urbana"/>
    <n v="18"/>
    <s v="Mejor movilidad para todos"/>
    <n v="1506"/>
    <s v="Hacia una movilidad sostenible"/>
    <n v="25"/>
    <n v="2"/>
    <s v="Mantener 62 Km/Carril Con Acciones De Movilidad En La Malla Vial De La Localidad De Suba"/>
    <n v="1"/>
    <s v="Suma"/>
    <n v="1"/>
    <s v="En ejecucion"/>
    <n v="1"/>
    <n v="43"/>
    <n v="43"/>
    <n v="100"/>
    <n v="5"/>
    <n v="26"/>
    <n v="520"/>
    <n v="7"/>
    <n v="20.399999999999999"/>
    <n v="291.43"/>
    <n v="7"/>
    <n v="0"/>
    <n v="0"/>
    <n v="62"/>
    <n v="89.4"/>
    <n v="144.19"/>
    <n v="34870477590"/>
    <n v="34765267966"/>
    <n v="99.7"/>
    <n v="37379316630"/>
    <n v="37379316630"/>
    <n v="100"/>
    <n v="20582000000"/>
    <n v="20351847957"/>
    <n v="98.88"/>
    <n v="700000000"/>
    <n v="100000000"/>
    <n v="14.29"/>
    <n v="93531794220"/>
    <n v="92596432553"/>
    <n v="99"/>
    <s v="VIGENCIA (a 31/12/2020): Corresponde a adicones que no mueven meta"/>
    <n v="34870.477590000002"/>
    <n v="34765.267965999999"/>
    <n v="37379.316630000001"/>
    <x v="276"/>
    <n v="20582"/>
    <n v="20351.847957000002"/>
    <n v="700"/>
    <n v="100"/>
  </r>
  <r>
    <n v="5"/>
    <s v="Suba mejor para todos: xua chie, guechas"/>
    <s v="SMPT"/>
    <n v="2020"/>
    <s v="31/12/2020 (Terminado)"/>
    <s v="Pesos corrientes"/>
    <n v="2"/>
    <s v="Ultima Version Oficial"/>
    <x v="10"/>
    <x v="10"/>
    <s v="Suba"/>
    <n v="199"/>
    <s v="No aplica"/>
    <n v="2"/>
    <s v="Pilar Democracia urbana"/>
    <n v="18"/>
    <s v="Mejor movilidad para todos"/>
    <n v="1506"/>
    <s v="Hacia una movilidad sostenible"/>
    <n v="25"/>
    <n v="3"/>
    <s v="Construir 55000 Metros Cuadrados De Espacio Público En La Localidad De Suba"/>
    <n v="1"/>
    <s v="Suma"/>
    <n v="1"/>
    <s v="En ejecucion"/>
    <n v="1"/>
    <n v="3000"/>
    <n v="3000"/>
    <n v="100"/>
    <n v="24414"/>
    <n v="0"/>
    <n v="0"/>
    <n v="12586"/>
    <n v="0"/>
    <n v="0"/>
    <n v="15000"/>
    <n v="5066"/>
    <n v="33.770000000000003"/>
    <n v="55000"/>
    <n v="8066"/>
    <n v="14.67"/>
    <n v="2300000000"/>
    <n v="2288852352"/>
    <n v="99.52"/>
    <n v="254339487"/>
    <n v="0"/>
    <n v="0"/>
    <n v="99897000"/>
    <n v="0"/>
    <n v="0"/>
    <n v="3631301000"/>
    <n v="3588164116"/>
    <n v="98.81"/>
    <n v="6285537487"/>
    <n v="5877016468"/>
    <n v="93.5"/>
    <m/>
    <n v="2300"/>
    <n v="2288.8523519999999"/>
    <n v="254.33948699999999"/>
    <x v="3"/>
    <n v="99.897000000000006"/>
    <n v="0"/>
    <n v="3631.3009999999999"/>
    <n v="3588.1641159999999"/>
  </r>
  <r>
    <n v="5"/>
    <s v="Suba mejor para todos: xua chie, guechas"/>
    <s v="SMPT"/>
    <n v="2020"/>
    <s v="31/12/2020 (Terminado)"/>
    <s v="Pesos corrientes"/>
    <n v="2"/>
    <s v="Ultima Version Oficial"/>
    <x v="10"/>
    <x v="10"/>
    <s v="Suba"/>
    <n v="199"/>
    <s v="No aplica"/>
    <n v="2"/>
    <s v="Pilar Democracia urbana"/>
    <n v="18"/>
    <s v="Mejor movilidad para todos"/>
    <n v="1506"/>
    <s v="Hacia una movilidad sostenible"/>
    <n v="25"/>
    <n v="4"/>
    <s v="Mantener 25000 Metros Cuadrados De Espacio Público En La Localidad De Suba"/>
    <n v="1"/>
    <s v="Suma"/>
    <n v="1"/>
    <s v="En ejecucion"/>
    <n v="1"/>
    <n v="1200"/>
    <n v="12000"/>
    <n v="1000"/>
    <n v="5000"/>
    <n v="2500"/>
    <n v="50"/>
    <n v="18800"/>
    <n v="17482"/>
    <n v="92.99"/>
    <n v="0"/>
    <n v="0"/>
    <n v="0"/>
    <n v="25000"/>
    <n v="31982"/>
    <n v="127.93"/>
    <n v="4400000000"/>
    <n v="4365715683"/>
    <n v="99.22"/>
    <n v="300000000"/>
    <n v="277800703"/>
    <n v="92.6"/>
    <n v="3390465000"/>
    <n v="3390464961"/>
    <n v="100"/>
    <n v="0"/>
    <n v="0"/>
    <n v="0"/>
    <n v="8090465000"/>
    <n v="8033981347"/>
    <n v="99.3"/>
    <m/>
    <n v="4400"/>
    <n v="4365.7156830000004"/>
    <n v="300"/>
    <x v="277"/>
    <n v="3390.4650000000001"/>
    <n v="3390.4649610000001"/>
    <n v="0"/>
    <n v="0"/>
  </r>
  <r>
    <n v="5"/>
    <s v="Suba mejor para todos: xua chie, guechas"/>
    <s v="SMPT"/>
    <n v="2020"/>
    <s v="31/12/2020 (Terminado)"/>
    <s v="Pesos corrientes"/>
    <n v="2"/>
    <s v="Ultima Version Oficial"/>
    <x v="10"/>
    <x v="10"/>
    <s v="Suba"/>
    <n v="199"/>
    <s v="No aplica"/>
    <n v="3"/>
    <s v="Pilar Construcción de comunidad y cultura ciudadana"/>
    <n v="19"/>
    <s v="Seguridad y convivencia para todos"/>
    <n v="1469"/>
    <s v="Suba segura y mejor para todos"/>
    <n v="17"/>
    <n v="1"/>
    <s v="Realizar 4 Dotaciones Con Soluciones Tecnológicas Para La Seguridad De La Localidad"/>
    <n v="1"/>
    <s v="Suma"/>
    <n v="1"/>
    <s v="En ejecucion"/>
    <n v="1"/>
    <n v="1"/>
    <n v="1"/>
    <n v="100"/>
    <n v="1"/>
    <n v="1"/>
    <n v="100"/>
    <n v="1"/>
    <n v="1"/>
    <n v="100"/>
    <n v="1"/>
    <n v="0"/>
    <n v="0"/>
    <n v="4"/>
    <n v="3"/>
    <n v="75"/>
    <n v="4443513841"/>
    <n v="4433115991"/>
    <n v="99.77"/>
    <n v="2500000000"/>
    <n v="1777823331"/>
    <n v="71.11"/>
    <n v="2188000000"/>
    <n v="2177470388"/>
    <n v="99.52"/>
    <n v="10000000"/>
    <n v="0"/>
    <n v="0"/>
    <n v="9141513841"/>
    <n v="8388409710"/>
    <n v="91.76"/>
    <m/>
    <n v="4443.513841"/>
    <n v="4433.1159909999997"/>
    <n v="2500"/>
    <x v="278"/>
    <n v="2188"/>
    <n v="2177.4703880000002"/>
    <n v="10"/>
    <n v="0"/>
  </r>
  <r>
    <n v="5"/>
    <s v="Suba mejor para todos: xua chie, guechas"/>
    <s v="SMPT"/>
    <n v="2020"/>
    <s v="31/12/2020 (Terminado)"/>
    <s v="Pesos corrientes"/>
    <n v="2"/>
    <s v="Ultima Version Oficial"/>
    <x v="10"/>
    <x v="10"/>
    <s v="Suba"/>
    <n v="199"/>
    <s v="No aplica"/>
    <n v="3"/>
    <s v="Pilar Construcción de comunidad y cultura ciudadana"/>
    <n v="19"/>
    <s v="Seguridad y convivencia para todos"/>
    <n v="1469"/>
    <s v="Suba segura y mejor para todos"/>
    <n v="17"/>
    <n v="2"/>
    <s v="Vincular 6000 Personas A Ejercicios De Convivencia Ciudadana"/>
    <n v="1"/>
    <s v="Suma"/>
    <n v="1"/>
    <s v="En ejecucion"/>
    <n v="1"/>
    <n v="1500"/>
    <n v="1500"/>
    <n v="100"/>
    <n v="1500"/>
    <n v="0"/>
    <n v="0"/>
    <n v="1500"/>
    <n v="9106"/>
    <n v="607.07000000000005"/>
    <n v="1500"/>
    <n v="20270"/>
    <n v="1351.33"/>
    <n v="6000"/>
    <n v="30876"/>
    <n v="514.6"/>
    <n v="573373174"/>
    <n v="573373174"/>
    <n v="100"/>
    <n v="656923000"/>
    <n v="11900000"/>
    <n v="1.81"/>
    <n v="535901000"/>
    <n v="510027889"/>
    <n v="95.17"/>
    <n v="3660000000"/>
    <n v="3652398910"/>
    <n v="99.79"/>
    <n v="5426197174"/>
    <n v="4747699973"/>
    <n v="87.5"/>
    <m/>
    <n v="573.37317399999995"/>
    <n v="573.37317399999995"/>
    <n v="656.923"/>
    <x v="279"/>
    <n v="535.90099999999995"/>
    <n v="510.02788900000002"/>
    <n v="3660"/>
    <n v="3652.3989099999999"/>
  </r>
  <r>
    <n v="5"/>
    <s v="Suba mejor para todos: xua chie, guechas"/>
    <s v="SMPT"/>
    <n v="2020"/>
    <s v="31/12/2020 (Terminado)"/>
    <s v="Pesos corrientes"/>
    <n v="2"/>
    <s v="Ultima Version Oficial"/>
    <x v="10"/>
    <x v="10"/>
    <s v="Suba"/>
    <n v="199"/>
    <s v="No aplica"/>
    <n v="3"/>
    <s v="Pilar Construcción de comunidad y cultura ciudadana"/>
    <n v="19"/>
    <s v="Seguridad y convivencia para todos"/>
    <n v="1469"/>
    <s v="Suba segura y mejor para todos"/>
    <n v="17"/>
    <n v="3"/>
    <s v="Construir Y/O Adquirir 3 Cai En La Localidad Con El Fin De Contribuir En La Eliminación De Los Delitos Que Afectan La Convivencia Ciudadana."/>
    <n v="1"/>
    <s v="Suma"/>
    <n v="1"/>
    <s v="En ejecucion"/>
    <n v="1"/>
    <n v="0"/>
    <n v="0"/>
    <n v="0"/>
    <n v="2"/>
    <n v="1"/>
    <n v="50"/>
    <n v="0"/>
    <n v="0"/>
    <n v="0"/>
    <n v="1"/>
    <n v="0"/>
    <n v="0"/>
    <n v="3"/>
    <n v="1"/>
    <n v="33.33"/>
    <n v="0"/>
    <n v="0"/>
    <n v="0"/>
    <n v="1500000000"/>
    <n v="1171031600"/>
    <n v="78.069999999999993"/>
    <n v="0"/>
    <n v="0"/>
    <n v="0"/>
    <n v="30000000"/>
    <n v="0"/>
    <n v="0"/>
    <n v="1530000000"/>
    <n v="1171031600"/>
    <n v="76.540000000000006"/>
    <m/>
    <n v="0"/>
    <n v="0"/>
    <n v="1500"/>
    <x v="280"/>
    <n v="0"/>
    <n v="0"/>
    <n v="30"/>
    <n v="0"/>
  </r>
  <r>
    <n v="5"/>
    <s v="Suba mejor para todos: xua chie, guechas"/>
    <s v="SMPT"/>
    <n v="2020"/>
    <s v="31/12/2020 (Terminado)"/>
    <s v="Pesos corrientes"/>
    <n v="2"/>
    <s v="Ultima Version Oficial"/>
    <x v="10"/>
    <x v="10"/>
    <s v="Suba"/>
    <n v="199"/>
    <s v="No aplica"/>
    <n v="5"/>
    <s v="Eje transversal Desarrollo económico basado en el conocimiento"/>
    <n v="36"/>
    <s v="Bogotá, una ciudad digital"/>
    <n v="1504"/>
    <s v="Conexión clave para la información"/>
    <n v="9"/>
    <n v="1"/>
    <s v="Implementar 1 Estrategia Para El Fortalecimiento De La Apropiación De Las Tic"/>
    <n v="2"/>
    <s v="Constante"/>
    <n v="1"/>
    <s v="En ejecucion"/>
    <n v="1"/>
    <n v="1"/>
    <n v="0"/>
    <n v="0"/>
    <n v="1"/>
    <n v="1"/>
    <n v="100"/>
    <n v="1"/>
    <n v="1"/>
    <n v="100"/>
    <n v="1"/>
    <n v="2"/>
    <n v="200"/>
    <s v="N/A"/>
    <s v="N/A"/>
    <s v="N/A"/>
    <n v="186000000"/>
    <n v="0"/>
    <n v="0"/>
    <n v="110780120"/>
    <n v="102433460"/>
    <n v="92.46"/>
    <n v="223000000"/>
    <n v="192530376"/>
    <n v="86.34"/>
    <n v="230000000"/>
    <n v="229582146"/>
    <n v="99.82"/>
    <n v="749780120"/>
    <n v="524545982"/>
    <n v="69.959999999999994"/>
    <m/>
    <n v="186"/>
    <n v="0"/>
    <n v="110.78012"/>
    <x v="281"/>
    <n v="223"/>
    <n v="192.53037599999999"/>
    <n v="230"/>
    <n v="229.58214599999999"/>
  </r>
  <r>
    <n v="5"/>
    <s v="Suba mejor para todos: xua chie, guechas"/>
    <s v="SMPT"/>
    <n v="2020"/>
    <s v="31/12/2020 (Terminado)"/>
    <s v="Pesos corrientes"/>
    <n v="2"/>
    <s v="Ultima Version Oficial"/>
    <x v="10"/>
    <x v="10"/>
    <s v="Suba"/>
    <n v="199"/>
    <s v="No aplica"/>
    <n v="6"/>
    <s v="Eje transversal Sostenibilidad ambiental basada en la eficiencia energética"/>
    <n v="38"/>
    <s v="Recuperación y manejo de la Estructura Ecológica Principal"/>
    <n v="1472"/>
    <s v="Más arboles y mejor calidad del aire en Suba"/>
    <n v="13"/>
    <n v="1"/>
    <s v="Intervenir Y/O Sembrar 5000 Arboles Con  Acciones De Manejo Integral"/>
    <n v="1"/>
    <s v="Suma"/>
    <n v="1"/>
    <s v="En ejecucion"/>
    <n v="1"/>
    <n v="1250"/>
    <n v="1250"/>
    <n v="100"/>
    <n v="1250"/>
    <n v="1800"/>
    <n v="144"/>
    <n v="1500"/>
    <n v="1800"/>
    <n v="120"/>
    <n v="1000"/>
    <n v="0"/>
    <n v="0"/>
    <n v="5000"/>
    <n v="4850"/>
    <n v="97"/>
    <n v="324600000"/>
    <n v="324600000"/>
    <n v="100"/>
    <n v="750000000"/>
    <n v="722527973"/>
    <n v="96.34"/>
    <n v="595000000"/>
    <n v="574851456"/>
    <n v="96.61"/>
    <n v="403284219"/>
    <n v="0"/>
    <n v="0"/>
    <n v="2072884219"/>
    <n v="1621979429"/>
    <n v="78.25"/>
    <m/>
    <n v="324.60000000000002"/>
    <n v="324.60000000000002"/>
    <n v="750"/>
    <x v="282"/>
    <n v="595"/>
    <n v="574.85145599999998"/>
    <n v="403.28421900000001"/>
    <n v="0"/>
  </r>
  <r>
    <n v="5"/>
    <s v="Suba mejor para todos: xua chie, guechas"/>
    <s v="SMPT"/>
    <n v="2020"/>
    <s v="31/12/2020 (Terminado)"/>
    <s v="Pesos corrientes"/>
    <n v="2"/>
    <s v="Ultima Version Oficial"/>
    <x v="10"/>
    <x v="10"/>
    <s v="Suba"/>
    <n v="199"/>
    <s v="No aplica"/>
    <n v="6"/>
    <s v="Eje transversal Sostenibilidad ambiental basada en la eficiencia energética"/>
    <n v="38"/>
    <s v="Recuperación y manejo de la Estructura Ecológica Principal"/>
    <n v="1472"/>
    <s v="Más arboles y mejor calidad del aire en Suba"/>
    <n v="13"/>
    <n v="2"/>
    <s v="Adecuar 2 Hectáreas De Espacio Público Con Intervenciones De Renaturalización Y/O Ecourbanismo."/>
    <n v="1"/>
    <s v="Suma"/>
    <n v="1"/>
    <s v="En ejecucion"/>
    <n v="1"/>
    <n v="0.5"/>
    <n v="0"/>
    <n v="0"/>
    <n v="0.5"/>
    <n v="1"/>
    <n v="200"/>
    <n v="0.5"/>
    <n v="0"/>
    <n v="0"/>
    <n v="0.5"/>
    <n v="1.2"/>
    <n v="240"/>
    <n v="2"/>
    <n v="2.2000000000000002"/>
    <n v="110"/>
    <n v="97700000"/>
    <n v="97700000"/>
    <n v="100"/>
    <n v="700000000"/>
    <n v="682710198"/>
    <n v="97.53"/>
    <n v="337000000"/>
    <n v="296503500"/>
    <n v="87.98"/>
    <n v="690000000"/>
    <n v="659985372"/>
    <n v="95.65"/>
    <n v="1824700000"/>
    <n v="1736899070"/>
    <n v="95.19"/>
    <m/>
    <n v="97.7"/>
    <n v="97.7"/>
    <n v="700"/>
    <x v="283"/>
    <n v="337"/>
    <n v="296.50349999999997"/>
    <n v="690"/>
    <n v="659.98537199999998"/>
  </r>
  <r>
    <n v="5"/>
    <s v="Suba mejor para todos: xua chie, guechas"/>
    <s v="SMPT"/>
    <n v="2020"/>
    <s v="31/12/2020 (Terminado)"/>
    <s v="Pesos corrientes"/>
    <n v="2"/>
    <s v="Ultima Version Oficial"/>
    <x v="10"/>
    <x v="10"/>
    <s v="Suba"/>
    <n v="199"/>
    <s v="No aplica"/>
    <n v="6"/>
    <s v="Eje transversal Sostenibilidad ambiental basada en la eficiencia energética"/>
    <n v="38"/>
    <s v="Recuperación y manejo de la Estructura Ecológica Principal"/>
    <n v="1472"/>
    <s v="Más arboles y mejor calidad del aire en Suba"/>
    <n v="13"/>
    <n v="3"/>
    <s v="Intervenir 10000 Metros Cuadrados Con Acciones De Jardinería, Muros Verdes Y/O Paisajismo"/>
    <n v="1"/>
    <s v="Suma"/>
    <n v="1"/>
    <s v="En ejecucion"/>
    <n v="1"/>
    <n v="2500"/>
    <n v="0"/>
    <n v="0"/>
    <n v="5000"/>
    <n v="5000"/>
    <n v="100"/>
    <n v="1500"/>
    <n v="5000"/>
    <n v="333.33"/>
    <n v="1000"/>
    <n v="0"/>
    <n v="0"/>
    <n v="10000"/>
    <n v="10000"/>
    <n v="100"/>
    <n v="117919992"/>
    <n v="117919992"/>
    <n v="100"/>
    <n v="667600000"/>
    <n v="647210198"/>
    <n v="96.95"/>
    <n v="838000000"/>
    <n v="836492053"/>
    <n v="99.82"/>
    <n v="2600000000"/>
    <n v="2532027219"/>
    <n v="97.39"/>
    <n v="4223519992"/>
    <n v="4133649462"/>
    <n v="97.87"/>
    <s v="VIGENCIA (a 31/12/2020): Contratos asociados a prestaciones de servicios y al programa  para la reactivación económica EMRE-Local que no contribuyen directamente a la ejecución de la meta PDL"/>
    <n v="117.91999199999999"/>
    <n v="117.91999199999999"/>
    <n v="667.6"/>
    <x v="284"/>
    <n v="838"/>
    <n v="836.49205300000006"/>
    <n v="2600"/>
    <n v="2532.0272190000001"/>
  </r>
  <r>
    <n v="5"/>
    <s v="Suba mejor para todos: xua chie, guechas"/>
    <s v="SMPT"/>
    <n v="2020"/>
    <s v="31/12/2020 (Terminado)"/>
    <s v="Pesos corrientes"/>
    <n v="2"/>
    <s v="Ultima Version Oficial"/>
    <x v="10"/>
    <x v="10"/>
    <s v="Suba"/>
    <n v="199"/>
    <s v="No aplica"/>
    <n v="6"/>
    <s v="Eje transversal Sostenibilidad ambiental basada en la eficiencia energética"/>
    <n v="41"/>
    <s v="Desarrollo rural sostenible"/>
    <n v="1476"/>
    <s v="Suba promueve el desarrollo rural sostenible"/>
    <n v="10"/>
    <n v="1"/>
    <s v="Beneficiar 100 Personas En Proyectos De Emprendimiento Rural"/>
    <n v="1"/>
    <s v="Suma"/>
    <n v="2"/>
    <s v="Suspendida"/>
    <n v="1"/>
    <n v="25"/>
    <n v="0"/>
    <n v="0"/>
    <n v="25"/>
    <n v="0"/>
    <n v="0"/>
    <n v="25"/>
    <n v="100"/>
    <n v="400"/>
    <n v="0"/>
    <n v="0"/>
    <n v="0"/>
    <n v="100"/>
    <n v="100"/>
    <n v="100"/>
    <n v="263728000"/>
    <n v="0"/>
    <n v="0"/>
    <n v="235600000"/>
    <n v="0"/>
    <n v="0"/>
    <n v="165041017"/>
    <n v="162643808"/>
    <n v="98.55"/>
    <n v="0"/>
    <n v="0"/>
    <n v="0"/>
    <n v="664369017"/>
    <n v="162643808"/>
    <n v="24.48"/>
    <m/>
    <n v="263.72800000000001"/>
    <n v="0"/>
    <n v="235.6"/>
    <x v="3"/>
    <n v="165.04101700000001"/>
    <n v="162.64380800000001"/>
    <n v="0"/>
    <n v="0"/>
  </r>
  <r>
    <n v="5"/>
    <s v="Suba mejor para todos: xua chie, guechas"/>
    <s v="SMPT"/>
    <n v="2020"/>
    <s v="31/12/2020 (Terminado)"/>
    <s v="Pesos corrientes"/>
    <n v="2"/>
    <s v="Ultima Version Oficial"/>
    <x v="10"/>
    <x v="10"/>
    <s v="Suba"/>
    <n v="199"/>
    <s v="No aplica"/>
    <n v="6"/>
    <s v="Eje transversal Sostenibilidad ambiental basada en la eficiencia energética"/>
    <n v="41"/>
    <s v="Desarrollo rural sostenible"/>
    <n v="1476"/>
    <s v="Suba promueve el desarrollo rural sostenible"/>
    <n v="10"/>
    <n v="2"/>
    <s v="Beneficiar 200 Personas Con Acciones De Asesoría Técnica Agropecuaria Y/O Asistencia En Tecnologías Ambientales Sostenibles"/>
    <n v="1"/>
    <s v="Suma"/>
    <n v="2"/>
    <s v="Suspendida"/>
    <n v="1"/>
    <n v="50"/>
    <n v="0"/>
    <n v="0"/>
    <n v="50"/>
    <n v="0"/>
    <n v="0"/>
    <n v="50"/>
    <n v="200"/>
    <n v="400"/>
    <n v="0"/>
    <n v="0"/>
    <n v="0"/>
    <n v="200"/>
    <n v="200"/>
    <n v="100"/>
    <n v="236000000"/>
    <n v="0"/>
    <n v="0"/>
    <n v="240000000"/>
    <n v="0"/>
    <n v="0"/>
    <n v="50000000"/>
    <n v="48488334"/>
    <n v="96.98"/>
    <n v="0"/>
    <n v="0"/>
    <n v="0"/>
    <n v="526000000"/>
    <n v="48488334"/>
    <n v="9.2200000000000006"/>
    <m/>
    <n v="236"/>
    <n v="0"/>
    <n v="240"/>
    <x v="3"/>
    <n v="50"/>
    <n v="48.488334000000002"/>
    <n v="0"/>
    <n v="0"/>
  </r>
  <r>
    <n v="5"/>
    <s v="Suba mejor para todos: xua chie, guechas"/>
    <s v="SMPT"/>
    <n v="2020"/>
    <s v="31/12/2020 (Terminado)"/>
    <s v="Pesos corrientes"/>
    <n v="2"/>
    <s v="Ultima Version Oficial"/>
    <x v="10"/>
    <x v="10"/>
    <s v="Suba"/>
    <n v="199"/>
    <s v="No aplica"/>
    <n v="7"/>
    <s v="Eje transversal Gobierno legítimo, fortalecimiento local y eficiencia"/>
    <n v="45"/>
    <s v="Gobernanza e influencia local, regional e internacional"/>
    <n v="1478"/>
    <s v="Fortalecimiento institucional en Suba"/>
    <n v="32"/>
    <n v="1"/>
    <s v="Cubrir El Pago De 11 Ediles De La Localidad De Suba"/>
    <n v="2"/>
    <s v="Constante"/>
    <n v="4"/>
    <s v="Finalizada - No continua"/>
    <n v="1"/>
    <n v="11"/>
    <n v="11"/>
    <n v="100"/>
    <n v="11"/>
    <n v="11"/>
    <n v="100"/>
    <n v="0"/>
    <n v="0"/>
    <n v="0"/>
    <n v="0"/>
    <n v="0"/>
    <n v="0"/>
    <s v="N/A"/>
    <s v="N/A"/>
    <s v="N/A"/>
    <n v="850000000"/>
    <n v="847758640"/>
    <n v="99.74"/>
    <n v="1020000000"/>
    <n v="969074832"/>
    <n v="95.01"/>
    <n v="0"/>
    <n v="0"/>
    <n v="0"/>
    <n v="0"/>
    <n v="0"/>
    <n v="0"/>
    <n v="1870000000"/>
    <n v="1816833472"/>
    <n v="97.16"/>
    <m/>
    <n v="850"/>
    <n v="847.75864000000001"/>
    <n v="1020"/>
    <x v="285"/>
    <n v="0"/>
    <n v="0"/>
    <n v="0"/>
    <n v="0"/>
  </r>
  <r>
    <n v="5"/>
    <s v="Suba mejor para todos: xua chie, guechas"/>
    <s v="SMPT"/>
    <n v="2020"/>
    <s v="31/12/2020 (Terminado)"/>
    <s v="Pesos corrientes"/>
    <n v="2"/>
    <s v="Ultima Version Oficial"/>
    <x v="10"/>
    <x v="10"/>
    <s v="Suba"/>
    <n v="199"/>
    <s v="No aplica"/>
    <n v="7"/>
    <s v="Eje transversal Gobierno legítimo, fortalecimiento local y eficiencia"/>
    <n v="45"/>
    <s v="Gobernanza e influencia local, regional e internacional"/>
    <n v="1478"/>
    <s v="Fortalecimiento institucional en Suba"/>
    <n v="32"/>
    <n v="2"/>
    <s v="Realizar 4 Estrategias De Fortalecimiento Institucional."/>
    <n v="1"/>
    <s v="Suma"/>
    <n v="1"/>
    <s v="En ejecucion"/>
    <n v="1"/>
    <n v="1"/>
    <n v="1"/>
    <n v="100"/>
    <n v="1"/>
    <n v="1"/>
    <n v="100"/>
    <n v="1"/>
    <n v="1"/>
    <n v="100"/>
    <n v="1"/>
    <n v="1"/>
    <n v="100"/>
    <n v="4"/>
    <n v="4"/>
    <n v="100"/>
    <n v="4551093410"/>
    <n v="4546783178"/>
    <n v="99.91"/>
    <n v="6083078000"/>
    <n v="4481725657"/>
    <n v="73.680000000000007"/>
    <n v="8703000000"/>
    <n v="8357528186"/>
    <n v="96.03"/>
    <n v="5926305000"/>
    <n v="5898813148"/>
    <n v="99.54"/>
    <n v="25263476410"/>
    <n v="23284850169"/>
    <n v="92.17"/>
    <m/>
    <n v="4551.0934100000004"/>
    <n v="4546.7831779999997"/>
    <n v="6083.0780000000004"/>
    <x v="286"/>
    <n v="8703"/>
    <n v="8357.5281859999996"/>
    <n v="5926.3050000000003"/>
    <n v="5898.8131480000002"/>
  </r>
  <r>
    <n v="5"/>
    <s v="Suba mejor para todos: xua chie, guechas"/>
    <s v="SMPT"/>
    <n v="2020"/>
    <s v="31/12/2020 (Terminado)"/>
    <s v="Pesos corrientes"/>
    <n v="2"/>
    <s v="Ultima Version Oficial"/>
    <x v="10"/>
    <x v="10"/>
    <s v="Suba"/>
    <n v="199"/>
    <s v="No aplica"/>
    <n v="7"/>
    <s v="Eje transversal Gobierno legítimo, fortalecimiento local y eficiencia"/>
    <n v="45"/>
    <s v="Gobernanza e influencia local, regional e internacional"/>
    <n v="1481"/>
    <s v="Suba comprometida con la Inspección la vigilancia y el control"/>
    <n v="12"/>
    <n v="1"/>
    <s v="Realizar 4 Acciones De Inspección Vigilancia Y Control"/>
    <n v="1"/>
    <s v="Suma"/>
    <n v="1"/>
    <s v="En ejecucion"/>
    <n v="1"/>
    <n v="1"/>
    <n v="1"/>
    <n v="100"/>
    <n v="1"/>
    <n v="1"/>
    <n v="100"/>
    <n v="1"/>
    <n v="1"/>
    <n v="100"/>
    <n v="1"/>
    <n v="1"/>
    <n v="100"/>
    <n v="4"/>
    <n v="4"/>
    <n v="100"/>
    <n v="2030144000"/>
    <n v="1903693311"/>
    <n v="93.77"/>
    <n v="3436923000"/>
    <n v="3344783020"/>
    <n v="97.32"/>
    <n v="4120014000"/>
    <n v="4016660732"/>
    <n v="97.49"/>
    <n v="2233728101"/>
    <n v="2213529299"/>
    <n v="99.1"/>
    <n v="11820809101"/>
    <n v="11478666362"/>
    <n v="97.11"/>
    <m/>
    <n v="2030.144"/>
    <n v="1903.693311"/>
    <n v="3436.9229999999998"/>
    <x v="287"/>
    <n v="4120.0140000000001"/>
    <n v="4016.6607319999998"/>
    <n v="2233.7281010000002"/>
    <n v="2213.5292989999998"/>
  </r>
  <r>
    <n v="5"/>
    <s v="Suba mejor para todos: xua chie, guechas"/>
    <s v="SMPT"/>
    <n v="2020"/>
    <s v="31/12/2020 (Terminado)"/>
    <s v="Pesos corrientes"/>
    <n v="2"/>
    <s v="Ultima Version Oficial"/>
    <x v="10"/>
    <x v="10"/>
    <s v="Suba"/>
    <n v="199"/>
    <s v="No aplica"/>
    <n v="7"/>
    <s v="Eje transversal Gobierno legítimo, fortalecimiento local y eficiencia"/>
    <n v="45"/>
    <s v="Gobernanza e influencia local, regional e internacional"/>
    <n v="1483"/>
    <s v="Suba se expresa y decide"/>
    <n v="17"/>
    <n v="1"/>
    <s v="Fortalecer 160 Organizaciones, Instancias Y Expresiones Sociales Ciudadanas De Participación De La Localidad De Suba"/>
    <n v="1"/>
    <s v="Suma"/>
    <n v="1"/>
    <s v="En ejecucion"/>
    <n v="1"/>
    <n v="56"/>
    <n v="56"/>
    <n v="100"/>
    <n v="50"/>
    <n v="32"/>
    <n v="64"/>
    <n v="34"/>
    <n v="60"/>
    <n v="176.47"/>
    <n v="20"/>
    <n v="461"/>
    <n v="2305"/>
    <n v="160"/>
    <n v="609"/>
    <n v="380.63"/>
    <n v="1325101000"/>
    <n v="1318649538"/>
    <n v="99.51"/>
    <n v="1716971000"/>
    <n v="1146941541"/>
    <n v="66.8"/>
    <n v="770000000"/>
    <n v="671722576"/>
    <n v="87.24"/>
    <n v="10568616926"/>
    <n v="9450482910"/>
    <n v="89.42"/>
    <n v="14380688926"/>
    <n v="12587796565"/>
    <n v="87.53"/>
    <m/>
    <n v="1325.1010000000001"/>
    <n v="1318.6495379999999"/>
    <n v="1716.971"/>
    <x v="288"/>
    <n v="770"/>
    <n v="671.722576"/>
    <n v="10568.616926000001"/>
    <n v="9450.4829100000006"/>
  </r>
  <r>
    <n v="5"/>
    <s v="Suba mejor para todos: xua chie, guechas"/>
    <s v="SMPT"/>
    <n v="2020"/>
    <s v="31/12/2020 (Terminado)"/>
    <s v="Pesos corrientes"/>
    <n v="2"/>
    <s v="Ultima Version Oficial"/>
    <x v="10"/>
    <x v="10"/>
    <s v="Suba"/>
    <n v="199"/>
    <s v="No aplica"/>
    <n v="7"/>
    <s v="Eje transversal Gobierno legítimo, fortalecimiento local y eficiencia"/>
    <n v="45"/>
    <s v="Gobernanza e influencia local, regional e internacional"/>
    <n v="1483"/>
    <s v="Suba se expresa y decide"/>
    <n v="17"/>
    <n v="2"/>
    <s v="Vincular 30000 Personas En Procesos De Participación Ciudadana Y/O Control Social."/>
    <n v="1"/>
    <s v="Suma"/>
    <n v="1"/>
    <s v="En ejecucion"/>
    <n v="1"/>
    <n v="7500"/>
    <n v="7500"/>
    <n v="100"/>
    <n v="7500"/>
    <n v="7500"/>
    <n v="100"/>
    <n v="7500"/>
    <n v="7500"/>
    <n v="100"/>
    <n v="7500"/>
    <n v="9662"/>
    <n v="128.83000000000001"/>
    <n v="30000"/>
    <n v="32162"/>
    <n v="107.21"/>
    <n v="680000000"/>
    <n v="566558077"/>
    <n v="83.32"/>
    <n v="290000000"/>
    <n v="284266667"/>
    <n v="98.02"/>
    <n v="850000000"/>
    <n v="706528012"/>
    <n v="83.12"/>
    <n v="550000000"/>
    <n v="540492289"/>
    <n v="98.27"/>
    <n v="2370000000"/>
    <n v="2097845045"/>
    <n v="88.52"/>
    <m/>
    <n v="680"/>
    <n v="566.55807700000003"/>
    <n v="290"/>
    <x v="289"/>
    <n v="850"/>
    <n v="706.52801199999999"/>
    <n v="550"/>
    <n v="540.49228900000003"/>
  </r>
  <r>
    <n v="5"/>
    <s v="Barrios Unidos mejor para todos. Construyendo futuro"/>
    <s v="BUMPT"/>
    <n v="2020"/>
    <s v="31/12/2020 (Terminado)"/>
    <s v="Pesos corrientes"/>
    <n v="2"/>
    <s v="Ultima Version Oficial"/>
    <x v="11"/>
    <x v="11"/>
    <s v="Barrios Un"/>
    <n v="199"/>
    <s v="No aplica"/>
    <n v="1"/>
    <s v="Pilar Igualdad de calidad de vida"/>
    <n v="2"/>
    <s v="Desarrollo integral desde la gestación hasta la adolescencia"/>
    <n v="1533"/>
    <s v="Protección y promoción de la primera infancia"/>
    <n v="8"/>
    <n v="1"/>
    <s v="Dotar 7 Jardines Infantiles En El Cuatrenio"/>
    <n v="1"/>
    <s v="Suma"/>
    <n v="1"/>
    <s v="En ejecucion"/>
    <n v="1"/>
    <n v="0"/>
    <n v="0"/>
    <n v="0"/>
    <n v="0"/>
    <n v="0"/>
    <n v="0"/>
    <n v="4"/>
    <n v="6"/>
    <n v="150"/>
    <n v="0"/>
    <n v="0"/>
    <n v="0"/>
    <n v="7"/>
    <n v="6"/>
    <n v="85.71"/>
    <n v="0"/>
    <n v="0"/>
    <n v="0"/>
    <n v="0"/>
    <n v="0"/>
    <n v="0"/>
    <n v="278847343"/>
    <n v="278847343"/>
    <n v="100"/>
    <n v="0"/>
    <n v="0"/>
    <n v="0"/>
    <n v="278847343"/>
    <n v="278847343"/>
    <n v="100"/>
    <m/>
    <n v="0"/>
    <n v="0"/>
    <n v="0"/>
    <x v="3"/>
    <n v="278.84734300000002"/>
    <n v="278.84734300000002"/>
    <n v="0"/>
    <n v="0"/>
  </r>
  <r>
    <n v="5"/>
    <s v="Barrios Unidos mejor para todos. Construyendo futuro"/>
    <s v="BUMPT"/>
    <n v="2020"/>
    <s v="31/12/2020 (Terminado)"/>
    <s v="Pesos corrientes"/>
    <n v="2"/>
    <s v="Ultima Version Oficial"/>
    <x v="11"/>
    <x v="11"/>
    <s v="Barrios Un"/>
    <n v="199"/>
    <s v="No aplica"/>
    <n v="1"/>
    <s v="Pilar Igualdad de calidad de vida"/>
    <n v="2"/>
    <s v="Desarrollo integral desde la gestación hasta la adolescencia"/>
    <n v="1533"/>
    <s v="Protección y promoción de la primera infancia"/>
    <n v="8"/>
    <n v="2"/>
    <s v="Adecuar 3 Jardines Infantiles En El Cuatrenio"/>
    <n v="1"/>
    <s v="Suma"/>
    <n v="1"/>
    <s v="En ejecucion"/>
    <n v="1"/>
    <n v="0"/>
    <n v="0"/>
    <n v="0"/>
    <n v="0"/>
    <n v="0"/>
    <n v="0"/>
    <n v="1"/>
    <n v="0"/>
    <n v="0"/>
    <n v="2"/>
    <n v="6"/>
    <n v="300"/>
    <n v="3"/>
    <n v="6"/>
    <n v="200"/>
    <n v="0"/>
    <n v="0"/>
    <n v="0"/>
    <n v="0"/>
    <n v="0"/>
    <n v="0"/>
    <n v="414932"/>
    <n v="0"/>
    <n v="0"/>
    <n v="644791238"/>
    <n v="504652584"/>
    <n v="78.27"/>
    <n v="645206170"/>
    <n v="504652584"/>
    <n v="78.22"/>
    <m/>
    <n v="0"/>
    <n v="0"/>
    <n v="0"/>
    <x v="3"/>
    <n v="0.41493200000000002"/>
    <n v="0"/>
    <n v="644.79123800000002"/>
    <n v="504.65258399999999"/>
  </r>
  <r>
    <n v="5"/>
    <s v="Barrios Unidos mejor para todos. Construyendo futuro"/>
    <s v="BUMPT"/>
    <n v="2020"/>
    <s v="31/12/2020 (Terminado)"/>
    <s v="Pesos corrientes"/>
    <n v="2"/>
    <s v="Ultima Version Oficial"/>
    <x v="11"/>
    <x v="11"/>
    <s v="Barrios Un"/>
    <n v="199"/>
    <s v="No aplica"/>
    <n v="1"/>
    <s v="Pilar Igualdad de calidad de vida"/>
    <n v="2"/>
    <s v="Desarrollo integral desde la gestación hasta la adolescencia"/>
    <n v="1533"/>
    <s v="Protección y promoción de la primera infancia"/>
    <n v="8"/>
    <n v="3"/>
    <s v="Vincular 3000 Personas En Acciones Del Buen Trato Infantil En El Cuatrenio"/>
    <n v="1"/>
    <s v="Suma"/>
    <n v="1"/>
    <s v="En ejecucion"/>
    <n v="1"/>
    <n v="750"/>
    <n v="750"/>
    <n v="100"/>
    <n v="750"/>
    <n v="750"/>
    <n v="100"/>
    <n v="750"/>
    <n v="750"/>
    <n v="100"/>
    <n v="750"/>
    <n v="480"/>
    <n v="64"/>
    <n v="3000"/>
    <n v="2730"/>
    <n v="91"/>
    <n v="200000000"/>
    <n v="189980146"/>
    <n v="94.99"/>
    <n v="200000000"/>
    <n v="182201317"/>
    <n v="91.1"/>
    <n v="153787350"/>
    <n v="153787350"/>
    <n v="100"/>
    <n v="100000000"/>
    <n v="80333149"/>
    <n v="80.33"/>
    <n v="653787350"/>
    <n v="606301962"/>
    <n v="92.74"/>
    <m/>
    <n v="200"/>
    <n v="189.98014599999999"/>
    <n v="200"/>
    <x v="290"/>
    <n v="153.78735"/>
    <n v="153.78735"/>
    <n v="100"/>
    <n v="80.333149000000006"/>
  </r>
  <r>
    <n v="5"/>
    <s v="Barrios Unidos mejor para todos. Construyendo futuro"/>
    <s v="BUMPT"/>
    <n v="2020"/>
    <s v="31/12/2020 (Terminado)"/>
    <s v="Pesos corrientes"/>
    <n v="2"/>
    <s v="Ultima Version Oficial"/>
    <x v="11"/>
    <x v="11"/>
    <s v="Barrios Un"/>
    <n v="199"/>
    <s v="No aplica"/>
    <n v="1"/>
    <s v="Pilar Igualdad de calidad de vida"/>
    <n v="3"/>
    <s v="Igualdad y autonomía para una Bogotá incluyente"/>
    <n v="1556"/>
    <s v="Apoyo dirigido a la población vulnerable adulto mayor y con condición de discapacidad de la localidad."/>
    <n v="12"/>
    <n v="1"/>
    <s v="Beneficiar 649 Adultos Mayores Con Acciones Integrales De Mejora De Calidad De Vida Y Subsidio Tipo C Anualmente"/>
    <n v="2"/>
    <s v="Constante"/>
    <n v="1"/>
    <s v="En ejecucion"/>
    <n v="1"/>
    <n v="649"/>
    <n v="649"/>
    <n v="100"/>
    <n v="649"/>
    <n v="649"/>
    <n v="100"/>
    <n v="649"/>
    <n v="649"/>
    <n v="100"/>
    <n v="649"/>
    <n v="649"/>
    <n v="100"/>
    <s v="N/A"/>
    <s v="N/A"/>
    <s v="N/A"/>
    <n v="1105000000"/>
    <n v="1104594000"/>
    <n v="99.96"/>
    <n v="980000000"/>
    <n v="963748000"/>
    <n v="98.34"/>
    <n v="1055000000"/>
    <n v="1048426750"/>
    <n v="99.38"/>
    <n v="1233000000"/>
    <n v="1099132700"/>
    <n v="89.14"/>
    <n v="4373000000"/>
    <n v="4215901450"/>
    <n v="96.41"/>
    <m/>
    <n v="1105"/>
    <n v="1104.5940000000001"/>
    <n v="980"/>
    <x v="291"/>
    <n v="1055"/>
    <n v="1048.4267500000001"/>
    <n v="1233"/>
    <n v="1099.1327000000001"/>
  </r>
  <r>
    <n v="5"/>
    <s v="Barrios Unidos mejor para todos. Construyendo futuro"/>
    <s v="BUMPT"/>
    <n v="2020"/>
    <s v="31/12/2020 (Terminado)"/>
    <s v="Pesos corrientes"/>
    <n v="2"/>
    <s v="Ultima Version Oficial"/>
    <x v="11"/>
    <x v="11"/>
    <s v="Barrios Un"/>
    <n v="199"/>
    <s v="No aplica"/>
    <n v="1"/>
    <s v="Pilar Igualdad de calidad de vida"/>
    <n v="3"/>
    <s v="Igualdad y autonomía para una Bogotá incluyente"/>
    <n v="1556"/>
    <s v="Apoyo dirigido a la población vulnerable adulto mayor y con condición de discapacidad de la localidad."/>
    <n v="12"/>
    <n v="2"/>
    <s v="Beneficiar 300 Personas  Con El Programa De Ayudas Técnicas En El Cuatrienio"/>
    <n v="1"/>
    <s v="Suma"/>
    <n v="1"/>
    <s v="En ejecucion"/>
    <n v="1"/>
    <n v="0"/>
    <n v="0"/>
    <n v="0"/>
    <n v="60"/>
    <n v="172"/>
    <n v="286.67"/>
    <n v="75"/>
    <n v="76"/>
    <n v="101.33"/>
    <n v="165"/>
    <n v="50"/>
    <n v="30.3"/>
    <n v="300"/>
    <n v="298"/>
    <n v="99.33"/>
    <n v="0"/>
    <n v="0"/>
    <n v="0"/>
    <n v="530000000"/>
    <n v="519950000"/>
    <n v="98.1"/>
    <n v="255000000"/>
    <n v="241620000"/>
    <n v="94.75"/>
    <n v="169906614"/>
    <n v="110813210"/>
    <n v="65.22"/>
    <n v="954906614"/>
    <n v="872383210"/>
    <n v="91.36"/>
    <m/>
    <n v="0"/>
    <n v="0"/>
    <n v="530"/>
    <x v="292"/>
    <n v="255"/>
    <n v="241.62"/>
    <n v="169.90661399999999"/>
    <n v="110.81321"/>
  </r>
  <r>
    <n v="5"/>
    <s v="Barrios Unidos mejor para todos. Construyendo futuro"/>
    <s v="BUMPT"/>
    <n v="2020"/>
    <s v="31/12/2020 (Terminado)"/>
    <s v="Pesos corrientes"/>
    <n v="2"/>
    <s v="Ultima Version Oficial"/>
    <x v="11"/>
    <x v="11"/>
    <s v="Barrios Un"/>
    <n v="199"/>
    <s v="No aplica"/>
    <n v="1"/>
    <s v="Pilar Igualdad de calidad de vida"/>
    <n v="3"/>
    <s v="Igualdad y autonomía para una Bogotá incluyente"/>
    <n v="1556"/>
    <s v="Apoyo dirigido a la población vulnerable adulto mayor y con condición de discapacidad de la localidad."/>
    <n v="12"/>
    <n v="3"/>
    <s v="Beneficiar 2256 Hogares En Condición De Vulnerabilidad Y Situación De Pobreza A Través De Ayuda Humanitaria Transitoria Para Atender La Emergencia Sanitaria Y Sus Consecuencias"/>
    <n v="1"/>
    <s v="Suma"/>
    <n v="1"/>
    <s v="En ejecucion"/>
    <n v="1"/>
    <n v="0"/>
    <n v="0"/>
    <n v="0"/>
    <n v="0"/>
    <n v="0"/>
    <n v="0"/>
    <n v="0"/>
    <n v="0"/>
    <n v="0"/>
    <n v="2256"/>
    <n v="2256"/>
    <n v="100"/>
    <n v="2256"/>
    <n v="2256"/>
    <n v="100"/>
    <n v="0"/>
    <n v="0"/>
    <n v="0"/>
    <n v="0"/>
    <n v="0"/>
    <n v="0"/>
    <n v="0"/>
    <n v="0"/>
    <n v="0"/>
    <n v="1055000000"/>
    <n v="1054906614"/>
    <n v="99.99"/>
    <n v="1055000000"/>
    <n v="1054906614"/>
    <n v="99.99"/>
    <m/>
    <n v="0"/>
    <n v="0"/>
    <n v="0"/>
    <x v="3"/>
    <n v="0"/>
    <n v="0"/>
    <n v="1055"/>
    <n v="1054.906614"/>
  </r>
  <r>
    <n v="5"/>
    <s v="Barrios Unidos mejor para todos. Construyendo futuro"/>
    <s v="BUMPT"/>
    <n v="2020"/>
    <s v="31/12/2020 (Terminado)"/>
    <s v="Pesos corrientes"/>
    <n v="2"/>
    <s v="Ultima Version Oficial"/>
    <x v="11"/>
    <x v="11"/>
    <s v="Barrios Un"/>
    <n v="199"/>
    <s v="No aplica"/>
    <n v="1"/>
    <s v="Pilar Igualdad de calidad de vida"/>
    <n v="7"/>
    <s v="Inclusión educativa para la equidad"/>
    <n v="1552"/>
    <s v="Fortalecimiento educativo para un futuro mejor"/>
    <n v="7"/>
    <n v="1"/>
    <s v="Dotar 4 Instituciones Educativas En El Cuatrenio Con Material Pedagogico"/>
    <n v="1"/>
    <s v="Suma"/>
    <n v="3"/>
    <s v="Finalizada por cumplimiento"/>
    <n v="1"/>
    <n v="0"/>
    <n v="0"/>
    <n v="0"/>
    <n v="0"/>
    <n v="0"/>
    <n v="0"/>
    <n v="2"/>
    <n v="9"/>
    <n v="450"/>
    <n v="0"/>
    <n v="0"/>
    <n v="0"/>
    <n v="4"/>
    <n v="9"/>
    <n v="225"/>
    <n v="0"/>
    <n v="0"/>
    <n v="0"/>
    <n v="0"/>
    <n v="0"/>
    <n v="0"/>
    <n v="400000000"/>
    <n v="400000000"/>
    <n v="100"/>
    <n v="0"/>
    <n v="0"/>
    <n v="0"/>
    <n v="400000000"/>
    <n v="400000000"/>
    <n v="100"/>
    <m/>
    <n v="0"/>
    <n v="0"/>
    <n v="0"/>
    <x v="3"/>
    <n v="400"/>
    <n v="400"/>
    <n v="0"/>
    <n v="0"/>
  </r>
  <r>
    <n v="5"/>
    <s v="Barrios Unidos mejor para todos. Construyendo futuro"/>
    <s v="BUMPT"/>
    <n v="2020"/>
    <s v="31/12/2020 (Terminado)"/>
    <s v="Pesos corrientes"/>
    <n v="2"/>
    <s v="Ultima Version Oficial"/>
    <x v="11"/>
    <x v="11"/>
    <s v="Barrios Un"/>
    <n v="199"/>
    <s v="No aplica"/>
    <n v="1"/>
    <s v="Pilar Igualdad de calidad de vida"/>
    <n v="11"/>
    <s v="Mejores oportunidades para el desarrollo a través de la cultura, la recreación y el deporte"/>
    <n v="791"/>
    <s v="PGI: Cultura ciudadana, deporte y arte para un mejor futuro"/>
    <n v="8"/>
    <n v="1"/>
    <s v="Realizar 32 Eventos Artísticos Y Culturales De Difusión Y Promoción De Espacios De Expresión Artística, Festividades Tradicionales Y Patrimoniales En El Cuatrienio."/>
    <n v="1"/>
    <s v="Suma"/>
    <n v="1"/>
    <s v="En ejecucion"/>
    <n v="1"/>
    <n v="8"/>
    <n v="8"/>
    <n v="100"/>
    <n v="8"/>
    <n v="9"/>
    <n v="112.5"/>
    <n v="8"/>
    <n v="9"/>
    <n v="112.5"/>
    <n v="0"/>
    <n v="0"/>
    <n v="0"/>
    <n v="32"/>
    <n v="26"/>
    <n v="81.25"/>
    <n v="127000000"/>
    <n v="110499007"/>
    <n v="87.01"/>
    <n v="300000000"/>
    <n v="257471485"/>
    <n v="85.82"/>
    <n v="294263682"/>
    <n v="294263682"/>
    <n v="100"/>
    <n v="0"/>
    <n v="0"/>
    <n v="0"/>
    <n v="721263682"/>
    <n v="662234174"/>
    <n v="91.82"/>
    <s v="VIGENCIA (a 31/03/2020): Sin avance de meta"/>
    <n v="127"/>
    <n v="110.49900700000001"/>
    <n v="300"/>
    <x v="293"/>
    <n v="294.26368200000002"/>
    <n v="294.26368200000002"/>
    <n v="0"/>
    <n v="0"/>
  </r>
  <r>
    <n v="5"/>
    <s v="Barrios Unidos mejor para todos. Construyendo futuro"/>
    <s v="BUMPT"/>
    <n v="2020"/>
    <s v="31/12/2020 (Terminado)"/>
    <s v="Pesos corrientes"/>
    <n v="2"/>
    <s v="Ultima Version Oficial"/>
    <x v="11"/>
    <x v="11"/>
    <s v="Barrios Un"/>
    <n v="199"/>
    <s v="No aplica"/>
    <n v="1"/>
    <s v="Pilar Igualdad de calidad de vida"/>
    <n v="11"/>
    <s v="Mejores oportunidades para el desarrollo a través de la cultura, la recreación y el deporte"/>
    <n v="791"/>
    <s v="PGI: Cultura ciudadana, deporte y arte para un mejor futuro"/>
    <n v="8"/>
    <n v="2"/>
    <s v="Realizar 8 Eventos En El Cuatrienio De Recreación Y Deporte"/>
    <n v="1"/>
    <s v="Suma"/>
    <n v="1"/>
    <s v="En ejecucion"/>
    <n v="1"/>
    <n v="0"/>
    <n v="0"/>
    <n v="0"/>
    <n v="2"/>
    <n v="5"/>
    <n v="250"/>
    <n v="3"/>
    <n v="2"/>
    <n v="66.67"/>
    <n v="3"/>
    <n v="3"/>
    <n v="100"/>
    <n v="8"/>
    <n v="10"/>
    <n v="125"/>
    <n v="0"/>
    <n v="0"/>
    <n v="0"/>
    <n v="300000000"/>
    <n v="293403664"/>
    <n v="97.8"/>
    <n v="160260634"/>
    <n v="160260634"/>
    <n v="100"/>
    <n v="14300000"/>
    <n v="13004507"/>
    <n v="90.91"/>
    <n v="474560634"/>
    <n v="466668805"/>
    <n v="98.34"/>
    <m/>
    <n v="0"/>
    <n v="0"/>
    <n v="300"/>
    <x v="294"/>
    <n v="160.26063400000001"/>
    <n v="160.26063400000001"/>
    <n v="14.3"/>
    <n v="13.004507"/>
  </r>
  <r>
    <n v="5"/>
    <s v="Barrios Unidos mejor para todos. Construyendo futuro"/>
    <s v="BUMPT"/>
    <n v="2020"/>
    <s v="31/12/2020 (Terminado)"/>
    <s v="Pesos corrientes"/>
    <n v="2"/>
    <s v="Ultima Version Oficial"/>
    <x v="11"/>
    <x v="11"/>
    <s v="Barrios Un"/>
    <n v="199"/>
    <s v="No aplica"/>
    <n v="1"/>
    <s v="Pilar Igualdad de calidad de vida"/>
    <n v="11"/>
    <s v="Mejores oportunidades para el desarrollo a través de la cultura, la recreación y el deporte"/>
    <n v="791"/>
    <s v="PGI: Cultura ciudadana, deporte y arte para un mejor futuro"/>
    <n v="8"/>
    <n v="3"/>
    <s v="Vincular 1500 Personas En El Cuatrienio En Procesos De Formación Artística Y Cultural."/>
    <n v="1"/>
    <s v="Suma"/>
    <n v="1"/>
    <s v="En ejecucion"/>
    <n v="1"/>
    <n v="400"/>
    <n v="400"/>
    <n v="100"/>
    <n v="400"/>
    <n v="375"/>
    <n v="93.75"/>
    <n v="375"/>
    <n v="400"/>
    <n v="106.67"/>
    <n v="325"/>
    <n v="400"/>
    <n v="123.08"/>
    <n v="1500"/>
    <n v="1575"/>
    <n v="105"/>
    <n v="153000000"/>
    <n v="152028608"/>
    <n v="99.37"/>
    <n v="360000000"/>
    <n v="357845766"/>
    <n v="99.4"/>
    <n v="210328502"/>
    <n v="210328502"/>
    <n v="100"/>
    <n v="485829685"/>
    <n v="477082934"/>
    <n v="98.2"/>
    <n v="1209158187"/>
    <n v="1197285810"/>
    <n v="99.02"/>
    <m/>
    <n v="153"/>
    <n v="152.02860799999999"/>
    <n v="360"/>
    <x v="295"/>
    <n v="210.32850199999999"/>
    <n v="210.32850199999999"/>
    <n v="485.82968499999998"/>
    <n v="477.08293400000002"/>
  </r>
  <r>
    <n v="5"/>
    <s v="Barrios Unidos mejor para todos. Construyendo futuro"/>
    <s v="BUMPT"/>
    <n v="2020"/>
    <s v="31/12/2020 (Terminado)"/>
    <s v="Pesos corrientes"/>
    <n v="2"/>
    <s v="Ultima Version Oficial"/>
    <x v="11"/>
    <x v="11"/>
    <s v="Barrios Un"/>
    <n v="199"/>
    <s v="No aplica"/>
    <n v="1"/>
    <s v="Pilar Igualdad de calidad de vida"/>
    <n v="11"/>
    <s v="Mejores oportunidades para el desarrollo a través de la cultura, la recreación y el deporte"/>
    <n v="791"/>
    <s v="PGI: Cultura ciudadana, deporte y arte para un mejor futuro"/>
    <n v="8"/>
    <n v="4"/>
    <s v="Vincular 8000 Personas En El Cuatrienio A Procesos De Formación Deportiva."/>
    <n v="1"/>
    <s v="Suma"/>
    <n v="1"/>
    <s v="En ejecucion"/>
    <n v="1"/>
    <n v="2100"/>
    <n v="480"/>
    <n v="22.86"/>
    <n v="2100"/>
    <n v="3520"/>
    <n v="167.62"/>
    <n v="1000"/>
    <n v="2640"/>
    <n v="264"/>
    <n v="2800"/>
    <n v="1150"/>
    <n v="41.07"/>
    <n v="8000"/>
    <n v="7790"/>
    <n v="97.38"/>
    <n v="194000000"/>
    <n v="193441000"/>
    <n v="99.71"/>
    <n v="300000000"/>
    <n v="293403665"/>
    <n v="97.8"/>
    <n v="428708699"/>
    <n v="428708699"/>
    <n v="100"/>
    <n v="687100000"/>
    <n v="680043003"/>
    <n v="98.97"/>
    <n v="1609808699"/>
    <n v="1595596367"/>
    <n v="99.12"/>
    <m/>
    <n v="194"/>
    <n v="193.441"/>
    <n v="300"/>
    <x v="296"/>
    <n v="428.70869900000002"/>
    <n v="428.70869900000002"/>
    <n v="687.1"/>
    <n v="680.043003"/>
  </r>
  <r>
    <n v="5"/>
    <s v="Barrios Unidos mejor para todos. Construyendo futuro"/>
    <s v="BUMPT"/>
    <n v="2020"/>
    <s v="31/12/2020 (Terminado)"/>
    <s v="Pesos corrientes"/>
    <n v="2"/>
    <s v="Ultima Version Oficial"/>
    <x v="11"/>
    <x v="11"/>
    <s v="Barrios Un"/>
    <n v="199"/>
    <s v="No aplica"/>
    <n v="2"/>
    <s v="Pilar Democracia urbana"/>
    <n v="17"/>
    <s v="Espacio público, derecho de todos"/>
    <n v="1558"/>
    <s v="PGI: Mejor espacio público para todos"/>
    <n v="6"/>
    <n v="1"/>
    <s v="Intervenir 40 Parques Vecinales Y/O De Bolsillo En El Cuatrienio."/>
    <n v="1"/>
    <s v="Suma"/>
    <n v="1"/>
    <s v="En ejecucion"/>
    <n v="1"/>
    <n v="24"/>
    <n v="38"/>
    <n v="158.33000000000001"/>
    <n v="1"/>
    <n v="0"/>
    <n v="0"/>
    <n v="10"/>
    <n v="8"/>
    <n v="80"/>
    <n v="5"/>
    <n v="14"/>
    <n v="280"/>
    <n v="40"/>
    <n v="60"/>
    <n v="150"/>
    <n v="6008000000"/>
    <n v="3883390547"/>
    <n v="64.64"/>
    <n v="567625964"/>
    <n v="502940964"/>
    <n v="88.6"/>
    <n v="1638000000"/>
    <n v="1637989300"/>
    <n v="100"/>
    <n v="1665982000"/>
    <n v="1517486339"/>
    <n v="91.09"/>
    <n v="9879607964"/>
    <n v="7541807150"/>
    <n v="76.34"/>
    <m/>
    <n v="6008"/>
    <n v="3883.390547"/>
    <n v="567.62596399999995"/>
    <x v="297"/>
    <n v="1638"/>
    <n v="1637.9893"/>
    <n v="1665.982"/>
    <n v="1517.486339"/>
  </r>
  <r>
    <n v="5"/>
    <s v="Barrios Unidos mejor para todos. Construyendo futuro"/>
    <s v="BUMPT"/>
    <n v="2020"/>
    <s v="31/12/2020 (Terminado)"/>
    <s v="Pesos corrientes"/>
    <n v="2"/>
    <s v="Ultima Version Oficial"/>
    <x v="11"/>
    <x v="11"/>
    <s v="Barrios Un"/>
    <n v="199"/>
    <s v="No aplica"/>
    <n v="2"/>
    <s v="Pilar Democracia urbana"/>
    <n v="18"/>
    <s v="Mejor movilidad para todos"/>
    <n v="1561"/>
    <s v="PGI: Construyendo futuro."/>
    <n v="11"/>
    <n v="1"/>
    <s v="_x0009_Mantener Y/O Intervenir 35 Km/Carril De Malla Vial Local En El Cuatrienio."/>
    <n v="1"/>
    <s v="Suma"/>
    <n v="1"/>
    <s v="En ejecucion"/>
    <n v="1"/>
    <n v="7"/>
    <n v="3"/>
    <n v="42.86"/>
    <n v="12"/>
    <n v="19.95"/>
    <n v="166.25"/>
    <n v="8"/>
    <n v="10.39"/>
    <n v="129.88"/>
    <n v="8"/>
    <n v="5"/>
    <n v="62.5"/>
    <n v="35"/>
    <n v="38.340000000000003"/>
    <n v="109.54"/>
    <n v="3042000000"/>
    <n v="3041683334"/>
    <n v="99.99"/>
    <n v="12762374036"/>
    <n v="12757755808"/>
    <n v="99.96"/>
    <n v="10538223928"/>
    <n v="10531159121"/>
    <n v="99.93"/>
    <n v="4454781345"/>
    <n v="4445633595"/>
    <n v="99.79"/>
    <n v="30797379309"/>
    <n v="30776231858"/>
    <n v="99.93"/>
    <m/>
    <n v="3042"/>
    <n v="3041.6833339999998"/>
    <n v="12762.374035999999"/>
    <x v="298"/>
    <n v="10538.223927999999"/>
    <n v="10531.159121000001"/>
    <n v="4454.7813450000003"/>
    <n v="4445.6335950000002"/>
  </r>
  <r>
    <n v="5"/>
    <s v="Barrios Unidos mejor para todos. Construyendo futuro"/>
    <s v="BUMPT"/>
    <n v="2020"/>
    <s v="31/12/2020 (Terminado)"/>
    <s v="Pesos corrientes"/>
    <n v="2"/>
    <s v="Ultima Version Oficial"/>
    <x v="11"/>
    <x v="11"/>
    <s v="Barrios Un"/>
    <n v="199"/>
    <s v="No aplica"/>
    <n v="2"/>
    <s v="Pilar Democracia urbana"/>
    <n v="18"/>
    <s v="Mejor movilidad para todos"/>
    <n v="1561"/>
    <s v="PGI: Construyendo futuro."/>
    <n v="11"/>
    <n v="2"/>
    <s v="_x0009_Construir Y/O Mantener 18000 Metros Cuadrados De Espacio Público Local En El Cuatrienio"/>
    <n v="1"/>
    <s v="Suma"/>
    <n v="1"/>
    <s v="En ejecucion"/>
    <n v="1"/>
    <n v="2160"/>
    <n v="8487"/>
    <n v="392.92"/>
    <n v="5840"/>
    <n v="33514"/>
    <n v="573.87"/>
    <n v="8000"/>
    <n v="5442"/>
    <n v="68.03"/>
    <n v="2000"/>
    <n v="0"/>
    <n v="0"/>
    <n v="18000"/>
    <n v="47443"/>
    <n v="263.57"/>
    <n v="4832000000"/>
    <n v="4158149403"/>
    <n v="86.05"/>
    <n v="195000000"/>
    <n v="194280545"/>
    <n v="99.63"/>
    <n v="143776072"/>
    <n v="143776072"/>
    <n v="100"/>
    <n v="12670000"/>
    <n v="12644000"/>
    <n v="99.76"/>
    <n v="5183446072"/>
    <n v="4508850020"/>
    <n v="86.99"/>
    <s v="VIGENCIA (a 31/12/2020): Contratación que no mueve meta en la vigencia"/>
    <n v="4832"/>
    <n v="4158.1494030000003"/>
    <n v="195"/>
    <x v="299"/>
    <n v="143.776072"/>
    <n v="143.776072"/>
    <n v="12.67"/>
    <n v="12.644"/>
  </r>
  <r>
    <n v="5"/>
    <s v="Barrios Unidos mejor para todos. Construyendo futuro"/>
    <s v="BUMPT"/>
    <n v="2020"/>
    <s v="31/12/2020 (Terminado)"/>
    <s v="Pesos corrientes"/>
    <n v="2"/>
    <s v="Ultima Version Oficial"/>
    <x v="11"/>
    <x v="11"/>
    <s v="Barrios Un"/>
    <n v="199"/>
    <s v="No aplica"/>
    <n v="3"/>
    <s v="Pilar Construcción de comunidad y cultura ciudadana"/>
    <n v="19"/>
    <s v="Seguridad y convivencia para todos"/>
    <n v="1563"/>
    <s v="PGI: Seguridad y convivencia mejor para todos"/>
    <n v="15"/>
    <n v="1"/>
    <s v="Realizar 3 Dotaciones En El Cuatrenio Para El Fortalecimiento De La Seguridad Local"/>
    <n v="1"/>
    <s v="Suma"/>
    <n v="1"/>
    <s v="En ejecucion"/>
    <n v="1"/>
    <n v="1"/>
    <n v="1"/>
    <n v="100"/>
    <n v="1"/>
    <n v="1"/>
    <n v="100"/>
    <n v="1"/>
    <n v="1"/>
    <n v="100"/>
    <n v="1"/>
    <n v="0"/>
    <n v="0"/>
    <n v="3"/>
    <n v="3"/>
    <n v="100"/>
    <n v="439336000"/>
    <n v="439336000"/>
    <n v="100"/>
    <n v="885000000"/>
    <n v="875441600"/>
    <n v="98.92"/>
    <n v="577887397"/>
    <n v="490371705"/>
    <n v="84.86"/>
    <n v="118000000"/>
    <n v="24500000"/>
    <n v="20.76"/>
    <n v="2020223397"/>
    <n v="1829649305"/>
    <n v="90.57"/>
    <s v="VIGENCIA (a 31/12/2020): La dotación está pendiente de entrega"/>
    <n v="439.33600000000001"/>
    <n v="439.33600000000001"/>
    <n v="885"/>
    <x v="300"/>
    <n v="577.88739699999996"/>
    <n v="490.37170500000002"/>
    <n v="118"/>
    <n v="24.5"/>
  </r>
  <r>
    <n v="5"/>
    <s v="Barrios Unidos mejor para todos. Construyendo futuro"/>
    <s v="BUMPT"/>
    <n v="2020"/>
    <s v="31/12/2020 (Terminado)"/>
    <s v="Pesos corrientes"/>
    <n v="2"/>
    <s v="Ultima Version Oficial"/>
    <x v="11"/>
    <x v="11"/>
    <s v="Barrios Un"/>
    <n v="199"/>
    <s v="No aplica"/>
    <n v="3"/>
    <s v="Pilar Construcción de comunidad y cultura ciudadana"/>
    <n v="19"/>
    <s v="Seguridad y convivencia para todos"/>
    <n v="1563"/>
    <s v="PGI: Seguridad y convivencia mejor para todos"/>
    <n v="15"/>
    <n v="2"/>
    <s v="Vincular 800 Personas En El Cuatrenio En Ejercicios De Convivencia Ciudadana"/>
    <n v="1"/>
    <s v="Suma"/>
    <n v="1"/>
    <s v="En ejecucion"/>
    <n v="1"/>
    <n v="0"/>
    <n v="0"/>
    <n v="0"/>
    <n v="250"/>
    <n v="500"/>
    <n v="200"/>
    <n v="200"/>
    <n v="250"/>
    <n v="125"/>
    <n v="350"/>
    <n v="1000"/>
    <n v="285.70999999999998"/>
    <n v="800"/>
    <n v="1750"/>
    <n v="218.75"/>
    <n v="0"/>
    <n v="0"/>
    <n v="0"/>
    <n v="389000000"/>
    <n v="387833333"/>
    <n v="99.7"/>
    <n v="274000000"/>
    <n v="273131217"/>
    <n v="99.68"/>
    <n v="3416055635"/>
    <n v="801398856"/>
    <n v="23.46"/>
    <n v="4079055635"/>
    <n v="1462363406"/>
    <n v="35.85"/>
    <m/>
    <n v="0"/>
    <n v="0"/>
    <n v="389"/>
    <x v="301"/>
    <n v="274"/>
    <n v="273.13121699999999"/>
    <n v="3416.0556350000002"/>
    <n v="801.39885600000002"/>
  </r>
  <r>
    <n v="5"/>
    <s v="Barrios Unidos mejor para todos. Construyendo futuro"/>
    <s v="BUMPT"/>
    <n v="2020"/>
    <s v="31/12/2020 (Terminado)"/>
    <s v="Pesos corrientes"/>
    <n v="2"/>
    <s v="Ultima Version Oficial"/>
    <x v="11"/>
    <x v="11"/>
    <s v="Barrios Un"/>
    <n v="199"/>
    <s v="No aplica"/>
    <n v="6"/>
    <s v="Eje transversal Sostenibilidad ambiental basada en la eficiencia energética"/>
    <n v="38"/>
    <s v="Recuperación y manejo de la Estructura Ecológica Principal"/>
    <n v="1532"/>
    <s v="Una Sociedad que recupera y cuida al medio ambiente."/>
    <n v="8"/>
    <n v="1"/>
    <s v="Sembrar Y/O Intervenir 600 Arboles En La Localidad Durante El Cuatrenio"/>
    <n v="1"/>
    <s v="Suma"/>
    <n v="1"/>
    <s v="En ejecucion"/>
    <n v="1"/>
    <n v="0"/>
    <n v="0"/>
    <n v="0"/>
    <n v="185"/>
    <n v="250"/>
    <n v="135.13999999999999"/>
    <n v="350"/>
    <n v="50"/>
    <n v="14.29"/>
    <n v="65"/>
    <n v="37"/>
    <n v="56.92"/>
    <n v="600"/>
    <n v="337"/>
    <n v="56.17"/>
    <n v="0"/>
    <n v="0"/>
    <n v="0"/>
    <n v="260000000"/>
    <n v="259989034"/>
    <n v="100"/>
    <n v="175000000"/>
    <n v="168435417"/>
    <n v="96.25"/>
    <n v="95903333"/>
    <n v="25903333"/>
    <n v="27.01"/>
    <n v="530903333"/>
    <n v="454327784"/>
    <n v="85.58"/>
    <s v="VIGENCIA (a 31/12/2020): Los gestores contratados apoyaron el mantenimiento de 37 árboles"/>
    <n v="0"/>
    <n v="0"/>
    <n v="260"/>
    <x v="302"/>
    <n v="175"/>
    <n v="168.435417"/>
    <n v="95.903333000000003"/>
    <n v="25.903333"/>
  </r>
  <r>
    <n v="5"/>
    <s v="Barrios Unidos mejor para todos. Construyendo futuro"/>
    <s v="BUMPT"/>
    <n v="2020"/>
    <s v="31/12/2020 (Terminado)"/>
    <s v="Pesos corrientes"/>
    <n v="2"/>
    <s v="Ultima Version Oficial"/>
    <x v="11"/>
    <x v="11"/>
    <s v="Barrios Un"/>
    <n v="199"/>
    <s v="No aplica"/>
    <n v="7"/>
    <s v="Eje transversal Gobierno legítimo, fortalecimiento local y eficiencia"/>
    <n v="45"/>
    <s v="Gobernanza e influencia local, regional e internacional"/>
    <n v="1559"/>
    <s v="Eficiencia y Eficacia Administrativa de la mano de la Comunidad"/>
    <n v="8"/>
    <n v="1"/>
    <s v="Cubrir 9 Ediles Con El Pago De  Honorarios"/>
    <n v="2"/>
    <s v="Constante"/>
    <n v="1"/>
    <s v="En ejecucion"/>
    <n v="1"/>
    <n v="9"/>
    <n v="9"/>
    <n v="100"/>
    <n v="9"/>
    <n v="9"/>
    <n v="100"/>
    <n v="0"/>
    <n v="0"/>
    <n v="0"/>
    <n v="0"/>
    <n v="0"/>
    <n v="0"/>
    <s v="N/A"/>
    <s v="N/A"/>
    <s v="N/A"/>
    <n v="820768314"/>
    <n v="698915520"/>
    <n v="85.15"/>
    <n v="740000000"/>
    <n v="736587108"/>
    <n v="99.54"/>
    <n v="0"/>
    <n v="0"/>
    <n v="0"/>
    <n v="0"/>
    <n v="0"/>
    <n v="0"/>
    <n v="1560768314"/>
    <n v="1435502628"/>
    <n v="91.97"/>
    <m/>
    <n v="820.76831400000003"/>
    <n v="698.91552000000001"/>
    <n v="740"/>
    <x v="303"/>
    <n v="0"/>
    <n v="0"/>
    <n v="0"/>
    <n v="0"/>
  </r>
  <r>
    <n v="5"/>
    <s v="Barrios Unidos mejor para todos. Construyendo futuro"/>
    <s v="BUMPT"/>
    <n v="2020"/>
    <s v="31/12/2020 (Terminado)"/>
    <s v="Pesos corrientes"/>
    <n v="2"/>
    <s v="Ultima Version Oficial"/>
    <x v="11"/>
    <x v="11"/>
    <s v="Barrios Un"/>
    <n v="199"/>
    <s v="No aplica"/>
    <n v="7"/>
    <s v="Eje transversal Gobierno legítimo, fortalecimiento local y eficiencia"/>
    <n v="45"/>
    <s v="Gobernanza e influencia local, regional e internacional"/>
    <n v="1559"/>
    <s v="Eficiencia y Eficacia Administrativa de la mano de la Comunidad"/>
    <n v="8"/>
    <n v="2"/>
    <s v="Implementar 1 Estrategia De Fortalecimiento Institucional Anualmente"/>
    <n v="2"/>
    <s v="Constante"/>
    <n v="1"/>
    <s v="En ejecucion"/>
    <n v="1"/>
    <n v="1"/>
    <n v="1"/>
    <n v="100"/>
    <n v="1"/>
    <n v="1"/>
    <n v="100"/>
    <n v="1"/>
    <n v="1"/>
    <n v="100"/>
    <n v="1"/>
    <n v="1"/>
    <n v="100"/>
    <s v="N/A"/>
    <s v="N/A"/>
    <s v="N/A"/>
    <n v="1404000000"/>
    <n v="1403827104"/>
    <n v="99.99"/>
    <n v="5043558000"/>
    <n v="2241506570"/>
    <n v="44.44"/>
    <n v="2432053753"/>
    <n v="2430212865"/>
    <n v="99.92"/>
    <n v="2433957938"/>
    <n v="1836171481"/>
    <n v="75.44"/>
    <n v="11313569691"/>
    <n v="7911718020"/>
    <n v="69.930000000000007"/>
    <m/>
    <n v="1404"/>
    <n v="1403.827104"/>
    <n v="5043.558"/>
    <x v="304"/>
    <n v="2432.0537530000001"/>
    <n v="2430.212865"/>
    <n v="2433.957938"/>
    <n v="1836.1714810000001"/>
  </r>
  <r>
    <n v="5"/>
    <s v="Barrios Unidos mejor para todos. Construyendo futuro"/>
    <s v="BUMPT"/>
    <n v="2020"/>
    <s v="31/12/2020 (Terminado)"/>
    <s v="Pesos corrientes"/>
    <n v="2"/>
    <s v="Ultima Version Oficial"/>
    <x v="11"/>
    <x v="11"/>
    <s v="Barrios Un"/>
    <n v="199"/>
    <s v="No aplica"/>
    <n v="7"/>
    <s v="Eje transversal Gobierno legítimo, fortalecimiento local y eficiencia"/>
    <n v="45"/>
    <s v="Gobernanza e influencia local, regional e internacional"/>
    <n v="1559"/>
    <s v="Eficiencia y Eficacia Administrativa de la mano de la Comunidad"/>
    <n v="8"/>
    <n v="3"/>
    <s v="Realizar 1 Estrategia De Control Urbanistico De Espacio Publico Y/O De Establecimientos De Comercio Anualmente"/>
    <n v="2"/>
    <s v="Constante"/>
    <n v="1"/>
    <s v="En ejecucion"/>
    <n v="1"/>
    <n v="1"/>
    <n v="1"/>
    <n v="100"/>
    <n v="1"/>
    <n v="1"/>
    <n v="100"/>
    <n v="1"/>
    <n v="1"/>
    <n v="100"/>
    <n v="1"/>
    <n v="1"/>
    <n v="100"/>
    <s v="N/A"/>
    <s v="N/A"/>
    <s v="N/A"/>
    <n v="1575000000"/>
    <n v="1574106874"/>
    <n v="99.94"/>
    <n v="1500000000"/>
    <n v="1447806041"/>
    <n v="96.52"/>
    <n v="1887901223"/>
    <n v="1887901223"/>
    <n v="100"/>
    <n v="2180713167"/>
    <n v="1645124291"/>
    <n v="75.44"/>
    <n v="7143614390"/>
    <n v="6554938429"/>
    <n v="91.76"/>
    <m/>
    <n v="1575"/>
    <n v="1574.1068740000001"/>
    <n v="1500"/>
    <x v="305"/>
    <n v="1887.9012230000001"/>
    <n v="1887.9012230000001"/>
    <n v="2180.7131669999999"/>
    <n v="1645.1242910000001"/>
  </r>
  <r>
    <n v="5"/>
    <s v="Barrios Unidos mejor para todos. Construyendo futuro"/>
    <s v="BUMPT"/>
    <n v="2020"/>
    <s v="31/12/2020 (Terminado)"/>
    <s v="Pesos corrientes"/>
    <n v="2"/>
    <s v="Ultima Version Oficial"/>
    <x v="11"/>
    <x v="11"/>
    <s v="Barrios Un"/>
    <n v="199"/>
    <s v="No aplica"/>
    <n v="7"/>
    <s v="Eje transversal Gobierno legítimo, fortalecimiento local y eficiencia"/>
    <n v="45"/>
    <s v="Gobernanza e influencia local, regional e internacional"/>
    <n v="1562"/>
    <s v="Gobierno legitimo y eficiente"/>
    <n v="6"/>
    <n v="1"/>
    <s v="Fortalecer 20 Organizaciones, Instancias Y Expresiones Sociales Ciudadanas Para La Participación Durante La Vigencia Del Plan."/>
    <n v="2"/>
    <s v="Constante"/>
    <n v="1"/>
    <s v="En ejecucion"/>
    <n v="1"/>
    <n v="20"/>
    <n v="10"/>
    <n v="50"/>
    <n v="20"/>
    <n v="20"/>
    <n v="100"/>
    <n v="20"/>
    <n v="33"/>
    <n v="165"/>
    <n v="20"/>
    <n v="40"/>
    <n v="200"/>
    <s v="N/A"/>
    <s v="N/A"/>
    <s v="N/A"/>
    <n v="215000000"/>
    <n v="114940568"/>
    <n v="53.46"/>
    <n v="210000000"/>
    <n v="189166335"/>
    <n v="90.08"/>
    <n v="250187485"/>
    <n v="164807653"/>
    <n v="65.87"/>
    <n v="3812792573"/>
    <n v="3341598147"/>
    <n v="87.64"/>
    <n v="4487980058"/>
    <n v="3810512703"/>
    <n v="84.9"/>
    <m/>
    <n v="215"/>
    <n v="114.940568"/>
    <n v="210"/>
    <x v="306"/>
    <n v="250.18748500000001"/>
    <n v="164.80765299999999"/>
    <n v="3812.7925730000002"/>
    <n v="3341.5981470000002"/>
  </r>
  <r>
    <n v="5"/>
    <s v="Barrios Unidos mejor para todos. Construyendo futuro"/>
    <s v="BUMPT"/>
    <n v="2020"/>
    <s v="31/12/2020 (Terminado)"/>
    <s v="Pesos corrientes"/>
    <n v="2"/>
    <s v="Ultima Version Oficial"/>
    <x v="11"/>
    <x v="11"/>
    <s v="Barrios Un"/>
    <n v="199"/>
    <s v="No aplica"/>
    <n v="7"/>
    <s v="Eje transversal Gobierno legítimo, fortalecimiento local y eficiencia"/>
    <n v="45"/>
    <s v="Gobernanza e influencia local, regional e internacional"/>
    <n v="1562"/>
    <s v="Gobierno legitimo y eficiente"/>
    <n v="6"/>
    <n v="2"/>
    <s v="Vincular 600 Personas A Procesos De Participación Ciudadana Y/O Control Social Durante La Vigencia Del Plan"/>
    <n v="1"/>
    <s v="Suma"/>
    <n v="1"/>
    <s v="En ejecucion"/>
    <n v="1"/>
    <n v="150"/>
    <n v="150"/>
    <n v="100"/>
    <n v="150"/>
    <n v="200"/>
    <n v="133.33000000000001"/>
    <n v="150"/>
    <n v="150"/>
    <n v="100"/>
    <n v="150"/>
    <n v="150"/>
    <n v="100"/>
    <n v="600"/>
    <n v="650"/>
    <n v="108.33"/>
    <n v="188000000"/>
    <n v="187614156"/>
    <n v="99.79"/>
    <n v="350000000"/>
    <n v="336329480"/>
    <n v="96.09"/>
    <n v="220000000"/>
    <n v="305379832"/>
    <n v="138.81"/>
    <n v="301705943"/>
    <n v="264420369"/>
    <n v="87.64"/>
    <n v="1059705943"/>
    <n v="1093743837"/>
    <n v="103.21"/>
    <m/>
    <n v="188"/>
    <n v="187.61415600000001"/>
    <n v="350"/>
    <x v="307"/>
    <n v="220"/>
    <n v="305.37983200000002"/>
    <n v="301.70594299999999"/>
    <n v="264.42036899999999"/>
  </r>
  <r>
    <n v="5"/>
    <s v="Teusaquillo mejor para todos"/>
    <s v="TMPT"/>
    <n v="2020"/>
    <s v="31/12/2020 (Terminado)"/>
    <s v="Pesos corrientes"/>
    <n v="2"/>
    <s v="Ultima Version Oficial"/>
    <x v="12"/>
    <x v="12"/>
    <s v="Teusaquill"/>
    <n v="199"/>
    <s v="No aplica"/>
    <n v="1"/>
    <s v="Pilar Igualdad de calidad de vida"/>
    <n v="2"/>
    <s v="Desarrollo integral desde la gestación hasta la adolescencia"/>
    <n v="1335"/>
    <s v="Teusaquillo mejor para la primera infancia"/>
    <n v="8"/>
    <n v="1"/>
    <s v="Adecuar 1 Jardin Infantil De La Localidad"/>
    <n v="1"/>
    <s v="Suma"/>
    <n v="3"/>
    <s v="Finalizada por cumplimiento"/>
    <n v="1"/>
    <n v="0"/>
    <n v="0"/>
    <n v="0"/>
    <n v="1"/>
    <n v="1"/>
    <n v="100"/>
    <n v="0"/>
    <n v="0"/>
    <n v="0"/>
    <n v="0"/>
    <n v="0"/>
    <n v="0"/>
    <n v="1"/>
    <n v="1"/>
    <n v="100"/>
    <n v="0"/>
    <n v="0"/>
    <n v="0"/>
    <n v="85000000"/>
    <n v="83639999"/>
    <n v="98.4"/>
    <n v="0"/>
    <n v="0"/>
    <n v="0"/>
    <n v="0"/>
    <n v="0"/>
    <n v="0"/>
    <n v="85000000"/>
    <n v="83639999"/>
    <n v="98.4"/>
    <m/>
    <n v="0"/>
    <n v="0"/>
    <n v="85"/>
    <x v="308"/>
    <n v="0"/>
    <n v="0"/>
    <n v="0"/>
    <n v="0"/>
  </r>
  <r>
    <n v="5"/>
    <s v="Teusaquillo mejor para todos"/>
    <s v="TMPT"/>
    <n v="2020"/>
    <s v="31/12/2020 (Terminado)"/>
    <s v="Pesos corrientes"/>
    <n v="2"/>
    <s v="Ultima Version Oficial"/>
    <x v="12"/>
    <x v="12"/>
    <s v="Teusaquill"/>
    <n v="199"/>
    <s v="No aplica"/>
    <n v="1"/>
    <s v="Pilar Igualdad de calidad de vida"/>
    <n v="2"/>
    <s v="Desarrollo integral desde la gestación hasta la adolescencia"/>
    <n v="1335"/>
    <s v="Teusaquillo mejor para la primera infancia"/>
    <n v="8"/>
    <n v="2"/>
    <s v="Dotar 9 Jardines Infantiles De Teusaquillo"/>
    <n v="1"/>
    <s v="Suma"/>
    <n v="1"/>
    <s v="En ejecucion"/>
    <n v="1"/>
    <n v="2"/>
    <n v="3"/>
    <n v="150"/>
    <n v="2"/>
    <n v="1"/>
    <n v="50"/>
    <n v="2"/>
    <n v="4"/>
    <n v="200"/>
    <n v="3"/>
    <n v="1"/>
    <n v="33.33"/>
    <n v="9"/>
    <n v="9"/>
    <n v="100"/>
    <n v="15000000"/>
    <n v="15000000"/>
    <n v="100"/>
    <n v="18320171"/>
    <n v="18320171"/>
    <n v="100"/>
    <n v="33025000"/>
    <n v="33025000"/>
    <n v="100"/>
    <n v="20000000"/>
    <n v="14174000"/>
    <n v="70.849999999999994"/>
    <n v="86345171"/>
    <n v="80519171"/>
    <n v="93.25"/>
    <m/>
    <n v="15"/>
    <n v="15"/>
    <n v="18.320170999999998"/>
    <x v="309"/>
    <n v="33.024999999999999"/>
    <n v="33.024999999999999"/>
    <n v="20"/>
    <n v="14.173999999999999"/>
  </r>
  <r>
    <n v="5"/>
    <s v="Teusaquillo mejor para todos"/>
    <s v="TMPT"/>
    <n v="2020"/>
    <s v="31/12/2020 (Terminado)"/>
    <s v="Pesos corrientes"/>
    <n v="2"/>
    <s v="Ultima Version Oficial"/>
    <x v="12"/>
    <x v="12"/>
    <s v="Teusaquill"/>
    <n v="199"/>
    <s v="No aplica"/>
    <n v="1"/>
    <s v="Pilar Igualdad de calidad de vida"/>
    <n v="2"/>
    <s v="Desarrollo integral desde la gestación hasta la adolescencia"/>
    <n v="1335"/>
    <s v="Teusaquillo mejor para la primera infancia"/>
    <n v="8"/>
    <n v="3"/>
    <s v="Vincular 1000 Personas En Programas Para Fortalecer El Buen Trato Infantil"/>
    <n v="1"/>
    <s v="Suma"/>
    <n v="3"/>
    <s v="Finalizada por cumplimiento"/>
    <n v="1"/>
    <n v="250"/>
    <n v="250"/>
    <n v="100"/>
    <n v="250"/>
    <n v="390"/>
    <n v="156"/>
    <n v="250"/>
    <n v="500"/>
    <n v="200"/>
    <n v="250"/>
    <n v="0"/>
    <n v="0"/>
    <n v="1000"/>
    <n v="1140"/>
    <n v="114"/>
    <n v="38000000"/>
    <n v="38000000"/>
    <n v="100"/>
    <n v="66679829"/>
    <n v="62348000"/>
    <n v="93.51"/>
    <n v="63126500"/>
    <n v="63126500"/>
    <n v="100"/>
    <n v="0"/>
    <n v="0"/>
    <n v="0"/>
    <n v="167806329"/>
    <n v="163474500"/>
    <n v="97.42"/>
    <m/>
    <n v="38"/>
    <n v="38"/>
    <n v="66.679828999999998"/>
    <x v="310"/>
    <n v="63.1265"/>
    <n v="63.1265"/>
    <n v="0"/>
    <n v="0"/>
  </r>
  <r>
    <n v="5"/>
    <s v="Teusaquillo mejor para todos"/>
    <s v="TMPT"/>
    <n v="2020"/>
    <s v="31/12/2020 (Terminado)"/>
    <s v="Pesos corrientes"/>
    <n v="2"/>
    <s v="Ultima Version Oficial"/>
    <x v="12"/>
    <x v="12"/>
    <s v="Teusaquill"/>
    <n v="199"/>
    <s v="No aplica"/>
    <n v="1"/>
    <s v="Pilar Igualdad de calidad de vida"/>
    <n v="3"/>
    <s v="Igualdad y autonomía para una Bogotá incluyente"/>
    <n v="1354"/>
    <s v="Teusaquillo mejor con igualdad e inclusión"/>
    <n v="7"/>
    <n v="1"/>
    <s v="Beneficiar 320 Personas En Condición De Discapacidad Con El Suministro De Ayudas Técnicas No Cubiertas Por El Pos"/>
    <n v="1"/>
    <s v="Suma"/>
    <n v="1"/>
    <s v="En ejecucion"/>
    <n v="1"/>
    <n v="80"/>
    <n v="80"/>
    <n v="100"/>
    <n v="70"/>
    <n v="74"/>
    <n v="105.71"/>
    <n v="0"/>
    <n v="0"/>
    <n v="0"/>
    <n v="170"/>
    <n v="43"/>
    <n v="25.29"/>
    <n v="320"/>
    <n v="197"/>
    <n v="61.56"/>
    <n v="116000000"/>
    <n v="106720000"/>
    <n v="92"/>
    <n v="200000000"/>
    <n v="200000000"/>
    <n v="100"/>
    <n v="23000000"/>
    <n v="23000000"/>
    <n v="100"/>
    <n v="153486503"/>
    <n v="153486502"/>
    <n v="100"/>
    <n v="492486503"/>
    <n v="483206502"/>
    <n v="98.12"/>
    <s v="VIGENCIA (a 31/12/2020): Incluye convenio con la Sub Red Norte para entrega de ayudas con rec 2020"/>
    <n v="116"/>
    <n v="106.72"/>
    <n v="200"/>
    <x v="210"/>
    <n v="23"/>
    <n v="23"/>
    <n v="153.486503"/>
    <n v="153.486502"/>
  </r>
  <r>
    <n v="5"/>
    <s v="Teusaquillo mejor para todos"/>
    <s v="TMPT"/>
    <n v="2020"/>
    <s v="31/12/2020 (Terminado)"/>
    <s v="Pesos corrientes"/>
    <n v="2"/>
    <s v="Ultima Version Oficial"/>
    <x v="12"/>
    <x v="12"/>
    <s v="Teusaquill"/>
    <n v="199"/>
    <s v="No aplica"/>
    <n v="1"/>
    <s v="Pilar Igualdad de calidad de vida"/>
    <n v="3"/>
    <s v="Igualdad y autonomía para una Bogotá incluyente"/>
    <n v="1357"/>
    <s v="Teusaquillo mejor para las personas mayores"/>
    <n v="21"/>
    <n v="1"/>
    <s v="Beneficiar 250 Personas Mayores De La Localidad Con La Entrega Del Subsidio Económico Tipo C"/>
    <n v="2"/>
    <s v="Constante"/>
    <n v="1"/>
    <s v="En ejecucion"/>
    <n v="1"/>
    <n v="250"/>
    <n v="250"/>
    <n v="100"/>
    <n v="250"/>
    <n v="250"/>
    <n v="100"/>
    <n v="250"/>
    <n v="250"/>
    <n v="100"/>
    <n v="250"/>
    <n v="250"/>
    <n v="100"/>
    <s v="N/A"/>
    <s v="N/A"/>
    <s v="N/A"/>
    <n v="411000000"/>
    <n v="362830361"/>
    <n v="88.28"/>
    <n v="372230666"/>
    <n v="372230666"/>
    <n v="100"/>
    <n v="389281429"/>
    <n v="389281429"/>
    <n v="100"/>
    <n v="389730000"/>
    <n v="380586233"/>
    <n v="97.65"/>
    <n v="1562242095"/>
    <n v="1504928689"/>
    <n v="96.33"/>
    <s v="VIGENCIA (a 31/12/2020): en promedio se atendio  en el ultimo trimestre de 2020  224 personas"/>
    <n v="411"/>
    <n v="362.83036099999998"/>
    <n v="372.23066599999999"/>
    <x v="311"/>
    <n v="389.281429"/>
    <n v="389.281429"/>
    <n v="389.73"/>
    <n v="380.58623299999999"/>
  </r>
  <r>
    <n v="5"/>
    <s v="Teusaquillo mejor para todos"/>
    <s v="TMPT"/>
    <n v="2020"/>
    <s v="31/12/2020 (Terminado)"/>
    <s v="Pesos corrientes"/>
    <n v="2"/>
    <s v="Ultima Version Oficial"/>
    <x v="12"/>
    <x v="12"/>
    <s v="Teusaquill"/>
    <n v="199"/>
    <s v="No aplica"/>
    <n v="1"/>
    <s v="Pilar Igualdad de calidad de vida"/>
    <n v="3"/>
    <s v="Igualdad y autonomía para una Bogotá incluyente"/>
    <n v="1357"/>
    <s v="Teusaquillo mejor para las personas mayores"/>
    <n v="21"/>
    <n v="2"/>
    <s v="Beneficiar 410 Hogares En Condición De Vulnerabilidad Y Situación De Pobreza A Través De Ayuda Humanitaria Transitoria Para Atender La Emergencia Sanitaria Y Sus Consecuencias"/>
    <n v="1"/>
    <s v="Suma"/>
    <n v="1"/>
    <s v="En ejecucion"/>
    <n v="1"/>
    <n v="0"/>
    <n v="0"/>
    <n v="0"/>
    <n v="0"/>
    <n v="0"/>
    <n v="0"/>
    <n v="0"/>
    <n v="0"/>
    <n v="0"/>
    <n v="410"/>
    <n v="410"/>
    <n v="100"/>
    <n v="410"/>
    <n v="410"/>
    <n v="100"/>
    <n v="0"/>
    <n v="0"/>
    <n v="0"/>
    <n v="0"/>
    <n v="0"/>
    <n v="0"/>
    <n v="0"/>
    <n v="0"/>
    <n v="0"/>
    <n v="213315089"/>
    <n v="213315089"/>
    <n v="100"/>
    <n v="213315089"/>
    <n v="213315089"/>
    <n v="100"/>
    <m/>
    <n v="0"/>
    <n v="0"/>
    <n v="0"/>
    <x v="3"/>
    <n v="0"/>
    <n v="0"/>
    <n v="213.315089"/>
    <n v="213.315089"/>
  </r>
  <r>
    <n v="5"/>
    <s v="Teusaquillo mejor para todos"/>
    <s v="TMPT"/>
    <n v="2020"/>
    <s v="31/12/2020 (Terminado)"/>
    <s v="Pesos corrientes"/>
    <n v="2"/>
    <s v="Ultima Version Oficial"/>
    <x v="12"/>
    <x v="12"/>
    <s v="Teusaquill"/>
    <n v="199"/>
    <s v="No aplica"/>
    <n v="1"/>
    <s v="Pilar Igualdad de calidad de vida"/>
    <n v="7"/>
    <s v="Inclusión educativa para la equidad"/>
    <n v="1332"/>
    <s v="Teusaquillo mejor localidad para los colegios"/>
    <n v="4"/>
    <n v="1"/>
    <s v="Dotar 2 Colegios Con Materiales Pedagógicos"/>
    <n v="1"/>
    <s v="Suma"/>
    <n v="3"/>
    <s v="Finalizada por cumplimiento"/>
    <n v="1"/>
    <n v="1"/>
    <n v="1"/>
    <n v="100"/>
    <n v="1"/>
    <n v="2"/>
    <n v="200"/>
    <n v="0"/>
    <n v="0"/>
    <n v="0"/>
    <n v="0"/>
    <n v="0"/>
    <n v="0"/>
    <n v="2"/>
    <n v="3"/>
    <n v="150"/>
    <n v="38000000"/>
    <n v="38000000"/>
    <n v="100"/>
    <n v="71312572"/>
    <n v="71312572"/>
    <n v="100"/>
    <n v="0"/>
    <n v="0"/>
    <n v="0"/>
    <n v="0"/>
    <n v="0"/>
    <n v="0"/>
    <n v="109312572"/>
    <n v="109312572"/>
    <n v="100"/>
    <m/>
    <n v="38"/>
    <n v="38"/>
    <n v="71.312572000000003"/>
    <x v="312"/>
    <n v="0"/>
    <n v="0"/>
    <n v="0"/>
    <n v="0"/>
  </r>
  <r>
    <n v="5"/>
    <s v="Teusaquillo mejor para todos"/>
    <s v="TMPT"/>
    <n v="2020"/>
    <s v="31/12/2020 (Terminado)"/>
    <s v="Pesos corrientes"/>
    <n v="2"/>
    <s v="Ultima Version Oficial"/>
    <x v="12"/>
    <x v="12"/>
    <s v="Teusaquill"/>
    <n v="199"/>
    <s v="No aplica"/>
    <n v="1"/>
    <s v="Pilar Igualdad de calidad de vida"/>
    <n v="11"/>
    <s v="Mejores oportunidades para el desarrollo a través de la cultura, la recreación y el deporte"/>
    <n v="1333"/>
    <s v="Teusaquillo mejor para la cultura, la recreación y el deporte"/>
    <n v="10"/>
    <n v="1"/>
    <s v="Realizar 20 Eventos Artísticos Y Culturales"/>
    <n v="1"/>
    <s v="Suma"/>
    <n v="1"/>
    <s v="En ejecucion"/>
    <n v="1"/>
    <n v="5"/>
    <n v="5"/>
    <n v="100"/>
    <n v="5"/>
    <n v="11"/>
    <n v="220"/>
    <n v="5"/>
    <n v="11"/>
    <n v="220"/>
    <n v="5"/>
    <n v="0"/>
    <n v="0"/>
    <n v="20"/>
    <n v="27"/>
    <n v="135"/>
    <n v="159173271"/>
    <n v="159173271"/>
    <n v="100"/>
    <n v="365287561"/>
    <n v="357365293.25"/>
    <n v="97.83"/>
    <n v="238232062"/>
    <n v="238148556"/>
    <n v="99.97"/>
    <n v="31189683"/>
    <n v="27626817"/>
    <n v="88.59"/>
    <n v="793882577"/>
    <n v="782313937.25"/>
    <n v="98.54"/>
    <s v="VIGENCIA (a 31/12/2020): Ejecución presupuestal que no contribuye directamente al avance de la meta"/>
    <n v="159.173271"/>
    <n v="159.173271"/>
    <n v="365.28756099999998"/>
    <x v="313"/>
    <n v="238.23206200000001"/>
    <n v="238.14855600000001"/>
    <n v="31.189682999999999"/>
    <n v="27.626816999999999"/>
  </r>
  <r>
    <n v="5"/>
    <s v="Teusaquillo mejor para todos"/>
    <s v="TMPT"/>
    <n v="2020"/>
    <s v="31/12/2020 (Terminado)"/>
    <s v="Pesos corrientes"/>
    <n v="2"/>
    <s v="Ultima Version Oficial"/>
    <x v="12"/>
    <x v="12"/>
    <s v="Teusaquill"/>
    <n v="199"/>
    <s v="No aplica"/>
    <n v="1"/>
    <s v="Pilar Igualdad de calidad de vida"/>
    <n v="11"/>
    <s v="Mejores oportunidades para el desarrollo a través de la cultura, la recreación y el deporte"/>
    <n v="1333"/>
    <s v="Teusaquillo mejor para la cultura, la recreación y el deporte"/>
    <n v="10"/>
    <n v="2"/>
    <s v="Realizar 20 Eventos De Recreación Y Deporte"/>
    <n v="1"/>
    <s v="Suma"/>
    <n v="1"/>
    <s v="En ejecucion"/>
    <n v="1"/>
    <n v="5"/>
    <n v="5"/>
    <n v="100"/>
    <n v="5"/>
    <n v="10"/>
    <n v="200"/>
    <n v="5"/>
    <n v="6"/>
    <n v="120"/>
    <n v="5"/>
    <n v="0"/>
    <n v="0"/>
    <n v="20"/>
    <n v="21"/>
    <n v="105"/>
    <n v="206466088"/>
    <n v="206466088"/>
    <n v="100"/>
    <n v="339014017"/>
    <n v="339014016.25"/>
    <n v="100"/>
    <n v="142121005"/>
    <n v="141573372"/>
    <n v="99.61"/>
    <n v="18998117"/>
    <n v="18998117"/>
    <n v="100"/>
    <n v="706599227"/>
    <n v="706051593.25"/>
    <n v="99.92"/>
    <s v="VIGENCIA (a 31/12/2020): Los recursos corresponden a profesionales de la AL encargados de apoyo a la supervisión de contrato 2019. Por lo tanto, no hay movimiento de meta."/>
    <n v="206.46608800000001"/>
    <n v="206.46608800000001"/>
    <n v="339.01401700000002"/>
    <x v="314"/>
    <n v="142.121005"/>
    <n v="141.57337200000001"/>
    <n v="18.998117000000001"/>
    <n v="18.998117000000001"/>
  </r>
  <r>
    <n v="5"/>
    <s v="Teusaquillo mejor para todos"/>
    <s v="TMPT"/>
    <n v="2020"/>
    <s v="31/12/2020 (Terminado)"/>
    <s v="Pesos corrientes"/>
    <n v="2"/>
    <s v="Ultima Version Oficial"/>
    <x v="12"/>
    <x v="12"/>
    <s v="Teusaquill"/>
    <n v="199"/>
    <s v="No aplica"/>
    <n v="1"/>
    <s v="Pilar Igualdad de calidad de vida"/>
    <n v="11"/>
    <s v="Mejores oportunidades para el desarrollo a través de la cultura, la recreación y el deporte"/>
    <n v="1333"/>
    <s v="Teusaquillo mejor para la cultura, la recreación y el deporte"/>
    <n v="10"/>
    <n v="3"/>
    <s v="Vincular 2000 Personas En Procesos De Formación Artística Y Cultural"/>
    <n v="1"/>
    <s v="Suma"/>
    <n v="1"/>
    <s v="En ejecucion"/>
    <n v="1"/>
    <n v="500"/>
    <n v="500"/>
    <n v="100"/>
    <n v="500"/>
    <n v="245"/>
    <n v="49"/>
    <n v="500"/>
    <n v="400"/>
    <n v="80"/>
    <n v="500"/>
    <n v="0"/>
    <n v="0"/>
    <n v="2000"/>
    <n v="1145"/>
    <n v="57.25"/>
    <n v="361174553"/>
    <n v="309381271"/>
    <n v="85.66"/>
    <n v="215727434"/>
    <n v="215727433.25"/>
    <n v="100"/>
    <n v="196800925"/>
    <n v="196717419"/>
    <n v="99.96"/>
    <n v="27126350"/>
    <n v="27126350"/>
    <n v="100"/>
    <n v="800829262"/>
    <n v="748952473.25"/>
    <n v="93.52"/>
    <s v="VIGENCIA (a 31/12/2020): Los recursos corresponden a profesionales de la AL encargados de apoyo a la supervisión de contrato 2019. Por lo tanto, no hay movimiento de meta."/>
    <n v="361.174553"/>
    <n v="309.38127100000003"/>
    <n v="215.72743399999999"/>
    <x v="315"/>
    <n v="196.80092500000001"/>
    <n v="196.71741900000001"/>
    <n v="27.126349999999999"/>
    <n v="27.126349999999999"/>
  </r>
  <r>
    <n v="5"/>
    <s v="Teusaquillo mejor para todos"/>
    <s v="TMPT"/>
    <n v="2020"/>
    <s v="31/12/2020 (Terminado)"/>
    <s v="Pesos corrientes"/>
    <n v="2"/>
    <s v="Ultima Version Oficial"/>
    <x v="12"/>
    <x v="12"/>
    <s v="Teusaquill"/>
    <n v="199"/>
    <s v="No aplica"/>
    <n v="1"/>
    <s v="Pilar Igualdad de calidad de vida"/>
    <n v="11"/>
    <s v="Mejores oportunidades para el desarrollo a través de la cultura, la recreación y el deporte"/>
    <n v="1333"/>
    <s v="Teusaquillo mejor para la cultura, la recreación y el deporte"/>
    <n v="10"/>
    <n v="4"/>
    <s v="Vincular 2000 Personas En Procesos De Formación Deportiva"/>
    <n v="1"/>
    <s v="Suma"/>
    <n v="1"/>
    <s v="En ejecucion"/>
    <n v="1"/>
    <n v="500"/>
    <n v="500"/>
    <n v="100"/>
    <n v="500"/>
    <n v="515"/>
    <n v="103"/>
    <n v="500"/>
    <n v="530"/>
    <n v="106"/>
    <n v="500"/>
    <n v="0"/>
    <n v="0"/>
    <n v="2000"/>
    <n v="1545"/>
    <n v="77.25"/>
    <n v="206466088"/>
    <n v="206466088"/>
    <n v="100"/>
    <n v="354408874"/>
    <n v="347877780.25"/>
    <n v="98.16"/>
    <n v="299163008"/>
    <n v="296626089"/>
    <n v="99.15"/>
    <n v="22701650"/>
    <n v="22701650"/>
    <n v="100"/>
    <n v="882739620"/>
    <n v="873671607.25"/>
    <n v="98.97"/>
    <s v="VIGENCIA (a 31/12/2020): Los recursos corresponden a profesionales de la AL encargados de apoyo a la supervisión de contrato 2019. Por lo tanto, no hay movimiento de meta."/>
    <n v="206.46608800000001"/>
    <n v="206.46608800000001"/>
    <n v="354.40887400000003"/>
    <x v="316"/>
    <n v="299.16300799999999"/>
    <n v="296.62608899999998"/>
    <n v="22.701650000000001"/>
    <n v="22.701650000000001"/>
  </r>
  <r>
    <n v="5"/>
    <s v="Teusaquillo mejor para todos"/>
    <s v="TMPT"/>
    <n v="2020"/>
    <s v="31/12/2020 (Terminado)"/>
    <s v="Pesos corrientes"/>
    <n v="2"/>
    <s v="Ultima Version Oficial"/>
    <x v="12"/>
    <x v="12"/>
    <s v="Teusaquill"/>
    <n v="199"/>
    <s v="No aplica"/>
    <n v="2"/>
    <s v="Pilar Democracia urbana"/>
    <n v="17"/>
    <s v="Espacio público, derecho de todos"/>
    <n v="1348"/>
    <s v="Teusaquillo con mejores parques recreativos y deportivos"/>
    <n v="8"/>
    <n v="1"/>
    <s v="Intervenir 24 Parques De Bolsillo Y/O Vecinales De La Localidad"/>
    <n v="1"/>
    <s v="Suma"/>
    <n v="1"/>
    <s v="En ejecucion"/>
    <n v="1"/>
    <n v="6"/>
    <n v="6"/>
    <n v="100"/>
    <n v="6"/>
    <n v="10"/>
    <n v="166.67"/>
    <n v="6"/>
    <n v="6"/>
    <n v="100"/>
    <n v="6"/>
    <n v="1"/>
    <n v="16.670000000000002"/>
    <n v="24"/>
    <n v="23"/>
    <n v="95.83"/>
    <n v="1245197000"/>
    <n v="1245196989"/>
    <n v="100"/>
    <n v="1411330000"/>
    <n v="1383782667"/>
    <n v="98.05"/>
    <n v="1307277000"/>
    <n v="1307249998"/>
    <n v="100"/>
    <n v="648367299"/>
    <n v="646467300"/>
    <n v="99.71"/>
    <n v="4612171299"/>
    <n v="4582696954"/>
    <n v="99.36"/>
    <m/>
    <n v="1245.1969999999999"/>
    <n v="1245.196989"/>
    <n v="1411.33"/>
    <x v="317"/>
    <n v="1307.277"/>
    <n v="1307.249998"/>
    <n v="648.367299"/>
    <n v="646.46730000000002"/>
  </r>
  <r>
    <n v="5"/>
    <s v="Teusaquillo mejor para todos"/>
    <s v="TMPT"/>
    <n v="2020"/>
    <s v="31/12/2020 (Terminado)"/>
    <s v="Pesos corrientes"/>
    <n v="2"/>
    <s v="Ultima Version Oficial"/>
    <x v="12"/>
    <x v="12"/>
    <s v="Teusaquill"/>
    <n v="199"/>
    <s v="No aplica"/>
    <n v="2"/>
    <s v="Pilar Democracia urbana"/>
    <n v="18"/>
    <s v="Mejor movilidad para todos"/>
    <n v="1338"/>
    <s v="Teusaquillo mejor para la conservación de la malla vial y espacio público peatonal"/>
    <n v="11"/>
    <n v="1"/>
    <s v="Mantener 34 Km/Carril De Malla Vial Local"/>
    <n v="1"/>
    <s v="Suma"/>
    <n v="1"/>
    <s v="En ejecucion"/>
    <n v="1"/>
    <n v="8"/>
    <n v="8"/>
    <n v="100"/>
    <n v="9"/>
    <n v="7.29"/>
    <n v="81"/>
    <n v="8"/>
    <n v="5.98"/>
    <n v="74.75"/>
    <n v="9"/>
    <n v="2.4700000000000002"/>
    <n v="27.44"/>
    <n v="34"/>
    <n v="23.74"/>
    <n v="69.819999999999993"/>
    <n v="5603385000"/>
    <n v="5603000000"/>
    <n v="99.99"/>
    <n v="5693242635"/>
    <n v="5690547099"/>
    <n v="99.95"/>
    <n v="5289317221"/>
    <n v="5288799058"/>
    <n v="99.99"/>
    <n v="3104728376"/>
    <n v="3053559227"/>
    <n v="98.35"/>
    <n v="19690673232"/>
    <n v="19635905384"/>
    <n v="99.72"/>
    <m/>
    <n v="5603.3850000000002"/>
    <n v="5603"/>
    <n v="5693.2426349999996"/>
    <x v="318"/>
    <n v="5289.3172210000002"/>
    <n v="5288.7990579999996"/>
    <n v="3104.728376"/>
    <n v="3053.5592270000002"/>
  </r>
  <r>
    <n v="5"/>
    <s v="Teusaquillo mejor para todos"/>
    <s v="TMPT"/>
    <n v="2020"/>
    <s v="31/12/2020 (Terminado)"/>
    <s v="Pesos corrientes"/>
    <n v="2"/>
    <s v="Ultima Version Oficial"/>
    <x v="12"/>
    <x v="12"/>
    <s v="Teusaquill"/>
    <n v="199"/>
    <s v="No aplica"/>
    <n v="2"/>
    <s v="Pilar Democracia urbana"/>
    <n v="18"/>
    <s v="Mejor movilidad para todos"/>
    <n v="1338"/>
    <s v="Teusaquillo mejor para la conservación de la malla vial y espacio público peatonal"/>
    <n v="11"/>
    <n v="2"/>
    <s v="Mantener 12000 M2 De Espacio Público Local"/>
    <n v="1"/>
    <s v="Suma"/>
    <n v="1"/>
    <s v="En ejecucion"/>
    <n v="1"/>
    <n v="3000"/>
    <n v="3000"/>
    <n v="100"/>
    <n v="3000"/>
    <n v="7396.6"/>
    <n v="246.55"/>
    <n v="3000"/>
    <n v="969.37"/>
    <n v="32.31"/>
    <n v="3000"/>
    <n v="4658.25"/>
    <n v="155.28"/>
    <n v="12000"/>
    <n v="16024.22"/>
    <n v="133.54"/>
    <n v="622598000"/>
    <n v="520769033"/>
    <n v="83.64"/>
    <n v="1483428365"/>
    <n v="1483428365"/>
    <n v="100"/>
    <n v="1287065779"/>
    <n v="1286547615"/>
    <n v="99.96"/>
    <n v="1297529910"/>
    <n v="1297529910"/>
    <n v="100"/>
    <n v="4690622054"/>
    <n v="4588274923"/>
    <n v="97.82"/>
    <m/>
    <n v="622.59799999999996"/>
    <n v="520.76903300000004"/>
    <n v="1483.428365"/>
    <x v="319"/>
    <n v="1287.065779"/>
    <n v="1286.547615"/>
    <n v="1297.52991"/>
    <n v="1297.52991"/>
  </r>
  <r>
    <n v="5"/>
    <s v="Teusaquillo mejor para todos"/>
    <s v="TMPT"/>
    <n v="2020"/>
    <s v="31/12/2020 (Terminado)"/>
    <s v="Pesos corrientes"/>
    <n v="2"/>
    <s v="Ultima Version Oficial"/>
    <x v="12"/>
    <x v="12"/>
    <s v="Teusaquill"/>
    <n v="199"/>
    <s v="No aplica"/>
    <n v="3"/>
    <s v="Pilar Construcción de comunidad y cultura ciudadana"/>
    <n v="19"/>
    <s v="Seguridad y convivencia para todos"/>
    <n v="1355"/>
    <s v="Teusaquillo mejor para la seguridad y convivencia en el marco de derechos humanos"/>
    <n v="11"/>
    <n v="1"/>
    <s v="Realizar 4 Dotaciones De Seguridad Para La Localidad"/>
    <n v="1"/>
    <s v="Suma"/>
    <n v="1"/>
    <s v="En ejecucion"/>
    <n v="1"/>
    <n v="1"/>
    <n v="1"/>
    <n v="100"/>
    <n v="1"/>
    <n v="1"/>
    <n v="100"/>
    <n v="1"/>
    <n v="1"/>
    <n v="100"/>
    <n v="1"/>
    <n v="1"/>
    <n v="100"/>
    <n v="4"/>
    <n v="4"/>
    <n v="100"/>
    <n v="622599000"/>
    <n v="622599000"/>
    <n v="100"/>
    <n v="405000000"/>
    <n v="404887188"/>
    <n v="99.97"/>
    <n v="487827334"/>
    <n v="399972370"/>
    <n v="81.99"/>
    <n v="29136807"/>
    <n v="29136807"/>
    <n v="100"/>
    <n v="1544563141"/>
    <n v="1456595365"/>
    <n v="94.3"/>
    <m/>
    <n v="622.59900000000005"/>
    <n v="622.59900000000005"/>
    <n v="405"/>
    <x v="320"/>
    <n v="487.82733400000001"/>
    <n v="399.97237000000001"/>
    <n v="29.136807000000001"/>
    <n v="29.136807000000001"/>
  </r>
  <r>
    <n v="5"/>
    <s v="Teusaquillo mejor para todos"/>
    <s v="TMPT"/>
    <n v="2020"/>
    <s v="31/12/2020 (Terminado)"/>
    <s v="Pesos corrientes"/>
    <n v="2"/>
    <s v="Ultima Version Oficial"/>
    <x v="12"/>
    <x v="12"/>
    <s v="Teusaquill"/>
    <n v="199"/>
    <s v="No aplica"/>
    <n v="3"/>
    <s v="Pilar Construcción de comunidad y cultura ciudadana"/>
    <n v="19"/>
    <s v="Seguridad y convivencia para todos"/>
    <n v="1355"/>
    <s v="Teusaquillo mejor para la seguridad y convivencia en el marco de derechos humanos"/>
    <n v="11"/>
    <n v="2"/>
    <s v="Vincular 1600 Personas En Ejercicios De Convivencia Ciudadana"/>
    <n v="1"/>
    <s v="Suma"/>
    <n v="1"/>
    <s v="En ejecucion"/>
    <n v="1"/>
    <n v="0"/>
    <n v="0"/>
    <n v="0"/>
    <n v="800"/>
    <n v="803"/>
    <n v="100.38"/>
    <n v="400"/>
    <n v="400"/>
    <n v="100"/>
    <n v="400"/>
    <n v="400"/>
    <n v="100"/>
    <n v="1600"/>
    <n v="1603"/>
    <n v="100.19"/>
    <n v="0"/>
    <n v="0"/>
    <n v="0"/>
    <n v="161000000"/>
    <n v="159199332"/>
    <n v="98.88"/>
    <n v="165811666"/>
    <n v="165811666"/>
    <n v="100"/>
    <n v="646440193"/>
    <n v="625642859"/>
    <n v="96.78"/>
    <n v="973251859"/>
    <n v="950653857"/>
    <n v="97.68"/>
    <m/>
    <n v="0"/>
    <n v="0"/>
    <n v="161"/>
    <x v="321"/>
    <n v="165.811666"/>
    <n v="165.811666"/>
    <n v="646.44019300000002"/>
    <n v="625.64285900000004"/>
  </r>
  <r>
    <n v="5"/>
    <s v="Teusaquillo mejor para todos"/>
    <s v="TMPT"/>
    <n v="2020"/>
    <s v="31/12/2020 (Terminado)"/>
    <s v="Pesos corrientes"/>
    <n v="2"/>
    <s v="Ultima Version Oficial"/>
    <x v="12"/>
    <x v="12"/>
    <s v="Teusaquill"/>
    <n v="199"/>
    <s v="No aplica"/>
    <n v="6"/>
    <s v="Eje transversal Sostenibilidad ambiental basada en la eficiencia energética"/>
    <n v="38"/>
    <s v="Recuperación y manejo de la Estructura Ecológica Principal"/>
    <n v="1330"/>
    <s v="Teusaquillo mejor para el ambiente"/>
    <n v="11"/>
    <n v="1"/>
    <s v="Intervenir O Sembrar 2000 Arboles De La Localidad"/>
    <n v="1"/>
    <s v="Suma"/>
    <n v="3"/>
    <s v="Finalizada por cumplimiento"/>
    <n v="1"/>
    <n v="500"/>
    <n v="6000"/>
    <n v="1200"/>
    <n v="0"/>
    <n v="0"/>
    <n v="0"/>
    <n v="0"/>
    <n v="0"/>
    <n v="0"/>
    <n v="0"/>
    <n v="0"/>
    <n v="0"/>
    <n v="2000"/>
    <n v="6000"/>
    <n v="300"/>
    <n v="111000000"/>
    <n v="97500000"/>
    <n v="87.84"/>
    <n v="0"/>
    <n v="0"/>
    <n v="0"/>
    <n v="0"/>
    <n v="0"/>
    <n v="0"/>
    <n v="0"/>
    <n v="0"/>
    <n v="0"/>
    <n v="111000000"/>
    <n v="97500000"/>
    <n v="87.84"/>
    <m/>
    <n v="111"/>
    <n v="97.5"/>
    <n v="0"/>
    <x v="3"/>
    <n v="0"/>
    <n v="0"/>
    <n v="0"/>
    <n v="0"/>
  </r>
  <r>
    <n v="5"/>
    <s v="Teusaquillo mejor para todos"/>
    <s v="TMPT"/>
    <n v="2020"/>
    <s v="31/12/2020 (Terminado)"/>
    <s v="Pesos corrientes"/>
    <n v="2"/>
    <s v="Ultima Version Oficial"/>
    <x v="12"/>
    <x v="12"/>
    <s v="Teusaquill"/>
    <n v="199"/>
    <s v="No aplica"/>
    <n v="6"/>
    <s v="Eje transversal Sostenibilidad ambiental basada en la eficiencia energética"/>
    <n v="38"/>
    <s v="Recuperación y manejo de la Estructura Ecológica Principal"/>
    <n v="1330"/>
    <s v="Teusaquillo mejor para el ambiente"/>
    <n v="11"/>
    <n v="2"/>
    <s v="Intervenir 2000 M2 De Espacio Público Con Acciones De Jardinería, Muros Verdes Y/O Paisajismo"/>
    <n v="1"/>
    <s v="Suma"/>
    <n v="1"/>
    <s v="En ejecucion"/>
    <n v="1"/>
    <n v="0"/>
    <n v="0"/>
    <n v="0"/>
    <n v="1000"/>
    <n v="1000"/>
    <n v="100"/>
    <n v="500"/>
    <n v="1000"/>
    <n v="200"/>
    <n v="500"/>
    <n v="2260"/>
    <n v="452"/>
    <n v="2000"/>
    <n v="4260"/>
    <n v="213"/>
    <n v="0"/>
    <n v="0"/>
    <n v="0"/>
    <n v="115916667"/>
    <n v="115896666"/>
    <n v="99.98"/>
    <n v="184220000"/>
    <n v="129470000"/>
    <n v="70.28"/>
    <n v="105476000"/>
    <n v="105123120"/>
    <n v="99.66"/>
    <n v="405612667"/>
    <n v="350489786"/>
    <n v="86.41"/>
    <m/>
    <n v="0"/>
    <n v="0"/>
    <n v="115.916667"/>
    <x v="322"/>
    <n v="184.22"/>
    <n v="129.47"/>
    <n v="105.476"/>
    <n v="105.12312"/>
  </r>
  <r>
    <n v="5"/>
    <s v="Teusaquillo mejor para todos"/>
    <s v="TMPT"/>
    <n v="2020"/>
    <s v="31/12/2020 (Terminado)"/>
    <s v="Pesos corrientes"/>
    <n v="2"/>
    <s v="Ultima Version Oficial"/>
    <x v="12"/>
    <x v="12"/>
    <s v="Teusaquill"/>
    <n v="199"/>
    <s v="No aplica"/>
    <n v="7"/>
    <s v="Eje transversal Gobierno legítimo, fortalecimiento local y eficiencia"/>
    <n v="45"/>
    <s v="Gobernanza e influencia local, regional e internacional"/>
    <n v="1329"/>
    <s v="Teusaquillo mejor gobierno local"/>
    <n v="13"/>
    <n v="1"/>
    <s v="Cubrir 9 Ediles Con El Pago De Honorarios"/>
    <n v="2"/>
    <s v="Constante"/>
    <n v="4"/>
    <s v="Finalizada - No continua"/>
    <n v="1"/>
    <n v="9"/>
    <n v="9"/>
    <n v="100"/>
    <n v="9"/>
    <n v="9"/>
    <n v="100"/>
    <n v="0"/>
    <n v="0"/>
    <n v="0"/>
    <n v="0"/>
    <n v="0"/>
    <n v="0"/>
    <s v="N/A"/>
    <s v="N/A"/>
    <s v="N/A"/>
    <n v="664194600"/>
    <n v="664194600"/>
    <n v="100"/>
    <n v="734746054"/>
    <n v="723154900"/>
    <n v="98.42"/>
    <n v="0"/>
    <n v="0"/>
    <n v="0"/>
    <n v="0"/>
    <n v="0"/>
    <n v="0"/>
    <n v="1398940654"/>
    <n v="1387349500"/>
    <n v="99.17"/>
    <m/>
    <n v="664.19460000000004"/>
    <n v="664.19460000000004"/>
    <n v="734.74605399999996"/>
    <x v="323"/>
    <n v="0"/>
    <n v="0"/>
    <n v="0"/>
    <n v="0"/>
  </r>
  <r>
    <n v="5"/>
    <s v="Teusaquillo mejor para todos"/>
    <s v="TMPT"/>
    <n v="2020"/>
    <s v="31/12/2020 (Terminado)"/>
    <s v="Pesos corrientes"/>
    <n v="2"/>
    <s v="Ultima Version Oficial"/>
    <x v="12"/>
    <x v="12"/>
    <s v="Teusaquill"/>
    <n v="199"/>
    <s v="No aplica"/>
    <n v="7"/>
    <s v="Eje transversal Gobierno legítimo, fortalecimiento local y eficiencia"/>
    <n v="45"/>
    <s v="Gobernanza e influencia local, regional e internacional"/>
    <n v="1329"/>
    <s v="Teusaquillo mejor gobierno local"/>
    <n v="13"/>
    <n v="2"/>
    <s v="Realizar 1 Estrategia De Fortalecimiento Institucional"/>
    <n v="2"/>
    <s v="Constante"/>
    <n v="1"/>
    <s v="En ejecucion"/>
    <n v="1"/>
    <n v="1"/>
    <n v="1"/>
    <n v="100"/>
    <n v="1"/>
    <n v="1"/>
    <n v="100"/>
    <n v="1"/>
    <n v="1"/>
    <n v="100"/>
    <n v="1"/>
    <n v="1"/>
    <n v="100"/>
    <s v="N/A"/>
    <s v="N/A"/>
    <s v="N/A"/>
    <n v="1310924329"/>
    <n v="1244874517"/>
    <n v="94.96"/>
    <n v="1100777552"/>
    <n v="1100777552"/>
    <n v="100"/>
    <n v="10984560071"/>
    <n v="10287199845"/>
    <n v="93.65"/>
    <n v="1949592934"/>
    <n v="1949548902"/>
    <n v="100"/>
    <n v="15345854886"/>
    <n v="14582400816"/>
    <n v="95.03"/>
    <m/>
    <n v="1310.9243289999999"/>
    <n v="1244.874517"/>
    <n v="1100.777552"/>
    <x v="324"/>
    <n v="10984.560071"/>
    <n v="10287.199844999999"/>
    <n v="1949.592934"/>
    <n v="1949.548902"/>
  </r>
  <r>
    <n v="5"/>
    <s v="Teusaquillo mejor para todos"/>
    <s v="TMPT"/>
    <n v="2020"/>
    <s v="31/12/2020 (Terminado)"/>
    <s v="Pesos corrientes"/>
    <n v="2"/>
    <s v="Ultima Version Oficial"/>
    <x v="12"/>
    <x v="12"/>
    <s v="Teusaquill"/>
    <n v="199"/>
    <s v="No aplica"/>
    <n v="7"/>
    <s v="Eje transversal Gobierno legítimo, fortalecimiento local y eficiencia"/>
    <n v="45"/>
    <s v="Gobernanza e influencia local, regional e internacional"/>
    <n v="1329"/>
    <s v="Teusaquillo mejor gobierno local"/>
    <n v="13"/>
    <n v="3"/>
    <s v="Realizar 4 Acciones De Inspección Vigilancia Y Control"/>
    <n v="1"/>
    <s v="Suma"/>
    <n v="1"/>
    <s v="En ejecucion"/>
    <n v="1"/>
    <n v="1"/>
    <n v="1"/>
    <n v="100"/>
    <n v="1"/>
    <n v="1"/>
    <n v="100"/>
    <n v="1"/>
    <n v="1"/>
    <n v="100"/>
    <n v="1"/>
    <n v="1"/>
    <n v="100"/>
    <n v="4"/>
    <n v="4"/>
    <n v="100"/>
    <n v="647299817"/>
    <n v="647299817"/>
    <n v="100"/>
    <n v="951919603"/>
    <n v="951919603"/>
    <n v="100"/>
    <n v="1139391000"/>
    <n v="1139391000"/>
    <n v="100"/>
    <n v="587201066"/>
    <n v="587201066"/>
    <n v="100"/>
    <n v="3325811486"/>
    <n v="3325811486"/>
    <n v="100"/>
    <m/>
    <n v="647.29981699999996"/>
    <n v="647.29981699999996"/>
    <n v="951.91960300000005"/>
    <x v="325"/>
    <n v="1139.3910000000001"/>
    <n v="1139.3910000000001"/>
    <n v="587.20106599999997"/>
    <n v="587.20106599999997"/>
  </r>
  <r>
    <n v="5"/>
    <s v="Teusaquillo mejor para todos"/>
    <s v="TMPT"/>
    <n v="2020"/>
    <s v="31/12/2020 (Terminado)"/>
    <s v="Pesos corrientes"/>
    <n v="2"/>
    <s v="Ultima Version Oficial"/>
    <x v="12"/>
    <x v="12"/>
    <s v="Teusaquill"/>
    <n v="199"/>
    <s v="No aplica"/>
    <n v="7"/>
    <s v="Eje transversal Gobierno legítimo, fortalecimiento local y eficiencia"/>
    <n v="45"/>
    <s v="Gobernanza e influencia local, regional e internacional"/>
    <n v="1351"/>
    <s v="Teusaquillo mejor para la participación comunitaria"/>
    <n v="6"/>
    <n v="1"/>
    <s v="Fortalecer 20 Organizaciones, Instancias Y Organizaciones Sociales Ciudadanas"/>
    <n v="1"/>
    <s v="Suma"/>
    <n v="1"/>
    <s v="En ejecucion"/>
    <n v="1"/>
    <n v="5"/>
    <n v="8"/>
    <n v="160"/>
    <n v="5"/>
    <n v="8"/>
    <n v="160"/>
    <n v="5"/>
    <n v="4"/>
    <n v="80"/>
    <n v="5"/>
    <n v="2"/>
    <n v="40"/>
    <n v="20"/>
    <n v="22"/>
    <n v="110"/>
    <n v="65000000"/>
    <n v="52670600"/>
    <n v="81.03"/>
    <n v="117135267"/>
    <n v="100887640.5"/>
    <n v="86.13"/>
    <n v="129345039"/>
    <n v="118311141"/>
    <n v="91.47"/>
    <n v="5028975356"/>
    <n v="4789789196"/>
    <n v="95.24"/>
    <n v="5340455662"/>
    <n v="5061658577.5"/>
    <n v="94.78"/>
    <m/>
    <n v="65"/>
    <n v="52.6706"/>
    <n v="117.135267"/>
    <x v="326"/>
    <n v="129.34503900000001"/>
    <n v="118.31114100000001"/>
    <n v="5028.9753559999999"/>
    <n v="4789.7891959999997"/>
  </r>
  <r>
    <n v="5"/>
    <s v="Teusaquillo mejor para todos"/>
    <s v="TMPT"/>
    <n v="2020"/>
    <s v="31/12/2020 (Terminado)"/>
    <s v="Pesos corrientes"/>
    <n v="2"/>
    <s v="Ultima Version Oficial"/>
    <x v="12"/>
    <x v="12"/>
    <s v="Teusaquill"/>
    <n v="199"/>
    <s v="No aplica"/>
    <n v="7"/>
    <s v="Eje transversal Gobierno legítimo, fortalecimiento local y eficiencia"/>
    <n v="45"/>
    <s v="Gobernanza e influencia local, regional e internacional"/>
    <n v="1351"/>
    <s v="Teusaquillo mejor para la participación comunitaria"/>
    <n v="6"/>
    <n v="2"/>
    <s v="Vincular 500 Personas A Procesos De Participación Ciudadana Y/O Control Social"/>
    <n v="1"/>
    <s v="Suma"/>
    <n v="1"/>
    <s v="En ejecucion"/>
    <n v="1"/>
    <n v="125"/>
    <n v="110"/>
    <n v="88"/>
    <n v="125"/>
    <n v="180"/>
    <n v="144"/>
    <n v="125"/>
    <n v="125"/>
    <n v="100"/>
    <n v="125"/>
    <n v="100"/>
    <n v="80"/>
    <n v="500"/>
    <n v="515"/>
    <n v="103"/>
    <n v="65000000"/>
    <n v="60767015"/>
    <n v="93.49"/>
    <n v="90864733"/>
    <n v="87683906.5"/>
    <n v="96.5"/>
    <n v="109498961"/>
    <n v="98541375"/>
    <n v="89.99"/>
    <n v="130925607"/>
    <n v="130925607"/>
    <n v="100"/>
    <n v="396289301"/>
    <n v="377917903.5"/>
    <n v="95.36"/>
    <m/>
    <n v="65"/>
    <n v="60.767015000000001"/>
    <n v="90.864733000000001"/>
    <x v="327"/>
    <n v="109.49896099999999"/>
    <n v="98.541375000000002"/>
    <n v="130.92560700000001"/>
    <n v="130.92560700000001"/>
  </r>
  <r>
    <n v="5"/>
    <s v="Los Mártires mejor para todos"/>
    <s v="LMMPT"/>
    <n v="2020"/>
    <s v="31/12/2020 (Terminado)"/>
    <s v="Pesos corrientes"/>
    <n v="2"/>
    <s v="Ultima Version Oficial"/>
    <x v="13"/>
    <x v="13"/>
    <s v="Los Mártir"/>
    <n v="199"/>
    <s v="No aplica"/>
    <n v="1"/>
    <s v="Pilar Igualdad de calidad de vida"/>
    <n v="2"/>
    <s v="Desarrollo integral desde la gestación hasta la adolescencia"/>
    <n v="1482"/>
    <s v="Una infancia y adolescencia mejor para todos nuestros niños, niñas y adolescentes, felices y protegidos"/>
    <n v="10"/>
    <n v="1"/>
    <s v="Dotar 5 Jardines De La Localidad, Con Elementos Pedagógicos."/>
    <n v="1"/>
    <s v="Suma"/>
    <n v="1"/>
    <s v="En ejecucion"/>
    <n v="1"/>
    <n v="1"/>
    <n v="2"/>
    <n v="200"/>
    <n v="3"/>
    <n v="4"/>
    <n v="133.33000000000001"/>
    <n v="1"/>
    <n v="2"/>
    <n v="200"/>
    <n v="0"/>
    <n v="0"/>
    <n v="0"/>
    <n v="5"/>
    <n v="8"/>
    <n v="160"/>
    <n v="200671077"/>
    <n v="198674375"/>
    <n v="99"/>
    <n v="180000000"/>
    <n v="157295491"/>
    <n v="87.39"/>
    <n v="100000000"/>
    <n v="100000000"/>
    <n v="100"/>
    <n v="0"/>
    <n v="0"/>
    <n v="0"/>
    <n v="480671077"/>
    <n v="455969866"/>
    <n v="94.86"/>
    <s v="VIGENCIA (a 30/09/2020): Sin avacne en recursos y meta"/>
    <n v="200.671077"/>
    <n v="198.674375"/>
    <n v="180"/>
    <x v="328"/>
    <n v="100"/>
    <n v="100"/>
    <n v="0"/>
    <n v="0"/>
  </r>
  <r>
    <n v="5"/>
    <s v="Los Mártires mejor para todos"/>
    <s v="LMMPT"/>
    <n v="2020"/>
    <s v="31/12/2020 (Terminado)"/>
    <s v="Pesos corrientes"/>
    <n v="2"/>
    <s v="Ultima Version Oficial"/>
    <x v="13"/>
    <x v="13"/>
    <s v="Los Mártir"/>
    <n v="199"/>
    <s v="No aplica"/>
    <n v="1"/>
    <s v="Pilar Igualdad de calidad de vida"/>
    <n v="2"/>
    <s v="Desarrollo integral desde la gestación hasta la adolescencia"/>
    <n v="1482"/>
    <s v="Una infancia y adolescencia mejor para todos nuestros niños, niñas y adolescentes, felices y protegidos"/>
    <n v="10"/>
    <n v="2"/>
    <s v="Vincular 600 Personas En Temas Relacionados Con La Prevención De Violencias."/>
    <n v="1"/>
    <s v="Suma"/>
    <n v="1"/>
    <s v="En ejecucion"/>
    <n v="1"/>
    <n v="150"/>
    <n v="150"/>
    <n v="100"/>
    <n v="220"/>
    <n v="320"/>
    <n v="145.44999999999999"/>
    <n v="150"/>
    <n v="450"/>
    <n v="300"/>
    <n v="0"/>
    <n v="0"/>
    <n v="0"/>
    <n v="600"/>
    <n v="920"/>
    <n v="153.33000000000001"/>
    <n v="101630000"/>
    <n v="71630000"/>
    <n v="70.48"/>
    <n v="160000000"/>
    <n v="155316835"/>
    <n v="97.08"/>
    <n v="100000000"/>
    <n v="97240800"/>
    <n v="97.24"/>
    <n v="0"/>
    <n v="0"/>
    <n v="0"/>
    <n v="361630000"/>
    <n v="324187635"/>
    <n v="89.65"/>
    <s v="VIGENCIA (a 30/09/2020): No realizo ejecución"/>
    <n v="101.63"/>
    <n v="71.63"/>
    <n v="160"/>
    <x v="329"/>
    <n v="100"/>
    <n v="97.240799999999993"/>
    <n v="0"/>
    <n v="0"/>
  </r>
  <r>
    <n v="5"/>
    <s v="Los Mártires mejor para todos"/>
    <s v="LMMPT"/>
    <n v="2020"/>
    <s v="31/12/2020 (Terminado)"/>
    <s v="Pesos corrientes"/>
    <n v="2"/>
    <s v="Ultima Version Oficial"/>
    <x v="13"/>
    <x v="13"/>
    <s v="Los Mártir"/>
    <n v="199"/>
    <s v="No aplica"/>
    <n v="1"/>
    <s v="Pilar Igualdad de calidad de vida"/>
    <n v="3"/>
    <s v="Igualdad y autonomía para una Bogotá incluyente"/>
    <n v="1489"/>
    <s v="Una vejez mejor para todas las personas mayores dignas, activas y felices"/>
    <n v="18"/>
    <n v="1"/>
    <s v="Beneficiar 1200 Personas Con Subsidios Tipo C."/>
    <n v="2"/>
    <s v="Constante"/>
    <n v="1"/>
    <s v="En ejecucion"/>
    <n v="1"/>
    <n v="1200"/>
    <n v="1200"/>
    <n v="100"/>
    <n v="1200"/>
    <n v="1200"/>
    <n v="100"/>
    <n v="1200"/>
    <n v="1200"/>
    <n v="100"/>
    <n v="1200"/>
    <n v="1200"/>
    <n v="100"/>
    <s v="N/A"/>
    <s v="N/A"/>
    <s v="N/A"/>
    <n v="1853497362"/>
    <n v="1849825556"/>
    <n v="99.8"/>
    <n v="1721344000"/>
    <n v="1708853934"/>
    <n v="99.27"/>
    <n v="2079573000"/>
    <n v="2050190980"/>
    <n v="98.59"/>
    <n v="2188703046"/>
    <n v="2188703046"/>
    <n v="100"/>
    <n v="7843117408"/>
    <n v="7797573516"/>
    <n v="99.42"/>
    <m/>
    <n v="1853.4973620000001"/>
    <n v="1849.825556"/>
    <n v="1721.3440000000001"/>
    <x v="330"/>
    <n v="2079.5729999999999"/>
    <n v="2050.1909799999999"/>
    <n v="2188.7030460000001"/>
    <n v="2188.7030460000001"/>
  </r>
  <r>
    <n v="5"/>
    <s v="Los Mártires mejor para todos"/>
    <s v="LMMPT"/>
    <n v="2020"/>
    <s v="31/12/2020 (Terminado)"/>
    <s v="Pesos corrientes"/>
    <n v="2"/>
    <s v="Ultima Version Oficial"/>
    <x v="13"/>
    <x v="13"/>
    <s v="Los Mártir"/>
    <n v="199"/>
    <s v="No aplica"/>
    <n v="1"/>
    <s v="Pilar Igualdad de calidad de vida"/>
    <n v="3"/>
    <s v="Igualdad y autonomía para una Bogotá incluyente"/>
    <n v="1489"/>
    <s v="Una vejez mejor para todas las personas mayores dignas, activas y felices"/>
    <n v="18"/>
    <n v="2"/>
    <s v="Beneficiar 4527 Hogares En Condición De Vulnerabilidad Y Situación De Pobreza A Través De Ayuda Humanitaria Transitoria Para Atender La Emergencia Sanitaria Y Sus Consecuencias"/>
    <n v="1"/>
    <s v="Suma"/>
    <n v="1"/>
    <s v="En ejecucion"/>
    <n v="1"/>
    <n v="0"/>
    <n v="0"/>
    <n v="0"/>
    <n v="0"/>
    <n v="0"/>
    <n v="0"/>
    <n v="0"/>
    <n v="0"/>
    <n v="0"/>
    <n v="4527"/>
    <n v="5415"/>
    <n v="119.62"/>
    <n v="4527"/>
    <n v="5415"/>
    <n v="119.62"/>
    <n v="0"/>
    <n v="0"/>
    <n v="0"/>
    <n v="0"/>
    <n v="0"/>
    <n v="0"/>
    <n v="0"/>
    <n v="0"/>
    <n v="0"/>
    <n v="2039876410"/>
    <n v="2039876410"/>
    <n v="100"/>
    <n v="2039876410"/>
    <n v="2039876410"/>
    <n v="100"/>
    <m/>
    <n v="0"/>
    <n v="0"/>
    <n v="0"/>
    <x v="3"/>
    <n v="0"/>
    <n v="0"/>
    <n v="2039.8764100000001"/>
    <n v="2039.8764100000001"/>
  </r>
  <r>
    <n v="5"/>
    <s v="Los Mártires mejor para todos"/>
    <s v="LMMPT"/>
    <n v="2020"/>
    <s v="31/12/2020 (Terminado)"/>
    <s v="Pesos corrientes"/>
    <n v="2"/>
    <s v="Ultima Version Oficial"/>
    <x v="13"/>
    <x v="13"/>
    <s v="Los Mártir"/>
    <n v="199"/>
    <s v="No aplica"/>
    <n v="1"/>
    <s v="Pilar Igualdad de calidad de vida"/>
    <n v="3"/>
    <s v="Igualdad y autonomía para una Bogotá incluyente"/>
    <n v="1491"/>
    <s v="Una asistencia mejor para todas las personas con discapacidad, mejorando su calidad de vida"/>
    <n v="7"/>
    <n v="1"/>
    <s v="Beneficiar 300 Personas Que Requieran Apoyos En Ayudas Técnicas No Pos."/>
    <n v="1"/>
    <s v="Suma"/>
    <n v="1"/>
    <s v="En ejecucion"/>
    <n v="1"/>
    <n v="75"/>
    <n v="75"/>
    <n v="100"/>
    <n v="108"/>
    <n v="75"/>
    <n v="69.44"/>
    <n v="75"/>
    <n v="85"/>
    <n v="113.33"/>
    <n v="42"/>
    <n v="90"/>
    <n v="214.29"/>
    <n v="300"/>
    <n v="325"/>
    <n v="108.33"/>
    <n v="112000000"/>
    <n v="111832000"/>
    <n v="99.85"/>
    <n v="250000000"/>
    <n v="247000000"/>
    <n v="98.8"/>
    <n v="267000000"/>
    <n v="266000000"/>
    <n v="99.63"/>
    <n v="287859000"/>
    <n v="264859000"/>
    <n v="92.01"/>
    <n v="916859000"/>
    <n v="889691000"/>
    <n v="97.04"/>
    <m/>
    <n v="112"/>
    <n v="111.83199999999999"/>
    <n v="250"/>
    <x v="331"/>
    <n v="267"/>
    <n v="266"/>
    <n v="287.85899999999998"/>
    <n v="264.85899999999998"/>
  </r>
  <r>
    <n v="5"/>
    <s v="Los Mártires mejor para todos"/>
    <s v="LMMPT"/>
    <n v="2020"/>
    <s v="31/12/2020 (Terminado)"/>
    <s v="Pesos corrientes"/>
    <n v="2"/>
    <s v="Ultima Version Oficial"/>
    <x v="13"/>
    <x v="13"/>
    <s v="Los Mártir"/>
    <n v="199"/>
    <s v="No aplica"/>
    <n v="1"/>
    <s v="Pilar Igualdad de calidad de vida"/>
    <n v="7"/>
    <s v="Inclusión educativa para la equidad"/>
    <n v="1497"/>
    <s v="Todos nuestros niños, niñas y adolescentes con mejor educación incluyente y de calidad"/>
    <n v="4"/>
    <n v="1"/>
    <s v="Dotar 8 Colegios Públicos De La Localidad Con Material Pedagógico."/>
    <n v="1"/>
    <s v="Suma"/>
    <n v="1"/>
    <s v="En ejecucion"/>
    <n v="1"/>
    <n v="1"/>
    <n v="6"/>
    <n v="600"/>
    <n v="3"/>
    <n v="7"/>
    <n v="233.33"/>
    <n v="2"/>
    <n v="4"/>
    <n v="200"/>
    <n v="0"/>
    <n v="0"/>
    <n v="0"/>
    <n v="8"/>
    <n v="17"/>
    <n v="212.5"/>
    <n v="270000000"/>
    <n v="270000000"/>
    <n v="100"/>
    <n v="160000000"/>
    <n v="160000000"/>
    <n v="100"/>
    <n v="100000000"/>
    <n v="100000000"/>
    <n v="100"/>
    <n v="0"/>
    <n v="0"/>
    <n v="0"/>
    <n v="530000000"/>
    <n v="530000000"/>
    <n v="100"/>
    <s v="VIGENCIA (a 30/09/2020): No se realizó ejecución"/>
    <n v="270"/>
    <n v="270"/>
    <n v="160"/>
    <x v="332"/>
    <n v="100"/>
    <n v="100"/>
    <n v="0"/>
    <n v="0"/>
  </r>
  <r>
    <n v="5"/>
    <s v="Los Mártires mejor para todos"/>
    <s v="LMMPT"/>
    <n v="2020"/>
    <s v="31/12/2020 (Terminado)"/>
    <s v="Pesos corrientes"/>
    <n v="2"/>
    <s v="Ultima Version Oficial"/>
    <x v="13"/>
    <x v="13"/>
    <s v="Los Mártir"/>
    <n v="199"/>
    <s v="No aplica"/>
    <n v="1"/>
    <s v="Pilar Igualdad de calidad de vida"/>
    <n v="11"/>
    <s v="Mejores oportunidades para el desarrollo a través de la cultura, la recreación y el deporte"/>
    <n v="1499"/>
    <s v="Una mejor cultura, recreación y deporte para toda nuestra comunidad, en ejercicio de sus derechos y con enfoque diferencial"/>
    <n v="10"/>
    <n v="1"/>
    <s v="Apoyar 16 Eventos  Artísticos Y Culturales Dirigidos A Toda La Comunidad De La Localidad."/>
    <n v="1"/>
    <s v="Suma"/>
    <n v="1"/>
    <s v="En ejecucion"/>
    <n v="1"/>
    <n v="4"/>
    <n v="4"/>
    <n v="100"/>
    <n v="4"/>
    <n v="4"/>
    <n v="100"/>
    <n v="4"/>
    <n v="4"/>
    <n v="100"/>
    <n v="4"/>
    <n v="4"/>
    <n v="100"/>
    <n v="16"/>
    <n v="16"/>
    <n v="100"/>
    <n v="165000000"/>
    <n v="161106768"/>
    <n v="97.64"/>
    <n v="180000000"/>
    <n v="166998428"/>
    <n v="92.78"/>
    <n v="200000000"/>
    <n v="192704933"/>
    <n v="96.35"/>
    <n v="200000000"/>
    <n v="46650000"/>
    <n v="23.33"/>
    <n v="745000000"/>
    <n v="567460129"/>
    <n v="76.17"/>
    <m/>
    <n v="165"/>
    <n v="161.10676799999999"/>
    <n v="180"/>
    <x v="333"/>
    <n v="200"/>
    <n v="192.70493300000001"/>
    <n v="200"/>
    <n v="46.65"/>
  </r>
  <r>
    <n v="5"/>
    <s v="Los Mártires mejor para todos"/>
    <s v="LMMPT"/>
    <n v="2020"/>
    <s v="31/12/2020 (Terminado)"/>
    <s v="Pesos corrientes"/>
    <n v="2"/>
    <s v="Ultima Version Oficial"/>
    <x v="13"/>
    <x v="13"/>
    <s v="Los Mártir"/>
    <n v="199"/>
    <s v="No aplica"/>
    <n v="1"/>
    <s v="Pilar Igualdad de calidad de vida"/>
    <n v="11"/>
    <s v="Mejores oportunidades para el desarrollo a través de la cultura, la recreación y el deporte"/>
    <n v="1499"/>
    <s v="Una mejor cultura, recreación y deporte para toda nuestra comunidad, en ejercicio de sus derechos y con enfoque diferencial"/>
    <n v="10"/>
    <n v="2"/>
    <s v="Realizar 8 Eventos Deportivos, Recreativos Y De Actividad Física A Toda La Comunidad De La Localidad."/>
    <n v="1"/>
    <s v="Suma"/>
    <n v="1"/>
    <s v="En ejecucion"/>
    <n v="1"/>
    <n v="2"/>
    <n v="2"/>
    <n v="100"/>
    <n v="2"/>
    <n v="2"/>
    <n v="100"/>
    <n v="2"/>
    <n v="3"/>
    <n v="150"/>
    <n v="1"/>
    <n v="1"/>
    <n v="100"/>
    <n v="8"/>
    <n v="8"/>
    <n v="100"/>
    <n v="215000000"/>
    <n v="197391018"/>
    <n v="91.81"/>
    <n v="180000000"/>
    <n v="168916685"/>
    <n v="93.84"/>
    <n v="195000000"/>
    <n v="184513900"/>
    <n v="94.62"/>
    <n v="87859000"/>
    <n v="16025773"/>
    <n v="18.239999999999998"/>
    <n v="677859000"/>
    <n v="566847376"/>
    <n v="83.62"/>
    <m/>
    <n v="215"/>
    <n v="197.391018"/>
    <n v="180"/>
    <x v="334"/>
    <n v="195"/>
    <n v="184.51390000000001"/>
    <n v="87.858999999999995"/>
    <n v="16.025773000000001"/>
  </r>
  <r>
    <n v="5"/>
    <s v="Los Mártires mejor para todos"/>
    <s v="LMMPT"/>
    <n v="2020"/>
    <s v="31/12/2020 (Terminado)"/>
    <s v="Pesos corrientes"/>
    <n v="2"/>
    <s v="Ultima Version Oficial"/>
    <x v="13"/>
    <x v="13"/>
    <s v="Los Mártir"/>
    <n v="199"/>
    <s v="No aplica"/>
    <n v="1"/>
    <s v="Pilar Igualdad de calidad de vida"/>
    <n v="11"/>
    <s v="Mejores oportunidades para el desarrollo a través de la cultura, la recreación y el deporte"/>
    <n v="1499"/>
    <s v="Una mejor cultura, recreación y deporte para toda nuestra comunidad, en ejercicio de sus derechos y con enfoque diferencial"/>
    <n v="10"/>
    <n v="3"/>
    <s v="Vincular 600 Personas De Toda La Comunidad De La Localidad A Procesos De Formación Artística Y Cultural."/>
    <n v="1"/>
    <s v="Suma"/>
    <n v="1"/>
    <s v="En ejecucion"/>
    <n v="1"/>
    <n v="150"/>
    <n v="0"/>
    <n v="0"/>
    <n v="150"/>
    <n v="375"/>
    <n v="250"/>
    <n v="200"/>
    <n v="220"/>
    <n v="110"/>
    <n v="100"/>
    <n v="0"/>
    <n v="0"/>
    <n v="600"/>
    <n v="595"/>
    <n v="99.17"/>
    <n v="170000000"/>
    <n v="0"/>
    <n v="0"/>
    <n v="360000000"/>
    <n v="348716573"/>
    <n v="96.87"/>
    <n v="229000000"/>
    <n v="218679001"/>
    <n v="95.49"/>
    <n v="151091064"/>
    <n v="0"/>
    <n v="0"/>
    <n v="910091064"/>
    <n v="567395574"/>
    <n v="62.34"/>
    <s v="VIGENCIA (a 30/09/2020): No se realizó ejecución"/>
    <n v="170"/>
    <n v="0"/>
    <n v="360"/>
    <x v="335"/>
    <n v="229"/>
    <n v="218.679001"/>
    <n v="151.09106399999999"/>
    <n v="0"/>
  </r>
  <r>
    <n v="5"/>
    <s v="Los Mártires mejor para todos"/>
    <s v="LMMPT"/>
    <n v="2020"/>
    <s v="31/12/2020 (Terminado)"/>
    <s v="Pesos corrientes"/>
    <n v="2"/>
    <s v="Ultima Version Oficial"/>
    <x v="13"/>
    <x v="13"/>
    <s v="Los Mártir"/>
    <n v="199"/>
    <s v="No aplica"/>
    <n v="1"/>
    <s v="Pilar Igualdad de calidad de vida"/>
    <n v="11"/>
    <s v="Mejores oportunidades para el desarrollo a través de la cultura, la recreación y el deporte"/>
    <n v="1499"/>
    <s v="Una mejor cultura, recreación y deporte para toda nuestra comunidad, en ejercicio de sus derechos y con enfoque diferencial"/>
    <n v="10"/>
    <n v="4"/>
    <s v="Vincular 600 Personas A Procesos De Formación Deportiva."/>
    <n v="1"/>
    <s v="Suma"/>
    <n v="1"/>
    <s v="En ejecucion"/>
    <n v="1"/>
    <n v="150"/>
    <n v="150"/>
    <n v="100"/>
    <n v="150"/>
    <n v="420"/>
    <n v="280"/>
    <n v="250"/>
    <n v="350"/>
    <n v="140"/>
    <n v="0"/>
    <n v="0"/>
    <n v="0"/>
    <n v="600"/>
    <n v="920"/>
    <n v="153.33000000000001"/>
    <n v="180000000"/>
    <n v="171064125"/>
    <n v="95.03"/>
    <n v="360000000"/>
    <n v="356481526"/>
    <n v="99.02"/>
    <n v="252925000"/>
    <n v="245415830"/>
    <n v="97.03"/>
    <n v="0"/>
    <n v="0"/>
    <n v="0"/>
    <n v="792925000"/>
    <n v="772961481"/>
    <n v="97.48"/>
    <s v="VIGENCIA (a 30/09/2020): No se realizó ejecución"/>
    <n v="180"/>
    <n v="171.06412499999999"/>
    <n v="360"/>
    <x v="336"/>
    <n v="252.92500000000001"/>
    <n v="245.41583"/>
    <n v="0"/>
    <n v="0"/>
  </r>
  <r>
    <n v="5"/>
    <s v="Los Mártires mejor para todos"/>
    <s v="LMMPT"/>
    <n v="2020"/>
    <s v="31/12/2020 (Terminado)"/>
    <s v="Pesos corrientes"/>
    <n v="2"/>
    <s v="Ultima Version Oficial"/>
    <x v="13"/>
    <x v="13"/>
    <s v="Los Mártir"/>
    <n v="199"/>
    <s v="No aplica"/>
    <n v="2"/>
    <s v="Pilar Democracia urbana"/>
    <n v="17"/>
    <s v="Espacio público, derecho de todos"/>
    <n v="1503"/>
    <s v="Mejores parques para todos"/>
    <n v="7"/>
    <n v="1"/>
    <s v="Intervenir 16 Parques Vecinales Y/O De Bolsillo"/>
    <n v="1"/>
    <s v="Suma"/>
    <n v="1"/>
    <s v="En ejecucion"/>
    <n v="1"/>
    <n v="4"/>
    <n v="5"/>
    <n v="125"/>
    <n v="4"/>
    <n v="5"/>
    <n v="125"/>
    <n v="5"/>
    <n v="5"/>
    <n v="100"/>
    <n v="3"/>
    <n v="4"/>
    <n v="133.33000000000001"/>
    <n v="16"/>
    <n v="19"/>
    <n v="118.75"/>
    <n v="1142215000"/>
    <n v="1142181112"/>
    <n v="100"/>
    <n v="1077158000"/>
    <n v="1066035453"/>
    <n v="98.97"/>
    <n v="1584183000"/>
    <n v="1570585361"/>
    <n v="99.14"/>
    <n v="853676000"/>
    <n v="853612050"/>
    <n v="99.99"/>
    <n v="4657232000"/>
    <n v="4632413976"/>
    <n v="99.47"/>
    <m/>
    <n v="1142.2149999999999"/>
    <n v="1142.181112"/>
    <n v="1077.1579999999999"/>
    <x v="337"/>
    <n v="1584.183"/>
    <n v="1570.5853609999999"/>
    <n v="853.67600000000004"/>
    <n v="853.61204999999995"/>
  </r>
  <r>
    <n v="5"/>
    <s v="Los Mártires mejor para todos"/>
    <s v="LMMPT"/>
    <n v="2020"/>
    <s v="31/12/2020 (Terminado)"/>
    <s v="Pesos corrientes"/>
    <n v="2"/>
    <s v="Ultima Version Oficial"/>
    <x v="13"/>
    <x v="13"/>
    <s v="Los Mártir"/>
    <n v="199"/>
    <s v="No aplica"/>
    <n v="2"/>
    <s v="Pilar Democracia urbana"/>
    <n v="18"/>
    <s v="Mejor movilidad para todos"/>
    <n v="1505"/>
    <s v="Mejor movilidad para todos"/>
    <n v="6"/>
    <n v="1"/>
    <s v="Mantener 12 Km/Carrill De Malla Vial Local"/>
    <n v="1"/>
    <s v="Suma"/>
    <n v="1"/>
    <s v="En ejecucion"/>
    <n v="1"/>
    <n v="3"/>
    <n v="5.54"/>
    <n v="184.67"/>
    <n v="4"/>
    <n v="6.94"/>
    <n v="173.5"/>
    <n v="3.28"/>
    <n v="3.28"/>
    <n v="100"/>
    <n v="1.72"/>
    <n v="0.85"/>
    <n v="49.42"/>
    <n v="12"/>
    <n v="16.61"/>
    <n v="138.41999999999999"/>
    <n v="6133136000"/>
    <n v="6133012333"/>
    <n v="100"/>
    <n v="5700000000"/>
    <n v="5649103521"/>
    <n v="99.11"/>
    <n v="6145524494"/>
    <n v="6145524494"/>
    <n v="100"/>
    <n v="3199064948"/>
    <n v="3154436214"/>
    <n v="98.61"/>
    <n v="21177725442"/>
    <n v="21082076562"/>
    <n v="99.55"/>
    <m/>
    <n v="6133.1360000000004"/>
    <n v="6133.0123329999997"/>
    <n v="5700"/>
    <x v="338"/>
    <n v="6145.5244940000002"/>
    <n v="6145.5244940000002"/>
    <n v="3199.0649480000002"/>
    <n v="3154.4362139999998"/>
  </r>
  <r>
    <n v="5"/>
    <s v="Los Mártires mejor para todos"/>
    <s v="LMMPT"/>
    <n v="2020"/>
    <s v="31/12/2020 (Terminado)"/>
    <s v="Pesos corrientes"/>
    <n v="2"/>
    <s v="Ultima Version Oficial"/>
    <x v="13"/>
    <x v="13"/>
    <s v="Los Mártir"/>
    <n v="199"/>
    <s v="No aplica"/>
    <n v="2"/>
    <s v="Pilar Democracia urbana"/>
    <n v="18"/>
    <s v="Mejor movilidad para todos"/>
    <n v="1505"/>
    <s v="Mejor movilidad para todos"/>
    <n v="6"/>
    <n v="2"/>
    <s v="Mantener 4000 M2 De Espacio Público."/>
    <n v="1"/>
    <s v="Suma"/>
    <n v="1"/>
    <s v="En ejecucion"/>
    <n v="1"/>
    <n v="0"/>
    <n v="0"/>
    <n v="0"/>
    <n v="1000"/>
    <n v="3931"/>
    <n v="393.1"/>
    <n v="1500"/>
    <n v="0"/>
    <n v="0"/>
    <n v="1500"/>
    <n v="0"/>
    <n v="0"/>
    <n v="4000"/>
    <n v="3931"/>
    <n v="98.28"/>
    <n v="0"/>
    <n v="0"/>
    <n v="0"/>
    <n v="1430212000"/>
    <n v="1401907823"/>
    <n v="98.02"/>
    <n v="1506"/>
    <n v="0"/>
    <n v="0"/>
    <n v="50000000"/>
    <n v="0"/>
    <n v="0"/>
    <n v="1480213506"/>
    <n v="1401907823"/>
    <n v="94.71"/>
    <s v="VIGENCIA (a 30/09/2020): La meta en esta vigencia no reporta avance"/>
    <n v="0"/>
    <n v="0"/>
    <n v="1430.212"/>
    <x v="339"/>
    <n v="1.506E-3"/>
    <n v="0"/>
    <n v="50"/>
    <n v="0"/>
  </r>
  <r>
    <n v="5"/>
    <s v="Los Mártires mejor para todos"/>
    <s v="LMMPT"/>
    <n v="2020"/>
    <s v="31/12/2020 (Terminado)"/>
    <s v="Pesos corrientes"/>
    <n v="2"/>
    <s v="Ultima Version Oficial"/>
    <x v="13"/>
    <x v="13"/>
    <s v="Los Mártir"/>
    <n v="199"/>
    <s v="No aplica"/>
    <n v="3"/>
    <s v="Pilar Construcción de comunidad y cultura ciudadana"/>
    <n v="19"/>
    <s v="Seguridad y convivencia para todos"/>
    <n v="1520"/>
    <s v="Territorios seguros para todos"/>
    <n v="11"/>
    <n v="1"/>
    <s v="Realizar 4 Dotaciones Para El Fortalecimiento De La Seguridad"/>
    <n v="1"/>
    <s v="Suma"/>
    <n v="1"/>
    <s v="En ejecucion"/>
    <n v="1"/>
    <n v="1"/>
    <n v="1"/>
    <n v="100"/>
    <n v="1"/>
    <n v="1"/>
    <n v="100"/>
    <n v="1"/>
    <n v="1"/>
    <n v="100"/>
    <n v="1"/>
    <n v="1"/>
    <n v="100"/>
    <n v="4"/>
    <n v="4"/>
    <n v="100"/>
    <n v="1080035000"/>
    <n v="1080034561"/>
    <n v="100"/>
    <n v="380578000"/>
    <n v="365911100"/>
    <n v="96.15"/>
    <n v="326840860"/>
    <n v="326840860"/>
    <n v="100"/>
    <n v="50000000"/>
    <n v="34837997"/>
    <n v="69.680000000000007"/>
    <n v="1837453860"/>
    <n v="1807624518"/>
    <n v="98.38"/>
    <m/>
    <n v="1080.0350000000001"/>
    <n v="1080.0345609999999"/>
    <n v="380.57799999999997"/>
    <x v="340"/>
    <n v="326.84086000000002"/>
    <n v="326.84086000000002"/>
    <n v="50"/>
    <n v="34.837997000000001"/>
  </r>
  <r>
    <n v="5"/>
    <s v="Los Mártires mejor para todos"/>
    <s v="LMMPT"/>
    <n v="2020"/>
    <s v="31/12/2020 (Terminado)"/>
    <s v="Pesos corrientes"/>
    <n v="2"/>
    <s v="Ultima Version Oficial"/>
    <x v="13"/>
    <x v="13"/>
    <s v="Los Mártir"/>
    <n v="199"/>
    <s v="No aplica"/>
    <n v="3"/>
    <s v="Pilar Construcción de comunidad y cultura ciudadana"/>
    <n v="19"/>
    <s v="Seguridad y convivencia para todos"/>
    <n v="1520"/>
    <s v="Territorios seguros para todos"/>
    <n v="11"/>
    <n v="2"/>
    <s v="Vincular 1500 Personas A Ejercicios De Convivencia Ciudadana."/>
    <n v="1"/>
    <s v="Suma"/>
    <n v="1"/>
    <s v="En ejecucion"/>
    <n v="1"/>
    <n v="375"/>
    <n v="375"/>
    <n v="100"/>
    <n v="375"/>
    <n v="600"/>
    <n v="160"/>
    <n v="375"/>
    <n v="950"/>
    <n v="253.33"/>
    <n v="375"/>
    <n v="123"/>
    <n v="32.799999999999997"/>
    <n v="1500"/>
    <n v="2048"/>
    <n v="136.53"/>
    <n v="99999561"/>
    <n v="97152000"/>
    <n v="97.15"/>
    <n v="100000000"/>
    <n v="99193260"/>
    <n v="99.19"/>
    <n v="223184140"/>
    <n v="217522018"/>
    <n v="97.46"/>
    <n v="804495453"/>
    <n v="673946197"/>
    <n v="83.77"/>
    <n v="1227679154"/>
    <n v="1087813475"/>
    <n v="88.61"/>
    <m/>
    <n v="99.999561"/>
    <n v="97.152000000000001"/>
    <n v="100"/>
    <x v="341"/>
    <n v="223.18414000000001"/>
    <n v="217.522018"/>
    <n v="804.495453"/>
    <n v="673.94619699999998"/>
  </r>
  <r>
    <n v="5"/>
    <s v="Los Mártires mejor para todos"/>
    <s v="LMMPT"/>
    <n v="2020"/>
    <s v="31/12/2020 (Terminado)"/>
    <s v="Pesos corrientes"/>
    <n v="2"/>
    <s v="Ultima Version Oficial"/>
    <x v="13"/>
    <x v="13"/>
    <s v="Los Mártir"/>
    <n v="199"/>
    <s v="No aplica"/>
    <n v="6"/>
    <s v="Eje transversal Sostenibilidad ambiental basada en la eficiencia energética"/>
    <n v="38"/>
    <s v="Recuperación y manejo de la Estructura Ecológica Principal"/>
    <n v="1507"/>
    <s v="Los Mártires florecen"/>
    <n v="6"/>
    <n v="1"/>
    <s v="Sembrar Y Mantener 100 Individuos De Arbolado Urbano"/>
    <n v="1"/>
    <s v="Suma"/>
    <n v="1"/>
    <s v="En ejecucion"/>
    <n v="1"/>
    <n v="25"/>
    <n v="80"/>
    <n v="320"/>
    <n v="25"/>
    <n v="90"/>
    <n v="360"/>
    <n v="25"/>
    <n v="60"/>
    <n v="240"/>
    <n v="0"/>
    <n v="0"/>
    <n v="0"/>
    <n v="100"/>
    <n v="230"/>
    <n v="230"/>
    <n v="100000000"/>
    <n v="98756085"/>
    <n v="98.76"/>
    <n v="130000000"/>
    <n v="127465505"/>
    <n v="98.05"/>
    <n v="12660000"/>
    <n v="12660000"/>
    <n v="100"/>
    <n v="0"/>
    <n v="0"/>
    <n v="0"/>
    <n v="242660000"/>
    <n v="238881590"/>
    <n v="98.44"/>
    <s v="VIGENCIA (a 30/09/2020): La meta en esta vigencia no reporta avance"/>
    <n v="100"/>
    <n v="98.756084999999999"/>
    <n v="130"/>
    <x v="342"/>
    <n v="12.66"/>
    <n v="12.66"/>
    <n v="0"/>
    <n v="0"/>
  </r>
  <r>
    <n v="5"/>
    <s v="Los Mártires mejor para todos"/>
    <s v="LMMPT"/>
    <n v="2020"/>
    <s v="31/12/2020 (Terminado)"/>
    <s v="Pesos corrientes"/>
    <n v="2"/>
    <s v="Ultima Version Oficial"/>
    <x v="13"/>
    <x v="13"/>
    <s v="Los Mártir"/>
    <n v="199"/>
    <s v="No aplica"/>
    <n v="6"/>
    <s v="Eje transversal Sostenibilidad ambiental basada en la eficiencia energética"/>
    <n v="38"/>
    <s v="Recuperación y manejo de la Estructura Ecológica Principal"/>
    <n v="1507"/>
    <s v="Los Mártires florecen"/>
    <n v="6"/>
    <n v="2"/>
    <s v="Intervenir 100 M2 De Espacio Público Con  Muros Verdes Y/O Paisajismo"/>
    <n v="1"/>
    <s v="Suma"/>
    <n v="1"/>
    <s v="En ejecucion"/>
    <n v="1"/>
    <n v="25"/>
    <n v="500"/>
    <n v="2000"/>
    <n v="25"/>
    <n v="580"/>
    <n v="2320"/>
    <n v="25"/>
    <n v="500"/>
    <n v="2000"/>
    <n v="25"/>
    <n v="18"/>
    <n v="72"/>
    <n v="100"/>
    <n v="1598"/>
    <n v="1598"/>
    <n v="100000000"/>
    <n v="98756085"/>
    <n v="98.76"/>
    <n v="130000000"/>
    <n v="127465505"/>
    <n v="98.05"/>
    <n v="72340000"/>
    <n v="72340000"/>
    <n v="100"/>
    <n v="100000000"/>
    <n v="100000000"/>
    <n v="100"/>
    <n v="402340000"/>
    <n v="398561590"/>
    <n v="99.06"/>
    <m/>
    <n v="100"/>
    <n v="98.756084999999999"/>
    <n v="130"/>
    <x v="342"/>
    <n v="72.34"/>
    <n v="72.34"/>
    <n v="100"/>
    <n v="100"/>
  </r>
  <r>
    <n v="5"/>
    <s v="Los Mártires mejor para todos"/>
    <s v="LMMPT"/>
    <n v="2020"/>
    <s v="31/12/2020 (Terminado)"/>
    <s v="Pesos corrientes"/>
    <n v="2"/>
    <s v="Ultima Version Oficial"/>
    <x v="13"/>
    <x v="13"/>
    <s v="Los Mártir"/>
    <n v="199"/>
    <s v="No aplica"/>
    <n v="7"/>
    <s v="Eje transversal Gobierno legítimo, fortalecimiento local y eficiencia"/>
    <n v="45"/>
    <s v="Gobernanza e influencia local, regional e internacional"/>
    <n v="1523"/>
    <s v="Gobierno legítimo y transparente para todos"/>
    <n v="13"/>
    <n v="1"/>
    <s v="Cubrir 7 Ediles Con Pago De Honorarios"/>
    <n v="2"/>
    <s v="Constante"/>
    <n v="4"/>
    <s v="Finalizada - No continua"/>
    <n v="1"/>
    <n v="7"/>
    <n v="7"/>
    <n v="100"/>
    <n v="7"/>
    <n v="7"/>
    <n v="100"/>
    <n v="0"/>
    <n v="0"/>
    <n v="0"/>
    <n v="0"/>
    <n v="0"/>
    <n v="0"/>
    <s v="N/A"/>
    <s v="N/A"/>
    <s v="N/A"/>
    <n v="543000000"/>
    <n v="542045399"/>
    <n v="99.83"/>
    <n v="568468671"/>
    <n v="566422046"/>
    <n v="99.64"/>
    <n v="0"/>
    <n v="0"/>
    <n v="0"/>
    <n v="0"/>
    <n v="0"/>
    <n v="0"/>
    <n v="1111468671"/>
    <n v="1108467445"/>
    <n v="99.73"/>
    <m/>
    <n v="543"/>
    <n v="542.04539899999997"/>
    <n v="568.46867099999997"/>
    <x v="343"/>
    <n v="0"/>
    <n v="0"/>
    <n v="0"/>
    <n v="0"/>
  </r>
  <r>
    <n v="5"/>
    <s v="Los Mártires mejor para todos"/>
    <s v="LMMPT"/>
    <n v="2020"/>
    <s v="31/12/2020 (Terminado)"/>
    <s v="Pesos corrientes"/>
    <n v="2"/>
    <s v="Ultima Version Oficial"/>
    <x v="13"/>
    <x v="13"/>
    <s v="Los Mártir"/>
    <n v="199"/>
    <s v="No aplica"/>
    <n v="7"/>
    <s v="Eje transversal Gobierno legítimo, fortalecimiento local y eficiencia"/>
    <n v="45"/>
    <s v="Gobernanza e influencia local, regional e internacional"/>
    <n v="1523"/>
    <s v="Gobierno legítimo y transparente para todos"/>
    <n v="13"/>
    <n v="2"/>
    <s v="Realizar 1 Estrategia De Fortalecimiento Institucional Anualmente"/>
    <n v="2"/>
    <s v="Constante"/>
    <n v="1"/>
    <s v="En ejecucion"/>
    <n v="1"/>
    <n v="1"/>
    <n v="1"/>
    <n v="100"/>
    <n v="1"/>
    <n v="1"/>
    <n v="100"/>
    <n v="1"/>
    <n v="1"/>
    <n v="100"/>
    <n v="1"/>
    <n v="1"/>
    <n v="100"/>
    <s v="N/A"/>
    <s v="N/A"/>
    <s v="N/A"/>
    <n v="1644000000"/>
    <n v="1639279492"/>
    <n v="99.71"/>
    <n v="2101545720"/>
    <n v="1965863973"/>
    <n v="93.54"/>
    <n v="2428343742"/>
    <n v="2428343742"/>
    <n v="100"/>
    <n v="2290003000"/>
    <n v="2268653692"/>
    <n v="99.07"/>
    <n v="8463892462"/>
    <n v="8302140899"/>
    <n v="98.09"/>
    <m/>
    <n v="1644"/>
    <n v="1639.2794919999999"/>
    <n v="2101.5457200000001"/>
    <x v="344"/>
    <n v="2428.343742"/>
    <n v="2428.343742"/>
    <n v="2290.0030000000002"/>
    <n v="2268.6536919999999"/>
  </r>
  <r>
    <n v="5"/>
    <s v="Los Mártires mejor para todos"/>
    <s v="LMMPT"/>
    <n v="2020"/>
    <s v="31/12/2020 (Terminado)"/>
    <s v="Pesos corrientes"/>
    <n v="2"/>
    <s v="Ultima Version Oficial"/>
    <x v="13"/>
    <x v="13"/>
    <s v="Los Mártir"/>
    <n v="199"/>
    <s v="No aplica"/>
    <n v="7"/>
    <s v="Eje transversal Gobierno legítimo, fortalecimiento local y eficiencia"/>
    <n v="45"/>
    <s v="Gobernanza e influencia local, regional e internacional"/>
    <n v="1523"/>
    <s v="Gobierno legítimo y transparente para todos"/>
    <n v="13"/>
    <n v="3"/>
    <s v="Realizar 4 Acciones De Inspección Vigilancia Y Control"/>
    <n v="1"/>
    <s v="Suma"/>
    <n v="1"/>
    <s v="En ejecucion"/>
    <n v="1"/>
    <n v="1"/>
    <n v="1"/>
    <n v="100"/>
    <n v="1"/>
    <n v="1"/>
    <n v="100"/>
    <n v="1"/>
    <n v="1"/>
    <n v="100"/>
    <n v="1"/>
    <n v="1"/>
    <n v="100"/>
    <n v="4"/>
    <n v="4"/>
    <n v="100"/>
    <n v="600273225"/>
    <n v="569694302"/>
    <n v="94.91"/>
    <n v="1359179609"/>
    <n v="1388949802"/>
    <n v="102.19"/>
    <n v="1515240258"/>
    <n v="1515013041"/>
    <n v="99.98"/>
    <n v="1020372000"/>
    <n v="1016131525"/>
    <n v="99.58"/>
    <n v="4495065092"/>
    <n v="4489788670"/>
    <n v="99.88"/>
    <m/>
    <n v="600.27322500000002"/>
    <n v="569.69430199999999"/>
    <n v="1359.179609"/>
    <x v="345"/>
    <n v="1515.240258"/>
    <n v="1515.0130409999999"/>
    <n v="1020.372"/>
    <n v="1016.131525"/>
  </r>
  <r>
    <n v="5"/>
    <s v="Los Mártires mejor para todos"/>
    <s v="LMMPT"/>
    <n v="2020"/>
    <s v="31/12/2020 (Terminado)"/>
    <s v="Pesos corrientes"/>
    <n v="2"/>
    <s v="Ultima Version Oficial"/>
    <x v="13"/>
    <x v="13"/>
    <s v="Los Mártir"/>
    <n v="199"/>
    <s v="No aplica"/>
    <n v="7"/>
    <s v="Eje transversal Gobierno legítimo, fortalecimiento local y eficiencia"/>
    <n v="45"/>
    <s v="Gobernanza e influencia local, regional e internacional"/>
    <n v="1525"/>
    <s v="PGI: Mártires fortalece la participación y el control social"/>
    <n v="15"/>
    <n v="1"/>
    <s v="Fortalecer 10 Organizaciones, Instancias Y Expresiones Sociales Ciudadanas"/>
    <n v="1"/>
    <s v="Suma"/>
    <n v="1"/>
    <s v="En ejecucion"/>
    <n v="1"/>
    <n v="2"/>
    <n v="2"/>
    <n v="100"/>
    <n v="3"/>
    <n v="3"/>
    <n v="100"/>
    <n v="3"/>
    <n v="3"/>
    <n v="100"/>
    <n v="2"/>
    <n v="7"/>
    <n v="350"/>
    <n v="10"/>
    <n v="15"/>
    <n v="150"/>
    <n v="431300000"/>
    <n v="384363527"/>
    <n v="89.12"/>
    <n v="130000000"/>
    <n v="116434334"/>
    <n v="89.56"/>
    <n v="126775014"/>
    <n v="126775014"/>
    <n v="100"/>
    <n v="3290819648"/>
    <n v="1321982448"/>
    <n v="40.17"/>
    <n v="3978894662"/>
    <n v="1949555323"/>
    <n v="49"/>
    <m/>
    <n v="431.3"/>
    <n v="384.36352699999998"/>
    <n v="130"/>
    <x v="346"/>
    <n v="126.775014"/>
    <n v="126.775014"/>
    <n v="3290.8196480000001"/>
    <n v="1321.982448"/>
  </r>
  <r>
    <n v="5"/>
    <s v="Los Mártires mejor para todos"/>
    <s v="LMMPT"/>
    <n v="2020"/>
    <s v="31/12/2020 (Terminado)"/>
    <s v="Pesos corrientes"/>
    <n v="2"/>
    <s v="Ultima Version Oficial"/>
    <x v="13"/>
    <x v="13"/>
    <s v="Los Mártir"/>
    <n v="199"/>
    <s v="No aplica"/>
    <n v="7"/>
    <s v="Eje transversal Gobierno legítimo, fortalecimiento local y eficiencia"/>
    <n v="45"/>
    <s v="Gobernanza e influencia local, regional e internacional"/>
    <n v="1525"/>
    <s v="PGI: Mártires fortalece la participación y el control social"/>
    <n v="15"/>
    <n v="2"/>
    <s v="Vincular 2000 Personas A Los Procesos De Participación Ciudadana, Planeación Participativa Y/O Control Social."/>
    <n v="1"/>
    <s v="Suma"/>
    <n v="1"/>
    <s v="En ejecucion"/>
    <n v="1"/>
    <n v="500"/>
    <n v="300"/>
    <n v="60"/>
    <n v="500"/>
    <n v="333"/>
    <n v="66.599999999999994"/>
    <n v="500"/>
    <n v="500"/>
    <n v="100"/>
    <n v="500"/>
    <n v="2400"/>
    <n v="480"/>
    <n v="2000"/>
    <n v="3533"/>
    <n v="176.65"/>
    <n v="90000000"/>
    <n v="76318050"/>
    <n v="84.8"/>
    <n v="113176000"/>
    <n v="102204175"/>
    <n v="90.3"/>
    <n v="193224986"/>
    <n v="95728730"/>
    <n v="49.54"/>
    <n v="130529630"/>
    <n v="125529630"/>
    <n v="96.17"/>
    <n v="526930616"/>
    <n v="399780585"/>
    <n v="75.87"/>
    <m/>
    <n v="90"/>
    <n v="76.318049999999999"/>
    <n v="113.176"/>
    <x v="347"/>
    <n v="193.224986"/>
    <n v="95.728729999999999"/>
    <n v="130.52963"/>
    <n v="125.52963"/>
  </r>
  <r>
    <n v="5"/>
    <s v="Los Mártires mejor para todos"/>
    <s v="LMMPT"/>
    <n v="2020"/>
    <s v="31/12/2020 (Terminado)"/>
    <s v="Pesos corrientes"/>
    <n v="2"/>
    <s v="Ultima Version Oficial"/>
    <x v="13"/>
    <x v="13"/>
    <s v="Los Mártir"/>
    <n v="199"/>
    <s v="No aplica"/>
    <n v="7"/>
    <s v="Eje transversal Gobierno legítimo, fortalecimiento local y eficiencia"/>
    <n v="45"/>
    <s v="Gobernanza e influencia local, regional e internacional"/>
    <n v="1526"/>
    <s v="Sede de gobierno legítimo al servicio de los ciudadanos"/>
    <n v="4"/>
    <n v="1"/>
    <s v="Adecuar Y/O Construir 1 Sede Administrativa Local"/>
    <n v="2"/>
    <s v="Constante"/>
    <n v="1"/>
    <s v="En ejecucion"/>
    <n v="1"/>
    <n v="1"/>
    <n v="1"/>
    <n v="100"/>
    <n v="0"/>
    <n v="0"/>
    <n v="0"/>
    <n v="1"/>
    <n v="0"/>
    <n v="0"/>
    <n v="0"/>
    <n v="0"/>
    <n v="0"/>
    <s v="N/A"/>
    <s v="N/A"/>
    <s v="N/A"/>
    <n v="14209452295"/>
    <n v="14209452295"/>
    <n v="100"/>
    <n v="0"/>
    <n v="0"/>
    <n v="0"/>
    <n v="6078548442"/>
    <n v="6078259344"/>
    <n v="100"/>
    <n v="0"/>
    <n v="0"/>
    <n v="0"/>
    <n v="20288000737"/>
    <n v="20287711639"/>
    <n v="100"/>
    <m/>
    <n v="14209.452294999999"/>
    <n v="14209.452294999999"/>
    <n v="0"/>
    <x v="3"/>
    <n v="6078.5484420000003"/>
    <n v="6078.2593440000001"/>
    <n v="0"/>
    <n v="0"/>
  </r>
  <r>
    <n v="5"/>
    <s v="Antonio Nariño mejor para todos"/>
    <s v="ANMPT"/>
    <n v="2020"/>
    <s v="31/12/2020 (Terminado)"/>
    <s v="Pesos corrientes"/>
    <n v="2"/>
    <s v="Ultima Version Oficial"/>
    <x v="14"/>
    <x v="14"/>
    <s v="Antonio Na"/>
    <n v="199"/>
    <s v="No aplica"/>
    <n v="1"/>
    <s v="Pilar Igualdad de calidad de vida"/>
    <n v="2"/>
    <s v="Desarrollo integral desde la gestación hasta la adolescencia"/>
    <n v="1287"/>
    <s v="Acciones de atención integral para el fortalecimiento y protección de la infancia"/>
    <n v="25"/>
    <n v="1"/>
    <s v="Adecuar 1 Jardín Infantil"/>
    <n v="1"/>
    <s v="Suma"/>
    <n v="4"/>
    <s v="Finalizada - No continua"/>
    <n v="1"/>
    <n v="0"/>
    <n v="0"/>
    <n v="0"/>
    <n v="1"/>
    <n v="1"/>
    <n v="100"/>
    <n v="0"/>
    <n v="0"/>
    <n v="0"/>
    <n v="0"/>
    <n v="0"/>
    <n v="0"/>
    <n v="1"/>
    <n v="1"/>
    <n v="100"/>
    <n v="0"/>
    <n v="0"/>
    <n v="0"/>
    <n v="200000000"/>
    <n v="200000000"/>
    <n v="100"/>
    <n v="33232483"/>
    <n v="33232483"/>
    <n v="100"/>
    <n v="0"/>
    <n v="0"/>
    <n v="0"/>
    <n v="233232483"/>
    <n v="233232483"/>
    <n v="100"/>
    <m/>
    <n v="0"/>
    <n v="0"/>
    <n v="200"/>
    <x v="210"/>
    <n v="33.232483000000002"/>
    <n v="33.232483000000002"/>
    <n v="0"/>
    <n v="0"/>
  </r>
  <r>
    <n v="5"/>
    <s v="Antonio Nariño mejor para todos"/>
    <s v="ANMPT"/>
    <n v="2020"/>
    <s v="31/12/2020 (Terminado)"/>
    <s v="Pesos corrientes"/>
    <n v="2"/>
    <s v="Ultima Version Oficial"/>
    <x v="14"/>
    <x v="14"/>
    <s v="Antonio Na"/>
    <n v="199"/>
    <s v="No aplica"/>
    <n v="1"/>
    <s v="Pilar Igualdad de calidad de vida"/>
    <n v="2"/>
    <s v="Desarrollo integral desde la gestación hasta la adolescencia"/>
    <n v="1287"/>
    <s v="Acciones de atención integral para el fortalecimiento y protección de la infancia"/>
    <n v="25"/>
    <n v="2"/>
    <s v="Dotar 4 Jardines Infantiles"/>
    <n v="1"/>
    <s v="Suma"/>
    <n v="4"/>
    <s v="Finalizada - No continua"/>
    <n v="1"/>
    <n v="3"/>
    <n v="3"/>
    <n v="100"/>
    <n v="0"/>
    <n v="0"/>
    <n v="0"/>
    <n v="0"/>
    <n v="0"/>
    <n v="0"/>
    <n v="0"/>
    <n v="0"/>
    <n v="0"/>
    <n v="4"/>
    <n v="3"/>
    <n v="75"/>
    <n v="40000000"/>
    <n v="38830318"/>
    <n v="97.08"/>
    <n v="0"/>
    <n v="0"/>
    <n v="0"/>
    <n v="0"/>
    <n v="0"/>
    <n v="0"/>
    <n v="0"/>
    <n v="0"/>
    <n v="0"/>
    <n v="40000000"/>
    <n v="38830318"/>
    <n v="97.08"/>
    <m/>
    <n v="40"/>
    <n v="38.830317999999998"/>
    <n v="0"/>
    <x v="3"/>
    <n v="0"/>
    <n v="0"/>
    <n v="0"/>
    <n v="0"/>
  </r>
  <r>
    <n v="5"/>
    <s v="Antonio Nariño mejor para todos"/>
    <s v="ANMPT"/>
    <n v="2020"/>
    <s v="31/12/2020 (Terminado)"/>
    <s v="Pesos corrientes"/>
    <n v="2"/>
    <s v="Ultima Version Oficial"/>
    <x v="14"/>
    <x v="14"/>
    <s v="Antonio Na"/>
    <n v="199"/>
    <s v="No aplica"/>
    <n v="1"/>
    <s v="Pilar Igualdad de calidad de vida"/>
    <n v="2"/>
    <s v="Desarrollo integral desde la gestación hasta la adolescencia"/>
    <n v="1287"/>
    <s v="Acciones de atención integral para el fortalecimiento y protección de la infancia"/>
    <n v="25"/>
    <n v="3"/>
    <s v="Vincular 1200 Personas En Acciones De Promoción Del Buen Trato Infantil"/>
    <n v="1"/>
    <s v="Suma"/>
    <n v="4"/>
    <s v="Finalizada - No continua"/>
    <n v="1"/>
    <n v="300"/>
    <n v="300"/>
    <n v="100"/>
    <n v="300"/>
    <n v="120"/>
    <n v="40"/>
    <n v="300"/>
    <n v="600"/>
    <n v="200"/>
    <n v="0"/>
    <n v="0"/>
    <n v="0"/>
    <n v="1200"/>
    <n v="1020"/>
    <n v="85"/>
    <n v="51483000"/>
    <n v="48619675"/>
    <n v="94.44"/>
    <n v="40000000"/>
    <n v="37645200"/>
    <n v="94.13"/>
    <n v="48554257"/>
    <n v="48554257"/>
    <n v="100"/>
    <n v="0"/>
    <n v="0"/>
    <n v="0"/>
    <n v="140037257"/>
    <n v="134819132"/>
    <n v="96.27"/>
    <s v="VIGENCIA (a 30/09/2020): No se ha generado avance al corte del 30 de septiembre, en el compromiso de recursos."/>
    <n v="51.482999999999997"/>
    <n v="48.619675000000001"/>
    <n v="40"/>
    <x v="348"/>
    <n v="48.554257"/>
    <n v="48.554257"/>
    <n v="0"/>
    <n v="0"/>
  </r>
  <r>
    <n v="5"/>
    <s v="Antonio Nariño mejor para todos"/>
    <s v="ANMPT"/>
    <n v="2020"/>
    <s v="31/12/2020 (Terminado)"/>
    <s v="Pesos corrientes"/>
    <n v="2"/>
    <s v="Ultima Version Oficial"/>
    <x v="14"/>
    <x v="14"/>
    <s v="Antonio Na"/>
    <n v="199"/>
    <s v="No aplica"/>
    <n v="1"/>
    <s v="Pilar Igualdad de calidad de vida"/>
    <n v="3"/>
    <s v="Igualdad y autonomía para una Bogotá incluyente"/>
    <n v="1429"/>
    <s v="Apoyo económico para persona mayor con subsidio C"/>
    <n v="25"/>
    <n v="1"/>
    <s v="Beneficiar 700 Personas Con Subsidio Tipo C"/>
    <n v="2"/>
    <s v="Constante"/>
    <n v="1"/>
    <s v="En ejecucion"/>
    <n v="1"/>
    <n v="700"/>
    <n v="700"/>
    <n v="100"/>
    <n v="700"/>
    <n v="700"/>
    <n v="100"/>
    <n v="700"/>
    <n v="700"/>
    <n v="100"/>
    <n v="700"/>
    <n v="700"/>
    <n v="100"/>
    <s v="N/A"/>
    <s v="N/A"/>
    <s v="N/A"/>
    <n v="76300000"/>
    <n v="72045439"/>
    <n v="94.43"/>
    <n v="879890051"/>
    <n v="879890051"/>
    <n v="100"/>
    <n v="1214000000"/>
    <n v="1213957490"/>
    <n v="100"/>
    <n v="1252605000"/>
    <n v="1250463980"/>
    <n v="99.83"/>
    <n v="3422795051"/>
    <n v="3416356960"/>
    <n v="99.81"/>
    <m/>
    <n v="76.3"/>
    <n v="72.045439000000002"/>
    <n v="879.89005099999997"/>
    <x v="349"/>
    <n v="1214"/>
    <n v="1213.95749"/>
    <n v="1252.605"/>
    <n v="1250.46398"/>
  </r>
  <r>
    <n v="5"/>
    <s v="Antonio Nariño mejor para todos"/>
    <s v="ANMPT"/>
    <n v="2020"/>
    <s v="31/12/2020 (Terminado)"/>
    <s v="Pesos corrientes"/>
    <n v="2"/>
    <s v="Ultima Version Oficial"/>
    <x v="14"/>
    <x v="14"/>
    <s v="Antonio Na"/>
    <n v="199"/>
    <s v="No aplica"/>
    <n v="1"/>
    <s v="Pilar Igualdad de calidad de vida"/>
    <n v="3"/>
    <s v="Igualdad y autonomía para una Bogotá incluyente"/>
    <n v="1429"/>
    <s v="Apoyo económico para persona mayor con subsidio C"/>
    <n v="25"/>
    <n v="2"/>
    <s v="Beneficiar 5456 Personas En Condición De Vulnerabilidad Y Situación De Pobreza A Través De Ayuda Humanitaria Transitoria Para Atender La Emergencia Sanitaria Y Sus Concecuencias."/>
    <n v="1"/>
    <s v="Suma"/>
    <n v="1"/>
    <s v="En ejecucion"/>
    <n v="1"/>
    <n v="0"/>
    <n v="0"/>
    <n v="0"/>
    <n v="0"/>
    <n v="0"/>
    <n v="0"/>
    <n v="0"/>
    <n v="0"/>
    <n v="0"/>
    <n v="5456"/>
    <n v="1554"/>
    <n v="28.48"/>
    <n v="5456"/>
    <n v="1554"/>
    <n v="28.48"/>
    <n v="0"/>
    <n v="0"/>
    <n v="0"/>
    <n v="0"/>
    <n v="0"/>
    <n v="0"/>
    <n v="0"/>
    <n v="0"/>
    <n v="0"/>
    <n v="2130470254"/>
    <n v="2130470254"/>
    <n v="100"/>
    <n v="2130470254"/>
    <n v="2130470254"/>
    <n v="100"/>
    <m/>
    <n v="0"/>
    <n v="0"/>
    <n v="0"/>
    <x v="3"/>
    <n v="0"/>
    <n v="0"/>
    <n v="2130.4702539999998"/>
    <n v="2130.4702539999998"/>
  </r>
  <r>
    <n v="5"/>
    <s v="Antonio Nariño mejor para todos"/>
    <s v="ANMPT"/>
    <n v="2020"/>
    <s v="31/12/2020 (Terminado)"/>
    <s v="Pesos corrientes"/>
    <n v="2"/>
    <s v="Ultima Version Oficial"/>
    <x v="14"/>
    <x v="14"/>
    <s v="Antonio Na"/>
    <n v="199"/>
    <s v="No aplica"/>
    <n v="1"/>
    <s v="Pilar Igualdad de calidad de vida"/>
    <n v="3"/>
    <s v="Igualdad y autonomía para una Bogotá incluyente"/>
    <n v="1431"/>
    <s v="Suministro de ayudas técnicas para personas con discapacidad"/>
    <n v="17"/>
    <n v="1"/>
    <s v="Beneficiar 100 Personas Con Ayudas Técnicas No Pos"/>
    <n v="1"/>
    <s v="Suma"/>
    <n v="1"/>
    <s v="En ejecucion"/>
    <n v="1"/>
    <n v="50"/>
    <n v="50"/>
    <n v="100"/>
    <n v="15"/>
    <n v="33"/>
    <n v="220"/>
    <n v="20"/>
    <n v="28"/>
    <n v="140"/>
    <n v="15"/>
    <n v="28"/>
    <n v="186.67"/>
    <n v="100"/>
    <n v="139"/>
    <n v="139"/>
    <n v="68887000"/>
    <n v="64010132"/>
    <n v="92.92"/>
    <n v="130000000"/>
    <n v="117355555"/>
    <n v="90.28"/>
    <n v="130000000"/>
    <n v="129458964"/>
    <n v="99.58"/>
    <n v="134134000"/>
    <n v="133971500"/>
    <n v="99.88"/>
    <n v="463021000"/>
    <n v="444796151"/>
    <n v="96.06"/>
    <m/>
    <n v="68.887"/>
    <n v="64.010131999999999"/>
    <n v="130"/>
    <x v="350"/>
    <n v="130"/>
    <n v="129.45896400000001"/>
    <n v="134.13399999999999"/>
    <n v="133.97149999999999"/>
  </r>
  <r>
    <n v="5"/>
    <s v="Antonio Nariño mejor para todos"/>
    <s v="ANMPT"/>
    <n v="2020"/>
    <s v="31/12/2020 (Terminado)"/>
    <s v="Pesos corrientes"/>
    <n v="2"/>
    <s v="Ultima Version Oficial"/>
    <x v="14"/>
    <x v="14"/>
    <s v="Antonio Na"/>
    <n v="199"/>
    <s v="No aplica"/>
    <n v="1"/>
    <s v="Pilar Igualdad de calidad de vida"/>
    <n v="4"/>
    <s v="Familias protegidas y adaptadas al cambio climático"/>
    <n v="1432"/>
    <s v="Acciones para la prevención de riesgos"/>
    <n v="14"/>
    <n v="1"/>
    <s v="Realizar 1 Obra De Mitigación De Riesgo"/>
    <n v="1"/>
    <s v="Suma"/>
    <n v="4"/>
    <s v="Finalizada - No continua"/>
    <n v="1"/>
    <n v="0.5"/>
    <n v="0"/>
    <n v="0"/>
    <n v="0.25"/>
    <n v="0"/>
    <n v="0"/>
    <n v="0.25"/>
    <n v="0"/>
    <n v="0"/>
    <n v="0"/>
    <n v="0"/>
    <n v="0"/>
    <n v="1"/>
    <n v="0"/>
    <n v="0"/>
    <n v="6314000"/>
    <n v="0"/>
    <n v="0"/>
    <n v="36519000"/>
    <n v="0"/>
    <n v="0"/>
    <n v="50101260"/>
    <n v="50101260"/>
    <n v="100"/>
    <n v="0"/>
    <n v="0"/>
    <n v="0"/>
    <n v="92934260"/>
    <n v="50101260"/>
    <n v="53.91"/>
    <m/>
    <n v="6.3140000000000001"/>
    <n v="0"/>
    <n v="36.518999999999998"/>
    <x v="3"/>
    <n v="50.101260000000003"/>
    <n v="50.101260000000003"/>
    <n v="0"/>
    <n v="0"/>
  </r>
  <r>
    <n v="5"/>
    <s v="Antonio Nariño mejor para todos"/>
    <s v="ANMPT"/>
    <n v="2020"/>
    <s v="31/12/2020 (Terminado)"/>
    <s v="Pesos corrientes"/>
    <n v="2"/>
    <s v="Ultima Version Oficial"/>
    <x v="14"/>
    <x v="14"/>
    <s v="Antonio Na"/>
    <n v="199"/>
    <s v="No aplica"/>
    <n v="1"/>
    <s v="Pilar Igualdad de calidad de vida"/>
    <n v="7"/>
    <s v="Inclusión educativa para la equidad"/>
    <n v="1433"/>
    <s v="Dotación IEDs de la localidad"/>
    <n v="16"/>
    <n v="1"/>
    <s v="Dotar 5 Ied Con Material Pedagógico Anualmente"/>
    <n v="2"/>
    <s v="Constante"/>
    <n v="1"/>
    <s v="En ejecucion"/>
    <n v="1"/>
    <n v="2"/>
    <n v="5"/>
    <n v="250"/>
    <n v="5"/>
    <n v="5"/>
    <n v="100"/>
    <n v="5"/>
    <n v="5"/>
    <n v="100"/>
    <n v="5"/>
    <n v="5"/>
    <n v="100"/>
    <s v="N/A"/>
    <s v="N/A"/>
    <s v="N/A"/>
    <n v="55109000"/>
    <n v="55088329"/>
    <n v="99.96"/>
    <n v="40000000"/>
    <n v="40000000"/>
    <n v="100"/>
    <n v="70000000"/>
    <n v="70000000"/>
    <n v="100"/>
    <n v="72226000"/>
    <n v="68177196"/>
    <n v="94.39"/>
    <n v="237335000"/>
    <n v="233265525"/>
    <n v="98.29"/>
    <m/>
    <n v="55.109000000000002"/>
    <n v="55.088329000000002"/>
    <n v="40"/>
    <x v="351"/>
    <n v="70"/>
    <n v="70"/>
    <n v="72.225999999999999"/>
    <n v="68.177195999999995"/>
  </r>
  <r>
    <n v="5"/>
    <s v="Antonio Nariño mejor para todos"/>
    <s v="ANMPT"/>
    <n v="2020"/>
    <s v="31/12/2020 (Terminado)"/>
    <s v="Pesos corrientes"/>
    <n v="2"/>
    <s v="Ultima Version Oficial"/>
    <x v="14"/>
    <x v="14"/>
    <s v="Antonio Na"/>
    <n v="199"/>
    <s v="No aplica"/>
    <n v="1"/>
    <s v="Pilar Igualdad de calidad de vida"/>
    <n v="11"/>
    <s v="Mejores oportunidades para el desarrollo a través de la cultura, la recreación y el deporte"/>
    <n v="1434"/>
    <s v="Realizar acciones de promoción a la cultura en la localidad"/>
    <n v="32"/>
    <n v="1"/>
    <s v="Realizar 12 Eventos Artísticos Y Culturales"/>
    <n v="1"/>
    <s v="Suma"/>
    <n v="1"/>
    <s v="En ejecucion"/>
    <n v="1"/>
    <n v="3"/>
    <n v="3"/>
    <n v="100"/>
    <n v="3"/>
    <n v="8"/>
    <n v="266.67"/>
    <n v="3"/>
    <n v="5"/>
    <n v="166.67"/>
    <n v="3"/>
    <n v="1"/>
    <n v="33.33"/>
    <n v="12"/>
    <n v="17"/>
    <n v="141.66999999999999"/>
    <n v="530000000"/>
    <n v="529734873"/>
    <n v="99.95"/>
    <n v="1100088000"/>
    <n v="1042793634"/>
    <n v="94.79"/>
    <n v="634000000"/>
    <n v="628751141"/>
    <n v="99.17"/>
    <n v="758646240"/>
    <n v="756873702"/>
    <n v="99.77"/>
    <n v="3022734240"/>
    <n v="2958153350"/>
    <n v="97.86"/>
    <m/>
    <n v="530"/>
    <n v="529.73487299999999"/>
    <n v="1100.088"/>
    <x v="352"/>
    <n v="634"/>
    <n v="628.75114099999996"/>
    <n v="758.64624000000003"/>
    <n v="756.87370199999998"/>
  </r>
  <r>
    <n v="5"/>
    <s v="Antonio Nariño mejor para todos"/>
    <s v="ANMPT"/>
    <n v="2020"/>
    <s v="31/12/2020 (Terminado)"/>
    <s v="Pesos corrientes"/>
    <n v="2"/>
    <s v="Ultima Version Oficial"/>
    <x v="14"/>
    <x v="14"/>
    <s v="Antonio Na"/>
    <n v="199"/>
    <s v="No aplica"/>
    <n v="1"/>
    <s v="Pilar Igualdad de calidad de vida"/>
    <n v="11"/>
    <s v="Mejores oportunidades para el desarrollo a través de la cultura, la recreación y el deporte"/>
    <n v="1434"/>
    <s v="Realizar acciones de promoción a la cultura en la localidad"/>
    <n v="32"/>
    <n v="2"/>
    <s v="Realizar 8 Eventos De Recreación Y Deporte"/>
    <n v="1"/>
    <s v="Suma"/>
    <n v="2"/>
    <s v="Suspendida"/>
    <n v="1"/>
    <n v="3"/>
    <n v="1"/>
    <n v="33.33"/>
    <n v="2"/>
    <n v="4"/>
    <n v="200"/>
    <n v="2"/>
    <n v="8"/>
    <n v="400"/>
    <n v="1"/>
    <n v="0"/>
    <n v="0"/>
    <n v="8"/>
    <n v="13"/>
    <n v="162.5"/>
    <n v="125000000"/>
    <n v="115072234"/>
    <n v="92.06"/>
    <n v="311000000"/>
    <n v="301551099"/>
    <n v="96.96"/>
    <n v="350000000"/>
    <n v="346692470"/>
    <n v="99.05"/>
    <n v="0"/>
    <n v="0"/>
    <n v="0"/>
    <n v="786000000"/>
    <n v="763315803"/>
    <n v="97.11"/>
    <s v="VIGENCIA (a 30/09/2020): No hubo avance en este trimestre por pandemia Covid -19 y cuarentena"/>
    <n v="125"/>
    <n v="115.07223399999999"/>
    <n v="311"/>
    <x v="353"/>
    <n v="350"/>
    <n v="346.69247000000001"/>
    <n v="0"/>
    <n v="0"/>
  </r>
  <r>
    <n v="5"/>
    <s v="Antonio Nariño mejor para todos"/>
    <s v="ANMPT"/>
    <n v="2020"/>
    <s v="31/12/2020 (Terminado)"/>
    <s v="Pesos corrientes"/>
    <n v="2"/>
    <s v="Ultima Version Oficial"/>
    <x v="14"/>
    <x v="14"/>
    <s v="Antonio Na"/>
    <n v="199"/>
    <s v="No aplica"/>
    <n v="1"/>
    <s v="Pilar Igualdad de calidad de vida"/>
    <n v="11"/>
    <s v="Mejores oportunidades para el desarrollo a través de la cultura, la recreación y el deporte"/>
    <n v="1434"/>
    <s v="Realizar acciones de promoción a la cultura en la localidad"/>
    <n v="32"/>
    <n v="3"/>
    <s v="Vincular 800  Personas A Procesos De Formación Artística Y Cultural"/>
    <n v="1"/>
    <s v="Suma"/>
    <n v="1"/>
    <s v="En ejecucion"/>
    <n v="1"/>
    <n v="200"/>
    <n v="200"/>
    <n v="100"/>
    <n v="200"/>
    <n v="200"/>
    <n v="100"/>
    <n v="200"/>
    <n v="480"/>
    <n v="240"/>
    <n v="200"/>
    <n v="200"/>
    <n v="100"/>
    <n v="800"/>
    <n v="1080"/>
    <n v="135"/>
    <n v="120000000"/>
    <n v="113741700"/>
    <n v="94.78"/>
    <n v="140300000"/>
    <n v="134008002"/>
    <n v="95.52"/>
    <n v="200000000"/>
    <n v="194588947"/>
    <n v="97.3"/>
    <n v="145000000"/>
    <n v="144575100"/>
    <n v="99.71"/>
    <n v="605300000"/>
    <n v="586913749"/>
    <n v="96.96"/>
    <m/>
    <n v="120"/>
    <n v="113.74169999999999"/>
    <n v="140.30000000000001"/>
    <x v="354"/>
    <n v="200"/>
    <n v="194.58894699999999"/>
    <n v="145"/>
    <n v="144.57509999999999"/>
  </r>
  <r>
    <n v="5"/>
    <s v="Antonio Nariño mejor para todos"/>
    <s v="ANMPT"/>
    <n v="2020"/>
    <s v="31/12/2020 (Terminado)"/>
    <s v="Pesos corrientes"/>
    <n v="2"/>
    <s v="Ultima Version Oficial"/>
    <x v="14"/>
    <x v="14"/>
    <s v="Antonio Na"/>
    <n v="199"/>
    <s v="No aplica"/>
    <n v="1"/>
    <s v="Pilar Igualdad de calidad de vida"/>
    <n v="11"/>
    <s v="Mejores oportunidades para el desarrollo a través de la cultura, la recreación y el deporte"/>
    <n v="1434"/>
    <s v="Realizar acciones de promoción a la cultura en la localidad"/>
    <n v="32"/>
    <n v="4"/>
    <s v="Vincular 800 Personas A Procesos De Formación Deportiva"/>
    <n v="1"/>
    <s v="Suma"/>
    <n v="1"/>
    <s v="En ejecucion"/>
    <n v="1"/>
    <n v="200"/>
    <n v="200"/>
    <n v="100"/>
    <n v="200"/>
    <n v="300"/>
    <n v="150"/>
    <n v="200"/>
    <n v="300"/>
    <n v="150"/>
    <n v="200"/>
    <n v="300"/>
    <n v="150"/>
    <n v="800"/>
    <n v="1100"/>
    <n v="137.5"/>
    <n v="241422000"/>
    <n v="233431982"/>
    <n v="96.69"/>
    <n v="272000000"/>
    <n v="266342976"/>
    <n v="97.92"/>
    <n v="286000000"/>
    <n v="285699488"/>
    <n v="99.9"/>
    <n v="130000000"/>
    <n v="114826626"/>
    <n v="88.33"/>
    <n v="929422000"/>
    <n v="900301072"/>
    <n v="96.87"/>
    <m/>
    <n v="241.422"/>
    <n v="233.431982"/>
    <n v="272"/>
    <x v="355"/>
    <n v="286"/>
    <n v="285.69948799999997"/>
    <n v="130"/>
    <n v="114.826626"/>
  </r>
  <r>
    <n v="5"/>
    <s v="Antonio Nariño mejor para todos"/>
    <s v="ANMPT"/>
    <n v="2020"/>
    <s v="31/12/2020 (Terminado)"/>
    <s v="Pesos corrientes"/>
    <n v="2"/>
    <s v="Ultima Version Oficial"/>
    <x v="14"/>
    <x v="14"/>
    <s v="Antonio Na"/>
    <n v="199"/>
    <s v="No aplica"/>
    <n v="2"/>
    <s v="Pilar Democracia urbana"/>
    <n v="17"/>
    <s v="Espacio público, derecho de todos"/>
    <n v="1437"/>
    <s v="Transformación de los parques de la localidad"/>
    <n v="26"/>
    <n v="1"/>
    <s v="Construir 3 Parques Vecinales Y/O De Bolsillo"/>
    <n v="1"/>
    <s v="Suma"/>
    <n v="1"/>
    <s v="En ejecucion"/>
    <n v="1"/>
    <n v="1"/>
    <n v="1"/>
    <n v="100"/>
    <n v="1"/>
    <n v="2"/>
    <n v="200"/>
    <n v="0"/>
    <n v="0"/>
    <n v="0"/>
    <n v="1"/>
    <n v="0"/>
    <n v="0"/>
    <n v="3"/>
    <n v="3"/>
    <n v="100"/>
    <n v="2550908654"/>
    <n v="2550908654"/>
    <n v="100"/>
    <n v="960334429"/>
    <n v="960334426"/>
    <n v="100"/>
    <n v="0"/>
    <n v="0"/>
    <n v="0"/>
    <n v="135120000"/>
    <n v="135120000"/>
    <n v="100"/>
    <n v="3646363083"/>
    <n v="3646363080"/>
    <n v="100"/>
    <s v="VIGENCIA (a 31/12/2020): Los RPs vinculados no mueven la meta"/>
    <n v="2550.9086539999998"/>
    <n v="2550.9086539999998"/>
    <n v="960.334429"/>
    <x v="356"/>
    <n v="0"/>
    <n v="0"/>
    <n v="135.12"/>
    <n v="135.12"/>
  </r>
  <r>
    <n v="5"/>
    <s v="Antonio Nariño mejor para todos"/>
    <s v="ANMPT"/>
    <n v="2020"/>
    <s v="31/12/2020 (Terminado)"/>
    <s v="Pesos corrientes"/>
    <n v="2"/>
    <s v="Ultima Version Oficial"/>
    <x v="14"/>
    <x v="14"/>
    <s v="Antonio Na"/>
    <n v="199"/>
    <s v="No aplica"/>
    <n v="2"/>
    <s v="Pilar Democracia urbana"/>
    <n v="17"/>
    <s v="Espacio público, derecho de todos"/>
    <n v="1437"/>
    <s v="Transformación de los parques de la localidad"/>
    <n v="26"/>
    <n v="2"/>
    <s v="Intervenir 6 Parques Vecinales Y/O De Bolsillo"/>
    <n v="1"/>
    <s v="Suma"/>
    <n v="1"/>
    <s v="En ejecucion"/>
    <n v="1"/>
    <n v="3"/>
    <n v="1"/>
    <n v="33.33"/>
    <n v="1"/>
    <n v="6"/>
    <n v="600"/>
    <n v="1"/>
    <n v="8"/>
    <n v="800"/>
    <n v="1"/>
    <n v="8"/>
    <n v="800"/>
    <n v="6"/>
    <n v="23"/>
    <n v="383.33"/>
    <n v="573571408"/>
    <n v="573130495"/>
    <n v="99.92"/>
    <n v="1880000000"/>
    <n v="1879932934"/>
    <n v="100"/>
    <n v="2900000000"/>
    <n v="2899646725"/>
    <n v="99.99"/>
    <n v="1628480000"/>
    <n v="1624439930"/>
    <n v="99.75"/>
    <n v="6982051408"/>
    <n v="6977150084"/>
    <n v="99.93"/>
    <m/>
    <n v="573.57140800000002"/>
    <n v="573.130495"/>
    <n v="1880"/>
    <x v="357"/>
    <n v="2900"/>
    <n v="2899.6467250000001"/>
    <n v="1628.48"/>
    <n v="1624.43993"/>
  </r>
  <r>
    <n v="5"/>
    <s v="Antonio Nariño mejor para todos"/>
    <s v="ANMPT"/>
    <n v="2020"/>
    <s v="31/12/2020 (Terminado)"/>
    <s v="Pesos corrientes"/>
    <n v="2"/>
    <s v="Ultima Version Oficial"/>
    <x v="14"/>
    <x v="14"/>
    <s v="Antonio Na"/>
    <n v="199"/>
    <s v="No aplica"/>
    <n v="2"/>
    <s v="Pilar Democracia urbana"/>
    <n v="17"/>
    <s v="Espacio público, derecho de todos"/>
    <n v="1438"/>
    <s v="Mejoramiento de la malla vial y el espacio público local"/>
    <n v="25"/>
    <n v="1"/>
    <s v="Mantener 14 Km/Carril De Malla Vial Local"/>
    <n v="1"/>
    <s v="Suma"/>
    <n v="1"/>
    <s v="En ejecucion"/>
    <n v="1"/>
    <n v="2"/>
    <n v="5.05"/>
    <n v="252.5"/>
    <n v="4"/>
    <n v="5.6"/>
    <n v="140"/>
    <n v="4"/>
    <n v="6.12"/>
    <n v="153"/>
    <n v="4"/>
    <n v="6.12"/>
    <n v="153"/>
    <n v="14"/>
    <n v="22.89"/>
    <n v="163.5"/>
    <n v="1430000000"/>
    <n v="1429327901"/>
    <n v="99.95"/>
    <n v="3754263777"/>
    <n v="3742445000"/>
    <n v="99.69"/>
    <n v="2638093381"/>
    <n v="2637124912"/>
    <n v="99.96"/>
    <n v="361603099"/>
    <n v="361603099"/>
    <n v="100"/>
    <n v="8183960257"/>
    <n v="8170500912"/>
    <n v="99.84"/>
    <m/>
    <n v="1430"/>
    <n v="1429.3279010000001"/>
    <n v="3754.2637770000001"/>
    <x v="358"/>
    <n v="2638.0933810000001"/>
    <n v="2637.1249120000002"/>
    <n v="361.60309899999999"/>
    <n v="361.60309899999999"/>
  </r>
  <r>
    <n v="5"/>
    <s v="Antonio Nariño mejor para todos"/>
    <s v="ANMPT"/>
    <n v="2020"/>
    <s v="31/12/2020 (Terminado)"/>
    <s v="Pesos corrientes"/>
    <n v="2"/>
    <s v="Ultima Version Oficial"/>
    <x v="14"/>
    <x v="14"/>
    <s v="Antonio Na"/>
    <n v="199"/>
    <s v="No aplica"/>
    <n v="2"/>
    <s v="Pilar Democracia urbana"/>
    <n v="17"/>
    <s v="Espacio público, derecho de todos"/>
    <n v="1438"/>
    <s v="Mejoramiento de la malla vial y el espacio público local"/>
    <n v="25"/>
    <n v="2"/>
    <s v="Mantener 16000 Metros Cuadrados De Espacio Público"/>
    <n v="1"/>
    <s v="Suma"/>
    <n v="1"/>
    <s v="En ejecucion"/>
    <n v="1"/>
    <n v="6000"/>
    <n v="6000"/>
    <n v="100"/>
    <n v="4000"/>
    <n v="6000"/>
    <n v="150"/>
    <n v="4000"/>
    <n v="11554.98"/>
    <n v="288.87"/>
    <n v="2000"/>
    <n v="11554.98"/>
    <n v="577.75"/>
    <n v="16000"/>
    <n v="35109.96"/>
    <n v="219.44"/>
    <n v="4070000000"/>
    <n v="4070000000"/>
    <n v="100"/>
    <n v="246666667"/>
    <n v="246666667"/>
    <n v="100"/>
    <n v="2369283441"/>
    <n v="2369283441"/>
    <n v="100"/>
    <n v="2312274048"/>
    <n v="2307621875"/>
    <n v="99.8"/>
    <n v="8998224156"/>
    <n v="8993571983"/>
    <n v="99.95"/>
    <m/>
    <n v="4070"/>
    <n v="4070"/>
    <n v="246.66666699999999"/>
    <x v="359"/>
    <n v="2369.283441"/>
    <n v="2369.283441"/>
    <n v="2312.2740480000002"/>
    <n v="2307.6218749999998"/>
  </r>
  <r>
    <n v="5"/>
    <s v="Antonio Nariño mejor para todos"/>
    <s v="ANMPT"/>
    <n v="2020"/>
    <s v="31/12/2020 (Terminado)"/>
    <s v="Pesos corrientes"/>
    <n v="2"/>
    <s v="Ultima Version Oficial"/>
    <x v="14"/>
    <x v="14"/>
    <s v="Antonio Na"/>
    <n v="199"/>
    <s v="No aplica"/>
    <n v="2"/>
    <s v="Pilar Democracia urbana"/>
    <n v="17"/>
    <s v="Espacio público, derecho de todos"/>
    <n v="1438"/>
    <s v="Mejoramiento de la malla vial y el espacio público local"/>
    <n v="25"/>
    <n v="3"/>
    <s v="Intervenir 2 Puentes Vehiculares Y/O Peatonales De Escala Local Sobre Cuerpos De Agua"/>
    <n v="1"/>
    <s v="Suma"/>
    <n v="1"/>
    <s v="En ejecucion"/>
    <n v="1"/>
    <n v="1"/>
    <n v="1"/>
    <n v="100"/>
    <n v="0.8"/>
    <n v="5"/>
    <n v="625"/>
    <n v="0.1"/>
    <n v="0"/>
    <n v="0"/>
    <n v="0.1"/>
    <n v="0"/>
    <n v="0"/>
    <n v="2"/>
    <n v="6"/>
    <n v="300"/>
    <n v="182621000"/>
    <n v="174902537"/>
    <n v="95.77"/>
    <n v="1037069556"/>
    <n v="1037069556"/>
    <n v="100"/>
    <n v="325000000"/>
    <n v="325000000"/>
    <n v="100"/>
    <n v="65244900"/>
    <n v="65244900"/>
    <n v="100"/>
    <n v="1609935456"/>
    <n v="1602216993"/>
    <n v="99.52"/>
    <s v="VIGENCIA (a 31/12/2020): En ejecución"/>
    <n v="182.62100000000001"/>
    <n v="174.902537"/>
    <n v="1037.0695559999999"/>
    <x v="360"/>
    <n v="325"/>
    <n v="325"/>
    <n v="65.244900000000001"/>
    <n v="65.244900000000001"/>
  </r>
  <r>
    <n v="5"/>
    <s v="Antonio Nariño mejor para todos"/>
    <s v="ANMPT"/>
    <n v="2020"/>
    <s v="31/12/2020 (Terminado)"/>
    <s v="Pesos corrientes"/>
    <n v="2"/>
    <s v="Ultima Version Oficial"/>
    <x v="14"/>
    <x v="14"/>
    <s v="Antonio Na"/>
    <n v="199"/>
    <s v="No aplica"/>
    <n v="3"/>
    <s v="Pilar Construcción de comunidad y cultura ciudadana"/>
    <n v="19"/>
    <s v="Seguridad y convivencia para todos"/>
    <n v="1439"/>
    <s v="Acciones de mejoramiento de la seguridad en la localidad"/>
    <n v="19"/>
    <n v="1"/>
    <s v="Realizar 2 Dotaciones Para Seguridad"/>
    <n v="1"/>
    <s v="Suma"/>
    <n v="1"/>
    <s v="En ejecucion"/>
    <n v="1"/>
    <n v="0.5"/>
    <n v="1"/>
    <n v="200"/>
    <n v="0.5"/>
    <n v="1"/>
    <n v="200"/>
    <n v="0.5"/>
    <n v="1"/>
    <n v="200"/>
    <n v="0.5"/>
    <n v="1"/>
    <n v="200"/>
    <n v="2"/>
    <n v="4"/>
    <n v="200"/>
    <n v="710500000"/>
    <n v="710158350"/>
    <n v="99.95"/>
    <n v="447494478"/>
    <n v="441928800"/>
    <n v="98.76"/>
    <n v="446841368"/>
    <n v="446841368"/>
    <n v="100"/>
    <n v="60034193"/>
    <n v="60034193"/>
    <n v="100"/>
    <n v="1664870039"/>
    <n v="1658962711"/>
    <n v="99.65"/>
    <m/>
    <n v="710.5"/>
    <n v="710.15835000000004"/>
    <n v="447.49447800000002"/>
    <x v="361"/>
    <n v="446.84136799999999"/>
    <n v="446.84136799999999"/>
    <n v="60.034193000000002"/>
    <n v="60.034193000000002"/>
  </r>
  <r>
    <n v="5"/>
    <s v="Antonio Nariño mejor para todos"/>
    <s v="ANMPT"/>
    <n v="2020"/>
    <s v="31/12/2020 (Terminado)"/>
    <s v="Pesos corrientes"/>
    <n v="2"/>
    <s v="Ultima Version Oficial"/>
    <x v="14"/>
    <x v="14"/>
    <s v="Antonio Na"/>
    <n v="199"/>
    <s v="No aplica"/>
    <n v="3"/>
    <s v="Pilar Construcción de comunidad y cultura ciudadana"/>
    <n v="19"/>
    <s v="Seguridad y convivencia para todos"/>
    <n v="1439"/>
    <s v="Acciones de mejoramiento de la seguridad en la localidad"/>
    <n v="19"/>
    <n v="2"/>
    <s v="Vincular 300  Personas A Ejercicios De Convivencia Ciudadana"/>
    <n v="1"/>
    <s v="Suma"/>
    <n v="1"/>
    <s v="En ejecucion"/>
    <n v="1"/>
    <n v="75"/>
    <n v="75"/>
    <n v="100"/>
    <n v="75"/>
    <n v="160"/>
    <n v="213.33"/>
    <n v="75"/>
    <n v="0"/>
    <n v="0"/>
    <n v="75"/>
    <n v="56"/>
    <n v="74.67"/>
    <n v="300"/>
    <n v="291"/>
    <n v="97"/>
    <n v="329500000"/>
    <n v="322702355"/>
    <n v="97.94"/>
    <n v="339281522"/>
    <n v="339281522"/>
    <n v="100"/>
    <n v="54596810"/>
    <n v="0"/>
    <n v="0"/>
    <n v="757752220"/>
    <n v="746360658"/>
    <n v="98.5"/>
    <n v="1481130552"/>
    <n v="1408344535"/>
    <n v="95.09"/>
    <m/>
    <n v="329.5"/>
    <n v="322.70235500000001"/>
    <n v="339.281522"/>
    <x v="362"/>
    <n v="54.596809999999998"/>
    <n v="0"/>
    <n v="757.75221999999997"/>
    <n v="746.36065799999994"/>
  </r>
  <r>
    <n v="5"/>
    <s v="Antonio Nariño mejor para todos"/>
    <s v="ANMPT"/>
    <n v="2020"/>
    <s v="31/12/2020 (Terminado)"/>
    <s v="Pesos corrientes"/>
    <n v="2"/>
    <s v="Ultima Version Oficial"/>
    <x v="14"/>
    <x v="14"/>
    <s v="Antonio Na"/>
    <n v="199"/>
    <s v="No aplica"/>
    <n v="6"/>
    <s v="Eje transversal Sostenibilidad ambiental basada en la eficiencia energética"/>
    <n v="38"/>
    <s v="Recuperación y manejo de la Estructura Ecológica Principal"/>
    <n v="1440"/>
    <s v="Acciones de intervención y transformación de la estructura ecológica ambiental de la localidad"/>
    <n v="22"/>
    <n v="1"/>
    <s v="Sembrar Y/O Intervenir 300 Arboles ."/>
    <n v="1"/>
    <s v="Suma"/>
    <n v="2"/>
    <s v="Suspendida"/>
    <n v="1"/>
    <n v="75"/>
    <n v="75"/>
    <n v="100"/>
    <n v="75"/>
    <n v="0"/>
    <n v="0"/>
    <n v="0"/>
    <n v="0"/>
    <n v="0"/>
    <n v="0"/>
    <n v="0"/>
    <n v="0"/>
    <n v="300"/>
    <n v="75"/>
    <n v="25"/>
    <n v="55109000"/>
    <n v="55109000"/>
    <n v="100"/>
    <n v="1"/>
    <n v="0"/>
    <n v="0"/>
    <n v="0"/>
    <n v="0"/>
    <n v="0"/>
    <n v="0"/>
    <n v="0"/>
    <n v="0"/>
    <n v="55109001"/>
    <n v="55109000"/>
    <n v="100"/>
    <m/>
    <n v="55.109000000000002"/>
    <n v="55.109000000000002"/>
    <n v="9.9999999999999995E-7"/>
    <x v="3"/>
    <n v="0"/>
    <n v="0"/>
    <n v="0"/>
    <n v="0"/>
  </r>
  <r>
    <n v="5"/>
    <s v="Antonio Nariño mejor para todos"/>
    <s v="ANMPT"/>
    <n v="2020"/>
    <s v="31/12/2020 (Terminado)"/>
    <s v="Pesos corrientes"/>
    <n v="2"/>
    <s v="Ultima Version Oficial"/>
    <x v="14"/>
    <x v="14"/>
    <s v="Antonio Na"/>
    <n v="199"/>
    <s v="No aplica"/>
    <n v="6"/>
    <s v="Eje transversal Sostenibilidad ambiental basada en la eficiencia energética"/>
    <n v="38"/>
    <s v="Recuperación y manejo de la Estructura Ecológica Principal"/>
    <n v="1440"/>
    <s v="Acciones de intervención y transformación de la estructura ecológica ambiental de la localidad"/>
    <n v="22"/>
    <n v="2"/>
    <s v="Intervenir .5 Hectáreas De Espacio Público Intervenidas Con Acciones De Renaturalización Y/O Ecourbanismo"/>
    <n v="1"/>
    <s v="Suma"/>
    <n v="1"/>
    <s v="En ejecucion"/>
    <n v="1"/>
    <n v="0.2"/>
    <n v="0"/>
    <n v="0"/>
    <n v="0.1"/>
    <n v="0.34"/>
    <n v="340"/>
    <n v="0.1"/>
    <n v="0"/>
    <n v="0"/>
    <n v="0.1"/>
    <n v="0"/>
    <n v="0"/>
    <n v="0.5"/>
    <n v="0.34"/>
    <n v="68"/>
    <n v="100000000"/>
    <n v="82046428"/>
    <n v="82.05"/>
    <n v="212788188"/>
    <n v="202788188"/>
    <n v="95.3"/>
    <n v="82500000"/>
    <n v="47368464"/>
    <n v="57.42"/>
    <n v="37269587"/>
    <n v="19662000"/>
    <n v="52.75"/>
    <n v="432557775"/>
    <n v="351865080"/>
    <n v="81.349999999999994"/>
    <s v="VIGENCIA (a 31/12/2020): Los Rp relacionados no afectan la magnitud de la meta"/>
    <n v="100"/>
    <n v="82.046428000000006"/>
    <n v="212.78818799999999"/>
    <x v="363"/>
    <n v="82.5"/>
    <n v="47.368464000000003"/>
    <n v="37.269587000000001"/>
    <n v="19.661999999999999"/>
  </r>
  <r>
    <n v="5"/>
    <s v="Antonio Nariño mejor para todos"/>
    <s v="ANMPT"/>
    <n v="2020"/>
    <s v="31/12/2020 (Terminado)"/>
    <s v="Pesos corrientes"/>
    <n v="2"/>
    <s v="Ultima Version Oficial"/>
    <x v="14"/>
    <x v="14"/>
    <s v="Antonio Na"/>
    <n v="199"/>
    <s v="No aplica"/>
    <n v="6"/>
    <s v="Eje transversal Sostenibilidad ambiental basada en la eficiencia energética"/>
    <n v="38"/>
    <s v="Recuperación y manejo de la Estructura Ecológica Principal"/>
    <n v="1440"/>
    <s v="Acciones de intervención y transformación de la estructura ecológica ambiental de la localidad"/>
    <n v="22"/>
    <n v="3"/>
    <s v="Intervenir 1500 Metros Cuadrados Con Acciones De Jardinería, Muros Verdes Y/O Paisajismo"/>
    <n v="1"/>
    <s v="Suma"/>
    <n v="1"/>
    <s v="En ejecucion"/>
    <n v="1"/>
    <n v="375"/>
    <n v="375"/>
    <n v="100"/>
    <n v="375"/>
    <n v="25.8"/>
    <n v="6.88"/>
    <n v="375"/>
    <n v="600"/>
    <n v="160"/>
    <n v="375"/>
    <n v="600"/>
    <n v="160"/>
    <n v="1500"/>
    <n v="1600.8"/>
    <n v="106.72"/>
    <n v="253321000"/>
    <n v="246471988"/>
    <n v="97.3"/>
    <n v="21877811"/>
    <n v="21500000"/>
    <n v="98.26"/>
    <n v="70000000"/>
    <n v="70000000"/>
    <n v="100"/>
    <n v="40000000"/>
    <n v="21255080"/>
    <n v="53.15"/>
    <n v="385198811"/>
    <n v="359227068"/>
    <n v="93.26"/>
    <m/>
    <n v="253.321"/>
    <n v="246.47198800000001"/>
    <n v="21.877811000000001"/>
    <x v="364"/>
    <n v="70"/>
    <n v="70"/>
    <n v="40"/>
    <n v="21.25508"/>
  </r>
  <r>
    <n v="5"/>
    <s v="Antonio Nariño mejor para todos"/>
    <s v="ANMPT"/>
    <n v="2020"/>
    <s v="31/12/2020 (Terminado)"/>
    <s v="Pesos corrientes"/>
    <n v="2"/>
    <s v="Ultima Version Oficial"/>
    <x v="14"/>
    <x v="14"/>
    <s v="Antonio Na"/>
    <n v="199"/>
    <s v="No aplica"/>
    <n v="7"/>
    <s v="Eje transversal Gobierno legítimo, fortalecimiento local y eficiencia"/>
    <n v="45"/>
    <s v="Gobernanza e influencia local, regional e internacional"/>
    <n v="1441"/>
    <s v="Acciones de fortalecimiento institucional"/>
    <n v="29"/>
    <n v="1"/>
    <s v="Cubrir 7 Ediles  Con El Pago De Honorarios"/>
    <n v="2"/>
    <s v="Constante"/>
    <n v="4"/>
    <s v="Finalizada - No continua"/>
    <n v="1"/>
    <n v="7"/>
    <n v="7"/>
    <n v="100"/>
    <n v="7"/>
    <n v="7"/>
    <n v="100"/>
    <n v="0"/>
    <n v="0"/>
    <n v="0"/>
    <n v="0"/>
    <n v="0"/>
    <n v="0"/>
    <s v="N/A"/>
    <s v="N/A"/>
    <s v="N/A"/>
    <n v="538636448"/>
    <n v="538636448"/>
    <n v="100"/>
    <n v="618211992"/>
    <n v="618211992"/>
    <n v="100"/>
    <n v="0"/>
    <n v="0"/>
    <n v="0"/>
    <n v="0"/>
    <n v="0"/>
    <n v="0"/>
    <n v="1156848440"/>
    <n v="1156848440"/>
    <n v="100"/>
    <m/>
    <n v="538.63644799999997"/>
    <n v="538.63644799999997"/>
    <n v="618.21199200000001"/>
    <x v="365"/>
    <n v="0"/>
    <n v="0"/>
    <n v="0"/>
    <n v="0"/>
  </r>
  <r>
    <n v="5"/>
    <s v="Antonio Nariño mejor para todos"/>
    <s v="ANMPT"/>
    <n v="2020"/>
    <s v="31/12/2020 (Terminado)"/>
    <s v="Pesos corrientes"/>
    <n v="2"/>
    <s v="Ultima Version Oficial"/>
    <x v="14"/>
    <x v="14"/>
    <s v="Antonio Na"/>
    <n v="199"/>
    <s v="No aplica"/>
    <n v="7"/>
    <s v="Eje transversal Gobierno legítimo, fortalecimiento local y eficiencia"/>
    <n v="45"/>
    <s v="Gobernanza e influencia local, regional e internacional"/>
    <n v="1441"/>
    <s v="Acciones de fortalecimiento institucional"/>
    <n v="29"/>
    <n v="2"/>
    <s v="Realizar 1 Estrategia De Fortalecimiento Institucional"/>
    <n v="2"/>
    <s v="Constante"/>
    <n v="1"/>
    <s v="En ejecucion"/>
    <n v="1"/>
    <n v="1"/>
    <n v="1"/>
    <n v="100"/>
    <n v="1"/>
    <n v="1"/>
    <n v="100"/>
    <n v="1"/>
    <n v="1"/>
    <n v="100"/>
    <n v="1"/>
    <n v="1"/>
    <n v="100"/>
    <s v="N/A"/>
    <s v="N/A"/>
    <s v="N/A"/>
    <n v="1945151201"/>
    <n v="1945151201"/>
    <n v="100"/>
    <n v="2139176518"/>
    <n v="2139176518"/>
    <n v="100"/>
    <n v="2524755224"/>
    <n v="2490956633"/>
    <n v="98.66"/>
    <n v="2296333397"/>
    <n v="2296333397"/>
    <n v="100"/>
    <n v="8905416340"/>
    <n v="8871617749"/>
    <n v="99.62"/>
    <m/>
    <n v="1945.1512009999999"/>
    <n v="1945.1512009999999"/>
    <n v="2139.1765180000002"/>
    <x v="366"/>
    <n v="2524.755224"/>
    <n v="2490.9566329999998"/>
    <n v="2296.3333969999999"/>
    <n v="2296.3333969999999"/>
  </r>
  <r>
    <n v="5"/>
    <s v="Antonio Nariño mejor para todos"/>
    <s v="ANMPT"/>
    <n v="2020"/>
    <s v="31/12/2020 (Terminado)"/>
    <s v="Pesos corrientes"/>
    <n v="2"/>
    <s v="Ultima Version Oficial"/>
    <x v="14"/>
    <x v="14"/>
    <s v="Antonio Na"/>
    <n v="199"/>
    <s v="No aplica"/>
    <n v="7"/>
    <s v="Eje transversal Gobierno legítimo, fortalecimiento local y eficiencia"/>
    <n v="45"/>
    <s v="Gobernanza e influencia local, regional e internacional"/>
    <n v="1441"/>
    <s v="Acciones de fortalecimiento institucional"/>
    <n v="29"/>
    <n v="3"/>
    <s v="Realizar 4 Acciones De Inspección, Vigilancia Y Control"/>
    <n v="1"/>
    <s v="Suma"/>
    <n v="1"/>
    <s v="En ejecucion"/>
    <n v="1"/>
    <n v="1"/>
    <n v="1"/>
    <n v="100"/>
    <n v="1"/>
    <n v="1"/>
    <n v="100"/>
    <n v="1"/>
    <n v="1"/>
    <n v="100"/>
    <n v="1"/>
    <n v="1"/>
    <n v="100"/>
    <n v="4"/>
    <n v="4"/>
    <n v="100"/>
    <n v="402811513"/>
    <n v="397796715"/>
    <n v="98.76"/>
    <n v="1512720654"/>
    <n v="1456162916"/>
    <n v="96.26"/>
    <n v="1090000000"/>
    <n v="1076358205"/>
    <n v="98.75"/>
    <n v="834256603"/>
    <n v="778407074"/>
    <n v="93.31"/>
    <n v="3839788770"/>
    <n v="3708724910"/>
    <n v="96.59"/>
    <m/>
    <n v="402.81151299999999"/>
    <n v="397.79671500000001"/>
    <n v="1512.720654"/>
    <x v="367"/>
    <n v="1090"/>
    <n v="1076.358205"/>
    <n v="834.25660300000004"/>
    <n v="778.40707399999997"/>
  </r>
  <r>
    <n v="5"/>
    <s v="Antonio Nariño mejor para todos"/>
    <s v="ANMPT"/>
    <n v="2020"/>
    <s v="31/12/2020 (Terminado)"/>
    <s v="Pesos corrientes"/>
    <n v="2"/>
    <s v="Ultima Version Oficial"/>
    <x v="14"/>
    <x v="14"/>
    <s v="Antonio Na"/>
    <n v="199"/>
    <s v="No aplica"/>
    <n v="7"/>
    <s v="Eje transversal Gobierno legítimo, fortalecimiento local y eficiencia"/>
    <n v="45"/>
    <s v="Gobernanza e influencia local, regional e internacional"/>
    <n v="1442"/>
    <s v="Acciones para el mejoramiento de la participación en la localidad"/>
    <n v="26"/>
    <n v="1"/>
    <s v="Fortalecer 5  Organizaciones, Instancias Y Expresiones Sociales Ciudadanas Para La Participación"/>
    <n v="1"/>
    <s v="Suma"/>
    <n v="1"/>
    <s v="En ejecucion"/>
    <n v="1"/>
    <n v="1"/>
    <n v="1"/>
    <n v="100"/>
    <n v="1"/>
    <n v="3"/>
    <n v="300"/>
    <n v="2"/>
    <n v="2"/>
    <n v="100"/>
    <n v="1"/>
    <n v="2"/>
    <n v="200"/>
    <n v="5"/>
    <n v="8"/>
    <n v="160"/>
    <n v="1230000000"/>
    <n v="1225030479"/>
    <n v="99.6"/>
    <n v="400636466"/>
    <n v="389466857"/>
    <n v="97.21"/>
    <n v="390230000"/>
    <n v="387223326"/>
    <n v="99.23"/>
    <n v="2497798420"/>
    <n v="2497798420"/>
    <n v="100"/>
    <n v="4518664886"/>
    <n v="4499519082"/>
    <n v="99.58"/>
    <m/>
    <n v="1230"/>
    <n v="1225.030479"/>
    <n v="400.63646599999998"/>
    <x v="368"/>
    <n v="390.23"/>
    <n v="387.22332599999999"/>
    <n v="2497.7984200000001"/>
    <n v="2497.7984200000001"/>
  </r>
  <r>
    <n v="5"/>
    <s v="Antonio Nariño mejor para todos"/>
    <s v="ANMPT"/>
    <n v="2020"/>
    <s v="31/12/2020 (Terminado)"/>
    <s v="Pesos corrientes"/>
    <n v="2"/>
    <s v="Ultima Version Oficial"/>
    <x v="14"/>
    <x v="14"/>
    <s v="Antonio Na"/>
    <n v="199"/>
    <s v="No aplica"/>
    <n v="7"/>
    <s v="Eje transversal Gobierno legítimo, fortalecimiento local y eficiencia"/>
    <n v="45"/>
    <s v="Gobernanza e influencia local, regional e internacional"/>
    <n v="1442"/>
    <s v="Acciones para el mejoramiento de la participación en la localidad"/>
    <n v="26"/>
    <n v="2"/>
    <s v="Vincular 100 Personas A Procesos De Participación Ciudadana Y Control Social"/>
    <n v="1"/>
    <s v="Suma"/>
    <n v="1"/>
    <s v="En ejecucion"/>
    <n v="1"/>
    <n v="20"/>
    <n v="20"/>
    <n v="100"/>
    <n v="25"/>
    <n v="150"/>
    <n v="600"/>
    <n v="25"/>
    <n v="20"/>
    <n v="80"/>
    <n v="30"/>
    <n v="200"/>
    <n v="666.67"/>
    <n v="100"/>
    <n v="390"/>
    <n v="390"/>
    <n v="230496275"/>
    <n v="223502519"/>
    <n v="96.96"/>
    <n v="330715534"/>
    <n v="330715534"/>
    <n v="100"/>
    <n v="249770000"/>
    <n v="249769280"/>
    <n v="100"/>
    <n v="61970981"/>
    <n v="60653981"/>
    <n v="97.87"/>
    <n v="872952790"/>
    <n v="864641314"/>
    <n v="99.05"/>
    <m/>
    <n v="230.496275"/>
    <n v="223.50251900000001"/>
    <n v="330.71553399999999"/>
    <x v="369"/>
    <n v="249.77"/>
    <n v="249.76928000000001"/>
    <n v="61.970981000000002"/>
    <n v="60.653981000000002"/>
  </r>
  <r>
    <n v="5"/>
    <s v="Puente Aranda mejor para todos"/>
    <s v="PAMPT"/>
    <n v="2020"/>
    <s v="31/12/2020 (Terminado)"/>
    <s v="Pesos corrientes"/>
    <n v="2"/>
    <s v="Ultima Version Oficial"/>
    <x v="15"/>
    <x v="15"/>
    <s v="Puente Ar"/>
    <n v="199"/>
    <s v="No aplica"/>
    <n v="1"/>
    <s v="Pilar Igualdad de calidad de vida"/>
    <n v="2"/>
    <s v="Desarrollo integral desde la gestación hasta la adolescencia"/>
    <n v="1582"/>
    <s v="Dotación, adecuación, y promoción del buen trato para la primera infancia en la localidad Puente Aranda"/>
    <n v="10"/>
    <n v="1"/>
    <s v="Adecuar 4 Jardines Infantiles Locales"/>
    <n v="1"/>
    <s v="Suma"/>
    <n v="3"/>
    <s v="Finalizada por cumplimiento"/>
    <n v="1"/>
    <n v="1"/>
    <n v="0"/>
    <n v="0"/>
    <n v="1"/>
    <n v="2"/>
    <n v="200"/>
    <n v="2"/>
    <n v="2"/>
    <n v="100"/>
    <n v="0"/>
    <n v="0"/>
    <n v="0"/>
    <n v="4"/>
    <n v="4"/>
    <n v="100"/>
    <n v="50000000"/>
    <n v="0"/>
    <n v="0"/>
    <n v="190000000"/>
    <n v="188128969"/>
    <n v="99.02"/>
    <n v="169000000"/>
    <n v="169000000"/>
    <n v="100"/>
    <n v="0"/>
    <n v="0"/>
    <n v="0"/>
    <n v="409000000"/>
    <n v="357128969"/>
    <n v="87.32"/>
    <m/>
    <n v="50"/>
    <n v="0"/>
    <n v="190"/>
    <x v="370"/>
    <n v="169"/>
    <n v="169"/>
    <n v="0"/>
    <n v="0"/>
  </r>
  <r>
    <n v="5"/>
    <s v="Puente Aranda mejor para todos"/>
    <s v="PAMPT"/>
    <n v="2020"/>
    <s v="31/12/2020 (Terminado)"/>
    <s v="Pesos corrientes"/>
    <n v="2"/>
    <s v="Ultima Version Oficial"/>
    <x v="15"/>
    <x v="15"/>
    <s v="Puente Ar"/>
    <n v="199"/>
    <s v="No aplica"/>
    <n v="1"/>
    <s v="Pilar Igualdad de calidad de vida"/>
    <n v="2"/>
    <s v="Desarrollo integral desde la gestación hasta la adolescencia"/>
    <n v="1582"/>
    <s v="Dotación, adecuación, y promoción del buen trato para la primera infancia en la localidad Puente Aranda"/>
    <n v="10"/>
    <n v="2"/>
    <s v="Dotar 8 Jardines Infantiles Locales (Jardines Sdis ¿ Icbf)."/>
    <n v="1"/>
    <s v="Suma"/>
    <n v="3"/>
    <s v="Finalizada por cumplimiento"/>
    <n v="1"/>
    <n v="2"/>
    <n v="3"/>
    <n v="150"/>
    <n v="2"/>
    <n v="6"/>
    <n v="300"/>
    <n v="4"/>
    <n v="6"/>
    <n v="150"/>
    <n v="0"/>
    <n v="0"/>
    <n v="0"/>
    <n v="8"/>
    <n v="15"/>
    <n v="187.5"/>
    <n v="30000000"/>
    <n v="29094965"/>
    <n v="96.97"/>
    <n v="30000000"/>
    <n v="28800000"/>
    <n v="96"/>
    <n v="40000000"/>
    <n v="40000000"/>
    <n v="100"/>
    <n v="0"/>
    <n v="0"/>
    <n v="0"/>
    <n v="100000000"/>
    <n v="97894965"/>
    <n v="97.89"/>
    <m/>
    <n v="30"/>
    <n v="29.094964999999998"/>
    <n v="30"/>
    <x v="371"/>
    <n v="40"/>
    <n v="40"/>
    <n v="0"/>
    <n v="0"/>
  </r>
  <r>
    <n v="5"/>
    <s v="Puente Aranda mejor para todos"/>
    <s v="PAMPT"/>
    <n v="2020"/>
    <s v="31/12/2020 (Terminado)"/>
    <s v="Pesos corrientes"/>
    <n v="2"/>
    <s v="Ultima Version Oficial"/>
    <x v="15"/>
    <x v="15"/>
    <s v="Puente Ar"/>
    <n v="199"/>
    <s v="No aplica"/>
    <n v="1"/>
    <s v="Pilar Igualdad de calidad de vida"/>
    <n v="2"/>
    <s v="Desarrollo integral desde la gestación hasta la adolescencia"/>
    <n v="1582"/>
    <s v="Dotación, adecuación, y promoción del buen trato para la primera infancia en la localidad Puente Aranda"/>
    <n v="10"/>
    <n v="3"/>
    <s v="Vincular 400  Personas En Acciones De Promoción Del Buen Trato Infantil."/>
    <n v="1"/>
    <s v="Suma"/>
    <n v="4"/>
    <s v="Finalizada - No continua"/>
    <n v="1"/>
    <n v="100"/>
    <n v="100"/>
    <n v="100"/>
    <n v="100"/>
    <n v="100"/>
    <n v="100"/>
    <n v="100"/>
    <n v="100"/>
    <n v="100"/>
    <n v="0"/>
    <n v="0"/>
    <n v="0"/>
    <n v="400"/>
    <n v="300"/>
    <n v="75"/>
    <n v="50000000"/>
    <n v="49308200"/>
    <n v="98.62"/>
    <n v="70000000"/>
    <n v="64514733"/>
    <n v="92.16"/>
    <n v="90000000"/>
    <n v="86714189"/>
    <n v="96.34"/>
    <n v="0"/>
    <n v="0"/>
    <n v="0"/>
    <n v="210000000"/>
    <n v="200537122"/>
    <n v="95.49"/>
    <m/>
    <n v="50"/>
    <n v="49.308199999999999"/>
    <n v="70"/>
    <x v="372"/>
    <n v="90"/>
    <n v="86.714189000000005"/>
    <n v="0"/>
    <n v="0"/>
  </r>
  <r>
    <n v="5"/>
    <s v="Puente Aranda mejor para todos"/>
    <s v="PAMPT"/>
    <n v="2020"/>
    <s v="31/12/2020 (Terminado)"/>
    <s v="Pesos corrientes"/>
    <n v="2"/>
    <s v="Ultima Version Oficial"/>
    <x v="15"/>
    <x v="15"/>
    <s v="Puente Ar"/>
    <n v="199"/>
    <s v="No aplica"/>
    <n v="1"/>
    <s v="Pilar Igualdad de calidad de vida"/>
    <n v="3"/>
    <s v="Igualdad y autonomía para una Bogotá incluyente"/>
    <n v="1286"/>
    <s v="Vejez feliz: Apoyo económico para personas mayores en la localidad de Puente Aranda"/>
    <n v="15"/>
    <n v="1"/>
    <s v="Beneficiar 885 Personas Anuales Con Subsidios Tipo C"/>
    <n v="2"/>
    <s v="Constante"/>
    <n v="1"/>
    <s v="En ejecucion"/>
    <n v="1"/>
    <n v="885"/>
    <n v="885"/>
    <n v="100"/>
    <n v="885"/>
    <n v="885"/>
    <n v="100"/>
    <n v="885"/>
    <n v="885"/>
    <n v="100"/>
    <n v="885"/>
    <n v="885"/>
    <n v="100"/>
    <s v="N/A"/>
    <s v="N/A"/>
    <s v="N/A"/>
    <n v="437000000"/>
    <n v="435039999"/>
    <n v="99.55"/>
    <n v="1440900000"/>
    <n v="1440566665"/>
    <n v="99.98"/>
    <n v="1546908333"/>
    <n v="1546908333"/>
    <n v="100"/>
    <n v="1875371869"/>
    <n v="1821516868"/>
    <n v="97.13"/>
    <n v="5300180202"/>
    <n v="5244031865"/>
    <n v="98.94"/>
    <m/>
    <n v="437"/>
    <n v="435.03999900000002"/>
    <n v="1440.9"/>
    <x v="373"/>
    <n v="1546.9083330000001"/>
    <n v="1546.9083330000001"/>
    <n v="1875.3718690000001"/>
    <n v="1821.5168679999999"/>
  </r>
  <r>
    <n v="5"/>
    <s v="Puente Aranda mejor para todos"/>
    <s v="PAMPT"/>
    <n v="2020"/>
    <s v="31/12/2020 (Terminado)"/>
    <s v="Pesos corrientes"/>
    <n v="2"/>
    <s v="Ultima Version Oficial"/>
    <x v="15"/>
    <x v="15"/>
    <s v="Puente Ar"/>
    <n v="199"/>
    <s v="No aplica"/>
    <n v="1"/>
    <s v="Pilar Igualdad de calidad de vida"/>
    <n v="3"/>
    <s v="Igualdad y autonomía para una Bogotá incluyente"/>
    <n v="1286"/>
    <s v="Vejez feliz: Apoyo económico para personas mayores en la localidad de Puente Aranda"/>
    <n v="15"/>
    <n v="2"/>
    <s v="Beneficiar 3896 Hogares En Condición De Vulnerabilidad Y Situación De Pobreza A Través De Ayuda"/>
    <n v="1"/>
    <s v="Suma"/>
    <n v="1"/>
    <s v="En ejecucion"/>
    <n v="1"/>
    <n v="0"/>
    <n v="0"/>
    <n v="0"/>
    <n v="0"/>
    <n v="0"/>
    <n v="0"/>
    <n v="0"/>
    <n v="0"/>
    <n v="0"/>
    <n v="3896"/>
    <n v="3896"/>
    <n v="100"/>
    <n v="3896"/>
    <n v="3896"/>
    <n v="100"/>
    <n v="0"/>
    <n v="0"/>
    <n v="0"/>
    <n v="0"/>
    <n v="0"/>
    <n v="0"/>
    <n v="0"/>
    <n v="0"/>
    <n v="0"/>
    <n v="1294460009"/>
    <n v="1294460009"/>
    <n v="100"/>
    <n v="1294460009"/>
    <n v="1294460009"/>
    <n v="100"/>
    <m/>
    <n v="0"/>
    <n v="0"/>
    <n v="0"/>
    <x v="3"/>
    <n v="0"/>
    <n v="0"/>
    <n v="1294.4600089999999"/>
    <n v="1294.4600089999999"/>
  </r>
  <r>
    <n v="5"/>
    <s v="Puente Aranda mejor para todos"/>
    <s v="PAMPT"/>
    <n v="2020"/>
    <s v="31/12/2020 (Terminado)"/>
    <s v="Pesos corrientes"/>
    <n v="2"/>
    <s v="Ultima Version Oficial"/>
    <x v="15"/>
    <x v="15"/>
    <s v="Puente Ar"/>
    <n v="199"/>
    <s v="No aplica"/>
    <n v="1"/>
    <s v="Pilar Igualdad de calidad de vida"/>
    <n v="3"/>
    <s v="Igualdad y autonomía para una Bogotá incluyente"/>
    <n v="1308"/>
    <s v="Fomento a la autonomía y la calidad de vida las personas con discapacidad y sus cuidadores"/>
    <n v="9"/>
    <n v="1"/>
    <s v="Beneficiar 360 Personas Con Ayudas Técnicas No Pos En Condición De Discapacidad"/>
    <n v="1"/>
    <s v="Suma"/>
    <n v="1"/>
    <s v="En ejecucion"/>
    <n v="1"/>
    <n v="90"/>
    <n v="90"/>
    <n v="100"/>
    <n v="90"/>
    <n v="90"/>
    <n v="100"/>
    <n v="90"/>
    <n v="95"/>
    <n v="105.56"/>
    <n v="90"/>
    <n v="90"/>
    <n v="100"/>
    <n v="360"/>
    <n v="365"/>
    <n v="101.39"/>
    <n v="200000000"/>
    <n v="198790000"/>
    <n v="99.4"/>
    <n v="230000000"/>
    <n v="229870000"/>
    <n v="99.94"/>
    <n v="290000000"/>
    <n v="287008100"/>
    <n v="98.97"/>
    <n v="290000000"/>
    <n v="287649970"/>
    <n v="99.19"/>
    <n v="1010000000"/>
    <n v="1003318070"/>
    <n v="99.34"/>
    <m/>
    <n v="200"/>
    <n v="198.79"/>
    <n v="230"/>
    <x v="374"/>
    <n v="290"/>
    <n v="287.00810000000001"/>
    <n v="290"/>
    <n v="287.64997"/>
  </r>
  <r>
    <n v="5"/>
    <s v="Puente Aranda mejor para todos"/>
    <s v="PAMPT"/>
    <n v="2020"/>
    <s v="31/12/2020 (Terminado)"/>
    <s v="Pesos corrientes"/>
    <n v="2"/>
    <s v="Ultima Version Oficial"/>
    <x v="15"/>
    <x v="15"/>
    <s v="Puente Ar"/>
    <n v="199"/>
    <s v="No aplica"/>
    <n v="1"/>
    <s v="Pilar Igualdad de calidad de vida"/>
    <n v="7"/>
    <s v="Inclusión educativa para la equidad"/>
    <n v="1292"/>
    <s v="Puente Aranda educativa para todos"/>
    <n v="7"/>
    <n v="1"/>
    <s v="Dotar 15 Ieds Con Material Pedagógico"/>
    <n v="1"/>
    <s v="Suma"/>
    <n v="1"/>
    <s v="En ejecucion"/>
    <n v="1"/>
    <n v="4"/>
    <n v="4"/>
    <n v="100"/>
    <n v="4"/>
    <n v="4"/>
    <n v="100"/>
    <n v="4"/>
    <n v="4"/>
    <n v="100"/>
    <n v="3"/>
    <n v="0"/>
    <n v="0"/>
    <n v="15"/>
    <n v="12"/>
    <n v="80"/>
    <n v="50000000"/>
    <n v="47870075"/>
    <n v="95.74"/>
    <n v="70000000"/>
    <n v="70000000"/>
    <n v="100"/>
    <n v="90000000"/>
    <n v="90000000"/>
    <n v="100"/>
    <n v="26742143"/>
    <n v="0"/>
    <n v="0"/>
    <n v="236742143"/>
    <n v="207870075"/>
    <n v="87.8"/>
    <m/>
    <n v="50"/>
    <n v="47.870075"/>
    <n v="70"/>
    <x v="375"/>
    <n v="90"/>
    <n v="90"/>
    <n v="26.742142999999999"/>
    <n v="0"/>
  </r>
  <r>
    <n v="5"/>
    <s v="Puente Aranda mejor para todos"/>
    <s v="PAMPT"/>
    <n v="2020"/>
    <s v="31/12/2020 (Terminado)"/>
    <s v="Pesos corrientes"/>
    <n v="2"/>
    <s v="Ultima Version Oficial"/>
    <x v="15"/>
    <x v="15"/>
    <s v="Puente Ar"/>
    <n v="199"/>
    <s v="No aplica"/>
    <n v="1"/>
    <s v="Pilar Igualdad de calidad de vida"/>
    <n v="11"/>
    <s v="Mejores oportunidades para el desarrollo a través de la cultura, la recreación y el deporte"/>
    <n v="1309"/>
    <s v="Puente Aranda cultural y deportiva para todos"/>
    <n v="15"/>
    <n v="1"/>
    <s v="Realizar 20 Eventos Artísticos Y Culturales."/>
    <n v="1"/>
    <s v="Suma"/>
    <n v="1"/>
    <s v="En ejecucion"/>
    <n v="1"/>
    <n v="5"/>
    <n v="5"/>
    <n v="100"/>
    <n v="5"/>
    <n v="5"/>
    <n v="100"/>
    <n v="5"/>
    <n v="5"/>
    <n v="100"/>
    <n v="5"/>
    <n v="4"/>
    <n v="80"/>
    <n v="20"/>
    <n v="19"/>
    <n v="95"/>
    <n v="407904725"/>
    <n v="440461392"/>
    <n v="107.98"/>
    <n v="600000000"/>
    <n v="597522226"/>
    <n v="99.59"/>
    <n v="758976973"/>
    <n v="732263418"/>
    <n v="96.48"/>
    <n v="774000000"/>
    <n v="773350565"/>
    <n v="99.92"/>
    <n v="2540881698"/>
    <n v="2543597601"/>
    <n v="100.11"/>
    <m/>
    <n v="407.90472499999998"/>
    <n v="440.46139199999999"/>
    <n v="600"/>
    <x v="376"/>
    <n v="758.97697300000004"/>
    <n v="732.263418"/>
    <n v="774"/>
    <n v="773.35056499999996"/>
  </r>
  <r>
    <n v="5"/>
    <s v="Puente Aranda mejor para todos"/>
    <s v="PAMPT"/>
    <n v="2020"/>
    <s v="31/12/2020 (Terminado)"/>
    <s v="Pesos corrientes"/>
    <n v="2"/>
    <s v="Ultima Version Oficial"/>
    <x v="15"/>
    <x v="15"/>
    <s v="Puente Ar"/>
    <n v="199"/>
    <s v="No aplica"/>
    <n v="1"/>
    <s v="Pilar Igualdad de calidad de vida"/>
    <n v="11"/>
    <s v="Mejores oportunidades para el desarrollo a través de la cultura, la recreación y el deporte"/>
    <n v="1309"/>
    <s v="Puente Aranda cultural y deportiva para todos"/>
    <n v="15"/>
    <n v="2"/>
    <s v="Realizar 12 Eventos De Recreación Y Deporte"/>
    <n v="1"/>
    <s v="Suma"/>
    <n v="1"/>
    <s v="En ejecucion"/>
    <n v="1"/>
    <n v="3"/>
    <n v="2"/>
    <n v="66.67"/>
    <n v="3"/>
    <n v="2"/>
    <n v="66.67"/>
    <n v="3"/>
    <n v="3"/>
    <n v="100"/>
    <n v="3"/>
    <n v="0"/>
    <n v="0"/>
    <n v="12"/>
    <n v="7"/>
    <n v="58.33"/>
    <n v="198769389"/>
    <n v="192558047"/>
    <n v="96.88"/>
    <n v="427780000"/>
    <n v="417184804"/>
    <n v="97.52"/>
    <n v="394000000"/>
    <n v="393910502"/>
    <n v="99.98"/>
    <n v="92000000"/>
    <n v="91650000"/>
    <n v="99.62"/>
    <n v="1112549389"/>
    <n v="1095303353"/>
    <n v="98.45"/>
    <s v="VIGENCIA (a 30/09/2020): La contratación 2020 no afecta la magnitud de la meta"/>
    <n v="198.76938899999999"/>
    <n v="192.55804699999999"/>
    <n v="427.78"/>
    <x v="377"/>
    <n v="394"/>
    <n v="393.91050200000001"/>
    <n v="92"/>
    <n v="91.65"/>
  </r>
  <r>
    <n v="5"/>
    <s v="Puente Aranda mejor para todos"/>
    <s v="PAMPT"/>
    <n v="2020"/>
    <s v="31/12/2020 (Terminado)"/>
    <s v="Pesos corrientes"/>
    <n v="2"/>
    <s v="Ultima Version Oficial"/>
    <x v="15"/>
    <x v="15"/>
    <s v="Puente Ar"/>
    <n v="199"/>
    <s v="No aplica"/>
    <n v="1"/>
    <s v="Pilar Igualdad de calidad de vida"/>
    <n v="11"/>
    <s v="Mejores oportunidades para el desarrollo a través de la cultura, la recreación y el deporte"/>
    <n v="1309"/>
    <s v="Puente Aranda cultural y deportiva para todos"/>
    <n v="15"/>
    <n v="3"/>
    <s v="Vincular 4600 Personas A Procesos De Formación Artística Y Cultural"/>
    <n v="1"/>
    <s v="Suma"/>
    <n v="1"/>
    <s v="En ejecucion"/>
    <n v="1"/>
    <n v="1150"/>
    <n v="1150"/>
    <n v="100"/>
    <n v="1150"/>
    <n v="1150"/>
    <n v="100"/>
    <n v="1150"/>
    <n v="1150"/>
    <n v="100"/>
    <n v="1150"/>
    <n v="800"/>
    <n v="69.569999999999993"/>
    <n v="4600"/>
    <n v="4250"/>
    <n v="92.39"/>
    <n v="898164706"/>
    <n v="898164706"/>
    <n v="100"/>
    <n v="750000000"/>
    <n v="736703901"/>
    <n v="98.23"/>
    <n v="874000000"/>
    <n v="873080448"/>
    <n v="99.89"/>
    <n v="700000000"/>
    <n v="700000000"/>
    <n v="100"/>
    <n v="3222164706"/>
    <n v="3207949055"/>
    <n v="99.56"/>
    <m/>
    <n v="898.16470600000002"/>
    <n v="898.16470600000002"/>
    <n v="750"/>
    <x v="378"/>
    <n v="874"/>
    <n v="873.08044800000005"/>
    <n v="700"/>
    <n v="700"/>
  </r>
  <r>
    <n v="5"/>
    <s v="Puente Aranda mejor para todos"/>
    <s v="PAMPT"/>
    <n v="2020"/>
    <s v="31/12/2020 (Terminado)"/>
    <s v="Pesos corrientes"/>
    <n v="2"/>
    <s v="Ultima Version Oficial"/>
    <x v="15"/>
    <x v="15"/>
    <s v="Puente Ar"/>
    <n v="199"/>
    <s v="No aplica"/>
    <n v="1"/>
    <s v="Pilar Igualdad de calidad de vida"/>
    <n v="11"/>
    <s v="Mejores oportunidades para el desarrollo a través de la cultura, la recreación y el deporte"/>
    <n v="1309"/>
    <s v="Puente Aranda cultural y deportiva para todos"/>
    <n v="15"/>
    <n v="4"/>
    <s v="Vincular 1600 Personas A Procesos De Formación Deportiva."/>
    <n v="2"/>
    <s v="Constante"/>
    <n v="1"/>
    <s v="En ejecucion"/>
    <n v="1"/>
    <n v="1600"/>
    <n v="1629"/>
    <n v="101.81"/>
    <n v="1600"/>
    <n v="1600"/>
    <n v="100"/>
    <n v="1600"/>
    <n v="1600"/>
    <n v="100"/>
    <n v="1600"/>
    <n v="1600"/>
    <n v="100"/>
    <s v="N/A"/>
    <s v="N/A"/>
    <s v="N/A"/>
    <n v="417161180"/>
    <n v="283801333"/>
    <n v="68.03"/>
    <n v="601620000"/>
    <n v="601620000"/>
    <n v="100"/>
    <n v="763000000"/>
    <n v="762598984"/>
    <n v="99.95"/>
    <n v="212300000"/>
    <n v="180952123"/>
    <n v="85.23"/>
    <n v="1994081180"/>
    <n v="1828972440"/>
    <n v="91.72"/>
    <m/>
    <n v="417.16118"/>
    <n v="283.801333"/>
    <n v="601.62"/>
    <x v="379"/>
    <n v="763"/>
    <n v="762.59898399999997"/>
    <n v="212.3"/>
    <n v="180.952123"/>
  </r>
  <r>
    <n v="5"/>
    <s v="Puente Aranda mejor para todos"/>
    <s v="PAMPT"/>
    <n v="2020"/>
    <s v="31/12/2020 (Terminado)"/>
    <s v="Pesos corrientes"/>
    <n v="2"/>
    <s v="Ultima Version Oficial"/>
    <x v="15"/>
    <x v="15"/>
    <s v="Puente Ar"/>
    <n v="199"/>
    <s v="No aplica"/>
    <n v="2"/>
    <s v="Pilar Democracia urbana"/>
    <n v="17"/>
    <s v="Espacio público, derecho de todos"/>
    <n v="1291"/>
    <s v="Construcción y adecuación de parques de la localidad Puente Aranda"/>
    <n v="13"/>
    <n v="1"/>
    <s v="Construir 2 Parques Vecinales Y/O De Bolsillo"/>
    <n v="1"/>
    <s v="Suma"/>
    <n v="1"/>
    <s v="En ejecucion"/>
    <n v="1"/>
    <n v="0.5"/>
    <n v="0"/>
    <n v="0"/>
    <n v="0.5"/>
    <n v="0.5"/>
    <n v="100"/>
    <n v="0.5"/>
    <n v="1"/>
    <n v="200"/>
    <n v="0.5"/>
    <n v="1"/>
    <n v="200"/>
    <n v="2"/>
    <n v="2.5"/>
    <n v="125"/>
    <n v="200000000"/>
    <n v="0"/>
    <n v="0"/>
    <n v="110000000"/>
    <n v="110000000"/>
    <n v="100"/>
    <n v="1189000000"/>
    <n v="1188642667"/>
    <n v="99.97"/>
    <n v="2391335088"/>
    <n v="2391180082"/>
    <n v="99.99"/>
    <n v="3890335088"/>
    <n v="3689822749"/>
    <n v="94.85"/>
    <m/>
    <n v="200"/>
    <n v="0"/>
    <n v="110"/>
    <x v="380"/>
    <n v="1189"/>
    <n v="1188.6426670000001"/>
    <n v="2391.3350879999998"/>
    <n v="2391.1800819999999"/>
  </r>
  <r>
    <n v="5"/>
    <s v="Puente Aranda mejor para todos"/>
    <s v="PAMPT"/>
    <n v="2020"/>
    <s v="31/12/2020 (Terminado)"/>
    <s v="Pesos corrientes"/>
    <n v="2"/>
    <s v="Ultima Version Oficial"/>
    <x v="15"/>
    <x v="15"/>
    <s v="Puente Ar"/>
    <n v="199"/>
    <s v="No aplica"/>
    <n v="2"/>
    <s v="Pilar Democracia urbana"/>
    <n v="17"/>
    <s v="Espacio público, derecho de todos"/>
    <n v="1291"/>
    <s v="Construcción y adecuación de parques de la localidad Puente Aranda"/>
    <n v="13"/>
    <n v="2"/>
    <s v="Intervenir 20 Parques Vecinales Y/O De Bolsillo"/>
    <n v="1"/>
    <s v="Suma"/>
    <n v="4"/>
    <s v="Finalizada - No continua"/>
    <n v="1"/>
    <n v="5"/>
    <n v="7"/>
    <n v="140"/>
    <n v="5"/>
    <n v="7"/>
    <n v="140"/>
    <n v="5"/>
    <n v="9"/>
    <n v="180"/>
    <n v="5"/>
    <n v="0"/>
    <n v="0"/>
    <n v="20"/>
    <n v="23"/>
    <n v="115"/>
    <n v="1869353000"/>
    <n v="1836789667"/>
    <n v="98.26"/>
    <n v="2035700000"/>
    <n v="2035696732"/>
    <n v="100"/>
    <n v="2149985931"/>
    <n v="2149340000"/>
    <n v="99.97"/>
    <n v="0"/>
    <n v="0"/>
    <n v="0"/>
    <n v="6055038931"/>
    <n v="6021826399"/>
    <n v="99.45"/>
    <m/>
    <n v="1869.3530000000001"/>
    <n v="1836.789667"/>
    <n v="2035.7"/>
    <x v="381"/>
    <n v="2149.9859310000002"/>
    <n v="2149.34"/>
    <n v="0"/>
    <n v="0"/>
  </r>
  <r>
    <n v="5"/>
    <s v="Puente Aranda mejor para todos"/>
    <s v="PAMPT"/>
    <n v="2020"/>
    <s v="31/12/2020 (Terminado)"/>
    <s v="Pesos corrientes"/>
    <n v="2"/>
    <s v="Ultima Version Oficial"/>
    <x v="15"/>
    <x v="15"/>
    <s v="Puente Ar"/>
    <n v="199"/>
    <s v="No aplica"/>
    <n v="2"/>
    <s v="Pilar Democracia urbana"/>
    <n v="18"/>
    <s v="Mejor movilidad para todos"/>
    <n v="1290"/>
    <s v="Democracia urbana mas vías para todos"/>
    <n v="19"/>
    <n v="1"/>
    <s v="Mantener 20 Km/Carril De Malla Vial Local"/>
    <n v="1"/>
    <s v="Suma"/>
    <n v="1"/>
    <s v="En ejecucion"/>
    <n v="1"/>
    <n v="5"/>
    <n v="5"/>
    <n v="100"/>
    <n v="5"/>
    <n v="5"/>
    <n v="100"/>
    <n v="5"/>
    <n v="5"/>
    <n v="100"/>
    <n v="5"/>
    <n v="2.5"/>
    <n v="50"/>
    <n v="20"/>
    <n v="17.5"/>
    <n v="87.5"/>
    <n v="7525958000"/>
    <n v="7525958000"/>
    <n v="100"/>
    <n v="8826736205"/>
    <n v="8826736205"/>
    <n v="100"/>
    <n v="11712258246"/>
    <n v="11668803546"/>
    <n v="99.63"/>
    <n v="5819917000"/>
    <n v="5816221526"/>
    <n v="99.94"/>
    <n v="33884869451"/>
    <n v="33837719277"/>
    <n v="99.86"/>
    <m/>
    <n v="7525.9579999999996"/>
    <n v="7525.9579999999996"/>
    <n v="8826.7362049999992"/>
    <x v="382"/>
    <n v="11712.258245999999"/>
    <n v="11668.803545999999"/>
    <n v="5819.9170000000004"/>
    <n v="5816.2215260000003"/>
  </r>
  <r>
    <n v="5"/>
    <s v="Puente Aranda mejor para todos"/>
    <s v="PAMPT"/>
    <n v="2020"/>
    <s v="31/12/2020 (Terminado)"/>
    <s v="Pesos corrientes"/>
    <n v="2"/>
    <s v="Ultima Version Oficial"/>
    <x v="15"/>
    <x v="15"/>
    <s v="Puente Ar"/>
    <n v="199"/>
    <s v="No aplica"/>
    <n v="2"/>
    <s v="Pilar Democracia urbana"/>
    <n v="18"/>
    <s v="Mejor movilidad para todos"/>
    <n v="1290"/>
    <s v="Democracia urbana mas vías para todos"/>
    <n v="19"/>
    <n v="2"/>
    <s v="Mantener 2000 M2 De Espacio Publico Local"/>
    <n v="1"/>
    <s v="Suma"/>
    <n v="4"/>
    <s v="Finalizada - No continua"/>
    <n v="1"/>
    <n v="500"/>
    <n v="500"/>
    <n v="100"/>
    <n v="500"/>
    <n v="5540"/>
    <n v="1108"/>
    <n v="500"/>
    <n v="500"/>
    <n v="100"/>
    <n v="500"/>
    <n v="0"/>
    <n v="0"/>
    <n v="2000"/>
    <n v="6540"/>
    <n v="327"/>
    <n v="2685805870"/>
    <n v="2116237031"/>
    <n v="78.790000000000006"/>
    <n v="2150064665"/>
    <n v="2150040000"/>
    <n v="100"/>
    <n v="1000000000"/>
    <n v="965336135"/>
    <n v="96.53"/>
    <n v="0"/>
    <n v="0"/>
    <n v="0"/>
    <n v="5835870535"/>
    <n v="5231613166"/>
    <n v="89.65"/>
    <m/>
    <n v="2685.8058700000001"/>
    <n v="2116.2370310000001"/>
    <n v="2150.0646649999999"/>
    <x v="383"/>
    <n v="1000"/>
    <n v="965.33613500000001"/>
    <n v="0"/>
    <n v="0"/>
  </r>
  <r>
    <n v="5"/>
    <s v="Puente Aranda mejor para todos"/>
    <s v="PAMPT"/>
    <n v="2020"/>
    <s v="31/12/2020 (Terminado)"/>
    <s v="Pesos corrientes"/>
    <n v="2"/>
    <s v="Ultima Version Oficial"/>
    <x v="15"/>
    <x v="15"/>
    <s v="Puente Ar"/>
    <n v="199"/>
    <s v="No aplica"/>
    <n v="2"/>
    <s v="Pilar Democracia urbana"/>
    <n v="18"/>
    <s v="Mejor movilidad para todos"/>
    <n v="1290"/>
    <s v="Democracia urbana mas vías para todos"/>
    <n v="19"/>
    <n v="3"/>
    <s v="Intervenir 2 Puentes Peatonales Sobre Cuerpos De Agua"/>
    <n v="1"/>
    <s v="Suma"/>
    <n v="1"/>
    <s v="En ejecucion"/>
    <n v="1"/>
    <n v="0"/>
    <n v="0"/>
    <n v="0"/>
    <n v="1"/>
    <n v="0"/>
    <n v="0"/>
    <n v="0"/>
    <n v="0"/>
    <n v="0"/>
    <n v="0"/>
    <n v="0"/>
    <n v="0"/>
    <n v="0"/>
    <n v="0"/>
    <n v="0"/>
    <n v="0"/>
    <n v="0"/>
    <n v="0"/>
    <n v="5000"/>
    <n v="0"/>
    <n v="0"/>
    <n v="0"/>
    <n v="0"/>
    <n v="0"/>
    <n v="0"/>
    <n v="0"/>
    <n v="0"/>
    <n v="5000"/>
    <n v="0"/>
    <n v="0"/>
    <m/>
    <n v="0"/>
    <n v="0"/>
    <n v="5.0000000000000001E-3"/>
    <x v="3"/>
    <n v="0"/>
    <n v="0"/>
    <n v="0"/>
    <n v="0"/>
  </r>
  <r>
    <n v="5"/>
    <s v="Puente Aranda mejor para todos"/>
    <s v="PAMPT"/>
    <n v="2020"/>
    <s v="31/12/2020 (Terminado)"/>
    <s v="Pesos corrientes"/>
    <n v="2"/>
    <s v="Ultima Version Oficial"/>
    <x v="15"/>
    <x v="15"/>
    <s v="Puente Ar"/>
    <n v="199"/>
    <s v="No aplica"/>
    <n v="3"/>
    <s v="Pilar Construcción de comunidad y cultura ciudadana"/>
    <n v="19"/>
    <s v="Seguridad y convivencia para todos"/>
    <n v="1310"/>
    <s v="Puente Aranda una localidad segura"/>
    <n v="12"/>
    <n v="1"/>
    <s v="Realizar 4 Dotaciones Para Seguridad."/>
    <n v="1"/>
    <s v="Suma"/>
    <n v="1"/>
    <s v="En ejecucion"/>
    <n v="1"/>
    <n v="1"/>
    <n v="1"/>
    <n v="100"/>
    <n v="1"/>
    <n v="1"/>
    <n v="100"/>
    <n v="1"/>
    <n v="1"/>
    <n v="100"/>
    <n v="1"/>
    <n v="0"/>
    <n v="0"/>
    <n v="4"/>
    <n v="3"/>
    <n v="75"/>
    <n v="1034676000"/>
    <n v="1034676000"/>
    <n v="100"/>
    <n v="590000000"/>
    <n v="583800548"/>
    <n v="98.95"/>
    <n v="795000000"/>
    <n v="794668250"/>
    <n v="99.96"/>
    <n v="43640113"/>
    <n v="32900000"/>
    <n v="75.39"/>
    <n v="2463316113"/>
    <n v="2446044798"/>
    <n v="99.3"/>
    <s v="VIGENCIA (a 30/06/2020): La contratacion 2020 no afecta el avance de la meta"/>
    <n v="1034.6759999999999"/>
    <n v="1034.6759999999999"/>
    <n v="590"/>
    <x v="384"/>
    <n v="795"/>
    <n v="794.66824999999994"/>
    <n v="43.640112999999999"/>
    <n v="32.9"/>
  </r>
  <r>
    <n v="5"/>
    <s v="Puente Aranda mejor para todos"/>
    <s v="PAMPT"/>
    <n v="2020"/>
    <s v="31/12/2020 (Terminado)"/>
    <s v="Pesos corrientes"/>
    <n v="2"/>
    <s v="Ultima Version Oficial"/>
    <x v="15"/>
    <x v="15"/>
    <s v="Puente Ar"/>
    <n v="199"/>
    <s v="No aplica"/>
    <n v="3"/>
    <s v="Pilar Construcción de comunidad y cultura ciudadana"/>
    <n v="19"/>
    <s v="Seguridad y convivencia para todos"/>
    <n v="1310"/>
    <s v="Puente Aranda una localidad segura"/>
    <n v="12"/>
    <n v="2"/>
    <s v="Vincular 5000 Personas A Ejercicios De Convivencia Ciudadana."/>
    <n v="1"/>
    <s v="Suma"/>
    <n v="1"/>
    <s v="En ejecucion"/>
    <n v="1"/>
    <n v="0"/>
    <n v="0"/>
    <n v="0"/>
    <n v="1600"/>
    <n v="1600"/>
    <n v="100"/>
    <n v="1700"/>
    <n v="1700"/>
    <n v="100"/>
    <n v="1700"/>
    <n v="2000"/>
    <n v="117.65"/>
    <n v="5000"/>
    <n v="5300"/>
    <n v="106"/>
    <n v="0"/>
    <n v="0"/>
    <n v="0"/>
    <n v="125000000"/>
    <n v="122480615"/>
    <n v="97.98"/>
    <n v="487927746"/>
    <n v="329448000"/>
    <n v="67.52"/>
    <n v="1960000000"/>
    <n v="1957493170"/>
    <n v="99.87"/>
    <n v="2572927746"/>
    <n v="2409421785"/>
    <n v="93.65"/>
    <m/>
    <n v="0"/>
    <n v="0"/>
    <n v="125"/>
    <x v="385"/>
    <n v="487.92774600000001"/>
    <n v="329.44799999999998"/>
    <n v="1960"/>
    <n v="1957.49317"/>
  </r>
  <r>
    <n v="5"/>
    <s v="Puente Aranda mejor para todos"/>
    <s v="PAMPT"/>
    <n v="2020"/>
    <s v="31/12/2020 (Terminado)"/>
    <s v="Pesos corrientes"/>
    <n v="2"/>
    <s v="Ultima Version Oficial"/>
    <x v="15"/>
    <x v="15"/>
    <s v="Puente Ar"/>
    <n v="199"/>
    <s v="No aplica"/>
    <n v="6"/>
    <s v="Eje transversal Sostenibilidad ambiental basada en la eficiencia energética"/>
    <n v="38"/>
    <s v="Recuperación y manejo de la Estructura Ecológica Principal"/>
    <n v="1311"/>
    <s v="Puente Aranda ambiental para todos"/>
    <n v="8"/>
    <n v="1"/>
    <s v="Intervenir 1 Hectárea De Espacio Público Con Acciones De Renaturalización Y/O Ecourbanismo."/>
    <n v="1"/>
    <s v="Suma"/>
    <n v="1"/>
    <s v="En ejecucion"/>
    <n v="1"/>
    <n v="0.25"/>
    <n v="0"/>
    <n v="0"/>
    <n v="0.25"/>
    <n v="0.6"/>
    <n v="240"/>
    <n v="0.25"/>
    <n v="0.15"/>
    <n v="60"/>
    <n v="0.25"/>
    <n v="2"/>
    <n v="800"/>
    <n v="1"/>
    <n v="2.75"/>
    <n v="275"/>
    <n v="235000000"/>
    <n v="0"/>
    <n v="0"/>
    <n v="150000000"/>
    <n v="150000000"/>
    <n v="100"/>
    <n v="90450000"/>
    <n v="90449094"/>
    <n v="100"/>
    <n v="278000000"/>
    <n v="270840767"/>
    <n v="97.42"/>
    <n v="753450000"/>
    <n v="511289861"/>
    <n v="67.86"/>
    <m/>
    <n v="235"/>
    <n v="0"/>
    <n v="150"/>
    <x v="22"/>
    <n v="90.45"/>
    <n v="90.449094000000002"/>
    <n v="278"/>
    <n v="270.84076700000003"/>
  </r>
  <r>
    <n v="5"/>
    <s v="Puente Aranda mejor para todos"/>
    <s v="PAMPT"/>
    <n v="2020"/>
    <s v="31/12/2020 (Terminado)"/>
    <s v="Pesos corrientes"/>
    <n v="2"/>
    <s v="Ultima Version Oficial"/>
    <x v="15"/>
    <x v="15"/>
    <s v="Puente Ar"/>
    <n v="199"/>
    <s v="No aplica"/>
    <n v="6"/>
    <s v="Eje transversal Sostenibilidad ambiental basada en la eficiencia energética"/>
    <n v="38"/>
    <s v="Recuperación y manejo de la Estructura Ecológica Principal"/>
    <n v="1311"/>
    <s v="Puente Aranda ambiental para todos"/>
    <n v="8"/>
    <n v="2"/>
    <s v="Intervenir 1000 Metros Cuadrados  Con  Acciones De Jardinería, Muros Verdes Y/O Paisajismo"/>
    <n v="1"/>
    <s v="Suma"/>
    <n v="1"/>
    <s v="En ejecucion"/>
    <n v="1"/>
    <n v="250"/>
    <n v="0"/>
    <n v="0"/>
    <n v="250"/>
    <n v="500"/>
    <n v="200"/>
    <n v="250"/>
    <n v="450"/>
    <n v="180"/>
    <n v="250"/>
    <n v="300"/>
    <n v="120"/>
    <n v="1000"/>
    <n v="1250"/>
    <n v="125"/>
    <n v="85000000"/>
    <n v="0"/>
    <n v="0"/>
    <n v="103667000"/>
    <n v="103667000"/>
    <n v="100"/>
    <n v="221550000"/>
    <n v="221313594"/>
    <n v="99.89"/>
    <n v="98000000"/>
    <n v="90409956"/>
    <n v="92.26"/>
    <n v="508217000"/>
    <n v="415390550"/>
    <n v="81.73"/>
    <m/>
    <n v="85"/>
    <n v="0"/>
    <n v="103.667"/>
    <x v="386"/>
    <n v="221.55"/>
    <n v="221.31359399999999"/>
    <n v="98"/>
    <n v="90.409955999999994"/>
  </r>
  <r>
    <n v="5"/>
    <s v="Puente Aranda mejor para todos"/>
    <s v="PAMPT"/>
    <n v="2020"/>
    <s v="31/12/2020 (Terminado)"/>
    <s v="Pesos corrientes"/>
    <n v="2"/>
    <s v="Ultima Version Oficial"/>
    <x v="15"/>
    <x v="15"/>
    <s v="Puente Ar"/>
    <n v="199"/>
    <s v="No aplica"/>
    <n v="7"/>
    <s v="Eje transversal Gobierno legítimo, fortalecimiento local y eficiencia"/>
    <n v="45"/>
    <s v="Gobernanza e influencia local, regional e internacional"/>
    <n v="1289"/>
    <s v="Promoción y apoyo a la participación ciudadana"/>
    <n v="21"/>
    <n v="1"/>
    <s v="Fortalecer 20 Organizaciones Instancias Y Expresiones Sociales Ciudadanas Para La Participación"/>
    <n v="1"/>
    <s v="Suma"/>
    <n v="1"/>
    <s v="En ejecucion"/>
    <n v="1"/>
    <n v="5"/>
    <n v="9"/>
    <n v="180"/>
    <n v="5"/>
    <n v="45"/>
    <n v="900"/>
    <n v="5"/>
    <n v="27"/>
    <n v="540"/>
    <n v="5"/>
    <n v="1"/>
    <n v="20"/>
    <n v="20"/>
    <n v="82"/>
    <n v="410"/>
    <n v="407029130"/>
    <n v="180676416"/>
    <n v="44.39"/>
    <n v="300000000"/>
    <n v="298594557"/>
    <n v="99.53"/>
    <n v="255685017"/>
    <n v="255628362"/>
    <n v="99.98"/>
    <n v="1264000000"/>
    <n v="187202338"/>
    <n v="14.81"/>
    <n v="2226714147"/>
    <n v="922101673"/>
    <n v="41.41"/>
    <m/>
    <n v="407.02913000000001"/>
    <n v="180.67641599999999"/>
    <n v="300"/>
    <x v="387"/>
    <n v="255.68501699999999"/>
    <n v="255.62836200000001"/>
    <n v="1264"/>
    <n v="187.202338"/>
  </r>
  <r>
    <n v="5"/>
    <s v="Puente Aranda mejor para todos"/>
    <s v="PAMPT"/>
    <n v="2020"/>
    <s v="31/12/2020 (Terminado)"/>
    <s v="Pesos corrientes"/>
    <n v="2"/>
    <s v="Ultima Version Oficial"/>
    <x v="15"/>
    <x v="15"/>
    <s v="Puente Ar"/>
    <n v="199"/>
    <s v="No aplica"/>
    <n v="7"/>
    <s v="Eje transversal Gobierno legítimo, fortalecimiento local y eficiencia"/>
    <n v="45"/>
    <s v="Gobernanza e influencia local, regional e internacional"/>
    <n v="1289"/>
    <s v="Promoción y apoyo a la participación ciudadana"/>
    <n v="21"/>
    <n v="2"/>
    <s v="Vincular 3000 Personas En Procesos  De Participación Y/O Control Social"/>
    <n v="1"/>
    <s v="Suma"/>
    <n v="1"/>
    <s v="En ejecucion"/>
    <n v="1"/>
    <n v="750"/>
    <n v="750"/>
    <n v="100"/>
    <n v="750"/>
    <n v="750"/>
    <n v="100"/>
    <n v="750"/>
    <n v="750"/>
    <n v="100"/>
    <n v="750"/>
    <n v="2000"/>
    <n v="266.67"/>
    <n v="3000"/>
    <n v="4250"/>
    <n v="141.66999999999999"/>
    <n v="80000000"/>
    <n v="69027140"/>
    <n v="86.29"/>
    <n v="159701130"/>
    <n v="131716388"/>
    <n v="82.48"/>
    <n v="202000000"/>
    <n v="201202532"/>
    <n v="99.6"/>
    <n v="100000000"/>
    <n v="42782744"/>
    <n v="42.78"/>
    <n v="541701130"/>
    <n v="444728804"/>
    <n v="82.1"/>
    <m/>
    <n v="80"/>
    <n v="69.027140000000003"/>
    <n v="159.70113000000001"/>
    <x v="388"/>
    <n v="202"/>
    <n v="201.20253199999999"/>
    <n v="100"/>
    <n v="42.782744000000001"/>
  </r>
  <r>
    <n v="5"/>
    <s v="Puente Aranda mejor para todos"/>
    <s v="PAMPT"/>
    <n v="2020"/>
    <s v="31/12/2020 (Terminado)"/>
    <s v="Pesos corrientes"/>
    <n v="2"/>
    <s v="Ultima Version Oficial"/>
    <x v="15"/>
    <x v="15"/>
    <s v="Puente Ar"/>
    <n v="199"/>
    <s v="No aplica"/>
    <n v="7"/>
    <s v="Eje transversal Gobierno legítimo, fortalecimiento local y eficiencia"/>
    <n v="45"/>
    <s v="Gobernanza e influencia local, regional e internacional"/>
    <n v="1289"/>
    <s v="Promoción y apoyo a la participación ciudadana"/>
    <n v="21"/>
    <n v="3"/>
    <s v="Desarrollar 2 Programas De Reactivación Económica, A Través De Incentivos De Empleabilidad Y Corazón Productivo, Para Contribuir Con La Mitigación Del Impacto Económico Generado Por La Emergencia Social, Económica Y Ambiental Causada Por El Covid-"/>
    <n v="1"/>
    <s v="Suma"/>
    <n v="1"/>
    <s v="En ejecucion"/>
    <n v="1"/>
    <n v="0"/>
    <n v="0"/>
    <n v="0"/>
    <n v="0"/>
    <n v="0"/>
    <n v="0"/>
    <n v="0"/>
    <n v="0"/>
    <n v="0"/>
    <n v="2"/>
    <n v="2"/>
    <n v="100"/>
    <n v="2"/>
    <n v="2"/>
    <n v="100"/>
    <n v="0"/>
    <n v="0"/>
    <n v="0"/>
    <n v="0"/>
    <n v="0"/>
    <n v="0"/>
    <n v="0"/>
    <n v="0"/>
    <n v="0"/>
    <n v="6228757768"/>
    <n v="4847959414"/>
    <n v="77.83"/>
    <n v="6228757768"/>
    <n v="4847959414"/>
    <n v="77.83"/>
    <m/>
    <n v="0"/>
    <n v="0"/>
    <n v="0"/>
    <x v="3"/>
    <n v="0"/>
    <n v="0"/>
    <n v="6228.7577680000004"/>
    <n v="4847.9594139999999"/>
  </r>
  <r>
    <n v="5"/>
    <s v="Puente Aranda mejor para todos"/>
    <s v="PAMPT"/>
    <n v="2020"/>
    <s v="31/12/2020 (Terminado)"/>
    <s v="Pesos corrientes"/>
    <n v="2"/>
    <s v="Ultima Version Oficial"/>
    <x v="15"/>
    <x v="15"/>
    <s v="Puente Ar"/>
    <n v="199"/>
    <s v="No aplica"/>
    <n v="7"/>
    <s v="Eje transversal Gobierno legítimo, fortalecimiento local y eficiencia"/>
    <n v="45"/>
    <s v="Gobernanza e influencia local, regional e internacional"/>
    <n v="1312"/>
    <s v="Fortalecimiento al desarrollo local"/>
    <n v="17"/>
    <n v="1"/>
    <s v="Cubrir 11 Ediles Con El Pago De Honorarios"/>
    <n v="2"/>
    <s v="Constante"/>
    <n v="1"/>
    <s v="En ejecucion"/>
    <n v="1"/>
    <n v="11"/>
    <n v="11"/>
    <n v="100"/>
    <n v="11"/>
    <n v="11"/>
    <n v="100"/>
    <n v="0"/>
    <n v="0"/>
    <n v="0"/>
    <n v="0"/>
    <n v="0"/>
    <n v="0"/>
    <s v="N/A"/>
    <s v="N/A"/>
    <s v="N/A"/>
    <n v="850994360"/>
    <n v="850994360"/>
    <n v="100"/>
    <n v="910000000"/>
    <n v="910000000"/>
    <n v="100"/>
    <n v="0"/>
    <n v="0"/>
    <n v="0"/>
    <n v="0"/>
    <n v="0"/>
    <n v="0"/>
    <n v="1760994360"/>
    <n v="1760994360"/>
    <n v="100"/>
    <m/>
    <n v="850.99436000000003"/>
    <n v="850.99436000000003"/>
    <n v="910"/>
    <x v="389"/>
    <n v="0"/>
    <n v="0"/>
    <n v="0"/>
    <n v="0"/>
  </r>
  <r>
    <n v="5"/>
    <s v="Puente Aranda mejor para todos"/>
    <s v="PAMPT"/>
    <n v="2020"/>
    <s v="31/12/2020 (Terminado)"/>
    <s v="Pesos corrientes"/>
    <n v="2"/>
    <s v="Ultima Version Oficial"/>
    <x v="15"/>
    <x v="15"/>
    <s v="Puente Ar"/>
    <n v="199"/>
    <s v="No aplica"/>
    <n v="7"/>
    <s v="Eje transversal Gobierno legítimo, fortalecimiento local y eficiencia"/>
    <n v="45"/>
    <s v="Gobernanza e influencia local, regional e internacional"/>
    <n v="1312"/>
    <s v="Fortalecimiento al desarrollo local"/>
    <n v="17"/>
    <n v="2"/>
    <s v="Realizar 1 Estrategia De Fortalecimiento Institucional"/>
    <n v="2"/>
    <s v="Constante"/>
    <n v="1"/>
    <s v="En ejecucion"/>
    <n v="1"/>
    <n v="1"/>
    <n v="1"/>
    <n v="100"/>
    <n v="1"/>
    <n v="1"/>
    <n v="100"/>
    <n v="1"/>
    <n v="1"/>
    <n v="100"/>
    <n v="1"/>
    <n v="1"/>
    <n v="100"/>
    <s v="N/A"/>
    <s v="N/A"/>
    <s v="N/A"/>
    <n v="2122919311"/>
    <n v="1524128190"/>
    <n v="71.790000000000006"/>
    <n v="2206000000"/>
    <n v="2205293238"/>
    <n v="99.97"/>
    <n v="2417625754"/>
    <n v="2384929172"/>
    <n v="98.65"/>
    <n v="2317464912"/>
    <n v="2246461854"/>
    <n v="96.94"/>
    <n v="9064009977"/>
    <n v="8360812454"/>
    <n v="92.24"/>
    <m/>
    <n v="2122.9193110000001"/>
    <n v="1524.1281899999999"/>
    <n v="2206"/>
    <x v="390"/>
    <n v="2417.6257540000001"/>
    <n v="2384.9291720000001"/>
    <n v="2317.4649119999999"/>
    <n v="2246.4618540000001"/>
  </r>
  <r>
    <n v="5"/>
    <s v="Puente Aranda mejor para todos"/>
    <s v="PAMPT"/>
    <n v="2020"/>
    <s v="31/12/2020 (Terminado)"/>
    <s v="Pesos corrientes"/>
    <n v="2"/>
    <s v="Ultima Version Oficial"/>
    <x v="15"/>
    <x v="15"/>
    <s v="Puente Ar"/>
    <n v="199"/>
    <s v="No aplica"/>
    <n v="7"/>
    <s v="Eje transversal Gobierno legítimo, fortalecimiento local y eficiencia"/>
    <n v="45"/>
    <s v="Gobernanza e influencia local, regional e internacional"/>
    <n v="1312"/>
    <s v="Fortalecimiento al desarrollo local"/>
    <n v="17"/>
    <n v="3"/>
    <s v="Realizar 4 Acciones De Inspección , Vigilancia Y Control"/>
    <n v="1"/>
    <s v="Suma"/>
    <n v="1"/>
    <s v="En ejecucion"/>
    <n v="1"/>
    <n v="1"/>
    <n v="1"/>
    <n v="100"/>
    <n v="1"/>
    <n v="1"/>
    <n v="100"/>
    <n v="1"/>
    <n v="1"/>
    <n v="100"/>
    <n v="1"/>
    <n v="1"/>
    <n v="100"/>
    <n v="4"/>
    <n v="4"/>
    <n v="100"/>
    <n v="857793329"/>
    <n v="857793329"/>
    <n v="100"/>
    <n v="1764902000"/>
    <n v="1708535164"/>
    <n v="96.81"/>
    <n v="1730000000"/>
    <n v="1729743562"/>
    <n v="99.98"/>
    <n v="1900000000"/>
    <n v="1824486002"/>
    <n v="96.03"/>
    <n v="6252695329"/>
    <n v="6120558057"/>
    <n v="97.89"/>
    <m/>
    <n v="857.79332899999997"/>
    <n v="857.79332899999997"/>
    <n v="1764.902"/>
    <x v="391"/>
    <n v="1730"/>
    <n v="1729.7435620000001"/>
    <n v="1900"/>
    <n v="1824.4860020000001"/>
  </r>
  <r>
    <n v="5"/>
    <s v="Puente Aranda mejor para todos"/>
    <s v="PAMPT"/>
    <n v="2020"/>
    <s v="31/12/2020 (Terminado)"/>
    <s v="Pesos corrientes"/>
    <n v="2"/>
    <s v="Ultima Version Oficial"/>
    <x v="15"/>
    <x v="15"/>
    <s v="Puente Ar"/>
    <n v="199"/>
    <s v="No aplica"/>
    <n v="7"/>
    <s v="Eje transversal Gobierno legítimo, fortalecimiento local y eficiencia"/>
    <n v="45"/>
    <s v="Gobernanza e influencia local, regional e internacional"/>
    <n v="1312"/>
    <s v="Fortalecimiento al desarrollo local"/>
    <n v="17"/>
    <n v="4"/>
    <s v="Adecuar 1 Sede Administrativa De La Alcaldía Local"/>
    <n v="1"/>
    <s v="Suma"/>
    <n v="4"/>
    <s v="Finalizada - No continua"/>
    <n v="1"/>
    <n v="0.25"/>
    <n v="0.75"/>
    <n v="300"/>
    <n v="0.25"/>
    <n v="0.25"/>
    <n v="100"/>
    <n v="0.5"/>
    <n v="0.1"/>
    <n v="20"/>
    <n v="0"/>
    <n v="0"/>
    <n v="0"/>
    <n v="1"/>
    <n v="1.1000000000000001"/>
    <n v="110"/>
    <n v="26272016390"/>
    <n v="25197137249"/>
    <n v="95.91"/>
    <n v="4207425000"/>
    <n v="4207425000"/>
    <n v="100"/>
    <n v="2400000000"/>
    <n v="2400000000"/>
    <n v="100"/>
    <n v="0"/>
    <n v="0"/>
    <n v="0"/>
    <n v="32879441390"/>
    <n v="31804562249"/>
    <n v="96.73"/>
    <m/>
    <n v="26272.016390000001"/>
    <n v="25197.137248999999"/>
    <n v="4207.4250000000002"/>
    <x v="392"/>
    <n v="2400"/>
    <n v="2400"/>
    <n v="0"/>
    <n v="0"/>
  </r>
  <r>
    <n v="5"/>
    <s v="Candelaria mejor para todos: plataforma territorial para garantizar el desarrollo inclusivo y la innovación social"/>
    <s v="CMPT"/>
    <n v="2020"/>
    <s v="31/12/2020 (Terminado)"/>
    <s v="Pesos corrientes"/>
    <n v="2"/>
    <s v="Ultima Version Oficial"/>
    <x v="16"/>
    <x v="16"/>
    <s v="La Candela"/>
    <n v="199"/>
    <s v="No aplica"/>
    <n v="1"/>
    <s v="Pilar Igualdad de calidad de vida"/>
    <n v="2"/>
    <s v="Desarrollo integral desde la gestación hasta la adolescencia"/>
    <n v="1385"/>
    <s v="Atención integral para una infancia feliz"/>
    <n v="8"/>
    <n v="1"/>
    <s v="Dotar 1 Jardin Infantil De Elementos Para La Atención A La Primera Infancia Durante El Cuatrienio"/>
    <n v="1"/>
    <s v="Suma"/>
    <n v="4"/>
    <s v="Finalizada - No continua"/>
    <n v="1"/>
    <n v="0"/>
    <n v="0"/>
    <n v="0"/>
    <n v="1"/>
    <n v="1"/>
    <n v="100"/>
    <n v="0"/>
    <n v="0"/>
    <n v="0"/>
    <n v="0"/>
    <n v="0"/>
    <n v="0"/>
    <n v="1"/>
    <n v="1"/>
    <n v="100"/>
    <n v="0"/>
    <n v="0"/>
    <n v="0"/>
    <n v="20000000"/>
    <n v="16751572"/>
    <n v="83.75"/>
    <n v="0"/>
    <n v="0"/>
    <n v="0"/>
    <n v="0"/>
    <n v="0"/>
    <n v="0"/>
    <n v="20000000"/>
    <n v="16751572"/>
    <n v="83.76"/>
    <m/>
    <n v="0"/>
    <n v="0"/>
    <n v="20"/>
    <x v="393"/>
    <n v="0"/>
    <n v="0"/>
    <n v="0"/>
    <n v="0"/>
  </r>
  <r>
    <n v="5"/>
    <s v="Candelaria mejor para todos: plataforma territorial para garantizar el desarrollo inclusivo y la innovación social"/>
    <s v="CMPT"/>
    <n v="2020"/>
    <s v="31/12/2020 (Terminado)"/>
    <s v="Pesos corrientes"/>
    <n v="2"/>
    <s v="Ultima Version Oficial"/>
    <x v="16"/>
    <x v="16"/>
    <s v="La Candela"/>
    <n v="199"/>
    <s v="No aplica"/>
    <n v="1"/>
    <s v="Pilar Igualdad de calidad de vida"/>
    <n v="2"/>
    <s v="Desarrollo integral desde la gestación hasta la adolescencia"/>
    <n v="1385"/>
    <s v="Atención integral para una infancia feliz"/>
    <n v="8"/>
    <n v="2"/>
    <s v="Vincular 150 Personas En Acciones Para La Promoción Del Buen Trato Infantil, Durante El Cuatrienio."/>
    <n v="1"/>
    <s v="Suma"/>
    <n v="4"/>
    <s v="Finalizada - No continua"/>
    <n v="1"/>
    <n v="0"/>
    <n v="0"/>
    <n v="0"/>
    <n v="50"/>
    <n v="50"/>
    <n v="100"/>
    <n v="0"/>
    <n v="0"/>
    <n v="0"/>
    <n v="0"/>
    <n v="0"/>
    <n v="0"/>
    <n v="150"/>
    <n v="50"/>
    <n v="33.33"/>
    <n v="0"/>
    <n v="0"/>
    <n v="0"/>
    <n v="79000000"/>
    <n v="65777619"/>
    <n v="83.27"/>
    <n v="0"/>
    <n v="0"/>
    <n v="0"/>
    <n v="0"/>
    <n v="0"/>
    <n v="0"/>
    <n v="79000000"/>
    <n v="65777619"/>
    <n v="83.26"/>
    <m/>
    <n v="0"/>
    <n v="0"/>
    <n v="79"/>
    <x v="394"/>
    <n v="0"/>
    <n v="0"/>
    <n v="0"/>
    <n v="0"/>
  </r>
  <r>
    <n v="5"/>
    <s v="Candelaria mejor para todos: plataforma territorial para garantizar el desarrollo inclusivo y la innovación social"/>
    <s v="CMPT"/>
    <n v="2020"/>
    <s v="31/12/2020 (Terminado)"/>
    <s v="Pesos corrientes"/>
    <n v="2"/>
    <s v="Ultima Version Oficial"/>
    <x v="16"/>
    <x v="16"/>
    <s v="La Candela"/>
    <n v="199"/>
    <s v="No aplica"/>
    <n v="1"/>
    <s v="Pilar Igualdad de calidad de vida"/>
    <n v="3"/>
    <s v="Igualdad y autonomía para una Bogotá incluyente"/>
    <n v="1386"/>
    <s v="Subsidio bono tipo C"/>
    <n v="21"/>
    <n v="1"/>
    <s v="Beneficiar 450 Adultos Mayores Anualmente  Como Beneficiario De Subsidio Tipo C."/>
    <n v="2"/>
    <s v="Constante"/>
    <n v="1"/>
    <s v="En ejecucion"/>
    <n v="1"/>
    <n v="450"/>
    <n v="450"/>
    <n v="100"/>
    <n v="450"/>
    <n v="450"/>
    <n v="100"/>
    <n v="450"/>
    <n v="450"/>
    <n v="100"/>
    <n v="450"/>
    <n v="450"/>
    <n v="100"/>
    <s v="N/A"/>
    <s v="N/A"/>
    <s v="N/A"/>
    <n v="559621949"/>
    <n v="551236576"/>
    <n v="98.5"/>
    <n v="762000000"/>
    <n v="757956182"/>
    <n v="99.47"/>
    <n v="776500000"/>
    <n v="721851604"/>
    <n v="92.96"/>
    <n v="737689855"/>
    <n v="735460616"/>
    <n v="99.7"/>
    <n v="2835811804"/>
    <n v="2766504978"/>
    <n v="97.56"/>
    <m/>
    <n v="559.62194899999997"/>
    <n v="551.23657600000001"/>
    <n v="762"/>
    <x v="395"/>
    <n v="776.5"/>
    <n v="721.85160399999995"/>
    <n v="737.68985499999997"/>
    <n v="735.46061599999996"/>
  </r>
  <r>
    <n v="5"/>
    <s v="Candelaria mejor para todos: plataforma territorial para garantizar el desarrollo inclusivo y la innovación social"/>
    <s v="CMPT"/>
    <n v="2020"/>
    <s v="31/12/2020 (Terminado)"/>
    <s v="Pesos corrientes"/>
    <n v="2"/>
    <s v="Ultima Version Oficial"/>
    <x v="16"/>
    <x v="16"/>
    <s v="La Candela"/>
    <n v="199"/>
    <s v="No aplica"/>
    <n v="1"/>
    <s v="Pilar Igualdad de calidad de vida"/>
    <n v="3"/>
    <s v="Igualdad y autonomía para una Bogotá incluyente"/>
    <n v="1386"/>
    <s v="Subsidio bono tipo C"/>
    <n v="21"/>
    <n v="2"/>
    <s v="Beneficiar 599 Hogares En Condición De Vulnerabilidad Y Situación De Pobreza A Través De Ayuda Humanitaria Transitoria Para Atender La Emergencia Sanitaria Y Sus Consecuencias."/>
    <n v="1"/>
    <s v="Suma"/>
    <n v="1"/>
    <s v="En ejecucion"/>
    <n v="1"/>
    <n v="0"/>
    <n v="0"/>
    <n v="0"/>
    <n v="0"/>
    <n v="0"/>
    <n v="0"/>
    <n v="0"/>
    <n v="0"/>
    <n v="0"/>
    <n v="1311"/>
    <n v="1311"/>
    <n v="100"/>
    <n v="1311"/>
    <n v="1311"/>
    <n v="100"/>
    <n v="0"/>
    <n v="0"/>
    <n v="0"/>
    <n v="0"/>
    <n v="0"/>
    <n v="0"/>
    <n v="0"/>
    <n v="0"/>
    <n v="0"/>
    <n v="467519252"/>
    <n v="467519252"/>
    <n v="100"/>
    <n v="467519252"/>
    <n v="467519252"/>
    <n v="100"/>
    <m/>
    <n v="0"/>
    <n v="0"/>
    <n v="0"/>
    <x v="3"/>
    <n v="0"/>
    <n v="0"/>
    <n v="467.51925199999999"/>
    <n v="467.51925199999999"/>
  </r>
  <r>
    <n v="5"/>
    <s v="Candelaria mejor para todos: plataforma territorial para garantizar el desarrollo inclusivo y la innovación social"/>
    <s v="CMPT"/>
    <n v="2020"/>
    <s v="31/12/2020 (Terminado)"/>
    <s v="Pesos corrientes"/>
    <n v="2"/>
    <s v="Ultima Version Oficial"/>
    <x v="16"/>
    <x v="16"/>
    <s v="La Candela"/>
    <n v="199"/>
    <s v="No aplica"/>
    <n v="1"/>
    <s v="Pilar Igualdad de calidad de vida"/>
    <n v="3"/>
    <s v="Igualdad y autonomía para una Bogotá incluyente"/>
    <n v="1387"/>
    <s v="Banco de ayudas técnicas"/>
    <n v="9"/>
    <n v="1"/>
    <s v="Beneficiar 100 Personas En Condición De Discapacidad En El Cuatrienio Con Suministro De Ayudas Técnicas No Cubiertas En El Pos"/>
    <n v="1"/>
    <s v="Suma"/>
    <n v="1"/>
    <s v="En ejecucion"/>
    <n v="1"/>
    <n v="25"/>
    <n v="25"/>
    <n v="100"/>
    <n v="25"/>
    <n v="25"/>
    <n v="100"/>
    <n v="25"/>
    <n v="27"/>
    <n v="108"/>
    <n v="25"/>
    <n v="20"/>
    <n v="80"/>
    <n v="100"/>
    <n v="97"/>
    <n v="97"/>
    <n v="90000000"/>
    <n v="84907768"/>
    <n v="94.34"/>
    <n v="110000000"/>
    <n v="110000000"/>
    <n v="100"/>
    <n v="80000000"/>
    <n v="80000000"/>
    <n v="100"/>
    <n v="58085173"/>
    <n v="58000000"/>
    <n v="99.85"/>
    <n v="338085173"/>
    <n v="332907768"/>
    <n v="98.47"/>
    <m/>
    <n v="90"/>
    <n v="84.907768000000004"/>
    <n v="110"/>
    <x v="380"/>
    <n v="80"/>
    <n v="80"/>
    <n v="58.085172999999998"/>
    <n v="58"/>
  </r>
  <r>
    <n v="5"/>
    <s v="Candelaria mejor para todos: plataforma territorial para garantizar el desarrollo inclusivo y la innovación social"/>
    <s v="CMPT"/>
    <n v="2020"/>
    <s v="31/12/2020 (Terminado)"/>
    <s v="Pesos corrientes"/>
    <n v="2"/>
    <s v="Ultima Version Oficial"/>
    <x v="16"/>
    <x v="16"/>
    <s v="La Candela"/>
    <n v="199"/>
    <s v="No aplica"/>
    <n v="1"/>
    <s v="Pilar Igualdad de calidad de vida"/>
    <n v="11"/>
    <s v="Mejores oportunidades para el desarrollo a través de la cultura, la recreación y el deporte"/>
    <n v="1389"/>
    <s v="Candelaria cultural y deportiva mejor para todos"/>
    <n v="13"/>
    <n v="1"/>
    <s v="Realizar 20 Eventos Artísticos Y Culturales De Difusión Y Promoción De Espacios De Expresión Artística, Festividades Tradicionales Y Patrimoniales Durante El Cuatrienio."/>
    <n v="1"/>
    <s v="Suma"/>
    <n v="1"/>
    <s v="En ejecucion"/>
    <n v="1"/>
    <n v="7"/>
    <n v="7"/>
    <n v="100"/>
    <n v="5"/>
    <n v="6"/>
    <n v="120"/>
    <n v="4"/>
    <n v="6"/>
    <n v="150"/>
    <n v="4"/>
    <n v="1"/>
    <n v="25"/>
    <n v="20"/>
    <n v="20"/>
    <n v="100"/>
    <n v="928928767"/>
    <n v="899785799"/>
    <n v="96.86"/>
    <n v="860000000"/>
    <n v="840330178"/>
    <n v="97.71"/>
    <n v="751859993"/>
    <n v="751859993"/>
    <n v="100"/>
    <n v="31014266"/>
    <n v="31014266"/>
    <n v="100"/>
    <n v="2571803026"/>
    <n v="2522990236"/>
    <n v="98.1"/>
    <m/>
    <n v="928.92876699999999"/>
    <n v="899.785799"/>
    <n v="860"/>
    <x v="396"/>
    <n v="751.85999300000003"/>
    <n v="751.85999300000003"/>
    <n v="31.014265999999999"/>
    <n v="31.014265999999999"/>
  </r>
  <r>
    <n v="5"/>
    <s v="Candelaria mejor para todos: plataforma territorial para garantizar el desarrollo inclusivo y la innovación social"/>
    <s v="CMPT"/>
    <n v="2020"/>
    <s v="31/12/2020 (Terminado)"/>
    <s v="Pesos corrientes"/>
    <n v="2"/>
    <s v="Ultima Version Oficial"/>
    <x v="16"/>
    <x v="16"/>
    <s v="La Candela"/>
    <n v="199"/>
    <s v="No aplica"/>
    <n v="1"/>
    <s v="Pilar Igualdad de calidad de vida"/>
    <n v="11"/>
    <s v="Mejores oportunidades para el desarrollo a través de la cultura, la recreación y el deporte"/>
    <n v="1389"/>
    <s v="Candelaria cultural y deportiva mejor para todos"/>
    <n v="13"/>
    <n v="2"/>
    <s v="Realizar 4 Eventos De Recreación Y Deporte Durante El Cuatrenio"/>
    <n v="1"/>
    <s v="Suma"/>
    <n v="4"/>
    <s v="Finalizada - No continua"/>
    <n v="1"/>
    <n v="1"/>
    <n v="1"/>
    <n v="100"/>
    <n v="1"/>
    <n v="1"/>
    <n v="100"/>
    <n v="1"/>
    <n v="1"/>
    <n v="100"/>
    <n v="0"/>
    <n v="0"/>
    <n v="0"/>
    <n v="4"/>
    <n v="3"/>
    <n v="75"/>
    <n v="11880000"/>
    <n v="11056000"/>
    <n v="93.1"/>
    <n v="20000000"/>
    <n v="9910704"/>
    <n v="49.55"/>
    <n v="28140007"/>
    <n v="6713798"/>
    <n v="23.85"/>
    <n v="0"/>
    <n v="0"/>
    <n v="0"/>
    <n v="60020007"/>
    <n v="27680502"/>
    <n v="46.12"/>
    <m/>
    <n v="11.88"/>
    <n v="11.055999999999999"/>
    <n v="20"/>
    <x v="397"/>
    <n v="28.140007000000001"/>
    <n v="6.7137979999999997"/>
    <n v="0"/>
    <n v="0"/>
  </r>
  <r>
    <n v="5"/>
    <s v="Candelaria mejor para todos: plataforma territorial para garantizar el desarrollo inclusivo y la innovación social"/>
    <s v="CMPT"/>
    <n v="2020"/>
    <s v="31/12/2020 (Terminado)"/>
    <s v="Pesos corrientes"/>
    <n v="2"/>
    <s v="Ultima Version Oficial"/>
    <x v="16"/>
    <x v="16"/>
    <s v="La Candela"/>
    <n v="199"/>
    <s v="No aplica"/>
    <n v="2"/>
    <s v="Pilar Democracia urbana"/>
    <n v="17"/>
    <s v="Espacio público, derecho de todos"/>
    <n v="1390"/>
    <s v="Parques mejores para todos"/>
    <n v="11"/>
    <n v="1"/>
    <s v="Intervenir 1 Parque Vecinal Y/O De Bolsillo Anualmente Durante El Cuatrienio."/>
    <n v="2"/>
    <s v="Constante"/>
    <n v="4"/>
    <s v="Finalizada - No continua"/>
    <n v="1"/>
    <n v="1"/>
    <n v="4"/>
    <n v="400"/>
    <n v="1"/>
    <n v="0"/>
    <n v="0"/>
    <n v="0"/>
    <n v="0"/>
    <n v="0"/>
    <n v="1"/>
    <n v="0"/>
    <n v="0"/>
    <s v="N/A"/>
    <s v="N/A"/>
    <s v="N/A"/>
    <n v="255652885"/>
    <n v="251007278"/>
    <n v="98.19"/>
    <n v="123436632"/>
    <n v="108944917"/>
    <n v="88.25"/>
    <n v="0"/>
    <n v="0"/>
    <n v="0"/>
    <n v="0"/>
    <n v="0"/>
    <n v="0"/>
    <n v="379089517"/>
    <n v="359952195"/>
    <n v="94.95"/>
    <m/>
    <n v="255.652885"/>
    <n v="251.00727800000001"/>
    <n v="123.436632"/>
    <x v="398"/>
    <n v="0"/>
    <n v="0"/>
    <n v="0"/>
    <n v="0"/>
  </r>
  <r>
    <n v="5"/>
    <s v="Candelaria mejor para todos: plataforma territorial para garantizar el desarrollo inclusivo y la innovación social"/>
    <s v="CMPT"/>
    <n v="2020"/>
    <s v="31/12/2020 (Terminado)"/>
    <s v="Pesos corrientes"/>
    <n v="2"/>
    <s v="Ultima Version Oficial"/>
    <x v="16"/>
    <x v="16"/>
    <s v="La Candela"/>
    <n v="199"/>
    <s v="No aplica"/>
    <n v="2"/>
    <s v="Pilar Democracia urbana"/>
    <n v="18"/>
    <s v="Mejor movilidad para todos"/>
    <n v="1391"/>
    <s v="Movilidad y espacio público mejor para todos"/>
    <n v="23"/>
    <n v="1"/>
    <s v="Mantener Y/O Rehabilitar 1 Kilometro Carril De Malla Vial Local Durante El Cuatrienio"/>
    <n v="1"/>
    <s v="Suma"/>
    <n v="1"/>
    <s v="En ejecucion"/>
    <n v="1"/>
    <n v="0.25"/>
    <n v="0.56999999999999995"/>
    <n v="228"/>
    <n v="0.45"/>
    <n v="0.83"/>
    <n v="184.44"/>
    <n v="0.15"/>
    <n v="0.41"/>
    <n v="273.33"/>
    <n v="0.15"/>
    <n v="0.15"/>
    <n v="100"/>
    <n v="1"/>
    <n v="1.96"/>
    <n v="196"/>
    <n v="3000000000"/>
    <n v="2291045590"/>
    <n v="76.37"/>
    <n v="1772800000"/>
    <n v="1763454077"/>
    <n v="99.47"/>
    <n v="1585000000"/>
    <n v="1584819404"/>
    <n v="99.99"/>
    <n v="2797488204"/>
    <n v="2797488204"/>
    <n v="100"/>
    <n v="9155288204"/>
    <n v="8436807275"/>
    <n v="92.15"/>
    <m/>
    <n v="3000"/>
    <n v="2291.0455900000002"/>
    <n v="1772.8"/>
    <x v="399"/>
    <n v="1585"/>
    <n v="1584.8194040000001"/>
    <n v="2797.4882040000002"/>
    <n v="2797.4882040000002"/>
  </r>
  <r>
    <n v="5"/>
    <s v="Candelaria mejor para todos: plataforma territorial para garantizar el desarrollo inclusivo y la innovación social"/>
    <s v="CMPT"/>
    <n v="2020"/>
    <s v="31/12/2020 (Terminado)"/>
    <s v="Pesos corrientes"/>
    <n v="2"/>
    <s v="Ultima Version Oficial"/>
    <x v="16"/>
    <x v="16"/>
    <s v="La Candela"/>
    <n v="199"/>
    <s v="No aplica"/>
    <n v="2"/>
    <s v="Pilar Democracia urbana"/>
    <n v="18"/>
    <s v="Mejor movilidad para todos"/>
    <n v="1391"/>
    <s v="Movilidad y espacio público mejor para todos"/>
    <n v="23"/>
    <n v="2"/>
    <s v="Mantener 250 Metros Cuadrados De Espacio Publico"/>
    <n v="1"/>
    <s v="Suma"/>
    <n v="1"/>
    <s v="En ejecucion"/>
    <n v="1"/>
    <n v="62.5"/>
    <n v="3766"/>
    <n v="6025.6"/>
    <n v="62.5"/>
    <n v="1620"/>
    <n v="2592"/>
    <n v="62.5"/>
    <n v="3019.66"/>
    <n v="4831.46"/>
    <n v="62.5"/>
    <n v="0"/>
    <n v="0"/>
    <n v="250"/>
    <n v="8405.66"/>
    <n v="3362.26"/>
    <n v="1643881302"/>
    <n v="1424635712"/>
    <n v="86.66"/>
    <n v="3666000000"/>
    <n v="3665596320"/>
    <n v="99.99"/>
    <n v="4191000000"/>
    <n v="4080313907"/>
    <n v="97.36"/>
    <n v="557182274"/>
    <n v="557182274"/>
    <n v="100"/>
    <n v="10058063576"/>
    <n v="9727728213"/>
    <n v="96.72"/>
    <s v="VIGENCIA (a 31/12/2020): Los recursos comprometidos no afectan la magnitud de la meta. Los recursos comprometidos corresponden a contratos de vigencias 2018 y 2019."/>
    <n v="1643.881302"/>
    <n v="1424.635712"/>
    <n v="3666"/>
    <x v="400"/>
    <n v="4191"/>
    <n v="4080.3139070000002"/>
    <n v="557.18227400000001"/>
    <n v="557.18227400000001"/>
  </r>
  <r>
    <n v="5"/>
    <s v="Candelaria mejor para todos: plataforma territorial para garantizar el desarrollo inclusivo y la innovación social"/>
    <s v="CMPT"/>
    <n v="2020"/>
    <s v="31/12/2020 (Terminado)"/>
    <s v="Pesos corrientes"/>
    <n v="2"/>
    <s v="Ultima Version Oficial"/>
    <x v="16"/>
    <x v="16"/>
    <s v="La Candela"/>
    <n v="199"/>
    <s v="No aplica"/>
    <n v="3"/>
    <s v="Pilar Construcción de comunidad y cultura ciudadana"/>
    <n v="19"/>
    <s v="Seguridad y convivencia para todos"/>
    <n v="1392"/>
    <s v="Candelaria más segura para todos"/>
    <n v="20"/>
    <n v="1"/>
    <s v="Realizar 1 Dotacion Anual En Seguridad Para El Fortalecimiento De Las Capacidades Operativas Locales En Seguridad."/>
    <n v="2"/>
    <s v="Constante"/>
    <n v="4"/>
    <s v="Finalizada - No continua"/>
    <n v="1"/>
    <n v="1"/>
    <n v="1"/>
    <n v="100"/>
    <n v="1"/>
    <n v="1"/>
    <n v="100"/>
    <n v="1"/>
    <n v="1"/>
    <n v="100"/>
    <n v="1"/>
    <n v="0"/>
    <n v="0"/>
    <s v="N/A"/>
    <s v="N/A"/>
    <s v="N/A"/>
    <n v="474633000"/>
    <n v="474633000"/>
    <n v="100"/>
    <n v="550000000"/>
    <n v="535063800"/>
    <n v="97.28"/>
    <n v="238000000"/>
    <n v="237105260"/>
    <n v="99.63"/>
    <n v="0"/>
    <n v="0"/>
    <n v="0"/>
    <n v="1262633000"/>
    <n v="1246802060"/>
    <n v="98.75"/>
    <s v="VIGENCIA (a 30/09/2020): Error en el reporte anterior. Correo Diego Buelvas 29102020."/>
    <n v="474.63299999999998"/>
    <n v="474.63299999999998"/>
    <n v="550"/>
    <x v="401"/>
    <n v="238"/>
    <n v="237.10525999999999"/>
    <n v="0"/>
    <n v="0"/>
  </r>
  <r>
    <n v="5"/>
    <s v="Candelaria mejor para todos: plataforma territorial para garantizar el desarrollo inclusivo y la innovación social"/>
    <s v="CMPT"/>
    <n v="2020"/>
    <s v="31/12/2020 (Terminado)"/>
    <s v="Pesos corrientes"/>
    <n v="2"/>
    <s v="Ultima Version Oficial"/>
    <x v="16"/>
    <x v="16"/>
    <s v="La Candela"/>
    <n v="199"/>
    <s v="No aplica"/>
    <n v="3"/>
    <s v="Pilar Construcción de comunidad y cultura ciudadana"/>
    <n v="19"/>
    <s v="Seguridad y convivencia para todos"/>
    <n v="1392"/>
    <s v="Candelaria más segura para todos"/>
    <n v="20"/>
    <n v="2"/>
    <s v="Incluir 400 Personas En Ejercicios De Convivencia Ciudadana Para La Resignificación De Espacios Públicos Donde Se Presenta El Desarrollo De Actividades Delictivas Y/O Expendio De Sustancias Psicoactivas"/>
    <n v="1"/>
    <s v="Suma"/>
    <n v="1"/>
    <s v="En ejecucion"/>
    <n v="1"/>
    <n v="0"/>
    <n v="0"/>
    <n v="0"/>
    <n v="100"/>
    <n v="100"/>
    <n v="100"/>
    <n v="150"/>
    <n v="100"/>
    <n v="66.67"/>
    <n v="150"/>
    <n v="1191"/>
    <n v="794"/>
    <n v="400"/>
    <n v="1391"/>
    <n v="347.75"/>
    <n v="0"/>
    <n v="0"/>
    <n v="0"/>
    <n v="100000000"/>
    <n v="46200000"/>
    <n v="46.2"/>
    <n v="262000000"/>
    <n v="207143388"/>
    <n v="79.06"/>
    <n v="393980163"/>
    <n v="270541433"/>
    <n v="68.67"/>
    <n v="755980163"/>
    <n v="523884821"/>
    <n v="69.3"/>
    <m/>
    <n v="0"/>
    <n v="0"/>
    <n v="100"/>
    <x v="402"/>
    <n v="262"/>
    <n v="207.14338799999999"/>
    <n v="393.980163"/>
    <n v="270.54143299999998"/>
  </r>
  <r>
    <n v="5"/>
    <s v="Candelaria mejor para todos: plataforma territorial para garantizar el desarrollo inclusivo y la innovación social"/>
    <s v="CMPT"/>
    <n v="2020"/>
    <s v="31/12/2020 (Terminado)"/>
    <s v="Pesos corrientes"/>
    <n v="2"/>
    <s v="Ultima Version Oficial"/>
    <x v="16"/>
    <x v="16"/>
    <s v="La Candela"/>
    <n v="199"/>
    <s v="No aplica"/>
    <n v="5"/>
    <s v="Eje transversal Desarrollo económico basado en el conocimiento"/>
    <n v="37"/>
    <s v="Consolidar el turismo como factor de desarrollo, confianza y felicidad para Bogotá Región"/>
    <n v="1394"/>
    <s v="Candelaria turística mejor para todos"/>
    <n v="11"/>
    <n v="1"/>
    <s v="Realizar 4 Acciones Para El Desarrollo De Segmentos, Actividades, Productos Y/O Servicios Turísticos Sostenibles En La Localidad"/>
    <n v="1"/>
    <s v="Suma"/>
    <n v="1"/>
    <s v="En ejecucion"/>
    <n v="1"/>
    <n v="1"/>
    <n v="1"/>
    <n v="100"/>
    <n v="1"/>
    <n v="1"/>
    <n v="100"/>
    <n v="1"/>
    <n v="1"/>
    <n v="100"/>
    <n v="1"/>
    <n v="1"/>
    <n v="100"/>
    <n v="4"/>
    <n v="4"/>
    <n v="100"/>
    <n v="226000000"/>
    <n v="223676500"/>
    <n v="98.97"/>
    <n v="2652630564"/>
    <n v="2622146386"/>
    <n v="98.85"/>
    <n v="100000000"/>
    <n v="99922522"/>
    <n v="99.92"/>
    <n v="1753246088"/>
    <n v="783246088"/>
    <n v="44.67"/>
    <n v="4731876652"/>
    <n v="3728991496"/>
    <n v="78.81"/>
    <m/>
    <n v="226"/>
    <n v="223.6765"/>
    <n v="2652.630564"/>
    <x v="403"/>
    <n v="100"/>
    <n v="99.922522000000001"/>
    <n v="1753.2460880000001"/>
    <n v="783.24608799999999"/>
  </r>
  <r>
    <n v="5"/>
    <s v="Candelaria mejor para todos: plataforma territorial para garantizar el desarrollo inclusivo y la innovación social"/>
    <s v="CMPT"/>
    <n v="2020"/>
    <s v="31/12/2020 (Terminado)"/>
    <s v="Pesos corrientes"/>
    <n v="2"/>
    <s v="Ultima Version Oficial"/>
    <x v="16"/>
    <x v="16"/>
    <s v="La Candela"/>
    <n v="199"/>
    <s v="No aplica"/>
    <n v="6"/>
    <s v="Eje transversal Sostenibilidad ambiental basada en la eficiencia energética"/>
    <n v="38"/>
    <s v="Recuperación y manejo de la Estructura Ecológica Principal"/>
    <n v="1393"/>
    <s v="Candelaria ambiental mejor para todos"/>
    <n v="31"/>
    <n v="1"/>
    <s v="Intervenir Y/O Sembrar 200 Arboles Y/O Arbustos En La Localidad"/>
    <n v="1"/>
    <s v="Suma"/>
    <n v="1"/>
    <s v="En ejecucion"/>
    <n v="1"/>
    <n v="0"/>
    <n v="0"/>
    <n v="0"/>
    <n v="100"/>
    <n v="0"/>
    <n v="0"/>
    <n v="0"/>
    <n v="0"/>
    <n v="0"/>
    <n v="100"/>
    <n v="200"/>
    <n v="200"/>
    <n v="200"/>
    <n v="200"/>
    <n v="100"/>
    <n v="0"/>
    <n v="0"/>
    <n v="0"/>
    <n v="147000000"/>
    <n v="0"/>
    <n v="0"/>
    <n v="0"/>
    <n v="0"/>
    <n v="0"/>
    <n v="74070798"/>
    <n v="74070798"/>
    <n v="100"/>
    <n v="221070798"/>
    <n v="74070798"/>
    <n v="33.51"/>
    <m/>
    <n v="0"/>
    <n v="0"/>
    <n v="147"/>
    <x v="3"/>
    <n v="0"/>
    <n v="0"/>
    <n v="74.070797999999996"/>
    <n v="74.070797999999996"/>
  </r>
  <r>
    <n v="5"/>
    <s v="Candelaria mejor para todos: plataforma territorial para garantizar el desarrollo inclusivo y la innovación social"/>
    <s v="CMPT"/>
    <n v="2020"/>
    <s v="31/12/2020 (Terminado)"/>
    <s v="Pesos corrientes"/>
    <n v="2"/>
    <s v="Ultima Version Oficial"/>
    <x v="16"/>
    <x v="16"/>
    <s v="La Candela"/>
    <n v="199"/>
    <s v="No aplica"/>
    <n v="6"/>
    <s v="Eje transversal Sostenibilidad ambiental basada en la eficiencia energética"/>
    <n v="38"/>
    <s v="Recuperación y manejo de la Estructura Ecológica Principal"/>
    <n v="1393"/>
    <s v="Candelaria ambiental mejor para todos"/>
    <n v="31"/>
    <n v="2"/>
    <s v="Intervenir .3 Hectareas De Espacio Público Con Acciones De Re Naturalización Y/O Eco Urbanismo Durante El Cuatrienio."/>
    <n v="1"/>
    <s v="Suma"/>
    <n v="1"/>
    <s v="En ejecucion"/>
    <n v="1"/>
    <n v="0"/>
    <n v="0"/>
    <n v="0"/>
    <n v="0"/>
    <n v="0"/>
    <n v="0"/>
    <n v="0"/>
    <n v="0"/>
    <n v="0"/>
    <n v="0.03"/>
    <n v="0.03"/>
    <n v="100"/>
    <n v="0.03"/>
    <n v="0.03"/>
    <n v="100"/>
    <n v="0"/>
    <n v="0"/>
    <n v="0"/>
    <n v="0"/>
    <n v="0"/>
    <n v="0"/>
    <n v="0"/>
    <n v="0"/>
    <n v="0"/>
    <n v="153229066"/>
    <n v="153229066"/>
    <n v="100"/>
    <n v="153229066"/>
    <n v="153229066"/>
    <n v="100"/>
    <m/>
    <n v="0"/>
    <n v="0"/>
    <n v="0"/>
    <x v="3"/>
    <n v="0"/>
    <n v="0"/>
    <n v="153.22906599999999"/>
    <n v="153.22906599999999"/>
  </r>
  <r>
    <n v="5"/>
    <s v="Candelaria mejor para todos: plataforma territorial para garantizar el desarrollo inclusivo y la innovación social"/>
    <s v="CMPT"/>
    <n v="2020"/>
    <s v="31/12/2020 (Terminado)"/>
    <s v="Pesos corrientes"/>
    <n v="2"/>
    <s v="Ultima Version Oficial"/>
    <x v="16"/>
    <x v="16"/>
    <s v="La Candela"/>
    <n v="199"/>
    <s v="No aplica"/>
    <n v="6"/>
    <s v="Eje transversal Sostenibilidad ambiental basada en la eficiencia energética"/>
    <n v="38"/>
    <s v="Recuperación y manejo de la Estructura Ecológica Principal"/>
    <n v="1393"/>
    <s v="Candelaria ambiental mejor para todos"/>
    <n v="31"/>
    <n v="3"/>
    <s v="Intervenir 100 Metros Cuadrados De Espacio Público Con Acciones Propias De Jardinería Y/O Muros Verdes Y/O Paisajismo."/>
    <n v="1"/>
    <s v="Suma"/>
    <n v="3"/>
    <s v="Finalizada por cumplimiento"/>
    <n v="1"/>
    <n v="50"/>
    <n v="103"/>
    <n v="206"/>
    <n v="25"/>
    <n v="0"/>
    <n v="0"/>
    <n v="25"/>
    <n v="0"/>
    <n v="0"/>
    <n v="0"/>
    <n v="0"/>
    <n v="0"/>
    <n v="100"/>
    <n v="103"/>
    <n v="103"/>
    <n v="199346000"/>
    <n v="199346000"/>
    <n v="100"/>
    <n v="73000000"/>
    <n v="12126100"/>
    <n v="16.62"/>
    <n v="150000000"/>
    <n v="149981806"/>
    <n v="99.99"/>
    <n v="0"/>
    <n v="0"/>
    <n v="0"/>
    <n v="422346000"/>
    <n v="361453906"/>
    <n v="85.58"/>
    <m/>
    <n v="199.346"/>
    <n v="199.346"/>
    <n v="73"/>
    <x v="404"/>
    <n v="150"/>
    <n v="149.98180600000001"/>
    <n v="0"/>
    <n v="0"/>
  </r>
  <r>
    <n v="5"/>
    <s v="Candelaria mejor para todos: plataforma territorial para garantizar el desarrollo inclusivo y la innovación social"/>
    <s v="CMPT"/>
    <n v="2020"/>
    <s v="31/12/2020 (Terminado)"/>
    <s v="Pesos corrientes"/>
    <n v="2"/>
    <s v="Ultima Version Oficial"/>
    <x v="16"/>
    <x v="16"/>
    <s v="La Candela"/>
    <n v="199"/>
    <s v="No aplica"/>
    <n v="7"/>
    <s v="Eje transversal Gobierno legítimo, fortalecimiento local y eficiencia"/>
    <n v="45"/>
    <s v="Gobernanza e influencia local, regional e internacional"/>
    <n v="1395"/>
    <s v="Gobierno local legítimo"/>
    <n v="14"/>
    <n v="1"/>
    <s v="Cubrir El Pago De Honorarios 7 Ediles De La Junta Administradora Local Por Las Sesiones Extraordinarias, Ordinarias Y Por Comisión A Las Que Asistan."/>
    <n v="2"/>
    <s v="Constante"/>
    <n v="1"/>
    <s v="En ejecucion"/>
    <n v="1"/>
    <n v="7"/>
    <n v="7"/>
    <n v="100"/>
    <n v="7"/>
    <n v="7"/>
    <n v="100"/>
    <n v="0"/>
    <n v="0"/>
    <n v="0"/>
    <n v="0"/>
    <n v="0"/>
    <n v="0"/>
    <s v="N/A"/>
    <s v="N/A"/>
    <s v="N/A"/>
    <n v="543881356"/>
    <n v="543881356"/>
    <n v="100"/>
    <n v="520000000"/>
    <n v="518076759"/>
    <n v="99.63"/>
    <n v="0"/>
    <n v="0"/>
    <n v="0"/>
    <n v="0"/>
    <n v="0"/>
    <n v="0"/>
    <n v="1063881356"/>
    <n v="1061958115"/>
    <n v="99.82"/>
    <m/>
    <n v="543.88135599999998"/>
    <n v="543.88135599999998"/>
    <n v="520"/>
    <x v="405"/>
    <n v="0"/>
    <n v="0"/>
    <n v="0"/>
    <n v="0"/>
  </r>
  <r>
    <n v="5"/>
    <s v="Candelaria mejor para todos: plataforma territorial para garantizar el desarrollo inclusivo y la innovación social"/>
    <s v="CMPT"/>
    <n v="2020"/>
    <s v="31/12/2020 (Terminado)"/>
    <s v="Pesos corrientes"/>
    <n v="2"/>
    <s v="Ultima Version Oficial"/>
    <x v="16"/>
    <x v="16"/>
    <s v="La Candela"/>
    <n v="199"/>
    <s v="No aplica"/>
    <n v="7"/>
    <s v="Eje transversal Gobierno legítimo, fortalecimiento local y eficiencia"/>
    <n v="45"/>
    <s v="Gobernanza e influencia local, regional e internacional"/>
    <n v="1395"/>
    <s v="Gobierno local legítimo"/>
    <n v="14"/>
    <n v="2"/>
    <s v="Implementar 4 Acciones Para El Fortalecimiento De Una Estructura Administrativa Eficiente Para La Atención De Las Necesidades De La Ciudadanía."/>
    <n v="1"/>
    <s v="Suma"/>
    <n v="1"/>
    <s v="En ejecucion"/>
    <n v="1"/>
    <n v="1"/>
    <n v="1"/>
    <n v="100"/>
    <n v="1"/>
    <n v="1"/>
    <n v="100"/>
    <n v="1"/>
    <n v="1"/>
    <n v="100"/>
    <n v="1"/>
    <n v="1"/>
    <n v="100"/>
    <n v="4"/>
    <n v="4"/>
    <n v="100"/>
    <n v="2000000180"/>
    <n v="1979731522"/>
    <n v="98.99"/>
    <n v="2894000000"/>
    <n v="2893582630"/>
    <n v="99.99"/>
    <n v="2715342954"/>
    <n v="2377626207"/>
    <n v="87.56"/>
    <n v="2246130000"/>
    <n v="2040892580"/>
    <n v="90.86"/>
    <n v="9855473134"/>
    <n v="9291832939"/>
    <n v="94.28"/>
    <m/>
    <n v="2000.00018"/>
    <n v="1979.731522"/>
    <n v="2894"/>
    <x v="406"/>
    <n v="2715.3429540000002"/>
    <n v="2377.6262069999998"/>
    <n v="2246.13"/>
    <n v="2040.89258"/>
  </r>
  <r>
    <n v="5"/>
    <s v="Candelaria mejor para todos: plataforma territorial para garantizar el desarrollo inclusivo y la innovación social"/>
    <s v="CMPT"/>
    <n v="2020"/>
    <s v="31/12/2020 (Terminado)"/>
    <s v="Pesos corrientes"/>
    <n v="2"/>
    <s v="Ultima Version Oficial"/>
    <x v="16"/>
    <x v="16"/>
    <s v="La Candela"/>
    <n v="199"/>
    <s v="No aplica"/>
    <n v="7"/>
    <s v="Eje transversal Gobierno legítimo, fortalecimiento local y eficiencia"/>
    <n v="45"/>
    <s v="Gobernanza e influencia local, regional e internacional"/>
    <n v="1395"/>
    <s v="Gobierno local legítimo"/>
    <n v="14"/>
    <n v="3"/>
    <s v="Realizar 4 Acciones De Control Urbanistico"/>
    <n v="1"/>
    <s v="Suma"/>
    <n v="1"/>
    <s v="En ejecucion"/>
    <n v="1"/>
    <n v="1"/>
    <n v="1"/>
    <n v="100"/>
    <n v="1"/>
    <n v="1"/>
    <n v="100"/>
    <n v="1"/>
    <n v="1"/>
    <n v="100"/>
    <n v="1"/>
    <n v="1"/>
    <n v="100"/>
    <n v="4"/>
    <n v="4"/>
    <n v="100"/>
    <n v="653074658"/>
    <n v="562297034"/>
    <n v="86.1"/>
    <n v="846975325"/>
    <n v="689745709"/>
    <n v="81.44"/>
    <n v="826000000"/>
    <n v="825138010"/>
    <n v="99.9"/>
    <n v="526870000"/>
    <n v="493508654"/>
    <n v="93.67"/>
    <n v="2852919983"/>
    <n v="2570689407"/>
    <n v="90.11"/>
    <m/>
    <n v="653.074658"/>
    <n v="562.29703400000005"/>
    <n v="846.975325"/>
    <x v="407"/>
    <n v="826"/>
    <n v="825.13801000000001"/>
    <n v="526.87"/>
    <n v="493.50865399999998"/>
  </r>
  <r>
    <n v="5"/>
    <s v="Candelaria mejor para todos: plataforma territorial para garantizar el desarrollo inclusivo y la innovación social"/>
    <s v="CMPT"/>
    <n v="2020"/>
    <s v="31/12/2020 (Terminado)"/>
    <s v="Pesos corrientes"/>
    <n v="2"/>
    <s v="Ultima Version Oficial"/>
    <x v="16"/>
    <x v="16"/>
    <s v="La Candela"/>
    <n v="199"/>
    <s v="No aplica"/>
    <n v="7"/>
    <s v="Eje transversal Gobierno legítimo, fortalecimiento local y eficiencia"/>
    <n v="45"/>
    <s v="Gobernanza e influencia local, regional e internacional"/>
    <n v="1396"/>
    <s v="Candelaria mas participativa"/>
    <n v="13"/>
    <n v="1"/>
    <s v="Desarrollar 3 Acciones Para El Fortalecimiento De Instancias, Organizaciones Y Expresiones Sociales Durante El Cuatrienio"/>
    <n v="1"/>
    <s v="Suma"/>
    <n v="1"/>
    <s v="En ejecucion"/>
    <n v="1"/>
    <n v="1"/>
    <n v="1"/>
    <n v="100"/>
    <n v="1"/>
    <n v="0"/>
    <n v="0"/>
    <n v="0.5"/>
    <n v="0"/>
    <n v="0"/>
    <n v="0.5"/>
    <n v="100"/>
    <n v="20000"/>
    <n v="3"/>
    <n v="101"/>
    <n v="3366.67"/>
    <n v="54000000"/>
    <n v="11795000"/>
    <n v="21.85"/>
    <n v="9000000"/>
    <n v="8407000"/>
    <n v="93.44"/>
    <n v="57500000"/>
    <n v="0"/>
    <n v="0"/>
    <n v="1880631354"/>
    <n v="1642884379"/>
    <n v="87.36"/>
    <n v="2001131354"/>
    <n v="1663086379"/>
    <n v="83.11"/>
    <m/>
    <n v="54"/>
    <n v="11.795"/>
    <n v="9"/>
    <x v="408"/>
    <n v="57.5"/>
    <n v="0"/>
    <n v="1880.6313540000001"/>
    <n v="1642.8843790000001"/>
  </r>
  <r>
    <n v="5"/>
    <s v="Candelaria mejor para todos: plataforma territorial para garantizar el desarrollo inclusivo y la innovación social"/>
    <s v="CMPT"/>
    <n v="2020"/>
    <s v="31/12/2020 (Terminado)"/>
    <s v="Pesos corrientes"/>
    <n v="2"/>
    <s v="Ultima Version Oficial"/>
    <x v="16"/>
    <x v="16"/>
    <s v="La Candela"/>
    <n v="199"/>
    <s v="No aplica"/>
    <n v="7"/>
    <s v="Eje transversal Gobierno legítimo, fortalecimiento local y eficiencia"/>
    <n v="45"/>
    <s v="Gobernanza e influencia local, regional e internacional"/>
    <n v="1396"/>
    <s v="Candelaria mas participativa"/>
    <n v="13"/>
    <n v="2"/>
    <s v="Vincular 400 Personas En Acciones Para La Promoción De La Participación Ciudadana Y El Control Social Durante El Cuatrienio."/>
    <n v="1"/>
    <s v="Suma"/>
    <n v="1"/>
    <s v="En ejecucion"/>
    <n v="1"/>
    <n v="100"/>
    <n v="250"/>
    <n v="250"/>
    <n v="100"/>
    <n v="0"/>
    <n v="0"/>
    <n v="100"/>
    <n v="150"/>
    <n v="150"/>
    <n v="100"/>
    <n v="1388"/>
    <n v="1388"/>
    <n v="400"/>
    <n v="1788"/>
    <n v="447"/>
    <n v="125555000"/>
    <n v="56809181"/>
    <n v="45.25"/>
    <n v="133200000"/>
    <n v="128118540"/>
    <n v="96.19"/>
    <n v="82500000"/>
    <n v="82029362"/>
    <n v="99.43"/>
    <n v="72048681"/>
    <n v="72048681"/>
    <n v="100"/>
    <n v="413303681"/>
    <n v="339005764"/>
    <n v="82.02"/>
    <m/>
    <n v="125.55500000000001"/>
    <n v="56.809181000000002"/>
    <n v="133.19999999999999"/>
    <x v="409"/>
    <n v="82.5"/>
    <n v="82.029362000000006"/>
    <n v="72.048681000000002"/>
    <n v="72.048681000000002"/>
  </r>
  <r>
    <n v="5"/>
    <s v="Rafael Uribe Uribe: mejor para todos"/>
    <s v="RUUMPT"/>
    <n v="2020"/>
    <s v="31/12/2020 (Terminado)"/>
    <s v="Pesos corrientes"/>
    <n v="2"/>
    <s v="Ultima Version Oficial"/>
    <x v="17"/>
    <x v="17"/>
    <s v="Rafael Uri"/>
    <n v="199"/>
    <s v="No aplica"/>
    <n v="1"/>
    <s v="Pilar Igualdad de calidad de vida"/>
    <n v="2"/>
    <s v="Desarrollo integral desde la gestación hasta la adolescencia"/>
    <n v="1535"/>
    <s v="Desarrollo integral para la primera infancia"/>
    <n v="11"/>
    <n v="1"/>
    <s v="Dotar 24 Jardines Infantiles De La Localidad, Incluyendo Los Hobis Del Icbf"/>
    <n v="1"/>
    <s v="Suma"/>
    <n v="4"/>
    <s v="Finalizada - No continua"/>
    <n v="1"/>
    <n v="6"/>
    <n v="6"/>
    <n v="100"/>
    <n v="6"/>
    <n v="6"/>
    <n v="100"/>
    <n v="6"/>
    <n v="6"/>
    <n v="100"/>
    <n v="0"/>
    <n v="0"/>
    <n v="0"/>
    <n v="24"/>
    <n v="18"/>
    <n v="75"/>
    <n v="389894000"/>
    <n v="389859280"/>
    <n v="99.99"/>
    <n v="324987372"/>
    <n v="324987372"/>
    <n v="100"/>
    <n v="300000000"/>
    <n v="299982617"/>
    <n v="99.99"/>
    <n v="0"/>
    <n v="0"/>
    <n v="0"/>
    <n v="1014881372"/>
    <n v="1014829269"/>
    <n v="99.99"/>
    <m/>
    <n v="389.89400000000001"/>
    <n v="389.85928000000001"/>
    <n v="324.98737199999999"/>
    <x v="410"/>
    <n v="300"/>
    <n v="299.982617"/>
    <n v="0"/>
    <n v="0"/>
  </r>
  <r>
    <n v="5"/>
    <s v="Rafael Uribe Uribe: mejor para todos"/>
    <s v="RUUMPT"/>
    <n v="2020"/>
    <s v="31/12/2020 (Terminado)"/>
    <s v="Pesos corrientes"/>
    <n v="2"/>
    <s v="Ultima Version Oficial"/>
    <x v="17"/>
    <x v="17"/>
    <s v="Rafael Uri"/>
    <n v="199"/>
    <s v="No aplica"/>
    <n v="1"/>
    <s v="Pilar Igualdad de calidad de vida"/>
    <n v="3"/>
    <s v="Igualdad y autonomía para una Bogotá incluyente"/>
    <n v="1536"/>
    <s v="Apoyo e igualdad para el adulto mayor"/>
    <n v="11"/>
    <n v="1"/>
    <s v="Beneficiar 6500 Personas De La Localidad Con El Subsidio Tipo C"/>
    <n v="2"/>
    <s v="Constante"/>
    <n v="1"/>
    <s v="En ejecucion"/>
    <n v="1"/>
    <n v="6500"/>
    <n v="6500"/>
    <n v="100"/>
    <n v="6500"/>
    <n v="6500"/>
    <n v="100"/>
    <n v="6500"/>
    <n v="6500"/>
    <n v="100"/>
    <n v="6500"/>
    <n v="6500"/>
    <n v="100"/>
    <s v="N/A"/>
    <s v="N/A"/>
    <s v="N/A"/>
    <n v="10233014000"/>
    <n v="10010961516"/>
    <n v="97.83"/>
    <n v="10533606329"/>
    <n v="10530896329"/>
    <n v="99.97"/>
    <n v="9903843048"/>
    <n v="9782512792"/>
    <n v="98.77"/>
    <n v="10024000000"/>
    <n v="9959132175"/>
    <n v="99.35"/>
    <n v="40694463377"/>
    <n v="40283502812"/>
    <n v="98.99"/>
    <m/>
    <n v="10233.013999999999"/>
    <n v="10010.961515999999"/>
    <n v="10533.606329"/>
    <x v="411"/>
    <n v="9903.8430480000006"/>
    <n v="9782.5127919999995"/>
    <n v="10024"/>
    <n v="9959.1321750000006"/>
  </r>
  <r>
    <n v="5"/>
    <s v="Rafael Uribe Uribe: mejor para todos"/>
    <s v="RUUMPT"/>
    <n v="2020"/>
    <s v="31/12/2020 (Terminado)"/>
    <s v="Pesos corrientes"/>
    <n v="2"/>
    <s v="Ultima Version Oficial"/>
    <x v="17"/>
    <x v="17"/>
    <s v="Rafael Uri"/>
    <n v="199"/>
    <s v="No aplica"/>
    <n v="1"/>
    <s v="Pilar Igualdad de calidad de vida"/>
    <n v="3"/>
    <s v="Igualdad y autonomía para una Bogotá incluyente"/>
    <n v="1536"/>
    <s v="Apoyo e igualdad para el adulto mayor"/>
    <n v="11"/>
    <n v="2"/>
    <s v="Beneficiar 57245 Hogares En Condición De Vulnerabilidad Y Situación De Pobreza A Través De Ayuda Humanitaria Transitoria Para Atender La Emergencia Sanitaria Y Sus Consecuencias"/>
    <n v="1"/>
    <s v="Suma"/>
    <n v="1"/>
    <s v="En ejecucion"/>
    <n v="1"/>
    <n v="0"/>
    <n v="0"/>
    <n v="0"/>
    <n v="0"/>
    <n v="0"/>
    <n v="0"/>
    <n v="0"/>
    <n v="0"/>
    <n v="0"/>
    <n v="57245"/>
    <n v="57245"/>
    <n v="100"/>
    <n v="57245"/>
    <n v="57245"/>
    <n v="100"/>
    <n v="0"/>
    <n v="0"/>
    <n v="0"/>
    <n v="0"/>
    <n v="0"/>
    <n v="0"/>
    <n v="0"/>
    <n v="0"/>
    <n v="0"/>
    <n v="21941683826"/>
    <n v="21941683826"/>
    <n v="100"/>
    <n v="21941683826"/>
    <n v="21941683826"/>
    <n v="100"/>
    <m/>
    <n v="0"/>
    <n v="0"/>
    <n v="0"/>
    <x v="3"/>
    <n v="0"/>
    <n v="0"/>
    <n v="21941.683826"/>
    <n v="21941.683826"/>
  </r>
  <r>
    <n v="5"/>
    <s v="Rafael Uribe Uribe: mejor para todos"/>
    <s v="RUUMPT"/>
    <n v="2020"/>
    <s v="31/12/2020 (Terminado)"/>
    <s v="Pesos corrientes"/>
    <n v="2"/>
    <s v="Ultima Version Oficial"/>
    <x v="17"/>
    <x v="17"/>
    <s v="Rafael Uri"/>
    <n v="199"/>
    <s v="No aplica"/>
    <n v="1"/>
    <s v="Pilar Igualdad de calidad de vida"/>
    <n v="3"/>
    <s v="Igualdad y autonomía para una Bogotá incluyente"/>
    <n v="1537"/>
    <s v="Ayudas técnicas a personas con discapacidad"/>
    <n v="8"/>
    <n v="1"/>
    <s v="Beneficiar 1000 Personas De La Localidad Con Ayudas Técnicas - Que No Se Encuentren Incluidas En El Pos"/>
    <n v="1"/>
    <s v="Suma"/>
    <n v="1"/>
    <s v="En ejecucion"/>
    <n v="1"/>
    <n v="250"/>
    <n v="250"/>
    <n v="100"/>
    <n v="250"/>
    <n v="250"/>
    <n v="100"/>
    <n v="250"/>
    <n v="149"/>
    <n v="59.6"/>
    <n v="250"/>
    <n v="162"/>
    <n v="64.8"/>
    <n v="1000"/>
    <n v="811"/>
    <n v="81.099999999999994"/>
    <n v="634403000"/>
    <n v="625898231"/>
    <n v="98.66"/>
    <n v="730280000"/>
    <n v="713280000"/>
    <n v="97.67"/>
    <n v="530280000"/>
    <n v="378038163"/>
    <n v="71.290000000000006"/>
    <n v="430280000"/>
    <n v="430280000"/>
    <n v="100"/>
    <n v="2325243000"/>
    <n v="2147496394"/>
    <n v="92.36"/>
    <m/>
    <n v="634.40300000000002"/>
    <n v="625.89823100000001"/>
    <n v="730.28"/>
    <x v="412"/>
    <n v="530.28"/>
    <n v="378.038163"/>
    <n v="430.28"/>
    <n v="430.28"/>
  </r>
  <r>
    <n v="5"/>
    <s v="Rafael Uribe Uribe: mejor para todos"/>
    <s v="RUUMPT"/>
    <n v="2020"/>
    <s v="31/12/2020 (Terminado)"/>
    <s v="Pesos corrientes"/>
    <n v="2"/>
    <s v="Ultima Version Oficial"/>
    <x v="17"/>
    <x v="17"/>
    <s v="Rafael Uri"/>
    <n v="199"/>
    <s v="No aplica"/>
    <n v="1"/>
    <s v="Pilar Igualdad de calidad de vida"/>
    <n v="4"/>
    <s v="Familias protegidas y adaptadas al cambio climático"/>
    <n v="1538"/>
    <s v="Obras de mitigación en zonas de riesgo de la Localidad de Rafael Uribe Uribe"/>
    <n v="10"/>
    <n v="1"/>
    <s v="Realizar 4 Obras De Mitigacion De Riesgo Anualmente"/>
    <n v="1"/>
    <s v="Suma"/>
    <n v="1"/>
    <s v="En ejecucion"/>
    <n v="1"/>
    <n v="1"/>
    <n v="0"/>
    <n v="0"/>
    <n v="1"/>
    <n v="3"/>
    <n v="300"/>
    <n v="1"/>
    <n v="0"/>
    <n v="0"/>
    <n v="1"/>
    <n v="1"/>
    <n v="100"/>
    <n v="4"/>
    <n v="4"/>
    <n v="100"/>
    <n v="179585494"/>
    <n v="49600000"/>
    <n v="27.62"/>
    <n v="5632797000"/>
    <n v="5052441471"/>
    <n v="89.7"/>
    <n v="2836714000"/>
    <n v="997127152"/>
    <n v="35.15"/>
    <n v="2727933018"/>
    <n v="2521106130"/>
    <n v="92.42"/>
    <n v="11377029512"/>
    <n v="8620274753"/>
    <n v="75.77"/>
    <m/>
    <n v="179.58549400000001"/>
    <n v="49.6"/>
    <n v="5632.7969999999996"/>
    <x v="413"/>
    <n v="2836.7139999999999"/>
    <n v="997.12715200000002"/>
    <n v="2727.9330180000002"/>
    <n v="2521.1061300000001"/>
  </r>
  <r>
    <n v="5"/>
    <s v="Rafael Uribe Uribe: mejor para todos"/>
    <s v="RUUMPT"/>
    <n v="2020"/>
    <s v="31/12/2020 (Terminado)"/>
    <s v="Pesos corrientes"/>
    <n v="2"/>
    <s v="Ultima Version Oficial"/>
    <x v="17"/>
    <x v="17"/>
    <s v="Rafael Uri"/>
    <n v="199"/>
    <s v="No aplica"/>
    <n v="1"/>
    <s v="Pilar Igualdad de calidad de vida"/>
    <n v="7"/>
    <s v="Inclusión educativa para la equidad"/>
    <n v="1539"/>
    <s v="Inclusión educativa para la localidad de Rafael Uribe Uribe"/>
    <n v="7"/>
    <n v="1"/>
    <s v="Dotar 28 Ied De La Localidad Con Material Pedagógico"/>
    <n v="1"/>
    <s v="Suma"/>
    <n v="4"/>
    <s v="Finalizada - No continua"/>
    <n v="1"/>
    <n v="7"/>
    <n v="7"/>
    <n v="100"/>
    <n v="7"/>
    <n v="7"/>
    <n v="100"/>
    <n v="7"/>
    <n v="7"/>
    <n v="100"/>
    <n v="0"/>
    <n v="0"/>
    <n v="0"/>
    <n v="28"/>
    <n v="21"/>
    <n v="75"/>
    <n v="350000000"/>
    <n v="344251000"/>
    <n v="98.36"/>
    <n v="402895000"/>
    <n v="402895000"/>
    <n v="100"/>
    <n v="300000000"/>
    <n v="300000000"/>
    <n v="100"/>
    <n v="0"/>
    <n v="0"/>
    <n v="0"/>
    <n v="1052895000"/>
    <n v="1047146000"/>
    <n v="99.45"/>
    <m/>
    <n v="350"/>
    <n v="344.25099999999998"/>
    <n v="402.89499999999998"/>
    <x v="414"/>
    <n v="300"/>
    <n v="300"/>
    <n v="0"/>
    <n v="0"/>
  </r>
  <r>
    <n v="5"/>
    <s v="Rafael Uribe Uribe: mejor para todos"/>
    <s v="RUUMPT"/>
    <n v="2020"/>
    <s v="31/12/2020 (Terminado)"/>
    <s v="Pesos corrientes"/>
    <n v="2"/>
    <s v="Ultima Version Oficial"/>
    <x v="17"/>
    <x v="17"/>
    <s v="Rafael Uri"/>
    <n v="199"/>
    <s v="No aplica"/>
    <n v="1"/>
    <s v="Pilar Igualdad de calidad de vida"/>
    <n v="11"/>
    <s v="Mejores oportunidades para el desarrollo a través de la cultura, la recreación y el deporte"/>
    <n v="1540"/>
    <s v="Deporte arte y cultura mejor para todos"/>
    <n v="11"/>
    <n v="1"/>
    <s v="Realizar 8 Eventos Artísticos Y Culturales En La Localidad"/>
    <n v="1"/>
    <s v="Suma"/>
    <n v="4"/>
    <s v="Finalizada - No continua"/>
    <n v="1"/>
    <n v="2"/>
    <n v="4"/>
    <n v="200"/>
    <n v="2"/>
    <n v="2"/>
    <n v="100"/>
    <n v="2"/>
    <n v="2"/>
    <n v="100"/>
    <n v="0"/>
    <n v="0"/>
    <n v="0"/>
    <n v="8"/>
    <n v="8"/>
    <n v="100"/>
    <n v="216608000"/>
    <n v="153352098"/>
    <n v="70.8"/>
    <n v="249344000"/>
    <n v="248568232"/>
    <n v="99.69"/>
    <n v="336420212"/>
    <n v="273685449"/>
    <n v="81.349999999999994"/>
    <n v="0"/>
    <n v="0"/>
    <n v="0"/>
    <n v="802372212"/>
    <n v="675605779"/>
    <n v="84.2"/>
    <m/>
    <n v="216.608"/>
    <n v="153.35209800000001"/>
    <n v="249.34399999999999"/>
    <x v="415"/>
    <n v="336.42021199999999"/>
    <n v="273.68544900000001"/>
    <n v="0"/>
    <n v="0"/>
  </r>
  <r>
    <n v="5"/>
    <s v="Rafael Uribe Uribe: mejor para todos"/>
    <s v="RUUMPT"/>
    <n v="2020"/>
    <s v="31/12/2020 (Terminado)"/>
    <s v="Pesos corrientes"/>
    <n v="2"/>
    <s v="Ultima Version Oficial"/>
    <x v="17"/>
    <x v="17"/>
    <s v="Rafael Uri"/>
    <n v="199"/>
    <s v="No aplica"/>
    <n v="1"/>
    <s v="Pilar Igualdad de calidad de vida"/>
    <n v="11"/>
    <s v="Mejores oportunidades para el desarrollo a través de la cultura, la recreación y el deporte"/>
    <n v="1540"/>
    <s v="Deporte arte y cultura mejor para todos"/>
    <n v="11"/>
    <n v="2"/>
    <s v="Realizar 8 Eventos De Recreación Y Deporte En La Localidad "/>
    <n v="1"/>
    <s v="Suma"/>
    <n v="4"/>
    <s v="Finalizada - No continua"/>
    <n v="1"/>
    <n v="2"/>
    <n v="1"/>
    <n v="50"/>
    <n v="2"/>
    <n v="2"/>
    <n v="100"/>
    <n v="0"/>
    <n v="0"/>
    <n v="0"/>
    <n v="0"/>
    <n v="0"/>
    <n v="0"/>
    <n v="8"/>
    <n v="3"/>
    <n v="37.5"/>
    <n v="216608000"/>
    <n v="18385000"/>
    <n v="8.49"/>
    <n v="162214865"/>
    <n v="162214865"/>
    <n v="100"/>
    <n v="0"/>
    <n v="0"/>
    <n v="0"/>
    <n v="0"/>
    <n v="0"/>
    <n v="0"/>
    <n v="378822865"/>
    <n v="180599865"/>
    <n v="47.67"/>
    <m/>
    <n v="216.608"/>
    <n v="18.385000000000002"/>
    <n v="162.214865"/>
    <x v="416"/>
    <n v="0"/>
    <n v="0"/>
    <n v="0"/>
    <n v="0"/>
  </r>
  <r>
    <n v="5"/>
    <s v="Rafael Uribe Uribe: mejor para todos"/>
    <s v="RUUMPT"/>
    <n v="2020"/>
    <s v="31/12/2020 (Terminado)"/>
    <s v="Pesos corrientes"/>
    <n v="2"/>
    <s v="Ultima Version Oficial"/>
    <x v="17"/>
    <x v="17"/>
    <s v="Rafael Uri"/>
    <n v="199"/>
    <s v="No aplica"/>
    <n v="1"/>
    <s v="Pilar Igualdad de calidad de vida"/>
    <n v="11"/>
    <s v="Mejores oportunidades para el desarrollo a través de la cultura, la recreación y el deporte"/>
    <n v="1540"/>
    <s v="Deporte arte y cultura mejor para todos"/>
    <n v="11"/>
    <n v="3"/>
    <s v="Vincular 2000 Personas A Procesos De Formación Artística Y Cultural , Incluyendo Adultos Mayores De La Localidad Que No Se Beneficien De Otros Programas Del Fdlruu"/>
    <n v="1"/>
    <s v="Suma"/>
    <n v="4"/>
    <s v="Finalizada - No continua"/>
    <n v="1"/>
    <n v="500"/>
    <n v="500"/>
    <n v="100"/>
    <n v="500"/>
    <n v="500"/>
    <n v="100"/>
    <n v="500"/>
    <n v="630"/>
    <n v="126"/>
    <n v="0"/>
    <n v="0"/>
    <n v="0"/>
    <n v="2000"/>
    <n v="1630"/>
    <n v="81.5"/>
    <n v="525372000"/>
    <n v="340530900"/>
    <n v="64.819999999999993"/>
    <n v="781900135"/>
    <n v="777883338"/>
    <n v="99.49"/>
    <n v="572429246"/>
    <n v="572429246"/>
    <n v="100"/>
    <n v="0"/>
    <n v="0"/>
    <n v="0"/>
    <n v="1879701381"/>
    <n v="1690843484"/>
    <n v="89.95"/>
    <m/>
    <n v="525.37199999999996"/>
    <n v="340.53089999999997"/>
    <n v="781.90013499999998"/>
    <x v="417"/>
    <n v="572.42924600000003"/>
    <n v="572.42924600000003"/>
    <n v="0"/>
    <n v="0"/>
  </r>
  <r>
    <n v="5"/>
    <s v="Rafael Uribe Uribe: mejor para todos"/>
    <s v="RUUMPT"/>
    <n v="2020"/>
    <s v="31/12/2020 (Terminado)"/>
    <s v="Pesos corrientes"/>
    <n v="2"/>
    <s v="Ultima Version Oficial"/>
    <x v="17"/>
    <x v="17"/>
    <s v="Rafael Uri"/>
    <n v="199"/>
    <s v="No aplica"/>
    <n v="1"/>
    <s v="Pilar Igualdad de calidad de vida"/>
    <n v="11"/>
    <s v="Mejores oportunidades para el desarrollo a través de la cultura, la recreación y el deporte"/>
    <n v="1540"/>
    <s v="Deporte arte y cultura mejor para todos"/>
    <n v="11"/>
    <n v="4"/>
    <s v="Vincular 2000 Personas A Procesos De Formación Deportiva, Incluyendo Adultos Mayores De La Localidad Que No Se Beneficien De Otros Programas Del Fdlruu"/>
    <n v="1"/>
    <s v="Suma"/>
    <n v="4"/>
    <s v="Finalizada - No continua"/>
    <n v="1"/>
    <n v="500"/>
    <n v="0"/>
    <n v="0"/>
    <n v="500"/>
    <n v="898"/>
    <n v="179.6"/>
    <n v="500"/>
    <n v="2330"/>
    <n v="466"/>
    <n v="0"/>
    <n v="0"/>
    <n v="0"/>
    <n v="2000"/>
    <n v="3228"/>
    <n v="161.4"/>
    <n v="525372000"/>
    <n v="0"/>
    <n v="0"/>
    <n v="1245377963"/>
    <n v="1237272180"/>
    <n v="99.35"/>
    <n v="1145230542"/>
    <n v="1145230542"/>
    <n v="100"/>
    <n v="0"/>
    <n v="0"/>
    <n v="0"/>
    <n v="2915980505"/>
    <n v="2382502722"/>
    <n v="81.709999999999994"/>
    <m/>
    <n v="525.37199999999996"/>
    <n v="0"/>
    <n v="1245.3779629999999"/>
    <x v="418"/>
    <n v="1145.230542"/>
    <n v="1145.230542"/>
    <n v="0"/>
    <n v="0"/>
  </r>
  <r>
    <n v="5"/>
    <s v="Rafael Uribe Uribe: mejor para todos"/>
    <s v="RUUMPT"/>
    <n v="2020"/>
    <s v="31/12/2020 (Terminado)"/>
    <s v="Pesos corrientes"/>
    <n v="2"/>
    <s v="Ultima Version Oficial"/>
    <x v="17"/>
    <x v="17"/>
    <s v="Rafael Uri"/>
    <n v="199"/>
    <s v="No aplica"/>
    <n v="2"/>
    <s v="Pilar Democracia urbana"/>
    <n v="15"/>
    <s v="Recuperación, incorporación, vida urbana y control de la ilegalidad"/>
    <n v="1541"/>
    <s v="Garantía y acceso justicia"/>
    <n v="8"/>
    <n v="1"/>
    <s v="Presentar 550 Demandas De Titulación, Acompañando A La Comunidad Desde La Preparación, Viabilidad, Presentación Y Aceptación De La Corespondiente Demanda De Titulación Del Predio"/>
    <n v="1"/>
    <s v="Suma"/>
    <n v="4"/>
    <s v="Finalizada - No continua"/>
    <n v="1"/>
    <n v="137"/>
    <n v="0"/>
    <n v="0"/>
    <n v="138"/>
    <n v="150"/>
    <n v="108.7"/>
    <n v="137"/>
    <n v="150"/>
    <n v="109.49"/>
    <n v="0"/>
    <n v="0"/>
    <n v="0"/>
    <n v="550"/>
    <n v="300"/>
    <n v="54.55"/>
    <n v="509224000"/>
    <n v="0"/>
    <n v="0"/>
    <n v="586183000"/>
    <n v="586182274"/>
    <n v="100"/>
    <n v="586183000"/>
    <n v="292730004"/>
    <n v="49.94"/>
    <n v="0"/>
    <n v="0"/>
    <n v="0"/>
    <n v="1681590000"/>
    <n v="878912278"/>
    <n v="52.27"/>
    <m/>
    <n v="509.22399999999999"/>
    <n v="0"/>
    <n v="586.18299999999999"/>
    <x v="419"/>
    <n v="586.18299999999999"/>
    <n v="292.73000400000001"/>
    <n v="0"/>
    <n v="0"/>
  </r>
  <r>
    <n v="5"/>
    <s v="Rafael Uribe Uribe: mejor para todos"/>
    <s v="RUUMPT"/>
    <n v="2020"/>
    <s v="31/12/2020 (Terminado)"/>
    <s v="Pesos corrientes"/>
    <n v="2"/>
    <s v="Ultima Version Oficial"/>
    <x v="17"/>
    <x v="17"/>
    <s v="Rafael Uri"/>
    <n v="199"/>
    <s v="No aplica"/>
    <n v="2"/>
    <s v="Pilar Democracia urbana"/>
    <n v="17"/>
    <s v="Espacio público, derecho de todos"/>
    <n v="1543"/>
    <s v="Garantía y disfrute del espacio público"/>
    <n v="8"/>
    <n v="1"/>
    <s v="Intervenir 60 Parques Vecinales Y/O De Bolsillo De La Localidad"/>
    <n v="1"/>
    <s v="Suma"/>
    <n v="1"/>
    <s v="En ejecucion"/>
    <n v="1"/>
    <n v="15"/>
    <n v="28"/>
    <n v="186.67"/>
    <n v="30"/>
    <n v="41"/>
    <n v="136.66999999999999"/>
    <n v="7"/>
    <n v="9"/>
    <n v="128.57"/>
    <n v="8"/>
    <n v="6"/>
    <n v="75"/>
    <n v="60"/>
    <n v="84"/>
    <n v="140"/>
    <n v="5092238000"/>
    <n v="4587990102"/>
    <n v="90.1"/>
    <n v="10467825000"/>
    <n v="9165410013"/>
    <n v="87.56"/>
    <n v="5829362000"/>
    <n v="5827841789"/>
    <n v="99.97"/>
    <n v="2587355873"/>
    <n v="2554855783"/>
    <n v="98.74"/>
    <n v="23976780873"/>
    <n v="22136097687"/>
    <n v="92.32"/>
    <m/>
    <n v="5092.2380000000003"/>
    <n v="4587.9901019999998"/>
    <n v="10467.825000000001"/>
    <x v="420"/>
    <n v="5829.3620000000001"/>
    <n v="5827.8417890000001"/>
    <n v="2587.355873"/>
    <n v="2554.855783"/>
  </r>
  <r>
    <n v="5"/>
    <s v="Rafael Uribe Uribe: mejor para todos"/>
    <s v="RUUMPT"/>
    <n v="2020"/>
    <s v="31/12/2020 (Terminado)"/>
    <s v="Pesos corrientes"/>
    <n v="2"/>
    <s v="Ultima Version Oficial"/>
    <x v="17"/>
    <x v="17"/>
    <s v="Rafael Uri"/>
    <n v="199"/>
    <s v="No aplica"/>
    <n v="2"/>
    <s v="Pilar Democracia urbana"/>
    <n v="18"/>
    <s v="Mejor movilidad para todos"/>
    <n v="1544"/>
    <s v="Malla vial local y espacio público"/>
    <n v="13"/>
    <n v="1"/>
    <s v="Construir 8 Km/Carril De Malla Vial Local"/>
    <n v="1"/>
    <s v="Suma"/>
    <n v="3"/>
    <s v="Finalizada por cumplimiento"/>
    <n v="1"/>
    <n v="2"/>
    <n v="6.9"/>
    <n v="345"/>
    <n v="2.5"/>
    <n v="0"/>
    <n v="0"/>
    <n v="1.5"/>
    <n v="1.7"/>
    <n v="113.33"/>
    <n v="0"/>
    <n v="0"/>
    <n v="0"/>
    <n v="8"/>
    <n v="8.6"/>
    <n v="107.5"/>
    <n v="4796504459"/>
    <n v="4796504459"/>
    <n v="100"/>
    <n v="2000000000"/>
    <n v="71166667"/>
    <n v="3.56"/>
    <n v="2357459970"/>
    <n v="2357459970"/>
    <n v="100"/>
    <n v="0"/>
    <n v="0"/>
    <n v="0"/>
    <n v="9153964429"/>
    <n v="7225131096"/>
    <n v="78.930000000000007"/>
    <s v="VIGENCIA (a 31/12/2020): Se hace reasignación de Registros presupuestales en otras metas del proyecto 1544. Yamit Acosta 020221."/>
    <n v="4796.5044589999998"/>
    <n v="4796.5044589999998"/>
    <n v="2000"/>
    <x v="421"/>
    <n v="2357.4599699999999"/>
    <n v="2357.4599699999999"/>
    <n v="0"/>
    <n v="0"/>
  </r>
  <r>
    <n v="5"/>
    <s v="Rafael Uribe Uribe: mejor para todos"/>
    <s v="RUUMPT"/>
    <n v="2020"/>
    <s v="31/12/2020 (Terminado)"/>
    <s v="Pesos corrientes"/>
    <n v="2"/>
    <s v="Ultima Version Oficial"/>
    <x v="17"/>
    <x v="17"/>
    <s v="Rafael Uri"/>
    <n v="199"/>
    <s v="No aplica"/>
    <n v="2"/>
    <s v="Pilar Democracia urbana"/>
    <n v="18"/>
    <s v="Mejor movilidad para todos"/>
    <n v="1544"/>
    <s v="Malla vial local y espacio público"/>
    <n v="13"/>
    <n v="2"/>
    <s v="Mantener 24 Km/Carril De Malla Vial Local, Incluyendo Bacheo Y Reparcheo"/>
    <n v="1"/>
    <s v="Suma"/>
    <n v="1"/>
    <s v="En ejecucion"/>
    <n v="1"/>
    <n v="6"/>
    <n v="15"/>
    <n v="250"/>
    <n v="7.3"/>
    <n v="12.14"/>
    <n v="166.3"/>
    <n v="6"/>
    <n v="10"/>
    <n v="166.67"/>
    <n v="4.7"/>
    <n v="1.32"/>
    <n v="28.09"/>
    <n v="24"/>
    <n v="38.46"/>
    <n v="160.25"/>
    <n v="13798238521"/>
    <n v="13798238521"/>
    <n v="100"/>
    <n v="20908340138"/>
    <n v="20908340138"/>
    <n v="100"/>
    <n v="20769912768"/>
    <n v="20769912768"/>
    <n v="100"/>
    <n v="5811755841"/>
    <n v="5811755841"/>
    <n v="100"/>
    <n v="61288247268"/>
    <n v="61288247268"/>
    <n v="100"/>
    <m/>
    <n v="13798.238520999999"/>
    <n v="13798.238520999999"/>
    <n v="20908.340138"/>
    <x v="422"/>
    <n v="20769.912767999998"/>
    <n v="20769.912767999998"/>
    <n v="5811.7558410000001"/>
    <n v="5811.7558410000001"/>
  </r>
  <r>
    <n v="5"/>
    <s v="Rafael Uribe Uribe: mejor para todos"/>
    <s v="RUUMPT"/>
    <n v="2020"/>
    <s v="31/12/2020 (Terminado)"/>
    <s v="Pesos corrientes"/>
    <n v="2"/>
    <s v="Ultima Version Oficial"/>
    <x v="17"/>
    <x v="17"/>
    <s v="Rafael Uri"/>
    <n v="199"/>
    <s v="No aplica"/>
    <n v="2"/>
    <s v="Pilar Democracia urbana"/>
    <n v="18"/>
    <s v="Mejor movilidad para todos"/>
    <n v="1544"/>
    <s v="Malla vial local y espacio público"/>
    <n v="13"/>
    <n v="3"/>
    <s v="Construir 15000 Mt2 De Espacio Público De La Localidad, Incluyendo Andenes, Escaleras, Vías Peatonales, Separadores Y Alamedas"/>
    <n v="1"/>
    <s v="Suma"/>
    <n v="1"/>
    <s v="En ejecucion"/>
    <n v="1"/>
    <n v="3750"/>
    <n v="3750"/>
    <n v="100"/>
    <n v="3600"/>
    <n v="0"/>
    <n v="0"/>
    <n v="3750"/>
    <n v="1680"/>
    <n v="44.8"/>
    <n v="3900"/>
    <n v="0"/>
    <n v="0"/>
    <n v="15000"/>
    <n v="5430"/>
    <n v="36.200000000000003"/>
    <n v="550000000"/>
    <n v="550000000"/>
    <n v="100"/>
    <n v="451911022"/>
    <n v="0"/>
    <n v="0"/>
    <n v="1216729467"/>
    <n v="1216729467"/>
    <n v="100"/>
    <n v="358504541"/>
    <n v="358504541"/>
    <n v="100"/>
    <n v="2577145030"/>
    <n v="2125234008"/>
    <n v="82.46"/>
    <s v="VIGENCIA (a 31/12/2020): El contrato suscrito en el 2019 fue adjudicado el 31/12/2019 por lo que durante el primer semestre del 2020 se contrató su interventoría a través del CMA-171-2020 puesto que no se dejó contratada en el 2019."/>
    <n v="550"/>
    <n v="550"/>
    <n v="451.911022"/>
    <x v="3"/>
    <n v="1216.7294670000001"/>
    <n v="1216.7294670000001"/>
    <n v="358.50454100000002"/>
    <n v="358.50454100000002"/>
  </r>
  <r>
    <n v="5"/>
    <s v="Rafael Uribe Uribe: mejor para todos"/>
    <s v="RUUMPT"/>
    <n v="2020"/>
    <s v="31/12/2020 (Terminado)"/>
    <s v="Pesos corrientes"/>
    <n v="2"/>
    <s v="Ultima Version Oficial"/>
    <x v="17"/>
    <x v="17"/>
    <s v="Rafael Uri"/>
    <n v="199"/>
    <s v="No aplica"/>
    <n v="2"/>
    <s v="Pilar Democracia urbana"/>
    <n v="18"/>
    <s v="Mejor movilidad para todos"/>
    <n v="1544"/>
    <s v="Malla vial local y espacio público"/>
    <n v="13"/>
    <n v="4"/>
    <s v="Mantener 20000 Mt2 De Espacio Público De La Localidad, Incluyendo Andenes, Escaleras, Vías Peatonales, Separadores Y Alamedas"/>
    <n v="1"/>
    <s v="Suma"/>
    <n v="1"/>
    <s v="En ejecucion"/>
    <n v="1"/>
    <n v="5000"/>
    <n v="500"/>
    <n v="10"/>
    <n v="4800"/>
    <n v="4300"/>
    <n v="89.58"/>
    <n v="5000"/>
    <n v="10000"/>
    <n v="200"/>
    <n v="5200"/>
    <n v="470"/>
    <n v="9.0399999999999991"/>
    <n v="20000"/>
    <n v="15270"/>
    <n v="76.349999999999994"/>
    <n v="1225902020"/>
    <n v="950000000"/>
    <n v="77.489999999999995"/>
    <n v="4092999840"/>
    <n v="4092999840"/>
    <n v="100"/>
    <n v="363579795"/>
    <n v="200000000"/>
    <n v="55.01"/>
    <n v="127531683"/>
    <n v="127531683"/>
    <n v="100"/>
    <n v="5810013338"/>
    <n v="5370531523"/>
    <n v="92.44"/>
    <m/>
    <n v="1225.90202"/>
    <n v="950"/>
    <n v="4092.9998399999999"/>
    <x v="423"/>
    <n v="363.57979499999999"/>
    <n v="200"/>
    <n v="127.531683"/>
    <n v="127.531683"/>
  </r>
  <r>
    <n v="5"/>
    <s v="Rafael Uribe Uribe: mejor para todos"/>
    <s v="RUUMPT"/>
    <n v="2020"/>
    <s v="31/12/2020 (Terminado)"/>
    <s v="Pesos corrientes"/>
    <n v="2"/>
    <s v="Ultima Version Oficial"/>
    <x v="17"/>
    <x v="17"/>
    <s v="Rafael Uri"/>
    <n v="199"/>
    <s v="No aplica"/>
    <n v="3"/>
    <s v="Pilar Construcción de comunidad y cultura ciudadana"/>
    <n v="19"/>
    <s v="Seguridad y convivencia para todos"/>
    <n v="1545"/>
    <s v="Convivencia ciudadana y seguridad para todos"/>
    <n v="7"/>
    <n v="1"/>
    <s v="Realizar 4 Dotaciones Con Instalación De Equipos Tecnológicos Para Seguridad En La Localidad, Cámaras De Seguridad, Alarmas Comunitarias Y Dotación A La Policía De La Localidad"/>
    <n v="1"/>
    <s v="Suma"/>
    <n v="1"/>
    <s v="En ejecucion"/>
    <n v="1"/>
    <n v="1"/>
    <n v="1"/>
    <n v="100"/>
    <n v="1"/>
    <n v="1"/>
    <n v="100"/>
    <n v="1"/>
    <n v="1"/>
    <n v="100"/>
    <n v="1"/>
    <n v="1"/>
    <n v="100"/>
    <n v="4"/>
    <n v="4"/>
    <n v="100"/>
    <n v="2155818762"/>
    <n v="1941089000"/>
    <n v="90.04"/>
    <n v="1850184000"/>
    <n v="1667851580"/>
    <n v="90.15"/>
    <n v="1000000000"/>
    <n v="978920211"/>
    <n v="97.89"/>
    <n v="742035552"/>
    <n v="742035552"/>
    <n v="100"/>
    <n v="5748038314"/>
    <n v="5329896343"/>
    <n v="92.73"/>
    <m/>
    <n v="2155.8187619999999"/>
    <n v="1941.0889999999999"/>
    <n v="1850.184"/>
    <x v="424"/>
    <n v="1000"/>
    <n v="978.92021099999999"/>
    <n v="742.03555200000005"/>
    <n v="742.03555200000005"/>
  </r>
  <r>
    <n v="5"/>
    <s v="Rafael Uribe Uribe: mejor para todos"/>
    <s v="RUUMPT"/>
    <n v="2020"/>
    <s v="31/12/2020 (Terminado)"/>
    <s v="Pesos corrientes"/>
    <n v="2"/>
    <s v="Ultima Version Oficial"/>
    <x v="17"/>
    <x v="17"/>
    <s v="Rafael Uri"/>
    <n v="199"/>
    <s v="No aplica"/>
    <n v="3"/>
    <s v="Pilar Construcción de comunidad y cultura ciudadana"/>
    <n v="19"/>
    <s v="Seguridad y convivencia para todos"/>
    <n v="1545"/>
    <s v="Convivencia ciudadana y seguridad para todos"/>
    <n v="7"/>
    <n v="2"/>
    <s v="Vincular 4000 Personas De La Localidad A Ejercicios De Convivencia Ciudadana"/>
    <n v="1"/>
    <s v="Suma"/>
    <n v="1"/>
    <s v="En ejecucion"/>
    <n v="1"/>
    <n v="1000"/>
    <n v="1000"/>
    <n v="100"/>
    <n v="1000"/>
    <n v="2000"/>
    <n v="200"/>
    <n v="1000"/>
    <n v="500"/>
    <n v="50"/>
    <n v="1000"/>
    <n v="2667"/>
    <n v="266.7"/>
    <n v="4000"/>
    <n v="6167"/>
    <n v="154.18"/>
    <n v="390300238"/>
    <n v="390300238"/>
    <n v="100"/>
    <n v="1032729000"/>
    <n v="942255328"/>
    <n v="91.24"/>
    <n v="800000000"/>
    <n v="767462094"/>
    <n v="95.93"/>
    <n v="3468676076"/>
    <n v="3051071592"/>
    <n v="87.96"/>
    <n v="5691705314"/>
    <n v="5151089252"/>
    <n v="90.5"/>
    <m/>
    <n v="390.30023799999998"/>
    <n v="390.30023799999998"/>
    <n v="1032.729"/>
    <x v="425"/>
    <n v="800"/>
    <n v="767.46209399999998"/>
    <n v="3468.6760760000002"/>
    <n v="3051.0715919999998"/>
  </r>
  <r>
    <n v="5"/>
    <s v="Rafael Uribe Uribe: mejor para todos"/>
    <s v="RUUMPT"/>
    <n v="2020"/>
    <s v="31/12/2020 (Terminado)"/>
    <s v="Pesos corrientes"/>
    <n v="2"/>
    <s v="Ultima Version Oficial"/>
    <x v="17"/>
    <x v="17"/>
    <s v="Rafael Uri"/>
    <n v="199"/>
    <s v="No aplica"/>
    <n v="6"/>
    <s v="Eje transversal Sostenibilidad ambiental basada en la eficiencia energética"/>
    <n v="38"/>
    <s v="Recuperación y manejo de la Estructura Ecológica Principal"/>
    <n v="1546"/>
    <s v="Recuperación de los recursos ambientales de la Localidad"/>
    <n v="8"/>
    <n v="1"/>
    <s v="Intervenir 1000 Arboles De La Localidad En El Cuatrienio"/>
    <n v="1"/>
    <s v="Suma"/>
    <n v="3"/>
    <s v="Finalizada por cumplimiento"/>
    <n v="1"/>
    <n v="250"/>
    <n v="500"/>
    <n v="200"/>
    <n v="250"/>
    <n v="950"/>
    <n v="380"/>
    <n v="500"/>
    <n v="0"/>
    <n v="0"/>
    <n v="0"/>
    <n v="0"/>
    <n v="0"/>
    <n v="1000"/>
    <n v="1450"/>
    <n v="145"/>
    <n v="82000000"/>
    <n v="81066952"/>
    <n v="98.87"/>
    <n v="60226000"/>
    <n v="52722168"/>
    <n v="87.53"/>
    <n v="100000000"/>
    <n v="0"/>
    <n v="0"/>
    <n v="0"/>
    <n v="0"/>
    <n v="0"/>
    <n v="242226000"/>
    <n v="133789120"/>
    <n v="55.23"/>
    <m/>
    <n v="82"/>
    <n v="81.066952000000001"/>
    <n v="60.225999999999999"/>
    <x v="426"/>
    <n v="100"/>
    <n v="0"/>
    <n v="0"/>
    <n v="0"/>
  </r>
  <r>
    <n v="5"/>
    <s v="Rafael Uribe Uribe: mejor para todos"/>
    <s v="RUUMPT"/>
    <n v="2020"/>
    <s v="31/12/2020 (Terminado)"/>
    <s v="Pesos corrientes"/>
    <n v="2"/>
    <s v="Ultima Version Oficial"/>
    <x v="17"/>
    <x v="17"/>
    <s v="Rafael Uri"/>
    <n v="199"/>
    <s v="No aplica"/>
    <n v="6"/>
    <s v="Eje transversal Sostenibilidad ambiental basada en la eficiencia energética"/>
    <n v="38"/>
    <s v="Recuperación y manejo de la Estructura Ecológica Principal"/>
    <n v="1546"/>
    <s v="Recuperación de los recursos ambientales de la Localidad"/>
    <n v="8"/>
    <n v="2"/>
    <s v="Intervenir 5000 Metros Cuadrados De Espacio Público De La Localidad Con Acciones De Jardinería, Muros Verdes Y/O Paisajismo"/>
    <n v="1"/>
    <s v="Suma"/>
    <n v="1"/>
    <s v="En ejecucion"/>
    <n v="1"/>
    <n v="1250"/>
    <n v="2187"/>
    <n v="174.96"/>
    <n v="1250"/>
    <n v="3200"/>
    <n v="256"/>
    <n v="2500"/>
    <n v="0"/>
    <n v="0"/>
    <n v="2000"/>
    <n v="2850"/>
    <n v="142.5"/>
    <n v="5000"/>
    <n v="8237"/>
    <n v="164.74"/>
    <n v="268000000"/>
    <n v="262506648"/>
    <n v="97.95"/>
    <n v="342669000"/>
    <n v="332305950"/>
    <n v="96.98"/>
    <n v="100000000"/>
    <n v="0"/>
    <n v="0"/>
    <n v="1802984885"/>
    <n v="1802984885"/>
    <n v="100"/>
    <n v="2513653885"/>
    <n v="2397797483"/>
    <n v="95.39"/>
    <m/>
    <n v="268"/>
    <n v="262.50664799999998"/>
    <n v="342.66899999999998"/>
    <x v="427"/>
    <n v="100"/>
    <n v="0"/>
    <n v="1802.9848850000001"/>
    <n v="1802.9848850000001"/>
  </r>
  <r>
    <n v="5"/>
    <s v="Rafael Uribe Uribe: mejor para todos"/>
    <s v="RUUMPT"/>
    <n v="2020"/>
    <s v="31/12/2020 (Terminado)"/>
    <s v="Pesos corrientes"/>
    <n v="2"/>
    <s v="Ultima Version Oficial"/>
    <x v="17"/>
    <x v="17"/>
    <s v="Rafael Uri"/>
    <n v="199"/>
    <s v="No aplica"/>
    <n v="6"/>
    <s v="Eje transversal Sostenibilidad ambiental basada en la eficiencia energética"/>
    <n v="38"/>
    <s v="Recuperación y manejo de la Estructura Ecológica Principal"/>
    <n v="1547"/>
    <s v="Acciones de agricultura urbana"/>
    <n v="7"/>
    <n v="1"/>
    <s v="Implementar 4 Acciones De Agricultura Urbana En La Localidad"/>
    <n v="1"/>
    <s v="Suma"/>
    <n v="1"/>
    <s v="En ejecucion"/>
    <n v="1"/>
    <n v="1"/>
    <n v="1"/>
    <n v="100"/>
    <n v="1"/>
    <n v="1"/>
    <n v="100"/>
    <n v="1"/>
    <n v="1"/>
    <n v="100"/>
    <n v="1"/>
    <n v="5"/>
    <n v="500"/>
    <n v="4"/>
    <n v="8"/>
    <n v="200"/>
    <n v="175569000"/>
    <n v="161370000"/>
    <n v="91.91"/>
    <n v="202103000"/>
    <n v="193518500"/>
    <n v="95.75"/>
    <n v="202103000"/>
    <n v="189379390"/>
    <n v="93.71"/>
    <n v="200000000"/>
    <n v="196425283"/>
    <n v="98.22"/>
    <n v="779775000"/>
    <n v="740693173"/>
    <n v="94.99"/>
    <m/>
    <n v="175.56899999999999"/>
    <n v="161.37"/>
    <n v="202.10300000000001"/>
    <x v="428"/>
    <n v="202.10300000000001"/>
    <n v="189.37939"/>
    <n v="200"/>
    <n v="196.42528300000001"/>
  </r>
  <r>
    <n v="5"/>
    <s v="Rafael Uribe Uribe: mejor para todos"/>
    <s v="RUUMPT"/>
    <n v="2020"/>
    <s v="31/12/2020 (Terminado)"/>
    <s v="Pesos corrientes"/>
    <n v="2"/>
    <s v="Ultima Version Oficial"/>
    <x v="17"/>
    <x v="17"/>
    <s v="Rafael Uri"/>
    <n v="199"/>
    <s v="No aplica"/>
    <n v="6"/>
    <s v="Eje transversal Sostenibilidad ambiental basada en la eficiencia energética"/>
    <n v="38"/>
    <s v="Recuperación y manejo de la Estructura Ecológica Principal"/>
    <n v="1548"/>
    <s v="Cuidado y manejo de mascotas"/>
    <n v="6"/>
    <n v="1"/>
    <s v="Ejercer 4 Acciones De Control De Mascotas Con Labores De Esterilización"/>
    <n v="1"/>
    <s v="Suma"/>
    <n v="1"/>
    <s v="En ejecucion"/>
    <n v="1"/>
    <n v="1"/>
    <n v="0"/>
    <n v="0"/>
    <n v="1"/>
    <n v="1"/>
    <n v="100"/>
    <n v="1"/>
    <n v="1"/>
    <n v="100"/>
    <n v="1"/>
    <n v="1"/>
    <n v="100"/>
    <n v="4"/>
    <n v="3"/>
    <n v="75"/>
    <n v="183321000"/>
    <n v="0"/>
    <n v="0"/>
    <n v="211026000"/>
    <n v="206467000"/>
    <n v="97.84"/>
    <n v="211026000"/>
    <n v="205134075"/>
    <n v="97.2"/>
    <n v="220000000"/>
    <n v="183587845"/>
    <n v="83.45"/>
    <n v="825373000"/>
    <n v="595188920"/>
    <n v="72.11"/>
    <m/>
    <n v="183.321"/>
    <n v="0"/>
    <n v="211.02600000000001"/>
    <x v="429"/>
    <n v="211.02600000000001"/>
    <n v="205.134075"/>
    <n v="220"/>
    <n v="183.58784499999999"/>
  </r>
  <r>
    <n v="5"/>
    <s v="Rafael Uribe Uribe: mejor para todos"/>
    <s v="RUUMPT"/>
    <n v="2020"/>
    <s v="31/12/2020 (Terminado)"/>
    <s v="Pesos corrientes"/>
    <n v="2"/>
    <s v="Ultima Version Oficial"/>
    <x v="17"/>
    <x v="17"/>
    <s v="Rafael Uri"/>
    <n v="199"/>
    <s v="No aplica"/>
    <n v="7"/>
    <s v="Eje transversal Gobierno legítimo, fortalecimiento local y eficiencia"/>
    <n v="45"/>
    <s v="Gobernanza e influencia local, regional e internacional"/>
    <n v="1549"/>
    <s v="Apoyo a la gestión pública local"/>
    <n v="19"/>
    <n v="1"/>
    <s v="Cubrir 11 Ediles Con El Pago De Honorarios"/>
    <n v="2"/>
    <s v="Constante"/>
    <n v="4"/>
    <s v="Finalizada - No continua"/>
    <n v="1"/>
    <n v="11"/>
    <n v="11"/>
    <n v="100"/>
    <n v="11"/>
    <n v="11"/>
    <n v="100"/>
    <n v="0"/>
    <n v="0"/>
    <n v="0"/>
    <n v="0"/>
    <n v="0"/>
    <n v="0"/>
    <s v="N/A"/>
    <s v="N/A"/>
    <s v="N/A"/>
    <n v="820162295"/>
    <n v="820162295"/>
    <n v="100"/>
    <n v="928929000"/>
    <n v="898681290"/>
    <n v="96.74"/>
    <n v="0"/>
    <n v="0"/>
    <n v="0"/>
    <n v="0"/>
    <n v="0"/>
    <n v="0"/>
    <n v="1749091295"/>
    <n v="1718843585"/>
    <n v="98.27"/>
    <m/>
    <n v="820.16229499999997"/>
    <n v="820.16229499999997"/>
    <n v="928.92899999999997"/>
    <x v="430"/>
    <n v="0"/>
    <n v="0"/>
    <n v="0"/>
    <n v="0"/>
  </r>
  <r>
    <n v="5"/>
    <s v="Rafael Uribe Uribe: mejor para todos"/>
    <s v="RUUMPT"/>
    <n v="2020"/>
    <s v="31/12/2020 (Terminado)"/>
    <s v="Pesos corrientes"/>
    <n v="2"/>
    <s v="Ultima Version Oficial"/>
    <x v="17"/>
    <x v="17"/>
    <s v="Rafael Uri"/>
    <n v="199"/>
    <s v="No aplica"/>
    <n v="7"/>
    <s v="Eje transversal Gobierno legítimo, fortalecimiento local y eficiencia"/>
    <n v="45"/>
    <s v="Gobernanza e influencia local, regional e internacional"/>
    <n v="1549"/>
    <s v="Apoyo a la gestión pública local"/>
    <n v="19"/>
    <n v="2"/>
    <s v="Realizar 1 Estrategia De Fortalecimiento Institucional"/>
    <n v="2"/>
    <s v="Constante"/>
    <n v="1"/>
    <s v="En ejecucion"/>
    <n v="1"/>
    <n v="1"/>
    <n v="1"/>
    <n v="100"/>
    <n v="1"/>
    <n v="1"/>
    <n v="100"/>
    <n v="1"/>
    <n v="1"/>
    <n v="100"/>
    <n v="1"/>
    <n v="1"/>
    <n v="100"/>
    <s v="N/A"/>
    <s v="N/A"/>
    <s v="N/A"/>
    <n v="2432307554"/>
    <n v="2381365025"/>
    <n v="97.91"/>
    <n v="3984237336"/>
    <n v="3854436238"/>
    <n v="96.74"/>
    <n v="6356086969"/>
    <n v="6356086969"/>
    <n v="100"/>
    <n v="5350000000"/>
    <n v="4065791874"/>
    <n v="76"/>
    <n v="18122631859"/>
    <n v="16657680106"/>
    <n v="91.92"/>
    <m/>
    <n v="2432.307554"/>
    <n v="2381.3650250000001"/>
    <n v="3984.2373360000001"/>
    <x v="431"/>
    <n v="6356.086969"/>
    <n v="6356.086969"/>
    <n v="5350"/>
    <n v="4065.791874"/>
  </r>
  <r>
    <n v="5"/>
    <s v="Rafael Uribe Uribe: mejor para todos"/>
    <s v="RUUMPT"/>
    <n v="2020"/>
    <s v="31/12/2020 (Terminado)"/>
    <s v="Pesos corrientes"/>
    <n v="2"/>
    <s v="Ultima Version Oficial"/>
    <x v="17"/>
    <x v="17"/>
    <s v="Rafael Uri"/>
    <n v="199"/>
    <s v="No aplica"/>
    <n v="7"/>
    <s v="Eje transversal Gobierno legítimo, fortalecimiento local y eficiencia"/>
    <n v="45"/>
    <s v="Gobernanza e influencia local, regional e internacional"/>
    <n v="1549"/>
    <s v="Apoyo a la gestión pública local"/>
    <n v="19"/>
    <n v="3"/>
    <s v="Realizar 4 Acciones De Inspección, Vigilancia Y Control, Incluidas Razas De Perro Peligrosas"/>
    <n v="1"/>
    <s v="Suma"/>
    <n v="1"/>
    <s v="En ejecucion"/>
    <n v="1"/>
    <n v="1"/>
    <n v="1"/>
    <n v="100"/>
    <n v="1"/>
    <n v="1"/>
    <n v="100"/>
    <n v="1"/>
    <n v="1"/>
    <n v="100"/>
    <n v="1"/>
    <n v="1"/>
    <n v="100"/>
    <n v="4"/>
    <n v="4"/>
    <n v="100"/>
    <n v="3949908981"/>
    <n v="1092951523"/>
    <n v="27.67"/>
    <n v="4286561000"/>
    <n v="2029370792"/>
    <n v="47.34"/>
    <n v="2815890683"/>
    <n v="2556073335"/>
    <n v="90.77"/>
    <n v="1987000000"/>
    <n v="1862876661"/>
    <n v="93.75"/>
    <n v="13039360664"/>
    <n v="7541272311"/>
    <n v="57.83"/>
    <m/>
    <n v="3949.908981"/>
    <n v="1092.951523"/>
    <n v="4286.5609999999997"/>
    <x v="432"/>
    <n v="2815.8906830000001"/>
    <n v="2556.073335"/>
    <n v="1987"/>
    <n v="1862.876661"/>
  </r>
  <r>
    <n v="5"/>
    <s v="Rafael Uribe Uribe: mejor para todos"/>
    <s v="RUUMPT"/>
    <n v="2020"/>
    <s v="31/12/2020 (Terminado)"/>
    <s v="Pesos corrientes"/>
    <n v="2"/>
    <s v="Ultima Version Oficial"/>
    <x v="17"/>
    <x v="17"/>
    <s v="Rafael Uri"/>
    <n v="199"/>
    <s v="No aplica"/>
    <n v="7"/>
    <s v="Eje transversal Gobierno legítimo, fortalecimiento local y eficiencia"/>
    <n v="45"/>
    <s v="Gobernanza e influencia local, regional e internacional"/>
    <n v="1550"/>
    <s v="Acciones de fortalecimiento para la participación ciudadana y control social"/>
    <n v="8"/>
    <n v="1"/>
    <s v="Fortalecer 44 Organizaciones, Instancias Y Expresiones Sociales Ciudadanas Para La Participación Local, Incluyendo Juntas De Acción Comunal, Población Afrodescendiente, Etnias, Lgbti, Mujeres, Mesas De Comunicación Y Otras Instancias Con Asiento En La Localidad, E Intervención Y Dotación A Salones Comunales"/>
    <n v="1"/>
    <s v="Suma"/>
    <n v="1"/>
    <s v="En ejecucion"/>
    <n v="1"/>
    <n v="11"/>
    <n v="11"/>
    <n v="100"/>
    <n v="20"/>
    <n v="26"/>
    <n v="130"/>
    <n v="11"/>
    <n v="1"/>
    <n v="9.09"/>
    <n v="2"/>
    <n v="0"/>
    <n v="0"/>
    <n v="44"/>
    <n v="38"/>
    <n v="86.36"/>
    <n v="1148927000"/>
    <n v="797860301"/>
    <n v="69.44"/>
    <n v="2018210000"/>
    <n v="1905752831"/>
    <n v="94.43"/>
    <n v="1591496300"/>
    <n v="1583229805"/>
    <n v="99.48"/>
    <n v="2310015212"/>
    <n v="2310015212"/>
    <n v="100"/>
    <n v="7068648512"/>
    <n v="6596858149"/>
    <n v="93.33"/>
    <s v="VIGENCIA (a 31/12/2020): Para el 2020 y como parte de la estrategia de mitigación y reactivación económica - EMRE local, se suscribió el CPS 272 con Compensar"/>
    <n v="1148.9269999999999"/>
    <n v="797.86030100000005"/>
    <n v="2018.21"/>
    <x v="433"/>
    <n v="1591.4963"/>
    <n v="1583.2298049999999"/>
    <n v="2310.0152119999998"/>
    <n v="2310.0152119999998"/>
  </r>
  <r>
    <n v="5"/>
    <s v="Rafael Uribe Uribe: mejor para todos"/>
    <s v="RUUMPT"/>
    <n v="2020"/>
    <s v="31/12/2020 (Terminado)"/>
    <s v="Pesos corrientes"/>
    <n v="2"/>
    <s v="Ultima Version Oficial"/>
    <x v="17"/>
    <x v="17"/>
    <s v="Rafael Uri"/>
    <n v="199"/>
    <s v="No aplica"/>
    <n v="7"/>
    <s v="Eje transversal Gobierno legítimo, fortalecimiento local y eficiencia"/>
    <n v="45"/>
    <s v="Gobernanza e influencia local, regional e internacional"/>
    <n v="1550"/>
    <s v="Acciones de fortalecimiento para la participación ciudadana y control social"/>
    <n v="8"/>
    <n v="2"/>
    <s v="Vicular 1500 Personas A Personas, Procesos De Participación Ciudadana Y/O Control Social, Incluyendo Copaco, Asociación De Usuarios Y Otras Instancias Con Asiento En La Localidad"/>
    <n v="1"/>
    <s v="Suma"/>
    <n v="1"/>
    <s v="En ejecucion"/>
    <n v="1"/>
    <n v="375"/>
    <n v="375"/>
    <n v="100"/>
    <n v="400"/>
    <n v="1425"/>
    <n v="356.25"/>
    <n v="725"/>
    <n v="5840"/>
    <n v="805.52"/>
    <n v="870"/>
    <n v="2670"/>
    <n v="306.89999999999998"/>
    <n v="1500"/>
    <n v="10310"/>
    <n v="687.33"/>
    <n v="200000000"/>
    <n v="199936203"/>
    <n v="99.97"/>
    <n v="134583000"/>
    <n v="32363000"/>
    <n v="24.05"/>
    <n v="250000000"/>
    <n v="168598548"/>
    <n v="67.44"/>
    <n v="475308539"/>
    <n v="464517143"/>
    <n v="97.73"/>
    <n v="1059891539"/>
    <n v="865414894"/>
    <n v="81.650000000000006"/>
    <m/>
    <n v="200"/>
    <n v="199.93620300000001"/>
    <n v="134.583"/>
    <x v="434"/>
    <n v="250"/>
    <n v="168.59854799999999"/>
    <n v="475.308539"/>
    <n v="464.51714299999998"/>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2"/>
    <s v="Desarrollo integral desde la gestación hasta la adolescencia"/>
    <n v="1397"/>
    <s v="Desarrollo integral desde la gestación hasta la adolescencia"/>
    <n v="10"/>
    <n v="1"/>
    <s v="Dotar 280 Jardines Infantiles Y/O Hogares Infantiles Del Icbf De La Localidad, Con Elementos Pedagógicos"/>
    <n v="1"/>
    <s v="Suma"/>
    <n v="1"/>
    <s v="En ejecucion"/>
    <n v="1"/>
    <n v="70"/>
    <n v="98"/>
    <n v="140"/>
    <n v="70"/>
    <n v="57"/>
    <n v="81.430000000000007"/>
    <n v="70"/>
    <n v="164"/>
    <n v="234.29"/>
    <n v="70"/>
    <n v="0"/>
    <n v="0"/>
    <n v="280"/>
    <n v="319"/>
    <n v="113.93"/>
    <n v="696937380"/>
    <n v="666120000"/>
    <n v="95.58"/>
    <n v="486905470"/>
    <n v="242000000"/>
    <n v="49.7"/>
    <n v="280000000"/>
    <n v="278072800"/>
    <n v="99.31"/>
    <n v="200000000"/>
    <n v="0"/>
    <n v="0"/>
    <n v="1663842850"/>
    <n v="1186192800"/>
    <n v="71.290000000000006"/>
    <m/>
    <n v="696.93737999999996"/>
    <n v="666.12"/>
    <n v="486.90546999999998"/>
    <x v="435"/>
    <n v="280"/>
    <n v="278.07279999999997"/>
    <n v="200"/>
    <n v="0"/>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2"/>
    <s v="Desarrollo integral desde la gestación hasta la adolescencia"/>
    <n v="1397"/>
    <s v="Desarrollo integral desde la gestación hasta la adolescencia"/>
    <n v="10"/>
    <n v="2"/>
    <s v="Adecuar 30 Jardines Infantiles De La Localidad"/>
    <n v="1"/>
    <s v="Suma"/>
    <n v="1"/>
    <s v="En ejecucion"/>
    <n v="1"/>
    <n v="8"/>
    <n v="10"/>
    <n v="125"/>
    <n v="8"/>
    <n v="8"/>
    <n v="100"/>
    <n v="8"/>
    <n v="8"/>
    <n v="100"/>
    <n v="6"/>
    <n v="0"/>
    <n v="0"/>
    <n v="30"/>
    <n v="26"/>
    <n v="86.67"/>
    <n v="1252883669"/>
    <n v="1222066289"/>
    <n v="97.54"/>
    <n v="821331341"/>
    <n v="821325035"/>
    <n v="100"/>
    <n v="900000000"/>
    <n v="899880476"/>
    <n v="99.99"/>
    <n v="900000000"/>
    <n v="83636364"/>
    <n v="9.2899999999999991"/>
    <n v="3874215010"/>
    <n v="3026908164"/>
    <n v="78.13"/>
    <s v="VIGENCIA (a 31/12/2020): El valor de la vigencia 2020 no afecta el avance de la meta."/>
    <n v="1252.8836690000001"/>
    <n v="1222.0662890000001"/>
    <n v="821.33134099999995"/>
    <x v="436"/>
    <n v="900"/>
    <n v="899.88047600000004"/>
    <n v="900"/>
    <n v="83.636364"/>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2"/>
    <s v="Desarrollo integral desde la gestación hasta la adolescencia"/>
    <n v="1397"/>
    <s v="Desarrollo integral desde la gestación hasta la adolescencia"/>
    <n v="10"/>
    <n v="3"/>
    <s v="Vincular 2400 Personas A Través De Campañas Y Acciones De Promoción Del Buen Trato Y Prevención De Violencias."/>
    <n v="1"/>
    <s v="Suma"/>
    <n v="1"/>
    <s v="En ejecucion"/>
    <n v="1"/>
    <n v="600"/>
    <n v="600"/>
    <n v="100"/>
    <n v="600"/>
    <n v="600"/>
    <n v="100"/>
    <n v="600"/>
    <n v="600"/>
    <n v="100"/>
    <n v="600"/>
    <n v="545"/>
    <n v="90.83"/>
    <n v="2400"/>
    <n v="2345"/>
    <n v="97.71"/>
    <n v="270486951"/>
    <n v="239669570"/>
    <n v="88.61"/>
    <n v="147558189"/>
    <n v="138680496"/>
    <n v="93.98"/>
    <n v="144000000"/>
    <n v="141724816"/>
    <n v="98.42"/>
    <n v="160000000"/>
    <n v="135836599"/>
    <n v="84.9"/>
    <n v="722045140"/>
    <n v="655911481"/>
    <n v="90.84"/>
    <m/>
    <n v="270.48695099999998"/>
    <n v="239.66956999999999"/>
    <n v="147.558189"/>
    <x v="437"/>
    <n v="144"/>
    <n v="141.724816"/>
    <n v="160"/>
    <n v="135.83659900000001"/>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3"/>
    <s v="Igualdad y autonomía para una Bogotá incluyente"/>
    <n v="1399"/>
    <s v="Promoción y eficacia para un desarrollo MEJOR del adulto mayor"/>
    <n v="16"/>
    <n v="1"/>
    <s v="Beneficiar 4500 Personas Adultas Mayores Anualmente Mediante La Entrega De Subsidio Tipo C"/>
    <n v="2"/>
    <s v="Constante"/>
    <n v="1"/>
    <s v="En ejecucion"/>
    <n v="1"/>
    <n v="4500"/>
    <n v="4500"/>
    <n v="100"/>
    <n v="4500"/>
    <n v="4500"/>
    <n v="100"/>
    <n v="4500"/>
    <n v="4500"/>
    <n v="100"/>
    <n v="4500"/>
    <n v="4500"/>
    <n v="100"/>
    <s v="N/A"/>
    <s v="N/A"/>
    <s v="N/A"/>
    <n v="7104400000"/>
    <n v="7104400000"/>
    <n v="100"/>
    <n v="7273042110"/>
    <n v="7273042110"/>
    <n v="100"/>
    <n v="7370400000"/>
    <n v="7370383333"/>
    <n v="100"/>
    <n v="7700554000"/>
    <n v="7412489998"/>
    <n v="96.26"/>
    <n v="29448396110"/>
    <n v="29160315441"/>
    <n v="99.02"/>
    <m/>
    <n v="7104.4"/>
    <n v="7104.4"/>
    <n v="7273.0421100000003"/>
    <x v="438"/>
    <n v="7370.4"/>
    <n v="7370.3833329999998"/>
    <n v="7700.5540000000001"/>
    <n v="7412.489998"/>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3"/>
    <s v="Igualdad y autonomía para una Bogotá incluyente"/>
    <n v="1399"/>
    <s v="Promoción y eficacia para un desarrollo MEJOR del adulto mayor"/>
    <n v="16"/>
    <n v="2"/>
    <s v="Beneficiar 115138 Hogares En Condición De Vulnerabilidad Y Situación De Pobreza A Través De Ayuda Humanitaria Transitoria Para Atender La Emergencia Sanitaria Y Sus Consecuencias"/>
    <n v="1"/>
    <s v="Suma"/>
    <n v="1"/>
    <s v="En ejecucion"/>
    <n v="1"/>
    <n v="0"/>
    <n v="0"/>
    <n v="0"/>
    <n v="0"/>
    <n v="0"/>
    <n v="0"/>
    <n v="0"/>
    <n v="0"/>
    <n v="0"/>
    <n v="115138"/>
    <n v="115138"/>
    <n v="100"/>
    <n v="115138"/>
    <n v="115138"/>
    <n v="100"/>
    <n v="0"/>
    <n v="0"/>
    <n v="0"/>
    <n v="0"/>
    <n v="0"/>
    <n v="0"/>
    <n v="0"/>
    <n v="0"/>
    <n v="0"/>
    <n v="43990121882"/>
    <n v="43990121882"/>
    <n v="100"/>
    <n v="43990121882"/>
    <n v="43990121882"/>
    <n v="100"/>
    <m/>
    <n v="0"/>
    <n v="0"/>
    <n v="0"/>
    <x v="3"/>
    <n v="0"/>
    <n v="0"/>
    <n v="43990.121881999999"/>
    <n v="43990.121881999999"/>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3"/>
    <s v="Igualdad y autonomía para una Bogotá incluyente"/>
    <n v="1417"/>
    <s v="Desarrollo en salud para una SONRISA nueva mejor para todos"/>
    <n v="7"/>
    <n v="1"/>
    <s v="Beneficiar 1000 Personas Con Discapacidad Con El Banco De Ayudas Técnicas De La Localidad."/>
    <n v="1"/>
    <s v="Suma"/>
    <n v="1"/>
    <s v="En ejecucion"/>
    <n v="1"/>
    <n v="250"/>
    <n v="250"/>
    <n v="100"/>
    <n v="250"/>
    <n v="190"/>
    <n v="76"/>
    <n v="250"/>
    <n v="280"/>
    <n v="112"/>
    <n v="250"/>
    <n v="375"/>
    <n v="150"/>
    <n v="1000"/>
    <n v="1095"/>
    <n v="109.5"/>
    <n v="466671000"/>
    <n v="438121895"/>
    <n v="93.88"/>
    <n v="428175000"/>
    <n v="428150510"/>
    <n v="99.99"/>
    <n v="800000000"/>
    <n v="797830000"/>
    <n v="99.73"/>
    <n v="900000000"/>
    <n v="896599700"/>
    <n v="99.62"/>
    <n v="2594846000"/>
    <n v="2560702105"/>
    <n v="98.68"/>
    <m/>
    <n v="466.67099999999999"/>
    <n v="438.12189499999999"/>
    <n v="428.17500000000001"/>
    <x v="439"/>
    <n v="800"/>
    <n v="797.83"/>
    <n v="900"/>
    <n v="896.59969999999998"/>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4"/>
    <s v="Familias protegidas y adaptadas al cambio climático"/>
    <n v="1418"/>
    <s v="Mitigar el riesgo es mejor para todos"/>
    <n v="8"/>
    <n v="1"/>
    <s v="Realizar 12 Obras De Mitigación De Riesgo"/>
    <n v="1"/>
    <s v="Suma"/>
    <n v="1"/>
    <s v="En ejecucion"/>
    <n v="1"/>
    <n v="3"/>
    <n v="2"/>
    <n v="66.67"/>
    <n v="3"/>
    <n v="2"/>
    <n v="66.67"/>
    <n v="3"/>
    <n v="2"/>
    <n v="66.67"/>
    <n v="3"/>
    <n v="0"/>
    <n v="0"/>
    <n v="12"/>
    <n v="6"/>
    <n v="50"/>
    <n v="1866682000"/>
    <n v="1672130592"/>
    <n v="89.58"/>
    <n v="2997224000"/>
    <n v="2970766697"/>
    <n v="99.12"/>
    <n v="3541348000"/>
    <n v="3538962458"/>
    <n v="99.93"/>
    <n v="2000000000"/>
    <n v="0"/>
    <n v="0"/>
    <n v="10405254000"/>
    <n v="8181859747"/>
    <n v="78.63"/>
    <m/>
    <n v="1866.682"/>
    <n v="1672.130592"/>
    <n v="2997.2240000000002"/>
    <x v="440"/>
    <n v="3541.348"/>
    <n v="3538.962458"/>
    <n v="2000"/>
    <n v="0"/>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7"/>
    <s v="Inclusión educativa para la equidad"/>
    <n v="1420"/>
    <s v="Dotación material pedagógico a IEDS de la Localidad"/>
    <n v="6"/>
    <n v="1"/>
    <s v="Dotar 40 Ied De La Localidad Con Material Pedagógico"/>
    <n v="1"/>
    <s v="Suma"/>
    <n v="1"/>
    <s v="En ejecucion"/>
    <n v="1"/>
    <n v="10"/>
    <n v="10"/>
    <n v="100"/>
    <n v="10"/>
    <n v="10"/>
    <n v="100"/>
    <n v="10"/>
    <n v="10"/>
    <n v="100"/>
    <n v="10"/>
    <n v="0"/>
    <n v="0"/>
    <n v="40"/>
    <n v="30"/>
    <n v="75"/>
    <n v="466671000"/>
    <n v="466522181"/>
    <n v="99.97"/>
    <n v="256905000"/>
    <n v="240913722"/>
    <n v="93.77"/>
    <n v="180000000"/>
    <n v="180000000"/>
    <n v="100"/>
    <n v="200000000"/>
    <n v="0"/>
    <n v="0"/>
    <n v="1103576000"/>
    <n v="887435903"/>
    <n v="80.41"/>
    <m/>
    <n v="466.67099999999999"/>
    <n v="466.52218099999999"/>
    <n v="256.90499999999997"/>
    <x v="441"/>
    <n v="180"/>
    <n v="180"/>
    <n v="200"/>
    <n v="0"/>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8"/>
    <s v="Acceso con calidad a la educación superior"/>
    <n v="1421"/>
    <s v="Por una formación en educación superior para todos"/>
    <n v="18"/>
    <n v="1"/>
    <s v="Promover 1000 Cupos Para El Acceso A La Educación Técnica, Tecnológica Y Profesional Para Personas Habitantes De Las Zonas Urbana Y Rural De La Localidad."/>
    <n v="2"/>
    <s v="Constante"/>
    <n v="1"/>
    <s v="En ejecucion"/>
    <n v="1"/>
    <n v="1000"/>
    <n v="140"/>
    <n v="14"/>
    <n v="1000"/>
    <n v="185"/>
    <n v="18.5"/>
    <n v="1000"/>
    <n v="154"/>
    <n v="15.4"/>
    <n v="1000"/>
    <n v="120"/>
    <n v="12"/>
    <s v="N/A"/>
    <s v="N/A"/>
    <s v="N/A"/>
    <n v="1773348000"/>
    <n v="1773211500"/>
    <n v="99.99"/>
    <n v="11760618000"/>
    <n v="11760618000"/>
    <n v="100"/>
    <n v="3960618000"/>
    <n v="3960618000"/>
    <n v="100"/>
    <n v="4500000000"/>
    <n v="4500000000"/>
    <n v="100"/>
    <n v="21994584000"/>
    <n v="21994447500"/>
    <n v="100"/>
    <m/>
    <n v="1773.348"/>
    <n v="1773.2114999999999"/>
    <n v="11760.618"/>
    <x v="442"/>
    <n v="3960.6179999999999"/>
    <n v="3960.6179999999999"/>
    <n v="4500"/>
    <n v="4500"/>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11"/>
    <s v="Mejores oportunidades para el desarrollo a través de la cultura, la recreación y el deporte"/>
    <n v="1422"/>
    <s v="Ciudad Bolívar en cultura, deporte y recreación mejor para todos"/>
    <n v="13"/>
    <n v="1"/>
    <s v="Vincular 4000 Personas Niños, Niñas, Adolescentes, Jóvenes, Adultos, Adulto Mayor Y Personas Con Discapacidad A Procesos De Formación Artística  Y Cultural, Deportiva Y Recreativa En Zonas Urbana Y Rural"/>
    <n v="1"/>
    <s v="Suma"/>
    <n v="1"/>
    <s v="En ejecucion"/>
    <n v="1"/>
    <n v="1000"/>
    <n v="800"/>
    <n v="80"/>
    <n v="1000"/>
    <n v="500"/>
    <n v="50"/>
    <n v="1000"/>
    <n v="1200"/>
    <n v="120"/>
    <n v="1000"/>
    <n v="1400"/>
    <n v="140"/>
    <n v="4000"/>
    <n v="3900"/>
    <n v="97.5"/>
    <n v="3302103854"/>
    <n v="2386594950"/>
    <n v="72.27"/>
    <n v="2467086036"/>
    <n v="2206326532"/>
    <n v="89.43"/>
    <n v="860000000"/>
    <n v="681903138"/>
    <n v="79.290000000000006"/>
    <n v="600000000"/>
    <n v="600000000"/>
    <n v="100"/>
    <n v="7229189890"/>
    <n v="5874824620"/>
    <n v="81.27"/>
    <m/>
    <n v="3302.103854"/>
    <n v="2386.5949500000002"/>
    <n v="2467.0860360000001"/>
    <x v="443"/>
    <n v="860"/>
    <n v="681.90313800000001"/>
    <n v="600"/>
    <n v="600"/>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11"/>
    <s v="Mejores oportunidades para el desarrollo a través de la cultura, la recreación y el deporte"/>
    <n v="1422"/>
    <s v="Ciudad Bolívar en cultura, deporte y recreación mejor para todos"/>
    <n v="13"/>
    <n v="2"/>
    <s v="Vincular 4000 Personas (Niños, Niñas, Adolescentes, Jóvenes, Adultos, Adulto Mayor Y Personas Con Discapacidad). A Procesos De Formación  Deportiva En Zonas Urbano Y Rural"/>
    <n v="1"/>
    <s v="Suma"/>
    <n v="1"/>
    <s v="En ejecucion"/>
    <n v="1"/>
    <n v="1000"/>
    <n v="100"/>
    <n v="10"/>
    <n v="1000"/>
    <n v="2325"/>
    <n v="232.5"/>
    <n v="1000"/>
    <n v="630"/>
    <n v="63"/>
    <n v="1000"/>
    <n v="1260"/>
    <n v="126"/>
    <n v="4000"/>
    <n v="4315"/>
    <n v="107.88"/>
    <n v="1137689311"/>
    <n v="227180407"/>
    <n v="19.97"/>
    <n v="810601126"/>
    <n v="747112021"/>
    <n v="92.17"/>
    <n v="412000000"/>
    <n v="411196229"/>
    <n v="99.81"/>
    <n v="900000000"/>
    <n v="845527209"/>
    <n v="93.95"/>
    <n v="3260290437"/>
    <n v="2231015866"/>
    <n v="68.430000000000007"/>
    <m/>
    <n v="1137.6893110000001"/>
    <n v="227.180407"/>
    <n v="810.60112600000002"/>
    <x v="444"/>
    <n v="412"/>
    <n v="411.19622900000002"/>
    <n v="900"/>
    <n v="845.52720899999997"/>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11"/>
    <s v="Mejores oportunidades para el desarrollo a través de la cultura, la recreación y el deporte"/>
    <n v="1422"/>
    <s v="Ciudad Bolívar en cultura, deporte y recreación mejor para todos"/>
    <n v="13"/>
    <n v="3"/>
    <s v="Realizar 40 Eventos Culturales En Los Que Se Articulen Las Ofertas Culturales E Interculturales Y Que Permitan Visibilizar Las Prácticas Y Expresión Cultural De La Población Urbana Y Rural."/>
    <n v="1"/>
    <s v="Suma"/>
    <n v="1"/>
    <s v="En ejecucion"/>
    <n v="1"/>
    <n v="10"/>
    <n v="10"/>
    <n v="100"/>
    <n v="20"/>
    <n v="23"/>
    <n v="115"/>
    <n v="5"/>
    <n v="30"/>
    <n v="600"/>
    <n v="5"/>
    <n v="33"/>
    <n v="660"/>
    <n v="40"/>
    <n v="96"/>
    <n v="240"/>
    <n v="1970898289"/>
    <n v="1055389385"/>
    <n v="53.55"/>
    <n v="1047062837"/>
    <n v="1037515393"/>
    <n v="99.09"/>
    <n v="803000000"/>
    <n v="802760604"/>
    <n v="99.97"/>
    <n v="1001000000"/>
    <n v="1000949613"/>
    <n v="100"/>
    <n v="4821961126"/>
    <n v="3896614995"/>
    <n v="80.81"/>
    <m/>
    <n v="1970.898289"/>
    <n v="1055.3893849999999"/>
    <n v="1047.0628369999999"/>
    <x v="445"/>
    <n v="803"/>
    <n v="802.76060399999994"/>
    <n v="1001"/>
    <n v="1000.949613"/>
  </r>
  <r>
    <n v="5"/>
    <s v="Ciudad Bolívar una localidad para la convivencia, con oportunidades y mejor para todos"/>
    <s v="CBMPT"/>
    <n v="2020"/>
    <s v="31/12/2020 (Terminado)"/>
    <s v="Pesos corrientes"/>
    <n v="2"/>
    <s v="Ultima Version Oficial"/>
    <x v="18"/>
    <x v="18"/>
    <s v="Ciudad Bol"/>
    <n v="199"/>
    <s v="No aplica"/>
    <n v="1"/>
    <s v="Pilar Igualdad de calidad de vida"/>
    <n v="11"/>
    <s v="Mejores oportunidades para el desarrollo a través de la cultura, la recreación y el deporte"/>
    <n v="1422"/>
    <s v="Ciudad Bolívar en cultura, deporte y recreación mejor para todos"/>
    <n v="13"/>
    <n v="4"/>
    <s v="Realizar 40 Eventos O Actividades Deportivas Que Permitan La Integración De Niños, Niñas, Adolescentes, Jóvenes, Adultos, Adultos Mayores Y Personas Con Discapacidad De La Localidad"/>
    <n v="1"/>
    <s v="Suma"/>
    <n v="1"/>
    <s v="En ejecucion"/>
    <n v="1"/>
    <n v="10"/>
    <n v="2"/>
    <n v="20"/>
    <n v="10"/>
    <n v="20"/>
    <n v="200"/>
    <n v="10"/>
    <n v="17"/>
    <n v="170"/>
    <n v="10"/>
    <n v="6"/>
    <n v="60"/>
    <n v="40"/>
    <n v="45"/>
    <n v="112.5"/>
    <n v="1044141702"/>
    <n v="123632798"/>
    <n v="11.84"/>
    <n v="1100648001"/>
    <n v="1059330242"/>
    <n v="96.25"/>
    <n v="525000000"/>
    <n v="523535675"/>
    <n v="99.72"/>
    <n v="699000000"/>
    <n v="595941182"/>
    <n v="85.26"/>
    <n v="3368789703"/>
    <n v="2302439897"/>
    <n v="68.349999999999994"/>
    <m/>
    <n v="1044.1417019999999"/>
    <n v="123.63279799999999"/>
    <n v="1100.648001"/>
    <x v="446"/>
    <n v="525"/>
    <n v="523.53567499999997"/>
    <n v="699"/>
    <n v="595.94118200000003"/>
  </r>
  <r>
    <n v="5"/>
    <s v="Ciudad Bolívar una localidad para la convivencia, con oportunidades y mejor para todos"/>
    <s v="CBMPT"/>
    <n v="2020"/>
    <s v="31/12/2020 (Terminado)"/>
    <s v="Pesos corrientes"/>
    <n v="2"/>
    <s v="Ultima Version Oficial"/>
    <x v="18"/>
    <x v="18"/>
    <s v="Ciudad Bol"/>
    <n v="199"/>
    <s v="No aplica"/>
    <n v="2"/>
    <s v="Pilar Democracia urbana"/>
    <n v="15"/>
    <s v="Recuperación, incorporación, vida urbana y control de la ilegalidad"/>
    <n v="1313"/>
    <s v="Derecho a la propiedad y a la legalidad de nuestros barrios"/>
    <n v="11"/>
    <n v="1"/>
    <s v="Realizar 20 Estudios Preliminares Para  La  Regulación Urbanística A Asentamientos De Origen Informal Previamente Legalizados Y Priorizados En Los Territorios Diagnosticados Por La Sdht Completos Para La Presentación De Las Demandas Hasta Su Admisión En Asuntos De Titulación Predial"/>
    <n v="1"/>
    <s v="Suma"/>
    <n v="3"/>
    <s v="Finalizada por cumplimiento"/>
    <n v="1"/>
    <n v="20"/>
    <n v="0"/>
    <n v="0"/>
    <n v="17"/>
    <n v="17"/>
    <n v="100"/>
    <n v="3"/>
    <n v="3"/>
    <n v="100"/>
    <n v="0"/>
    <n v="0"/>
    <n v="0"/>
    <n v="20"/>
    <n v="20"/>
    <n v="100"/>
    <n v="562296388"/>
    <n v="0"/>
    <n v="0"/>
    <n v="1325399000"/>
    <n v="727968893"/>
    <n v="54.92"/>
    <n v="123521630"/>
    <n v="123521630"/>
    <n v="100"/>
    <n v="0"/>
    <n v="0"/>
    <n v="0"/>
    <n v="2011217018"/>
    <n v="851490523"/>
    <n v="42.34"/>
    <m/>
    <n v="562.29638799999998"/>
    <n v="0"/>
    <n v="1325.3989999999999"/>
    <x v="447"/>
    <n v="123.52163"/>
    <n v="123.52163"/>
    <n v="0"/>
    <n v="0"/>
  </r>
  <r>
    <n v="5"/>
    <s v="Ciudad Bolívar una localidad para la convivencia, con oportunidades y mejor para todos"/>
    <s v="CBMPT"/>
    <n v="2020"/>
    <s v="31/12/2020 (Terminado)"/>
    <s v="Pesos corrientes"/>
    <n v="2"/>
    <s v="Ultima Version Oficial"/>
    <x v="18"/>
    <x v="18"/>
    <s v="Ciudad Bol"/>
    <n v="199"/>
    <s v="No aplica"/>
    <n v="2"/>
    <s v="Pilar Democracia urbana"/>
    <n v="15"/>
    <s v="Recuperación, incorporación, vida urbana y control de la ilegalidad"/>
    <n v="1313"/>
    <s v="Derecho a la propiedad y a la legalidad de nuestros barrios"/>
    <n v="11"/>
    <n v="2"/>
    <s v="Presentar 3200 Expedientes Completos Para La Presentación De Las Demandas Hasta Su Admisión En Asuntos De Titulación Predial."/>
    <n v="1"/>
    <s v="Suma"/>
    <n v="1"/>
    <s v="En ejecucion"/>
    <n v="1"/>
    <n v="800"/>
    <n v="800"/>
    <n v="100"/>
    <n v="800"/>
    <n v="900"/>
    <n v="112.5"/>
    <n v="350"/>
    <n v="350"/>
    <n v="100"/>
    <n v="1250"/>
    <n v="0"/>
    <n v="0"/>
    <n v="3200"/>
    <n v="2050"/>
    <n v="64.06"/>
    <n v="1936259612"/>
    <n v="1373963223"/>
    <n v="70.959999999999994"/>
    <n v="2100000000"/>
    <n v="2095202143"/>
    <n v="99.77"/>
    <n v="876478370"/>
    <n v="875561593"/>
    <n v="99.9"/>
    <n v="154000000"/>
    <n v="108236666"/>
    <n v="70.290000000000006"/>
    <n v="5066737982"/>
    <n v="4452963625"/>
    <n v="87.89"/>
    <s v="VIGENCIA (a 31/12/2020): Contratación de personal 2020 que no afecta la magnitud de la meta"/>
    <n v="1936.2596120000001"/>
    <n v="1373.963223"/>
    <n v="2100"/>
    <x v="448"/>
    <n v="876.47837000000004"/>
    <n v="875.56159300000002"/>
    <n v="154"/>
    <n v="108.236666"/>
  </r>
  <r>
    <n v="5"/>
    <s v="Ciudad Bolívar una localidad para la convivencia, con oportunidades y mejor para todos"/>
    <s v="CBMPT"/>
    <n v="2020"/>
    <s v="31/12/2020 (Terminado)"/>
    <s v="Pesos corrientes"/>
    <n v="2"/>
    <s v="Ultima Version Oficial"/>
    <x v="18"/>
    <x v="18"/>
    <s v="Ciudad Bol"/>
    <n v="199"/>
    <s v="No aplica"/>
    <n v="2"/>
    <s v="Pilar Democracia urbana"/>
    <n v="17"/>
    <s v="Espacio público, derecho de todos"/>
    <n v="1423"/>
    <s v="Mantenimiento y construcción de parques"/>
    <n v="9"/>
    <n v="1"/>
    <s v="Intervenir 160 Parques Parques Vecinales Y/O De Bolsillo  A Través De Acciones De  Mantenimiento O Dotación."/>
    <n v="1"/>
    <s v="Suma"/>
    <n v="1"/>
    <s v="En ejecucion"/>
    <n v="1"/>
    <n v="40"/>
    <n v="27"/>
    <n v="67.5"/>
    <n v="40"/>
    <n v="29"/>
    <n v="72.5"/>
    <n v="35"/>
    <n v="42"/>
    <n v="120"/>
    <n v="45"/>
    <n v="0"/>
    <n v="0"/>
    <n v="160"/>
    <n v="98"/>
    <n v="61.25"/>
    <n v="3750677757"/>
    <n v="3733364757"/>
    <n v="99.54"/>
    <n v="5762933101"/>
    <n v="5761456752"/>
    <n v="99.97"/>
    <n v="7209944506"/>
    <n v="7209792951"/>
    <n v="100"/>
    <n v="500000000"/>
    <n v="0"/>
    <n v="0"/>
    <n v="17223555364"/>
    <n v="16704614460"/>
    <n v="96.99"/>
    <m/>
    <n v="3750.6777569999999"/>
    <n v="3733.3647569999998"/>
    <n v="5762.9331009999996"/>
    <x v="449"/>
    <n v="7209.9445059999998"/>
    <n v="7209.7929510000004"/>
    <n v="500"/>
    <n v="0"/>
  </r>
  <r>
    <n v="5"/>
    <s v="Ciudad Bolívar una localidad para la convivencia, con oportunidades y mejor para todos"/>
    <s v="CBMPT"/>
    <n v="2020"/>
    <s v="31/12/2020 (Terminado)"/>
    <s v="Pesos corrientes"/>
    <n v="2"/>
    <s v="Ultima Version Oficial"/>
    <x v="18"/>
    <x v="18"/>
    <s v="Ciudad Bol"/>
    <n v="199"/>
    <s v="No aplica"/>
    <n v="2"/>
    <s v="Pilar Democracia urbana"/>
    <n v="17"/>
    <s v="Espacio público, derecho de todos"/>
    <n v="1423"/>
    <s v="Mantenimiento y construcción de parques"/>
    <n v="9"/>
    <n v="2"/>
    <s v="Construir 10 Parques Vecinales Y/O Bolsillo"/>
    <n v="1"/>
    <s v="Suma"/>
    <n v="1"/>
    <s v="En ejecucion"/>
    <n v="1"/>
    <n v="4"/>
    <n v="3"/>
    <n v="75"/>
    <n v="2"/>
    <n v="5"/>
    <n v="250"/>
    <n v="2"/>
    <n v="2"/>
    <n v="100"/>
    <n v="2"/>
    <n v="0"/>
    <n v="0"/>
    <n v="10"/>
    <n v="10"/>
    <n v="100"/>
    <n v="5582734243"/>
    <n v="5565421243"/>
    <n v="99.69"/>
    <n v="4941436899"/>
    <n v="4941433909"/>
    <n v="100"/>
    <n v="3090055494"/>
    <n v="3090055494"/>
    <n v="100"/>
    <n v="518538286"/>
    <n v="0"/>
    <n v="0"/>
    <n v="14132764922"/>
    <n v="13596910646"/>
    <n v="96.21"/>
    <m/>
    <n v="5582.7342429999999"/>
    <n v="5565.4212429999998"/>
    <n v="4941.4368990000003"/>
    <x v="450"/>
    <n v="3090.0554940000002"/>
    <n v="3090.0554940000002"/>
    <n v="518.53828599999997"/>
    <n v="0"/>
  </r>
  <r>
    <n v="5"/>
    <s v="Ciudad Bolívar una localidad para la convivencia, con oportunidades y mejor para todos"/>
    <s v="CBMPT"/>
    <n v="2020"/>
    <s v="31/12/2020 (Terminado)"/>
    <s v="Pesos corrientes"/>
    <n v="2"/>
    <s v="Ultima Version Oficial"/>
    <x v="18"/>
    <x v="18"/>
    <s v="Ciudad Bol"/>
    <n v="199"/>
    <s v="No aplica"/>
    <n v="2"/>
    <s v="Pilar Democracia urbana"/>
    <n v="18"/>
    <s v="Mejor movilidad para todos"/>
    <n v="1424"/>
    <s v="Espacios con movilidad para todos"/>
    <n v="21"/>
    <n v="1"/>
    <s v="Construir 15 Km/Carril De Malla Vial Urbana"/>
    <n v="1"/>
    <s v="Suma"/>
    <n v="1"/>
    <s v="En ejecucion"/>
    <n v="1"/>
    <n v="4"/>
    <n v="24.22"/>
    <n v="605.5"/>
    <n v="3"/>
    <n v="8.16"/>
    <n v="272"/>
    <n v="6"/>
    <n v="8.43"/>
    <n v="140.5"/>
    <n v="2"/>
    <n v="0"/>
    <n v="0"/>
    <n v="15"/>
    <n v="40.81"/>
    <n v="272.07"/>
    <n v="15575887579"/>
    <n v="15575887579"/>
    <n v="100"/>
    <n v="17965042916"/>
    <n v="17766414536"/>
    <n v="98.89"/>
    <n v="20936364000"/>
    <n v="20936363637"/>
    <n v="100"/>
    <n v="5484000000"/>
    <n v="5482938142"/>
    <n v="99.98"/>
    <n v="59961294495"/>
    <n v="59761603894"/>
    <n v="99.67"/>
    <s v="VIGENCIA (a 31/12/2020): Para la vigencia 2020, los recursos son para completar la ejecucion de los 8,43 km del 2019, teniendo en cuentas los inconvenientes presentados y los ajustes a realizar en estudios y diseños."/>
    <n v="15575.887579"/>
    <n v="15575.887579"/>
    <n v="17965.042915999999"/>
    <x v="451"/>
    <n v="20936.364000000001"/>
    <n v="20936.363636999999"/>
    <n v="5484"/>
    <n v="5482.938142"/>
  </r>
  <r>
    <n v="5"/>
    <s v="Ciudad Bolívar una localidad para la convivencia, con oportunidades y mejor para todos"/>
    <s v="CBMPT"/>
    <n v="2020"/>
    <s v="31/12/2020 (Terminado)"/>
    <s v="Pesos corrientes"/>
    <n v="2"/>
    <s v="Ultima Version Oficial"/>
    <x v="18"/>
    <x v="18"/>
    <s v="Ciudad Bol"/>
    <n v="199"/>
    <s v="No aplica"/>
    <n v="2"/>
    <s v="Pilar Democracia urbana"/>
    <n v="18"/>
    <s v="Mejor movilidad para todos"/>
    <n v="1424"/>
    <s v="Espacios con movilidad para todos"/>
    <n v="21"/>
    <n v="2"/>
    <s v="Mantener 40 Km/Carril De Malla Vial Urbana"/>
    <n v="1"/>
    <s v="Suma"/>
    <n v="1"/>
    <s v="En ejecucion"/>
    <n v="1"/>
    <n v="10"/>
    <n v="17.43"/>
    <n v="174.3"/>
    <n v="10"/>
    <n v="7.51"/>
    <n v="75.099999999999994"/>
    <n v="14"/>
    <n v="13"/>
    <n v="92.86"/>
    <n v="6"/>
    <n v="4.7"/>
    <n v="78.33"/>
    <n v="40"/>
    <n v="42.64"/>
    <n v="106.6"/>
    <n v="12007559067"/>
    <n v="12007559067"/>
    <n v="100"/>
    <n v="12593082500"/>
    <n v="12577254300"/>
    <n v="99.87"/>
    <n v="22144432875"/>
    <n v="22144432875"/>
    <n v="100"/>
    <n v="7778000000"/>
    <n v="7777835627"/>
    <n v="100"/>
    <n v="54523074442"/>
    <n v="54507081869"/>
    <n v="99.97"/>
    <m/>
    <n v="12007.559067"/>
    <n v="12007.559067"/>
    <n v="12593.0825"/>
    <x v="452"/>
    <n v="22144.432874999999"/>
    <n v="22144.432874999999"/>
    <n v="7778"/>
    <n v="7777.8356270000004"/>
  </r>
  <r>
    <n v="5"/>
    <s v="Ciudad Bolívar una localidad para la convivencia, con oportunidades y mejor para todos"/>
    <s v="CBMPT"/>
    <n v="2020"/>
    <s v="31/12/2020 (Terminado)"/>
    <s v="Pesos corrientes"/>
    <n v="2"/>
    <s v="Ultima Version Oficial"/>
    <x v="18"/>
    <x v="18"/>
    <s v="Ciudad Bol"/>
    <n v="199"/>
    <s v="No aplica"/>
    <n v="2"/>
    <s v="Pilar Democracia urbana"/>
    <n v="18"/>
    <s v="Mejor movilidad para todos"/>
    <n v="1424"/>
    <s v="Espacios con movilidad para todos"/>
    <n v="21"/>
    <n v="3"/>
    <s v="Construir 4 Km/Carril De Malla Vial Rural"/>
    <n v="1"/>
    <s v="Suma"/>
    <n v="4"/>
    <s v="Finalizada - No continua"/>
    <n v="1"/>
    <n v="1"/>
    <n v="0"/>
    <n v="0"/>
    <n v="1"/>
    <n v="0.9"/>
    <n v="90"/>
    <n v="1"/>
    <n v="0.5"/>
    <n v="50"/>
    <n v="0"/>
    <n v="0"/>
    <n v="0"/>
    <n v="4"/>
    <n v="1.4"/>
    <n v="35"/>
    <n v="1015847455"/>
    <n v="1015847455"/>
    <n v="100"/>
    <n v="3500000000"/>
    <n v="3500000000"/>
    <n v="100"/>
    <n v="2093986000"/>
    <n v="2093636363"/>
    <n v="99.98"/>
    <n v="0"/>
    <n v="0"/>
    <n v="0"/>
    <n v="6609833455"/>
    <n v="6609483818"/>
    <n v="99.99"/>
    <m/>
    <n v="1015.847455"/>
    <n v="1015.847455"/>
    <n v="3500"/>
    <x v="453"/>
    <n v="2093.9859999999999"/>
    <n v="2093.6363630000001"/>
    <n v="0"/>
    <n v="0"/>
  </r>
  <r>
    <n v="5"/>
    <s v="Ciudad Bolívar una localidad para la convivencia, con oportunidades y mejor para todos"/>
    <s v="CBMPT"/>
    <n v="2020"/>
    <s v="31/12/2020 (Terminado)"/>
    <s v="Pesos corrientes"/>
    <n v="2"/>
    <s v="Ultima Version Oficial"/>
    <x v="18"/>
    <x v="18"/>
    <s v="Ciudad Bol"/>
    <n v="199"/>
    <s v="No aplica"/>
    <n v="2"/>
    <s v="Pilar Democracia urbana"/>
    <n v="18"/>
    <s v="Mejor movilidad para todos"/>
    <n v="1424"/>
    <s v="Espacios con movilidad para todos"/>
    <n v="21"/>
    <n v="4"/>
    <s v="Mantener 10 Km/Carril De Malla Vial Rural"/>
    <n v="1"/>
    <s v="Suma"/>
    <n v="1"/>
    <s v="En ejecucion"/>
    <n v="1"/>
    <n v="2.5"/>
    <n v="3.41"/>
    <n v="136.4"/>
    <n v="4.5"/>
    <n v="10"/>
    <n v="222.22"/>
    <n v="2"/>
    <n v="5"/>
    <n v="250"/>
    <n v="1"/>
    <n v="2"/>
    <n v="200"/>
    <n v="10"/>
    <n v="20.41"/>
    <n v="204.1"/>
    <n v="724369440"/>
    <n v="724369440"/>
    <n v="100"/>
    <n v="3631730000"/>
    <n v="3536730000"/>
    <n v="97.38"/>
    <n v="4382902500"/>
    <n v="4362931506"/>
    <n v="99.54"/>
    <n v="3000000000"/>
    <n v="2988536699"/>
    <n v="99.62"/>
    <n v="11739001940"/>
    <n v="11612567645"/>
    <n v="98.92"/>
    <m/>
    <n v="724.36944000000005"/>
    <n v="724.36944000000005"/>
    <n v="3631.73"/>
    <x v="454"/>
    <n v="4382.9025000000001"/>
    <n v="4362.9315059999999"/>
    <n v="3000"/>
    <n v="2988.5366990000002"/>
  </r>
  <r>
    <n v="5"/>
    <s v="Ciudad Bolívar una localidad para la convivencia, con oportunidades y mejor para todos"/>
    <s v="CBMPT"/>
    <n v="2020"/>
    <s v="31/12/2020 (Terminado)"/>
    <s v="Pesos corrientes"/>
    <n v="2"/>
    <s v="Ultima Version Oficial"/>
    <x v="18"/>
    <x v="18"/>
    <s v="Ciudad Bol"/>
    <n v="199"/>
    <s v="No aplica"/>
    <n v="2"/>
    <s v="Pilar Democracia urbana"/>
    <n v="18"/>
    <s v="Mejor movilidad para todos"/>
    <n v="1424"/>
    <s v="Espacios con movilidad para todos"/>
    <n v="21"/>
    <n v="5"/>
    <s v="Construir 20000 M2 Espacio Público (Andenes, Escaleras, Plazoletas, Alamedas) En La Localidad, Proporcionando Y Facilitando Una Mejor Movilidad Para Todos"/>
    <n v="1"/>
    <s v="Suma"/>
    <n v="1"/>
    <s v="En ejecucion"/>
    <n v="1"/>
    <n v="5000"/>
    <n v="100"/>
    <n v="2"/>
    <n v="12000"/>
    <n v="22645"/>
    <n v="188.71"/>
    <n v="0"/>
    <n v="0"/>
    <n v="0"/>
    <n v="3000"/>
    <n v="0"/>
    <n v="0"/>
    <n v="20000"/>
    <n v="22745"/>
    <n v="113.73"/>
    <n v="14854525291"/>
    <n v="14011331021"/>
    <n v="94.32"/>
    <n v="11136309584"/>
    <n v="11136309584"/>
    <n v="100"/>
    <n v="0"/>
    <n v="0"/>
    <n v="0"/>
    <n v="5499819838"/>
    <n v="5449819838"/>
    <n v="99.09"/>
    <n v="31490654713"/>
    <n v="30597460443"/>
    <n v="97.16"/>
    <s v="VIGENCIA (a 31/12/2020): Para la vigencia 2020, los recursos son para completar la ejecucion de los 22645 m2 del 2019, teniendo en cuentas los inconvenientes presentados y los ajustes a realizar en estudios y diseños."/>
    <n v="14854.525291"/>
    <n v="14011.331021"/>
    <n v="11136.309584000001"/>
    <x v="455"/>
    <n v="0"/>
    <n v="0"/>
    <n v="5499.8198380000003"/>
    <n v="5449.8198380000003"/>
  </r>
  <r>
    <n v="5"/>
    <s v="Ciudad Bolívar una localidad para la convivencia, con oportunidades y mejor para todos"/>
    <s v="CBMPT"/>
    <n v="2020"/>
    <s v="31/12/2020 (Terminado)"/>
    <s v="Pesos corrientes"/>
    <n v="2"/>
    <s v="Ultima Version Oficial"/>
    <x v="18"/>
    <x v="18"/>
    <s v="Ciudad Bol"/>
    <n v="199"/>
    <s v="No aplica"/>
    <n v="2"/>
    <s v="Pilar Democracia urbana"/>
    <n v="18"/>
    <s v="Mejor movilidad para todos"/>
    <n v="1424"/>
    <s v="Espacios con movilidad para todos"/>
    <n v="21"/>
    <n v="6"/>
    <s v="Mantener 10000 M2 Espacio Público (Andenes, Escaleras, Plazoletas, Ciclorutas Y Alamedas) En La Localidad, Proporcionando Y Facilitando Una Mejor Movilidad Para Todos"/>
    <n v="1"/>
    <s v="Suma"/>
    <n v="1"/>
    <s v="En ejecucion"/>
    <n v="1"/>
    <n v="2500"/>
    <n v="7255"/>
    <n v="290.2"/>
    <n v="2000"/>
    <n v="9032"/>
    <n v="451.6"/>
    <n v="5000"/>
    <n v="5000"/>
    <n v="100"/>
    <n v="500"/>
    <n v="0"/>
    <n v="0"/>
    <n v="10000"/>
    <n v="21287"/>
    <n v="212.87"/>
    <n v="838856168"/>
    <n v="838856168"/>
    <n v="100"/>
    <n v="2540000000"/>
    <n v="2540000000"/>
    <n v="100"/>
    <n v="1555568000"/>
    <n v="1555567106"/>
    <n v="100"/>
    <n v="836664934"/>
    <n v="830228066"/>
    <n v="99.23"/>
    <n v="5771089102"/>
    <n v="5764651340"/>
    <n v="99.89"/>
    <s v="VIGENCIA (a 30/09/2020): El valor 2020 es interventoría que no afecta  la magnitud de la meta"/>
    <n v="838.85616800000003"/>
    <n v="838.85616800000003"/>
    <n v="2540"/>
    <x v="456"/>
    <n v="1555.568"/>
    <n v="1555.567106"/>
    <n v="836.66493400000002"/>
    <n v="830.22806600000001"/>
  </r>
  <r>
    <n v="5"/>
    <s v="Ciudad Bolívar una localidad para la convivencia, con oportunidades y mejor para todos"/>
    <s v="CBMPT"/>
    <n v="2020"/>
    <s v="31/12/2020 (Terminado)"/>
    <s v="Pesos corrientes"/>
    <n v="2"/>
    <s v="Ultima Version Oficial"/>
    <x v="18"/>
    <x v="18"/>
    <s v="Ciudad Bol"/>
    <n v="199"/>
    <s v="No aplica"/>
    <n v="2"/>
    <s v="Pilar Democracia urbana"/>
    <n v="18"/>
    <s v="Mejor movilidad para todos"/>
    <n v="1424"/>
    <s v="Espacios con movilidad para todos"/>
    <n v="21"/>
    <n v="7"/>
    <s v="Intervenir 6 Puentes Vehiculares Y/O Peatonales, De Escala Local Sobre Cuerpos De Agua"/>
    <n v="1"/>
    <s v="Suma"/>
    <n v="1"/>
    <s v="En ejecucion"/>
    <n v="1"/>
    <n v="0"/>
    <n v="0"/>
    <n v="0"/>
    <n v="0"/>
    <n v="0"/>
    <n v="0"/>
    <n v="1"/>
    <n v="0"/>
    <n v="0"/>
    <n v="5"/>
    <n v="7"/>
    <n v="140"/>
    <n v="6"/>
    <n v="7"/>
    <n v="116.67"/>
    <n v="0"/>
    <n v="0"/>
    <n v="0"/>
    <n v="0"/>
    <n v="0"/>
    <n v="0"/>
    <n v="4962096625"/>
    <n v="0"/>
    <n v="0"/>
    <n v="1176237000"/>
    <n v="1176237000"/>
    <n v="100"/>
    <n v="6138333625"/>
    <n v="1176237000"/>
    <n v="19.16"/>
    <m/>
    <n v="0"/>
    <n v="0"/>
    <n v="0"/>
    <x v="3"/>
    <n v="4962.0966250000001"/>
    <n v="0"/>
    <n v="1176.2370000000001"/>
    <n v="1176.2370000000001"/>
  </r>
  <r>
    <n v="5"/>
    <s v="Ciudad Bolívar una localidad para la convivencia, con oportunidades y mejor para todos"/>
    <s v="CBMPT"/>
    <n v="2020"/>
    <s v="31/12/2020 (Terminado)"/>
    <s v="Pesos corrientes"/>
    <n v="2"/>
    <s v="Ultima Version Oficial"/>
    <x v="18"/>
    <x v="18"/>
    <s v="Ciudad Bol"/>
    <n v="199"/>
    <s v="No aplica"/>
    <n v="3"/>
    <s v="Pilar Construcción de comunidad y cultura ciudadana"/>
    <n v="19"/>
    <s v="Seguridad y convivencia para todos"/>
    <n v="1425"/>
    <s v="Escuela Ciudad Bolívar segura y en paz"/>
    <n v="12"/>
    <n v="1"/>
    <s v="Realizar 1 Dotacion Anual A Zonas Identificadas Como Puntos Críticos O Espacios Que Permitan La Prevención"/>
    <n v="2"/>
    <s v="Constante"/>
    <n v="1"/>
    <s v="En ejecucion"/>
    <n v="1"/>
    <n v="1"/>
    <n v="0"/>
    <n v="0"/>
    <n v="1"/>
    <n v="1"/>
    <n v="100"/>
    <n v="1"/>
    <n v="1"/>
    <n v="100"/>
    <n v="1"/>
    <n v="1"/>
    <n v="100"/>
    <s v="N/A"/>
    <s v="N/A"/>
    <s v="N/A"/>
    <n v="3726049844"/>
    <n v="3645343151"/>
    <n v="97.83"/>
    <n v="4281748000"/>
    <n v="4234324654"/>
    <n v="98.89"/>
    <n v="3900000000"/>
    <n v="3696494168"/>
    <n v="94.78"/>
    <n v="1400000000"/>
    <n v="1399318481"/>
    <n v="99.95"/>
    <n v="13307797844"/>
    <n v="12975480454"/>
    <n v="97.5"/>
    <m/>
    <n v="3726.0498440000001"/>
    <n v="3645.343151"/>
    <n v="4281.7479999999996"/>
    <x v="457"/>
    <n v="3900"/>
    <n v="3696.4941680000002"/>
    <n v="1400"/>
    <n v="1399.318481"/>
  </r>
  <r>
    <n v="5"/>
    <s v="Ciudad Bolívar una localidad para la convivencia, con oportunidades y mejor para todos"/>
    <s v="CBMPT"/>
    <n v="2020"/>
    <s v="31/12/2020 (Terminado)"/>
    <s v="Pesos corrientes"/>
    <n v="2"/>
    <s v="Ultima Version Oficial"/>
    <x v="18"/>
    <x v="18"/>
    <s v="Ciudad Bol"/>
    <n v="199"/>
    <s v="No aplica"/>
    <n v="3"/>
    <s v="Pilar Construcción de comunidad y cultura ciudadana"/>
    <n v="19"/>
    <s v="Seguridad y convivencia para todos"/>
    <n v="1425"/>
    <s v="Escuela Ciudad Bolívar segura y en paz"/>
    <n v="12"/>
    <n v="2"/>
    <s v="Vincular 1200 Personas En Ejercicios Y/O Acciones De Convivencia, Prevención De Violencia, Reconciliación, Derechos Humanos Y Cultura Ciudadana"/>
    <n v="1"/>
    <s v="Suma"/>
    <n v="1"/>
    <s v="En ejecucion"/>
    <n v="1"/>
    <n v="300"/>
    <n v="300"/>
    <n v="100"/>
    <n v="300"/>
    <n v="300"/>
    <n v="100"/>
    <n v="300"/>
    <n v="1500"/>
    <n v="500"/>
    <n v="300"/>
    <n v="3200"/>
    <n v="1066.67"/>
    <n v="1200"/>
    <n v="5300"/>
    <n v="441.67"/>
    <n v="940656156"/>
    <n v="859949463"/>
    <n v="91.42"/>
    <n v="1070438000"/>
    <n v="1037169043"/>
    <n v="96.89"/>
    <n v="1200000000"/>
    <n v="1088469017"/>
    <n v="90.71"/>
    <n v="3020000000"/>
    <n v="2976362062"/>
    <n v="98.55"/>
    <n v="6231094156"/>
    <n v="5961949585"/>
    <n v="95.68"/>
    <m/>
    <n v="940.65615600000001"/>
    <n v="859.94946300000004"/>
    <n v="1070.4380000000001"/>
    <x v="458"/>
    <n v="1200"/>
    <n v="1088.4690169999999"/>
    <n v="3020"/>
    <n v="2976.3620620000002"/>
  </r>
  <r>
    <n v="5"/>
    <s v="Ciudad Bolívar una localidad para la convivencia, con oportunidades y mejor para todos"/>
    <s v="CBMPT"/>
    <n v="2020"/>
    <s v="31/12/2020 (Terminado)"/>
    <s v="Pesos corrientes"/>
    <n v="2"/>
    <s v="Ultima Version Oficial"/>
    <x v="18"/>
    <x v="18"/>
    <s v="Ciudad Bol"/>
    <n v="199"/>
    <s v="No aplica"/>
    <n v="5"/>
    <s v="Eje transversal Desarrollo económico basado en el conocimiento"/>
    <n v="36"/>
    <s v="Bogotá, una ciudad digital"/>
    <n v="1448"/>
    <s v="Portales interactivos Ciudad Bolívar"/>
    <n v="7"/>
    <n v="1"/>
    <s v="Operar 15 Portales Interactivos Establecidos En La Localidad."/>
    <n v="1"/>
    <s v="Suma"/>
    <n v="1"/>
    <s v="En ejecucion"/>
    <n v="1"/>
    <n v="8"/>
    <n v="8"/>
    <n v="100"/>
    <n v="2"/>
    <n v="9"/>
    <n v="450"/>
    <n v="2"/>
    <n v="9"/>
    <n v="450"/>
    <n v="3"/>
    <n v="7"/>
    <n v="233.33"/>
    <n v="15"/>
    <n v="33"/>
    <n v="220"/>
    <n v="186668000"/>
    <n v="186668000"/>
    <n v="100"/>
    <n v="321131000"/>
    <n v="174011341"/>
    <n v="54.19"/>
    <n v="350000000"/>
    <n v="290481778"/>
    <n v="82.99"/>
    <n v="350000000"/>
    <n v="63580893"/>
    <n v="18.170000000000002"/>
    <n v="1207799000"/>
    <n v="714742012"/>
    <n v="59.18"/>
    <m/>
    <n v="186.66800000000001"/>
    <n v="186.66800000000001"/>
    <n v="321.13099999999997"/>
    <x v="459"/>
    <n v="350"/>
    <n v="290.48177800000002"/>
    <n v="350"/>
    <n v="63.580893000000003"/>
  </r>
  <r>
    <n v="5"/>
    <s v="Ciudad Bolívar una localidad para la convivencia, con oportunidades y mejor para todos"/>
    <s v="CBMPT"/>
    <n v="2020"/>
    <s v="31/12/2020 (Terminado)"/>
    <s v="Pesos corrientes"/>
    <n v="2"/>
    <s v="Ultima Version Oficial"/>
    <x v="18"/>
    <x v="18"/>
    <s v="Ciudad Bol"/>
    <n v="199"/>
    <s v="No aplica"/>
    <n v="6"/>
    <s v="Eje transversal Sostenibilidad ambiental basada en la eficiencia energética"/>
    <n v="38"/>
    <s v="Recuperación y manejo de la Estructura Ecológica Principal"/>
    <n v="1450"/>
    <s v="Recuperación protección y manejo ambiental de la Estructura Ecológica Principal y /o la franja de borde urbano rural de La Localidad Ciudad Bolívar"/>
    <n v="15"/>
    <n v="1"/>
    <s v="Intervenir 4 Hectareas De Interés Ambiental O De Riesgo Por Remoción Con Acciones De Restauración Ecológica, Renaturalizaciòn Y Paisajismo Con Participación Ciudadana"/>
    <n v="1"/>
    <s v="Suma"/>
    <n v="1"/>
    <s v="En ejecucion"/>
    <n v="1"/>
    <n v="1"/>
    <n v="1"/>
    <n v="100"/>
    <n v="1"/>
    <n v="1"/>
    <n v="100"/>
    <n v="1"/>
    <n v="1"/>
    <n v="100"/>
    <n v="1"/>
    <n v="1"/>
    <n v="100"/>
    <n v="4"/>
    <n v="4"/>
    <n v="100"/>
    <n v="733407294"/>
    <n v="733407294"/>
    <n v="100"/>
    <n v="900000000"/>
    <n v="789792582"/>
    <n v="87.75"/>
    <n v="900000000"/>
    <n v="887621665"/>
    <n v="98.62"/>
    <n v="300000000"/>
    <n v="300000000"/>
    <n v="100"/>
    <n v="2833407294"/>
    <n v="2710821541"/>
    <n v="95.67"/>
    <m/>
    <n v="733.40729399999998"/>
    <n v="733.40729399999998"/>
    <n v="900"/>
    <x v="460"/>
    <n v="900"/>
    <n v="887.62166500000001"/>
    <n v="300"/>
    <n v="300"/>
  </r>
  <r>
    <n v="5"/>
    <s v="Ciudad Bolívar una localidad para la convivencia, con oportunidades y mejor para todos"/>
    <s v="CBMPT"/>
    <n v="2020"/>
    <s v="31/12/2020 (Terminado)"/>
    <s v="Pesos corrientes"/>
    <n v="2"/>
    <s v="Ultima Version Oficial"/>
    <x v="18"/>
    <x v="18"/>
    <s v="Ciudad Bol"/>
    <n v="199"/>
    <s v="No aplica"/>
    <n v="6"/>
    <s v="Eje transversal Sostenibilidad ambiental basada en la eficiencia energética"/>
    <n v="38"/>
    <s v="Recuperación y manejo de la Estructura Ecológica Principal"/>
    <n v="1450"/>
    <s v="Recuperación protección y manejo ambiental de la Estructura Ecológica Principal y /o la franja de borde urbano rural de La Localidad Ciudad Bolívar"/>
    <n v="15"/>
    <n v="2"/>
    <s v="Intervenir 4000 M2 De Espacio Público Con Acciones De Jardinería Muros Verdes Y/O Paisajismo Con Participación Ciudadana"/>
    <n v="1"/>
    <s v="Suma"/>
    <n v="1"/>
    <s v="En ejecucion"/>
    <n v="1"/>
    <n v="1000"/>
    <n v="1000"/>
    <n v="100"/>
    <n v="1000"/>
    <n v="1000"/>
    <n v="100"/>
    <n v="1000"/>
    <n v="1000"/>
    <n v="100"/>
    <n v="1000"/>
    <n v="1000"/>
    <n v="100"/>
    <n v="4000"/>
    <n v="4000"/>
    <n v="100"/>
    <n v="371049583"/>
    <n v="371049583"/>
    <n v="100"/>
    <n v="220000000"/>
    <n v="220000000"/>
    <n v="100"/>
    <n v="443000000"/>
    <n v="379854000"/>
    <n v="85.74"/>
    <n v="690000000"/>
    <n v="690000000"/>
    <n v="100"/>
    <n v="1724049583"/>
    <n v="1660903583"/>
    <n v="96.34"/>
    <m/>
    <n v="371.04958299999998"/>
    <n v="371.04958299999998"/>
    <n v="220"/>
    <x v="461"/>
    <n v="443"/>
    <n v="379.85399999999998"/>
    <n v="690"/>
    <n v="690"/>
  </r>
  <r>
    <n v="5"/>
    <s v="Ciudad Bolívar una localidad para la convivencia, con oportunidades y mejor para todos"/>
    <s v="CBMPT"/>
    <n v="2020"/>
    <s v="31/12/2020 (Terminado)"/>
    <s v="Pesos corrientes"/>
    <n v="2"/>
    <s v="Ultima Version Oficial"/>
    <x v="18"/>
    <x v="18"/>
    <s v="Ciudad Bol"/>
    <n v="199"/>
    <s v="No aplica"/>
    <n v="6"/>
    <s v="Eje transversal Sostenibilidad ambiental basada en la eficiencia energética"/>
    <n v="38"/>
    <s v="Recuperación y manejo de la Estructura Ecológica Principal"/>
    <n v="1450"/>
    <s v="Recuperación protección y manejo ambiental de la Estructura Ecológica Principal y /o la franja de borde urbano rural de La Localidad Ciudad Bolívar"/>
    <n v="15"/>
    <n v="3"/>
    <s v="Sembrar O Intervenir 1000 Arboles En Áreas De Interés Ambiental Espacio Público."/>
    <n v="1"/>
    <s v="Suma"/>
    <n v="1"/>
    <s v="En ejecucion"/>
    <n v="1"/>
    <n v="250"/>
    <n v="287"/>
    <n v="114.8"/>
    <n v="250"/>
    <n v="250"/>
    <n v="100"/>
    <n v="250"/>
    <n v="250"/>
    <n v="100"/>
    <n v="250"/>
    <n v="250"/>
    <n v="100"/>
    <n v="1000"/>
    <n v="1037"/>
    <n v="103.7"/>
    <n v="127553123"/>
    <n v="109714582"/>
    <n v="86.01"/>
    <n v="292977000"/>
    <n v="283214698"/>
    <n v="96.67"/>
    <n v="200000000"/>
    <n v="199326000"/>
    <n v="99.67"/>
    <n v="450000000"/>
    <n v="422091138"/>
    <n v="93.8"/>
    <n v="1070530123"/>
    <n v="1014346418"/>
    <n v="94.75"/>
    <m/>
    <n v="127.553123"/>
    <n v="109.71458199999999"/>
    <n v="292.97699999999998"/>
    <x v="462"/>
    <n v="200"/>
    <n v="199.32599999999999"/>
    <n v="450"/>
    <n v="422.091138"/>
  </r>
  <r>
    <n v="5"/>
    <s v="Ciudad Bolívar una localidad para la convivencia, con oportunidades y mejor para todos"/>
    <s v="CBMPT"/>
    <n v="2020"/>
    <s v="31/12/2020 (Terminado)"/>
    <s v="Pesos corrientes"/>
    <n v="2"/>
    <s v="Ultima Version Oficial"/>
    <x v="18"/>
    <x v="18"/>
    <s v="Ciudad Bol"/>
    <n v="199"/>
    <s v="No aplica"/>
    <n v="6"/>
    <s v="Eje transversal Sostenibilidad ambiental basada en la eficiencia energética"/>
    <n v="41"/>
    <s v="Desarrollo rural sostenible"/>
    <n v="1449"/>
    <s v="Desarrollo rural sostenible"/>
    <n v="9"/>
    <n v="1"/>
    <s v="Vincular 600 Personas Habitantes De La Localidad  A Acciones De Asesoría Y Asistencia Técnica Agropecuaria, Que Permitan A La Población Campesina De La Zona Rural Mejorar La Productividad Y Promover El Uso De Nuevas Tecnologías Ambientales"/>
    <n v="1"/>
    <s v="Suma"/>
    <n v="1"/>
    <s v="En ejecucion"/>
    <n v="1"/>
    <n v="150"/>
    <n v="150"/>
    <n v="100"/>
    <n v="150"/>
    <n v="150"/>
    <n v="100"/>
    <n v="150"/>
    <n v="150"/>
    <n v="100"/>
    <n v="150"/>
    <n v="150"/>
    <n v="100"/>
    <n v="600"/>
    <n v="600"/>
    <n v="100"/>
    <n v="496367531"/>
    <n v="324999062"/>
    <n v="65.48"/>
    <n v="706487842"/>
    <n v="706487842"/>
    <n v="100"/>
    <n v="706487842"/>
    <n v="706487842"/>
    <n v="100"/>
    <n v="2000000000"/>
    <n v="470992000"/>
    <n v="23.55"/>
    <n v="3909343215"/>
    <n v="2208966746"/>
    <n v="56.5"/>
    <m/>
    <n v="496.36753099999999"/>
    <n v="324.99906199999998"/>
    <n v="706.487842"/>
    <x v="463"/>
    <n v="706.487842"/>
    <n v="706.487842"/>
    <n v="2000"/>
    <n v="470.99200000000002"/>
  </r>
  <r>
    <n v="5"/>
    <s v="Ciudad Bolívar una localidad para la convivencia, con oportunidades y mejor para todos"/>
    <s v="CBMPT"/>
    <n v="2020"/>
    <s v="31/12/2020 (Terminado)"/>
    <s v="Pesos corrientes"/>
    <n v="2"/>
    <s v="Ultima Version Oficial"/>
    <x v="18"/>
    <x v="18"/>
    <s v="Ciudad Bol"/>
    <n v="199"/>
    <s v="No aplica"/>
    <n v="6"/>
    <s v="Eje transversal Sostenibilidad ambiental basada en la eficiencia energética"/>
    <n v="41"/>
    <s v="Desarrollo rural sostenible"/>
    <n v="1449"/>
    <s v="Desarrollo rural sostenible"/>
    <n v="9"/>
    <n v="2"/>
    <s v="Vincular 600 Personas En Actividades O Procesos De Apoyo A Emprendimientos O Espacios De Comercializacion O Actividades Que Permitan Reconcer Y Fortalecer El Mercado Rural En La Localidad Y La Ciudad"/>
    <n v="1"/>
    <s v="Suma"/>
    <n v="1"/>
    <s v="En ejecucion"/>
    <n v="1"/>
    <n v="150"/>
    <n v="0"/>
    <n v="0"/>
    <n v="150"/>
    <n v="300"/>
    <n v="200"/>
    <n v="150"/>
    <n v="150"/>
    <n v="100"/>
    <n v="150"/>
    <n v="0"/>
    <n v="0"/>
    <n v="600"/>
    <n v="450"/>
    <n v="75"/>
    <n v="171368469"/>
    <n v="0"/>
    <n v="0"/>
    <n v="235496158"/>
    <n v="235496158"/>
    <n v="100"/>
    <n v="235496158"/>
    <n v="235496158"/>
    <n v="100"/>
    <n v="2526000000"/>
    <n v="0"/>
    <n v="0"/>
    <n v="3168360785"/>
    <n v="470992316"/>
    <n v="14.87"/>
    <m/>
    <n v="171.368469"/>
    <n v="0"/>
    <n v="235.49615800000001"/>
    <x v="464"/>
    <n v="235.49615800000001"/>
    <n v="235.49615800000001"/>
    <n v="2526"/>
    <n v="0"/>
  </r>
  <r>
    <n v="5"/>
    <s v="Ciudad Bolívar una localidad para la convivencia, con oportunidades y mejor para todos"/>
    <s v="CBMPT"/>
    <n v="2020"/>
    <s v="31/12/2020 (Terminado)"/>
    <s v="Pesos corrientes"/>
    <n v="2"/>
    <s v="Ultima Version Oficial"/>
    <x v="18"/>
    <x v="18"/>
    <s v="Ciudad Bol"/>
    <n v="199"/>
    <s v="No aplica"/>
    <n v="7"/>
    <s v="Eje transversal Gobierno legítimo, fortalecimiento local y eficiencia"/>
    <n v="45"/>
    <s v="Gobernanza e influencia local, regional e internacional"/>
    <n v="1281"/>
    <s v="Ciudad Bolívar, una localidad con una gestión local eficiente, eficaz y transparente"/>
    <n v="16"/>
    <n v="1"/>
    <s v="Adecuar 1 Sede Administrativa Local Para Su Funcionamiento"/>
    <n v="1"/>
    <s v="Suma"/>
    <n v="3"/>
    <s v="Finalizada por cumplimiento"/>
    <n v="1"/>
    <n v="0.25"/>
    <n v="1"/>
    <n v="400"/>
    <n v="0.5"/>
    <n v="1"/>
    <n v="200"/>
    <n v="1"/>
    <n v="1"/>
    <n v="100"/>
    <n v="0"/>
    <n v="0"/>
    <n v="0"/>
    <n v="1"/>
    <n v="3"/>
    <n v="300"/>
    <n v="1557210008"/>
    <n v="983604244"/>
    <n v="63.16"/>
    <n v="4213000000"/>
    <n v="4212494072"/>
    <n v="99.99"/>
    <n v="185000000"/>
    <n v="184368042"/>
    <n v="99.66"/>
    <n v="0"/>
    <n v="0"/>
    <n v="0"/>
    <n v="5955210008"/>
    <n v="5380466358"/>
    <n v="90.35"/>
    <m/>
    <n v="1557.210008"/>
    <n v="983.60424399999999"/>
    <n v="4213"/>
    <x v="465"/>
    <n v="185"/>
    <n v="184.368042"/>
    <n v="0"/>
    <n v="0"/>
  </r>
  <r>
    <n v="5"/>
    <s v="Ciudad Bolívar una localidad para la convivencia, con oportunidades y mejor para todos"/>
    <s v="CBMPT"/>
    <n v="2020"/>
    <s v="31/12/2020 (Terminado)"/>
    <s v="Pesos corrientes"/>
    <n v="2"/>
    <s v="Ultima Version Oficial"/>
    <x v="18"/>
    <x v="18"/>
    <s v="Ciudad Bol"/>
    <n v="199"/>
    <s v="No aplica"/>
    <n v="7"/>
    <s v="Eje transversal Gobierno legítimo, fortalecimiento local y eficiencia"/>
    <n v="45"/>
    <s v="Gobernanza e influencia local, regional e internacional"/>
    <n v="1281"/>
    <s v="Ciudad Bolívar, una localidad con una gestión local eficiente, eficaz y transparente"/>
    <n v="16"/>
    <n v="2"/>
    <s v="Cubrir El Pago De Honoarios A Los 11 Ediles Y Edilesas De La Localidad"/>
    <n v="2"/>
    <s v="Constante"/>
    <n v="4"/>
    <s v="Finalizada - No continua"/>
    <n v="1"/>
    <n v="11"/>
    <n v="11"/>
    <n v="100"/>
    <n v="11"/>
    <n v="11"/>
    <n v="100"/>
    <n v="0"/>
    <n v="0"/>
    <n v="0"/>
    <n v="0"/>
    <n v="0"/>
    <n v="0"/>
    <s v="N/A"/>
    <s v="N/A"/>
    <s v="N/A"/>
    <n v="1422982264"/>
    <n v="853907000"/>
    <n v="60.01"/>
    <n v="898227086"/>
    <n v="898227086"/>
    <n v="100"/>
    <n v="0"/>
    <n v="0"/>
    <n v="0"/>
    <n v="0"/>
    <n v="0"/>
    <n v="0"/>
    <n v="2321209350"/>
    <n v="1752134086"/>
    <n v="75.48"/>
    <m/>
    <n v="1422.982264"/>
    <n v="853.90700000000004"/>
    <n v="898.22708599999999"/>
    <x v="466"/>
    <n v="0"/>
    <n v="0"/>
    <n v="0"/>
    <n v="0"/>
  </r>
  <r>
    <n v="5"/>
    <s v="Ciudad Bolívar una localidad para la convivencia, con oportunidades y mejor para todos"/>
    <s v="CBMPT"/>
    <n v="2020"/>
    <s v="31/12/2020 (Terminado)"/>
    <s v="Pesos corrientes"/>
    <n v="2"/>
    <s v="Ultima Version Oficial"/>
    <x v="18"/>
    <x v="18"/>
    <s v="Ciudad Bol"/>
    <n v="199"/>
    <s v="No aplica"/>
    <n v="7"/>
    <s v="Eje transversal Gobierno legítimo, fortalecimiento local y eficiencia"/>
    <n v="45"/>
    <s v="Gobernanza e influencia local, regional e internacional"/>
    <n v="1281"/>
    <s v="Ciudad Bolívar, una localidad con una gestión local eficiente, eficaz y transparente"/>
    <n v="16"/>
    <n v="3"/>
    <s v="Implementar 1 Estrategia Para Fortalecer La Capacidad Operativa Y Administrativa De La Localidad"/>
    <n v="2"/>
    <s v="Constante"/>
    <n v="1"/>
    <s v="En ejecucion"/>
    <n v="1"/>
    <n v="1"/>
    <n v="0.25"/>
    <n v="25"/>
    <n v="1"/>
    <n v="1"/>
    <n v="100"/>
    <n v="1"/>
    <n v="1"/>
    <n v="100"/>
    <n v="1"/>
    <n v="1"/>
    <n v="100"/>
    <s v="N/A"/>
    <s v="N/A"/>
    <s v="N/A"/>
    <n v="5011811964"/>
    <n v="3756395700"/>
    <n v="74.95"/>
    <n v="4618073804"/>
    <n v="4455954702"/>
    <n v="96.49"/>
    <n v="9282118311"/>
    <n v="8558353871"/>
    <n v="92.2"/>
    <n v="7500000000"/>
    <n v="5137168666"/>
    <n v="68.5"/>
    <n v="26412004079"/>
    <n v="21907872939"/>
    <n v="82.95"/>
    <m/>
    <n v="5011.8119640000004"/>
    <n v="3756.3957"/>
    <n v="4618.0738039999997"/>
    <x v="467"/>
    <n v="9282.1183110000002"/>
    <n v="8558.3538709999993"/>
    <n v="7500"/>
    <n v="5137.1686659999996"/>
  </r>
  <r>
    <n v="5"/>
    <s v="Ciudad Bolívar una localidad para la convivencia, con oportunidades y mejor para todos"/>
    <s v="CBMPT"/>
    <n v="2020"/>
    <s v="31/12/2020 (Terminado)"/>
    <s v="Pesos corrientes"/>
    <n v="2"/>
    <s v="Ultima Version Oficial"/>
    <x v="18"/>
    <x v="18"/>
    <s v="Ciudad Bol"/>
    <n v="199"/>
    <s v="No aplica"/>
    <n v="7"/>
    <s v="Eje transversal Gobierno legítimo, fortalecimiento local y eficiencia"/>
    <n v="45"/>
    <s v="Gobernanza e influencia local, regional e internacional"/>
    <n v="1281"/>
    <s v="Ciudad Bolívar, una localidad con una gestión local eficiente, eficaz y transparente"/>
    <n v="16"/>
    <n v="4"/>
    <s v="Realizar 1 Estrategia Anual Para Mejorar Las Acciones De Inspección, Vigilancia Y Control En La Localidad De Ciudad Bolívar"/>
    <n v="2"/>
    <s v="Constante"/>
    <n v="1"/>
    <s v="En ejecucion"/>
    <n v="1"/>
    <n v="1"/>
    <n v="0.25"/>
    <n v="25"/>
    <n v="1"/>
    <n v="1"/>
    <n v="100"/>
    <n v="1"/>
    <n v="1"/>
    <n v="100"/>
    <n v="1"/>
    <n v="1"/>
    <n v="100"/>
    <s v="N/A"/>
    <s v="N/A"/>
    <s v="N/A"/>
    <n v="737825764"/>
    <n v="841500000"/>
    <n v="114.05"/>
    <n v="1981000000"/>
    <n v="1980183000"/>
    <n v="99.96"/>
    <n v="3021000000"/>
    <n v="3020852199"/>
    <n v="100"/>
    <n v="3250000000"/>
    <n v="1810586666"/>
    <n v="55.71"/>
    <n v="8989825764"/>
    <n v="7653121865"/>
    <n v="85.13"/>
    <m/>
    <n v="737.82576400000005"/>
    <n v="841.5"/>
    <n v="1981"/>
    <x v="468"/>
    <n v="3021"/>
    <n v="3020.8521989999999"/>
    <n v="3250"/>
    <n v="1810.5866659999999"/>
  </r>
  <r>
    <n v="5"/>
    <s v="Ciudad Bolívar una localidad para la convivencia, con oportunidades y mejor para todos"/>
    <s v="CBMPT"/>
    <n v="2020"/>
    <s v="31/12/2020 (Terminado)"/>
    <s v="Pesos corrientes"/>
    <n v="2"/>
    <s v="Ultima Version Oficial"/>
    <x v="18"/>
    <x v="18"/>
    <s v="Ciudad Bol"/>
    <n v="199"/>
    <s v="No aplica"/>
    <n v="7"/>
    <s v="Eje transversal Gobierno legítimo, fortalecimiento local y eficiencia"/>
    <n v="45"/>
    <s v="Gobernanza e influencia local, regional e internacional"/>
    <n v="1451"/>
    <s v="En Ciudad Bolívar participamos todos"/>
    <n v="17"/>
    <n v="1"/>
    <s v="Fortalecer 200 Organizaciones A Través Actividades Que Permitan Fomentar Y Fortalecer La Participación Ciudadana En La Localidad."/>
    <n v="1"/>
    <s v="Suma"/>
    <n v="1"/>
    <s v="En ejecucion"/>
    <n v="1"/>
    <n v="40"/>
    <n v="1"/>
    <n v="2.5"/>
    <n v="80"/>
    <n v="80"/>
    <n v="100"/>
    <n v="40"/>
    <n v="50"/>
    <n v="125"/>
    <n v="40"/>
    <n v="51"/>
    <n v="127.5"/>
    <n v="200"/>
    <n v="182"/>
    <n v="91"/>
    <n v="527651313"/>
    <n v="18201242"/>
    <n v="3.45"/>
    <n v="3897949544"/>
    <n v="3794079685"/>
    <n v="97.34"/>
    <n v="703000000"/>
    <n v="637962797"/>
    <n v="90.75"/>
    <n v="800000000"/>
    <n v="517120420"/>
    <n v="64.64"/>
    <n v="5928600857"/>
    <n v="4967364144"/>
    <n v="83.79"/>
    <s v="VIGENCIA (a 31/12/2020): Para la vigencia 2020, se realizan iniciativas para 50 organizaciones y una dotación para 172 JAC, para un total de 51"/>
    <n v="527.65131299999996"/>
    <n v="18.201242000000001"/>
    <n v="3897.9495440000001"/>
    <x v="469"/>
    <n v="703"/>
    <n v="637.96279700000002"/>
    <n v="800"/>
    <n v="517.12041999999997"/>
  </r>
  <r>
    <n v="5"/>
    <s v="Ciudad Bolívar una localidad para la convivencia, con oportunidades y mejor para todos"/>
    <s v="CBMPT"/>
    <n v="2020"/>
    <s v="31/12/2020 (Terminado)"/>
    <s v="Pesos corrientes"/>
    <n v="2"/>
    <s v="Ultima Version Oficial"/>
    <x v="18"/>
    <x v="18"/>
    <s v="Ciudad Bol"/>
    <n v="199"/>
    <s v="No aplica"/>
    <n v="7"/>
    <s v="Eje transversal Gobierno legítimo, fortalecimiento local y eficiencia"/>
    <n v="45"/>
    <s v="Gobernanza e influencia local, regional e internacional"/>
    <n v="1451"/>
    <s v="En Ciudad Bolívar participamos todos"/>
    <n v="17"/>
    <n v="2"/>
    <s v="Vincular 6000 Personas En Actividades De Control Social Rendición De Cuentas Y Procesos De Formación Y Participación"/>
    <n v="1"/>
    <s v="Suma"/>
    <n v="1"/>
    <s v="En ejecucion"/>
    <n v="1"/>
    <n v="1500"/>
    <n v="1400"/>
    <n v="93.33"/>
    <n v="1500"/>
    <n v="1500"/>
    <n v="100"/>
    <n v="1500"/>
    <n v="1376"/>
    <n v="91.73"/>
    <n v="1500"/>
    <n v="3751"/>
    <n v="250.07"/>
    <n v="6000"/>
    <n v="8027"/>
    <n v="133.78"/>
    <n v="2647978687"/>
    <n v="2647978687"/>
    <n v="100"/>
    <n v="114088456"/>
    <n v="112772000"/>
    <n v="98.84"/>
    <n v="293000000"/>
    <n v="283163878"/>
    <n v="96.64"/>
    <n v="550000000"/>
    <n v="370696198"/>
    <n v="67.400000000000006"/>
    <n v="3605067143"/>
    <n v="3414610763"/>
    <n v="94.72"/>
    <m/>
    <n v="2647.9786869999998"/>
    <n v="2647.9786869999998"/>
    <n v="114.08845599999999"/>
    <x v="470"/>
    <n v="293"/>
    <n v="283.16387800000001"/>
    <n v="550"/>
    <n v="370.69619799999998"/>
  </r>
  <r>
    <n v="5"/>
    <s v="Sumapaz en paz, más productiva y ambiental para todos"/>
    <s v="SMPT"/>
    <n v="2020"/>
    <s v="31/12/2020 (Terminado)"/>
    <s v="Pesos corrientes"/>
    <n v="2"/>
    <s v="Ultima Version Oficial"/>
    <x v="19"/>
    <x v="19"/>
    <s v="Sumapaz"/>
    <n v="199"/>
    <s v="No aplica"/>
    <n v="1"/>
    <s v="Pilar Igualdad de calidad de vida"/>
    <n v="2"/>
    <s v="Desarrollo integral desde la gestación hasta la adolescencia"/>
    <n v="1331"/>
    <s v="Dotaciones pedagógicas para la primera infancia: Niños más felices"/>
    <n v="9"/>
    <n v="1"/>
    <s v="Dotar 2 Jardines Infantiles Con Material Pedagógico Y Didáctico En La Vigencia Del Plan"/>
    <n v="1"/>
    <s v="Suma"/>
    <n v="1"/>
    <s v="En ejecucion"/>
    <n v="1"/>
    <n v="1"/>
    <n v="1"/>
    <n v="100"/>
    <n v="0"/>
    <n v="0"/>
    <n v="0"/>
    <n v="0"/>
    <n v="0"/>
    <n v="0"/>
    <n v="1"/>
    <n v="3"/>
    <n v="300"/>
    <n v="2"/>
    <n v="4"/>
    <n v="200"/>
    <n v="40000000"/>
    <n v="34444817"/>
    <n v="86.1"/>
    <n v="0"/>
    <n v="0"/>
    <n v="0"/>
    <n v="0"/>
    <n v="0"/>
    <n v="0"/>
    <n v="34000000"/>
    <n v="34000000"/>
    <n v="100"/>
    <n v="74000000"/>
    <n v="68444817"/>
    <n v="92.49"/>
    <s v="VIGENCIA (a 31/12/2020): Contratoo 268 de 2020"/>
    <n v="40"/>
    <n v="34.444817"/>
    <n v="0"/>
    <x v="3"/>
    <n v="0"/>
    <n v="0"/>
    <n v="34"/>
    <n v="34"/>
  </r>
  <r>
    <n v="5"/>
    <s v="Sumapaz en paz, más productiva y ambiental para todos"/>
    <s v="SMPT"/>
    <n v="2020"/>
    <s v="31/12/2020 (Terminado)"/>
    <s v="Pesos corrientes"/>
    <n v="2"/>
    <s v="Ultima Version Oficial"/>
    <x v="19"/>
    <x v="19"/>
    <s v="Sumapaz"/>
    <n v="199"/>
    <s v="No aplica"/>
    <n v="1"/>
    <s v="Pilar Igualdad de calidad de vida"/>
    <n v="3"/>
    <s v="Igualdad y autonomía para una Bogotá incluyente"/>
    <n v="1334"/>
    <s v="Mejores oportunidades para la población vulnerable"/>
    <n v="15"/>
    <n v="1"/>
    <s v="Beneficiar 239 Personas Mayores Con Subsidio Tipo C Mensualmente Al Año"/>
    <n v="2"/>
    <s v="Constante"/>
    <n v="1"/>
    <s v="En ejecucion"/>
    <n v="1"/>
    <n v="230"/>
    <n v="223"/>
    <n v="96.96"/>
    <n v="230"/>
    <n v="238"/>
    <n v="103.48"/>
    <n v="230"/>
    <n v="239"/>
    <n v="103.91"/>
    <n v="230"/>
    <n v="239"/>
    <n v="103.91"/>
    <s v="N/A"/>
    <s v="N/A"/>
    <s v="N/A"/>
    <n v="415200000"/>
    <n v="407343500"/>
    <n v="98.11"/>
    <n v="437671667"/>
    <n v="437671667"/>
    <n v="100"/>
    <n v="497405000"/>
    <n v="497348000"/>
    <n v="99.99"/>
    <n v="529409614"/>
    <n v="529378281"/>
    <n v="99.99"/>
    <n v="1879686281"/>
    <n v="1871741448"/>
    <n v="99.58"/>
    <m/>
    <n v="415.2"/>
    <n v="407.34350000000001"/>
    <n v="437.67166700000001"/>
    <x v="471"/>
    <n v="497.40499999999997"/>
    <n v="497.34800000000001"/>
    <n v="529.40961400000003"/>
    <n v="529.37828100000002"/>
  </r>
  <r>
    <n v="5"/>
    <s v="Sumapaz en paz, más productiva y ambiental para todos"/>
    <s v="SMPT"/>
    <n v="2020"/>
    <s v="31/12/2020 (Terminado)"/>
    <s v="Pesos corrientes"/>
    <n v="2"/>
    <s v="Ultima Version Oficial"/>
    <x v="19"/>
    <x v="19"/>
    <s v="Sumapaz"/>
    <n v="199"/>
    <s v="No aplica"/>
    <n v="1"/>
    <s v="Pilar Igualdad de calidad de vida"/>
    <n v="3"/>
    <s v="Igualdad y autonomía para una Bogotá incluyente"/>
    <n v="1334"/>
    <s v="Mejores oportunidades para la población vulnerable"/>
    <n v="15"/>
    <n v="2"/>
    <s v="Beneficiar 42 Personas En Condición De Discapacidad Con Ayudas Técnicas No Contenidas En El Pos Durante La Vigencia Del Plan"/>
    <n v="1"/>
    <s v="Suma"/>
    <n v="2"/>
    <s v="Suspendida"/>
    <n v="1"/>
    <n v="0"/>
    <n v="0"/>
    <n v="0"/>
    <n v="21"/>
    <n v="21"/>
    <n v="100"/>
    <n v="11"/>
    <n v="20"/>
    <n v="181.82"/>
    <n v="0"/>
    <n v="0"/>
    <n v="0"/>
    <n v="42"/>
    <n v="41"/>
    <n v="97.62"/>
    <n v="0"/>
    <n v="0"/>
    <n v="0"/>
    <n v="101435333"/>
    <n v="101339000"/>
    <n v="99.9"/>
    <n v="81355000"/>
    <n v="81354722"/>
    <n v="99.99"/>
    <n v="0"/>
    <n v="0"/>
    <n v="0"/>
    <n v="182790333"/>
    <n v="182693722"/>
    <n v="99.95"/>
    <s v="VIGENCIA (a 31/12/2020): Sin ejecución de Magnitud o recursos"/>
    <n v="0"/>
    <n v="0"/>
    <n v="101.435333"/>
    <x v="472"/>
    <n v="81.355000000000004"/>
    <n v="81.354721999999995"/>
    <n v="0"/>
    <n v="0"/>
  </r>
  <r>
    <n v="5"/>
    <s v="Sumapaz en paz, más productiva y ambiental para todos"/>
    <s v="SMPT"/>
    <n v="2020"/>
    <s v="31/12/2020 (Terminado)"/>
    <s v="Pesos corrientes"/>
    <n v="2"/>
    <s v="Ultima Version Oficial"/>
    <x v="19"/>
    <x v="19"/>
    <s v="Sumapaz"/>
    <n v="199"/>
    <s v="No aplica"/>
    <n v="1"/>
    <s v="Pilar Igualdad de calidad de vida"/>
    <n v="3"/>
    <s v="Igualdad y autonomía para una Bogotá incluyente"/>
    <n v="1334"/>
    <s v="Mejores oportunidades para la población vulnerable"/>
    <n v="15"/>
    <n v="3"/>
    <s v="Beneficiar 359 Hogares En Condición De Vulnerabilidad Y Situación De Pobreza A Través De Ayuda Humanitaria Transitoria Para Atender La Emergencia Sanitaria Y Sus Consecuencias"/>
    <n v="1"/>
    <s v="Suma"/>
    <n v="1"/>
    <s v="En ejecucion"/>
    <n v="1"/>
    <n v="0"/>
    <n v="0"/>
    <n v="0"/>
    <n v="0"/>
    <n v="0"/>
    <n v="0"/>
    <n v="0"/>
    <n v="0"/>
    <n v="0"/>
    <n v="359"/>
    <n v="590"/>
    <n v="164.35"/>
    <n v="359"/>
    <n v="590"/>
    <n v="164.35"/>
    <n v="0"/>
    <n v="0"/>
    <n v="0"/>
    <n v="0"/>
    <n v="0"/>
    <n v="0"/>
    <n v="0"/>
    <n v="0"/>
    <n v="0"/>
    <n v="91269322"/>
    <n v="91269322"/>
    <n v="100"/>
    <n v="91269322"/>
    <n v="91269322"/>
    <n v="100"/>
    <m/>
    <n v="0"/>
    <n v="0"/>
    <n v="0"/>
    <x v="3"/>
    <n v="0"/>
    <n v="0"/>
    <n v="91.269322000000003"/>
    <n v="91.269322000000003"/>
  </r>
  <r>
    <n v="5"/>
    <s v="Sumapaz en paz, más productiva y ambiental para todos"/>
    <s v="SMPT"/>
    <n v="2020"/>
    <s v="31/12/2020 (Terminado)"/>
    <s v="Pesos corrientes"/>
    <n v="2"/>
    <s v="Ultima Version Oficial"/>
    <x v="19"/>
    <x v="19"/>
    <s v="Sumapaz"/>
    <n v="199"/>
    <s v="No aplica"/>
    <n v="1"/>
    <s v="Pilar Igualdad de calidad de vida"/>
    <n v="4"/>
    <s v="Familias protegidas y adaptadas al cambio climático"/>
    <n v="1340"/>
    <s v="Prevención de riesgos y acciones de mitigación"/>
    <n v="7"/>
    <n v="1"/>
    <s v="Realizar 4 Obras De Mitigación Y Estabilización Con Técnica De Bioingeniería En Zonas Sensibles A Deslizamientos"/>
    <n v="1"/>
    <s v="Suma"/>
    <n v="1"/>
    <s v="En ejecucion"/>
    <n v="1"/>
    <n v="1"/>
    <n v="1"/>
    <n v="100"/>
    <n v="1"/>
    <n v="1"/>
    <n v="100"/>
    <n v="1"/>
    <n v="5"/>
    <n v="500"/>
    <n v="1"/>
    <n v="1"/>
    <n v="100"/>
    <n v="4"/>
    <n v="8"/>
    <n v="200"/>
    <n v="845206313"/>
    <n v="845206313"/>
    <n v="100"/>
    <n v="1000000000"/>
    <n v="913326166"/>
    <n v="91.33"/>
    <n v="1312400000"/>
    <n v="628818863"/>
    <n v="47.91"/>
    <n v="1500000000"/>
    <n v="1480870034"/>
    <n v="98.72"/>
    <n v="4657606313"/>
    <n v="3868221376"/>
    <n v="83.05"/>
    <m/>
    <n v="845.20631300000002"/>
    <n v="845.20631300000002"/>
    <n v="1000"/>
    <x v="473"/>
    <n v="1312.4"/>
    <n v="628.81886299999996"/>
    <n v="1500"/>
    <n v="1480.870034"/>
  </r>
  <r>
    <n v="5"/>
    <s v="Sumapaz en paz, más productiva y ambiental para todos"/>
    <s v="SMPT"/>
    <n v="2020"/>
    <s v="31/12/2020 (Terminado)"/>
    <s v="Pesos corrientes"/>
    <n v="2"/>
    <s v="Ultima Version Oficial"/>
    <x v="19"/>
    <x v="19"/>
    <s v="Sumapaz"/>
    <n v="199"/>
    <s v="No aplica"/>
    <n v="1"/>
    <s v="Pilar Igualdad de calidad de vida"/>
    <n v="6"/>
    <s v="Calidad educativa para todos"/>
    <n v="1349"/>
    <s v="Dotaciones didácticas y pedagógicas para mejores colegios"/>
    <n v="7"/>
    <n v="1"/>
    <s v="Dotar 2 Instituciones Educativas Distritales En La Localidad Con Material Pedagógico Y/O Didáctico Durante La Vigencia Del Plan"/>
    <n v="2"/>
    <s v="Constante"/>
    <n v="2"/>
    <s v="Suspendida"/>
    <n v="1"/>
    <n v="2"/>
    <n v="2"/>
    <n v="100"/>
    <n v="2"/>
    <n v="2"/>
    <n v="100"/>
    <n v="2"/>
    <n v="2"/>
    <n v="100"/>
    <n v="2"/>
    <n v="0"/>
    <n v="0"/>
    <s v="N/A"/>
    <s v="N/A"/>
    <s v="N/A"/>
    <n v="120000000"/>
    <n v="72959397"/>
    <n v="60.8"/>
    <n v="56400000"/>
    <n v="56340341"/>
    <n v="99.89"/>
    <n v="50000000"/>
    <n v="50000000"/>
    <n v="100"/>
    <n v="0"/>
    <n v="0"/>
    <n v="0"/>
    <n v="226400000"/>
    <n v="179299738"/>
    <n v="79.2"/>
    <m/>
    <n v="120"/>
    <n v="72.959396999999996"/>
    <n v="56.4"/>
    <x v="474"/>
    <n v="50"/>
    <n v="50"/>
    <n v="0"/>
    <n v="0"/>
  </r>
  <r>
    <n v="5"/>
    <s v="Sumapaz en paz, más productiva y ambiental para todos"/>
    <s v="SMPT"/>
    <n v="2020"/>
    <s v="31/12/2020 (Terminado)"/>
    <s v="Pesos corrientes"/>
    <n v="2"/>
    <s v="Ultima Version Oficial"/>
    <x v="19"/>
    <x v="19"/>
    <s v="Sumapaz"/>
    <n v="199"/>
    <s v="No aplica"/>
    <n v="1"/>
    <s v="Pilar Igualdad de calidad de vida"/>
    <n v="11"/>
    <s v="Mejores oportunidades para el desarrollo a través de la cultura, la recreación y el deporte"/>
    <n v="1353"/>
    <s v="Acciones para la promoción de la cultura, la recreación y el deporte"/>
    <n v="27"/>
    <n v="1"/>
    <s v="Realizar 12 Eventos Artisticos Y Culturales Durante El Cuatrienio Que Exalten La Cultura Campesina (1 Feria Agroambiental, 1 Día Del Campesino, 1 Festival De Música  Y Cultura Campesina ) "/>
    <n v="1"/>
    <s v="Suma"/>
    <n v="1"/>
    <s v="En ejecucion"/>
    <n v="1"/>
    <n v="3"/>
    <n v="3"/>
    <n v="100"/>
    <n v="3"/>
    <n v="4"/>
    <n v="133.33000000000001"/>
    <n v="3"/>
    <n v="5"/>
    <n v="166.67"/>
    <n v="3"/>
    <n v="3"/>
    <n v="100"/>
    <n v="12"/>
    <n v="15"/>
    <n v="125"/>
    <n v="665000000"/>
    <n v="661357588"/>
    <n v="99.45"/>
    <n v="1019429903"/>
    <n v="1019429903"/>
    <n v="100"/>
    <n v="1080000000"/>
    <n v="1079346907"/>
    <n v="99.94"/>
    <n v="883236632"/>
    <n v="753875022"/>
    <n v="85.35"/>
    <n v="3647666535"/>
    <n v="3514009420"/>
    <n v="96.34"/>
    <m/>
    <n v="665"/>
    <n v="661.35758799999996"/>
    <n v="1019.429903"/>
    <x v="475"/>
    <n v="1080"/>
    <n v="1079.3469070000001"/>
    <n v="883.23663199999999"/>
    <n v="753.87502199999994"/>
  </r>
  <r>
    <n v="5"/>
    <s v="Sumapaz en paz, más productiva y ambiental para todos"/>
    <s v="SMPT"/>
    <n v="2020"/>
    <s v="31/12/2020 (Terminado)"/>
    <s v="Pesos corrientes"/>
    <n v="2"/>
    <s v="Ultima Version Oficial"/>
    <x v="19"/>
    <x v="19"/>
    <s v="Sumapaz"/>
    <n v="199"/>
    <s v="No aplica"/>
    <n v="1"/>
    <s v="Pilar Igualdad de calidad de vida"/>
    <n v="11"/>
    <s v="Mejores oportunidades para el desarrollo a través de la cultura, la recreación y el deporte"/>
    <n v="1353"/>
    <s v="Acciones para la promoción de la cultura, la recreación y el deporte"/>
    <n v="27"/>
    <n v="2"/>
    <s v="Realizar 6 Eventos Deportivos Que Concentren Al Conjunto De La Población Local Durante La Vigencia Del Plan."/>
    <n v="1"/>
    <s v="Suma"/>
    <n v="4"/>
    <s v="Finalizada - No continua"/>
    <n v="1"/>
    <n v="2"/>
    <n v="2"/>
    <n v="100"/>
    <n v="2"/>
    <n v="2"/>
    <n v="100"/>
    <n v="1"/>
    <n v="2"/>
    <n v="200"/>
    <n v="1"/>
    <n v="0"/>
    <n v="0"/>
    <n v="6"/>
    <n v="6"/>
    <n v="100"/>
    <n v="195000000"/>
    <n v="192324560"/>
    <n v="98.63"/>
    <n v="213028717"/>
    <n v="213028717"/>
    <n v="100"/>
    <n v="858000000"/>
    <n v="847639096"/>
    <n v="98.79"/>
    <n v="0"/>
    <n v="0"/>
    <n v="0"/>
    <n v="1266028717"/>
    <n v="1252992373"/>
    <n v="98.97"/>
    <m/>
    <n v="195"/>
    <n v="192.32455999999999"/>
    <n v="213.028717"/>
    <x v="476"/>
    <n v="858"/>
    <n v="847.639096"/>
    <n v="0"/>
    <n v="0"/>
  </r>
  <r>
    <n v="5"/>
    <s v="Sumapaz en paz, más productiva y ambiental para todos"/>
    <s v="SMPT"/>
    <n v="2020"/>
    <s v="31/12/2020 (Terminado)"/>
    <s v="Pesos corrientes"/>
    <n v="2"/>
    <s v="Ultima Version Oficial"/>
    <x v="19"/>
    <x v="19"/>
    <s v="Sumapaz"/>
    <n v="199"/>
    <s v="No aplica"/>
    <n v="1"/>
    <s v="Pilar Igualdad de calidad de vida"/>
    <n v="11"/>
    <s v="Mejores oportunidades para el desarrollo a través de la cultura, la recreación y el deporte"/>
    <n v="1353"/>
    <s v="Acciones para la promoción de la cultura, la recreación y el deporte"/>
    <n v="27"/>
    <n v="3"/>
    <s v="Vincular 200 Personas Sin Distinción De Edad, Raza, Sexo, Condición Social U Otros , En Procesos De Formación Artística Y Cultural Durante La Vigencia Del Plan."/>
    <n v="1"/>
    <s v="Suma"/>
    <n v="1"/>
    <s v="En ejecucion"/>
    <n v="1"/>
    <n v="50"/>
    <n v="50"/>
    <n v="100"/>
    <n v="50"/>
    <n v="150"/>
    <n v="300"/>
    <n v="50"/>
    <n v="150"/>
    <n v="300"/>
    <n v="50"/>
    <n v="0"/>
    <n v="0"/>
    <n v="200"/>
    <n v="350"/>
    <n v="175"/>
    <n v="175000000"/>
    <n v="173835000"/>
    <n v="99.34"/>
    <n v="216044962"/>
    <n v="216044962"/>
    <n v="100"/>
    <n v="332000000"/>
    <n v="331543500"/>
    <n v="99.86"/>
    <n v="42000000"/>
    <n v="42000000"/>
    <n v="100"/>
    <n v="765044962"/>
    <n v="763423462"/>
    <n v="99.79"/>
    <s v="VIGENCIA (a 31/12/2020): Por pandemia Covid 19 no se ha podido ejecutar"/>
    <n v="175"/>
    <n v="173.83500000000001"/>
    <n v="216.044962"/>
    <x v="477"/>
    <n v="332"/>
    <n v="331.54349999999999"/>
    <n v="42"/>
    <n v="42"/>
  </r>
  <r>
    <n v="5"/>
    <s v="Sumapaz en paz, más productiva y ambiental para todos"/>
    <s v="SMPT"/>
    <n v="2020"/>
    <s v="31/12/2020 (Terminado)"/>
    <s v="Pesos corrientes"/>
    <n v="2"/>
    <s v="Ultima Version Oficial"/>
    <x v="19"/>
    <x v="19"/>
    <s v="Sumapaz"/>
    <n v="199"/>
    <s v="No aplica"/>
    <n v="1"/>
    <s v="Pilar Igualdad de calidad de vida"/>
    <n v="11"/>
    <s v="Mejores oportunidades para el desarrollo a través de la cultura, la recreación y el deporte"/>
    <n v="1353"/>
    <s v="Acciones para la promoción de la cultura, la recreación y el deporte"/>
    <n v="27"/>
    <n v="4"/>
    <s v="Vincular 200 Personas  Sin Distinción De Edad, Raza, Sexo, Condición Social U Otros, En Procesos De Formación Deportiva Y Recreativa Durante A Vigencia Del Plan."/>
    <n v="1"/>
    <s v="Suma"/>
    <n v="1"/>
    <s v="En ejecucion"/>
    <n v="1"/>
    <n v="50"/>
    <n v="50"/>
    <n v="100"/>
    <n v="50"/>
    <n v="150"/>
    <n v="300"/>
    <n v="50"/>
    <n v="150"/>
    <n v="300"/>
    <n v="50"/>
    <n v="0"/>
    <n v="0"/>
    <n v="200"/>
    <n v="350"/>
    <n v="175"/>
    <n v="725000000"/>
    <n v="571118597"/>
    <n v="78.78"/>
    <n v="785236418"/>
    <n v="763580407"/>
    <n v="97.24"/>
    <n v="420000000"/>
    <n v="417163088"/>
    <n v="99.32"/>
    <n v="34500000"/>
    <n v="34500000"/>
    <n v="100"/>
    <n v="1964736418"/>
    <n v="1786362092"/>
    <n v="90.92"/>
    <s v="VIGENCIA (a 31/12/2020): Se realizó contratación que no mueve meta"/>
    <n v="725"/>
    <n v="571.11859700000002"/>
    <n v="785.23641799999996"/>
    <x v="478"/>
    <n v="420"/>
    <n v="417.16308800000002"/>
    <n v="34.5"/>
    <n v="34.5"/>
  </r>
  <r>
    <n v="5"/>
    <s v="Sumapaz en paz, más productiva y ambiental para todos"/>
    <s v="SMPT"/>
    <n v="2020"/>
    <s v="31/12/2020 (Terminado)"/>
    <s v="Pesos corrientes"/>
    <n v="2"/>
    <s v="Ultima Version Oficial"/>
    <x v="19"/>
    <x v="19"/>
    <s v="Sumapaz"/>
    <n v="199"/>
    <s v="No aplica"/>
    <n v="2"/>
    <s v="Pilar Democracia urbana"/>
    <n v="17"/>
    <s v="Espacio público, derecho de todos"/>
    <n v="1358"/>
    <s v="Parques para todos y todas"/>
    <n v="8"/>
    <n v="1"/>
    <s v="Intervenir 4 Parques De Bolsillo Mediante Obras De Mantenimiento Y/O Adecuación, Durante La Vigencia Del Plan"/>
    <n v="1"/>
    <s v="Suma"/>
    <n v="1"/>
    <s v="En ejecucion"/>
    <n v="1"/>
    <n v="1"/>
    <n v="0"/>
    <n v="0"/>
    <n v="1"/>
    <n v="1"/>
    <n v="100"/>
    <n v="1"/>
    <n v="3"/>
    <n v="300"/>
    <n v="1"/>
    <n v="2"/>
    <n v="200"/>
    <n v="4"/>
    <n v="6"/>
    <n v="150"/>
    <n v="130000000"/>
    <n v="0"/>
    <n v="0"/>
    <n v="100000000"/>
    <n v="98740055"/>
    <n v="98.74"/>
    <n v="200000000"/>
    <n v="197544897"/>
    <n v="98.77"/>
    <n v="94000000"/>
    <n v="94000000"/>
    <n v="100"/>
    <n v="524000000"/>
    <n v="390284952"/>
    <n v="74.48"/>
    <m/>
    <n v="130"/>
    <n v="0"/>
    <n v="100"/>
    <x v="479"/>
    <n v="200"/>
    <n v="197.54489699999999"/>
    <n v="94"/>
    <n v="94"/>
  </r>
  <r>
    <n v="5"/>
    <s v="Sumapaz en paz, más productiva y ambiental para todos"/>
    <s v="SMPT"/>
    <n v="2020"/>
    <s v="31/12/2020 (Terminado)"/>
    <s v="Pesos corrientes"/>
    <n v="2"/>
    <s v="Ultima Version Oficial"/>
    <x v="19"/>
    <x v="19"/>
    <s v="Sumapaz"/>
    <n v="199"/>
    <s v="No aplica"/>
    <n v="2"/>
    <s v="Pilar Democracia urbana"/>
    <n v="18"/>
    <s v="Mejor movilidad para todos"/>
    <n v="1364"/>
    <s v="Movilidad para todos y todas"/>
    <n v="22"/>
    <n v="1"/>
    <s v="Mantener 26 Kilometros De Malla Vial Durante La Vigencia Del Plan."/>
    <n v="1"/>
    <s v="Suma"/>
    <n v="1"/>
    <s v="En ejecucion"/>
    <n v="1"/>
    <n v="6.5"/>
    <n v="12"/>
    <n v="184.62"/>
    <n v="6.5"/>
    <n v="20"/>
    <n v="307.69"/>
    <n v="6.5"/>
    <n v="9"/>
    <n v="138.46"/>
    <n v="6.5"/>
    <n v="3"/>
    <n v="46.15"/>
    <n v="26"/>
    <n v="44"/>
    <n v="169.23"/>
    <n v="18719501687"/>
    <n v="18560947368"/>
    <n v="99.15"/>
    <n v="22600549000"/>
    <n v="22444528386"/>
    <n v="99.31"/>
    <n v="18000000000"/>
    <n v="17997719343"/>
    <n v="99.99"/>
    <n v="14300000000"/>
    <n v="14246646352"/>
    <n v="99.63"/>
    <n v="73620050687"/>
    <n v="73249841449"/>
    <n v="99.5"/>
    <m/>
    <n v="18719.501687"/>
    <n v="18560.947368000001"/>
    <n v="22600.548999999999"/>
    <x v="480"/>
    <n v="18000"/>
    <n v="17997.719343000001"/>
    <n v="14300"/>
    <n v="14246.646352"/>
  </r>
  <r>
    <n v="5"/>
    <s v="Sumapaz en paz, más productiva y ambiental para todos"/>
    <s v="SMPT"/>
    <n v="2020"/>
    <s v="31/12/2020 (Terminado)"/>
    <s v="Pesos corrientes"/>
    <n v="2"/>
    <s v="Ultima Version Oficial"/>
    <x v="19"/>
    <x v="19"/>
    <s v="Sumapaz"/>
    <n v="199"/>
    <s v="No aplica"/>
    <n v="2"/>
    <s v="Pilar Democracia urbana"/>
    <n v="18"/>
    <s v="Mejor movilidad para todos"/>
    <n v="1364"/>
    <s v="Movilidad para todos y todas"/>
    <n v="22"/>
    <n v="2"/>
    <s v="Mantener Y/O Construir 4 Puentes Vehiculares Durante La Vigencia Del Plan"/>
    <n v="1"/>
    <s v="Suma"/>
    <n v="1"/>
    <s v="En ejecucion"/>
    <n v="1"/>
    <n v="1"/>
    <n v="12"/>
    <n v="1200"/>
    <n v="1"/>
    <n v="0"/>
    <n v="0"/>
    <n v="1"/>
    <n v="4"/>
    <n v="400"/>
    <n v="1"/>
    <n v="2"/>
    <n v="200"/>
    <n v="4"/>
    <n v="18"/>
    <n v="450"/>
    <n v="500000000"/>
    <n v="300557713"/>
    <n v="60.11"/>
    <n v="60000000"/>
    <n v="0"/>
    <n v="0"/>
    <n v="493000000"/>
    <n v="492679563"/>
    <n v="99.94"/>
    <n v="1989705997"/>
    <n v="1135837382"/>
    <n v="57.09"/>
    <n v="3042705997"/>
    <n v="1929074658"/>
    <n v="63.4"/>
    <m/>
    <n v="500"/>
    <n v="300.55771299999998"/>
    <n v="60"/>
    <x v="3"/>
    <n v="493"/>
    <n v="492.67956299999997"/>
    <n v="1989.705997"/>
    <n v="1135.8373819999999"/>
  </r>
  <r>
    <n v="5"/>
    <s v="Sumapaz en paz, más productiva y ambiental para todos"/>
    <s v="SMPT"/>
    <n v="2020"/>
    <s v="31/12/2020 (Terminado)"/>
    <s v="Pesos corrientes"/>
    <n v="2"/>
    <s v="Ultima Version Oficial"/>
    <x v="19"/>
    <x v="19"/>
    <s v="Sumapaz"/>
    <n v="199"/>
    <s v="No aplica"/>
    <n v="2"/>
    <s v="Pilar Democracia urbana"/>
    <n v="18"/>
    <s v="Mejor movilidad para todos"/>
    <n v="1364"/>
    <s v="Movilidad para todos y todas"/>
    <n v="22"/>
    <n v="3"/>
    <s v="Mantener Y/O Construir 3 Puentes Peatonales Durante La Vigencia Del Plan"/>
    <n v="1"/>
    <s v="Suma"/>
    <n v="2"/>
    <s v="Suspendida"/>
    <n v="1"/>
    <n v="1"/>
    <n v="1"/>
    <n v="100"/>
    <n v="0"/>
    <n v="0"/>
    <n v="0"/>
    <n v="2"/>
    <n v="3"/>
    <n v="150"/>
    <n v="1"/>
    <n v="0"/>
    <n v="0"/>
    <n v="3"/>
    <n v="4"/>
    <n v="133.33000000000001"/>
    <n v="250000000"/>
    <n v="140507734"/>
    <n v="56.2"/>
    <n v="0"/>
    <n v="0"/>
    <n v="0"/>
    <n v="216308000"/>
    <n v="196353831"/>
    <n v="90.77"/>
    <n v="0"/>
    <n v="0"/>
    <n v="0"/>
    <n v="466308000"/>
    <n v="336861565"/>
    <n v="72.239999999999995"/>
    <m/>
    <n v="250"/>
    <n v="140.507734"/>
    <n v="0"/>
    <x v="3"/>
    <n v="216.30799999999999"/>
    <n v="196.35383100000001"/>
    <n v="0"/>
    <n v="0"/>
  </r>
  <r>
    <n v="5"/>
    <s v="Sumapaz en paz, más productiva y ambiental para todos"/>
    <s v="SMPT"/>
    <n v="2020"/>
    <s v="31/12/2020 (Terminado)"/>
    <s v="Pesos corrientes"/>
    <n v="2"/>
    <s v="Ultima Version Oficial"/>
    <x v="19"/>
    <x v="19"/>
    <s v="Sumapaz"/>
    <n v="199"/>
    <s v="No aplica"/>
    <n v="3"/>
    <s v="Pilar Construcción de comunidad y cultura ciudadana"/>
    <n v="19"/>
    <s v="Seguridad y convivencia para todos"/>
    <n v="1366"/>
    <s v="Seguridad y convivencia por una localidad en paz"/>
    <n v="20"/>
    <n v="1"/>
    <s v="Realizar 1 Dotacion Por Corregimiento Para La Seguridad Ciudadana Durante La Vigencia Del Plan."/>
    <n v="2"/>
    <s v="Constante"/>
    <n v="4"/>
    <s v="Finalizada - No continua"/>
    <n v="1"/>
    <n v="1"/>
    <n v="0"/>
    <n v="0"/>
    <n v="1"/>
    <n v="0"/>
    <n v="0"/>
    <n v="0"/>
    <n v="0"/>
    <n v="0"/>
    <n v="0"/>
    <n v="0"/>
    <n v="0"/>
    <s v="N/A"/>
    <s v="N/A"/>
    <s v="N/A"/>
    <n v="100000000"/>
    <n v="0"/>
    <n v="0"/>
    <n v="100000000"/>
    <n v="0"/>
    <n v="0"/>
    <n v="0"/>
    <n v="0"/>
    <n v="0"/>
    <n v="0"/>
    <n v="0"/>
    <n v="0"/>
    <n v="200000000"/>
    <n v="0"/>
    <n v="0"/>
    <m/>
    <n v="100"/>
    <n v="0"/>
    <n v="100"/>
    <x v="3"/>
    <n v="0"/>
    <n v="0"/>
    <n v="0"/>
    <n v="0"/>
  </r>
  <r>
    <n v="5"/>
    <s v="Sumapaz en paz, más productiva y ambiental para todos"/>
    <s v="SMPT"/>
    <n v="2020"/>
    <s v="31/12/2020 (Terminado)"/>
    <s v="Pesos corrientes"/>
    <n v="2"/>
    <s v="Ultima Version Oficial"/>
    <x v="19"/>
    <x v="19"/>
    <s v="Sumapaz"/>
    <n v="199"/>
    <s v="No aplica"/>
    <n v="3"/>
    <s v="Pilar Construcción de comunidad y cultura ciudadana"/>
    <n v="19"/>
    <s v="Seguridad y convivencia para todos"/>
    <n v="1366"/>
    <s v="Seguridad y convivencia por una localidad en paz"/>
    <n v="20"/>
    <n v="2"/>
    <s v="Vincular 600 Personas Al Ejercicio De Convivencia Ciudadana Paz Y Posconflicto Durante La Vigencia Del Plan."/>
    <n v="1"/>
    <s v="Suma"/>
    <n v="1"/>
    <s v="En ejecucion"/>
    <n v="1"/>
    <n v="150"/>
    <n v="650"/>
    <n v="433.33"/>
    <n v="150"/>
    <n v="1260"/>
    <n v="840"/>
    <n v="150"/>
    <n v="510"/>
    <n v="340"/>
    <n v="150"/>
    <n v="1100"/>
    <n v="733.33"/>
    <n v="600"/>
    <n v="3520"/>
    <n v="586.66999999999996"/>
    <n v="260000000"/>
    <n v="259034400"/>
    <n v="99.63"/>
    <n v="300000000"/>
    <n v="297345381"/>
    <n v="99.12"/>
    <n v="350000000"/>
    <n v="197651500"/>
    <n v="56.47"/>
    <n v="3180130849"/>
    <n v="3178173221"/>
    <n v="99.94"/>
    <n v="4090130849"/>
    <n v="3932204502"/>
    <n v="96.14"/>
    <m/>
    <n v="260"/>
    <n v="259.03440000000001"/>
    <n v="300"/>
    <x v="481"/>
    <n v="350"/>
    <n v="197.6515"/>
    <n v="3180.1308490000001"/>
    <n v="3178.173221"/>
  </r>
  <r>
    <n v="5"/>
    <s v="Sumapaz en paz, más productiva y ambiental para todos"/>
    <s v="SMPT"/>
    <n v="2020"/>
    <s v="31/12/2020 (Terminado)"/>
    <s v="Pesos corrientes"/>
    <n v="2"/>
    <s v="Ultima Version Oficial"/>
    <x v="19"/>
    <x v="19"/>
    <s v="Sumapaz"/>
    <n v="199"/>
    <s v="No aplica"/>
    <n v="5"/>
    <s v="Eje transversal Desarrollo económico basado en el conocimiento"/>
    <n v="36"/>
    <s v="Bogotá, una ciudad digital"/>
    <n v="1368"/>
    <s v="Sumapaz digital"/>
    <n v="10"/>
    <n v="1"/>
    <s v="Mantener 100 Líneas Telefónicas Satelitales Instaladas Durante La Vigencia Del Plan"/>
    <n v="2"/>
    <s v="Constante"/>
    <n v="1"/>
    <s v="En ejecucion"/>
    <n v="1"/>
    <n v="100"/>
    <n v="100"/>
    <n v="100"/>
    <n v="100"/>
    <n v="100"/>
    <n v="100"/>
    <n v="100"/>
    <n v="100"/>
    <n v="100"/>
    <n v="100"/>
    <n v="100"/>
    <n v="100"/>
    <s v="N/A"/>
    <s v="N/A"/>
    <s v="N/A"/>
    <n v="245000000"/>
    <n v="185643544"/>
    <n v="75.77"/>
    <n v="332833231"/>
    <n v="332833231"/>
    <n v="100"/>
    <n v="113200000"/>
    <n v="113186350"/>
    <n v="99.99"/>
    <n v="705000000"/>
    <n v="414663806"/>
    <n v="58.82"/>
    <n v="1396033231"/>
    <n v="1046326931"/>
    <n v="74.95"/>
    <m/>
    <n v="245"/>
    <n v="185.64354399999999"/>
    <n v="332.83323100000001"/>
    <x v="482"/>
    <n v="113.2"/>
    <n v="113.18635"/>
    <n v="705"/>
    <n v="414.66380600000002"/>
  </r>
  <r>
    <n v="5"/>
    <s v="Sumapaz en paz, más productiva y ambiental para todos"/>
    <s v="SMPT"/>
    <n v="2020"/>
    <s v="31/12/2020 (Terminado)"/>
    <s v="Pesos corrientes"/>
    <n v="2"/>
    <s v="Ultima Version Oficial"/>
    <x v="19"/>
    <x v="19"/>
    <s v="Sumapaz"/>
    <n v="199"/>
    <s v="No aplica"/>
    <n v="5"/>
    <s v="Eje transversal Desarrollo económico basado en el conocimiento"/>
    <n v="36"/>
    <s v="Bogotá, una ciudad digital"/>
    <n v="1368"/>
    <s v="Sumapaz digital"/>
    <n v="10"/>
    <n v="2"/>
    <s v="Garantizar 5 Portales Interactivos Con Operación Sostenible Durante La Vigencia Del Plan"/>
    <n v="2"/>
    <s v="Constante"/>
    <n v="1"/>
    <s v="En ejecucion"/>
    <n v="1"/>
    <n v="5"/>
    <n v="5"/>
    <n v="100"/>
    <n v="5"/>
    <n v="5"/>
    <n v="100"/>
    <n v="5"/>
    <n v="5"/>
    <n v="100"/>
    <n v="5"/>
    <n v="5"/>
    <n v="100"/>
    <s v="N/A"/>
    <s v="N/A"/>
    <s v="N/A"/>
    <n v="430000000"/>
    <n v="385931150"/>
    <n v="89.75"/>
    <n v="333566769"/>
    <n v="332833231"/>
    <n v="99.78"/>
    <n v="886800000"/>
    <n v="886710706"/>
    <n v="99.99"/>
    <n v="396200000"/>
    <n v="233406890"/>
    <n v="58.91"/>
    <n v="2046566769"/>
    <n v="1838881977"/>
    <n v="89.85"/>
    <m/>
    <n v="430"/>
    <n v="385.93115"/>
    <n v="333.56676900000002"/>
    <x v="482"/>
    <n v="886.8"/>
    <n v="886.71070599999996"/>
    <n v="396.2"/>
    <n v="233.40689"/>
  </r>
  <r>
    <n v="5"/>
    <s v="Sumapaz en paz, más productiva y ambiental para todos"/>
    <s v="SMPT"/>
    <n v="2020"/>
    <s v="31/12/2020 (Terminado)"/>
    <s v="Pesos corrientes"/>
    <n v="2"/>
    <s v="Ultima Version Oficial"/>
    <x v="19"/>
    <x v="19"/>
    <s v="Sumapaz"/>
    <n v="199"/>
    <s v="No aplica"/>
    <n v="6"/>
    <s v="Eje transversal Sostenibilidad ambiental basada en la eficiencia energética"/>
    <n v="38"/>
    <s v="Recuperación y manejo de la Estructura Ecológica Principal"/>
    <n v="1379"/>
    <s v="Ecosistemas protegidos para todos y todas"/>
    <n v="11"/>
    <n v="1"/>
    <s v="Intervenir 4 Hectáreas Aledañas A Cuencas Hidrográficas Con Acciones De Restauración O Recuperación Ecológica Durante La Vigencia Del Plan"/>
    <n v="1"/>
    <s v="Suma"/>
    <n v="4"/>
    <s v="Finalizada - No continua"/>
    <n v="1"/>
    <n v="1"/>
    <n v="10"/>
    <n v="1000"/>
    <n v="1"/>
    <n v="11.56"/>
    <n v="1156"/>
    <n v="0"/>
    <n v="0"/>
    <n v="0"/>
    <n v="0"/>
    <n v="0"/>
    <n v="0"/>
    <n v="4"/>
    <n v="21.56"/>
    <n v="539"/>
    <n v="429000000"/>
    <n v="420423653"/>
    <n v="98"/>
    <n v="246400000"/>
    <n v="246399800"/>
    <n v="100"/>
    <n v="0"/>
    <n v="0"/>
    <n v="0"/>
    <n v="0"/>
    <n v="0"/>
    <n v="0"/>
    <n v="675400000"/>
    <n v="666823453"/>
    <n v="98.73"/>
    <m/>
    <n v="429"/>
    <n v="420.423653"/>
    <n v="246.4"/>
    <x v="483"/>
    <n v="0"/>
    <n v="0"/>
    <n v="0"/>
    <n v="0"/>
  </r>
  <r>
    <n v="5"/>
    <s v="Sumapaz en paz, más productiva y ambiental para todos"/>
    <s v="SMPT"/>
    <n v="2020"/>
    <s v="31/12/2020 (Terminado)"/>
    <s v="Pesos corrientes"/>
    <n v="2"/>
    <s v="Ultima Version Oficial"/>
    <x v="19"/>
    <x v="19"/>
    <s v="Sumapaz"/>
    <n v="199"/>
    <s v="No aplica"/>
    <n v="6"/>
    <s v="Eje transversal Sostenibilidad ambiental basada en la eficiencia energética"/>
    <n v="41"/>
    <s v="Desarrollo rural sostenible"/>
    <n v="1356"/>
    <s v="Mejores condiciones para el acceso al agua potable"/>
    <n v="11"/>
    <n v="1"/>
    <s v="Realizar 1 Proceso De Reconocimiento E Identificación De Necesidades  Y Acciones Para La Legalización Y Funcionamiento De Acueductos Veredales Durante La Vigencia  Del Plan"/>
    <n v="2"/>
    <s v="Constante"/>
    <n v="1"/>
    <s v="En ejecucion"/>
    <n v="1"/>
    <n v="1"/>
    <n v="0"/>
    <n v="0"/>
    <n v="1"/>
    <n v="0.25"/>
    <n v="25"/>
    <n v="1"/>
    <n v="1"/>
    <n v="100"/>
    <n v="1"/>
    <n v="1"/>
    <n v="100"/>
    <s v="N/A"/>
    <s v="N/A"/>
    <s v="N/A"/>
    <n v="430000000"/>
    <n v="18300000"/>
    <n v="4.26"/>
    <n v="469600000"/>
    <n v="469600000"/>
    <n v="100"/>
    <n v="1972000000"/>
    <n v="1971999988"/>
    <n v="100"/>
    <n v="1757006218"/>
    <n v="1707431718"/>
    <n v="97.18"/>
    <n v="4628606218"/>
    <n v="4167331706"/>
    <n v="90.03"/>
    <m/>
    <n v="430"/>
    <n v="18.3"/>
    <n v="469.6"/>
    <x v="484"/>
    <n v="1972"/>
    <n v="1971.999988"/>
    <n v="1757.006218"/>
    <n v="1707.431718"/>
  </r>
  <r>
    <n v="5"/>
    <s v="Sumapaz en paz, más productiva y ambiental para todos"/>
    <s v="SMPT"/>
    <n v="2020"/>
    <s v="31/12/2020 (Terminado)"/>
    <s v="Pesos corrientes"/>
    <n v="2"/>
    <s v="Ultima Version Oficial"/>
    <x v="19"/>
    <x v="19"/>
    <s v="Sumapaz"/>
    <n v="199"/>
    <s v="No aplica"/>
    <n v="6"/>
    <s v="Eje transversal Sostenibilidad ambiental basada en la eficiencia energética"/>
    <n v="41"/>
    <s v="Desarrollo rural sostenible"/>
    <n v="1382"/>
    <s v="Desarrollo rural sostenible y campesino"/>
    <n v="12"/>
    <n v="1"/>
    <s v="Beneficiar 250 Personas Con Iniciativas De Emprendimiento Rural Con Enfoque Poblacional Durante La Vigencia Del Plan."/>
    <n v="1"/>
    <s v="Suma"/>
    <n v="1"/>
    <s v="En ejecucion"/>
    <n v="1"/>
    <n v="0"/>
    <n v="0"/>
    <n v="0"/>
    <n v="60"/>
    <n v="0"/>
    <n v="0"/>
    <n v="80"/>
    <n v="100"/>
    <n v="125"/>
    <n v="110"/>
    <n v="500"/>
    <n v="454.55"/>
    <n v="250"/>
    <n v="600"/>
    <n v="240"/>
    <n v="0"/>
    <n v="0"/>
    <n v="0"/>
    <n v="200000000"/>
    <n v="25458334"/>
    <n v="12.73"/>
    <n v="367000000"/>
    <n v="366262402"/>
    <n v="99.8"/>
    <n v="2805000000"/>
    <n v="2804572398"/>
    <n v="99.98"/>
    <n v="3372000000"/>
    <n v="3196293134"/>
    <n v="94.79"/>
    <m/>
    <n v="0"/>
    <n v="0"/>
    <n v="200"/>
    <x v="485"/>
    <n v="367"/>
    <n v="366.26240200000001"/>
    <n v="2805"/>
    <n v="2804.5723979999998"/>
  </r>
  <r>
    <n v="5"/>
    <s v="Sumapaz en paz, más productiva y ambiental para todos"/>
    <s v="SMPT"/>
    <n v="2020"/>
    <s v="31/12/2020 (Terminado)"/>
    <s v="Pesos corrientes"/>
    <n v="2"/>
    <s v="Ultima Version Oficial"/>
    <x v="19"/>
    <x v="19"/>
    <s v="Sumapaz"/>
    <n v="199"/>
    <s v="No aplica"/>
    <n v="6"/>
    <s v="Eje transversal Sostenibilidad ambiental basada en la eficiencia energética"/>
    <n v="41"/>
    <s v="Desarrollo rural sostenible"/>
    <n v="1382"/>
    <s v="Desarrollo rural sostenible y campesino"/>
    <n v="12"/>
    <n v="2"/>
    <s v="Beneficiar 800 Personas Con Asistencia Técnica Directa Agropecuaria Y/O Asistencia En Tecnologías Ambientales Sostenibles Durante La Vigencia Del Plan."/>
    <n v="1"/>
    <s v="Suma"/>
    <n v="1"/>
    <s v="En ejecucion"/>
    <n v="1"/>
    <n v="200"/>
    <n v="250"/>
    <n v="125"/>
    <n v="200"/>
    <n v="250"/>
    <n v="125"/>
    <n v="200"/>
    <n v="250"/>
    <n v="125"/>
    <n v="200"/>
    <n v="200"/>
    <n v="100"/>
    <n v="800"/>
    <n v="950"/>
    <n v="118.75"/>
    <n v="580000000"/>
    <n v="532506477"/>
    <n v="91.81"/>
    <n v="791400000"/>
    <n v="708066950"/>
    <n v="89.47"/>
    <n v="1049000000"/>
    <n v="1041376000"/>
    <n v="99.27"/>
    <n v="1041125368"/>
    <n v="1036806282"/>
    <n v="99.59"/>
    <n v="3461525368"/>
    <n v="3318755709"/>
    <n v="95.88"/>
    <m/>
    <n v="580"/>
    <n v="532.50647700000002"/>
    <n v="791.4"/>
    <x v="486"/>
    <n v="1049"/>
    <n v="1041.376"/>
    <n v="1041.125368"/>
    <n v="1036.806282"/>
  </r>
  <r>
    <n v="5"/>
    <s v="Sumapaz en paz, más productiva y ambiental para todos"/>
    <s v="SMPT"/>
    <n v="2020"/>
    <s v="31/12/2020 (Terminado)"/>
    <s v="Pesos corrientes"/>
    <n v="2"/>
    <s v="Ultima Version Oficial"/>
    <x v="19"/>
    <x v="19"/>
    <s v="Sumapaz"/>
    <n v="199"/>
    <s v="No aplica"/>
    <n v="7"/>
    <s v="Eje transversal Gobierno legítimo, fortalecimiento local y eficiencia"/>
    <n v="45"/>
    <s v="Gobernanza e influencia local, regional e internacional"/>
    <n v="1375"/>
    <s v="Gobierno Local fortalecido y transparente"/>
    <n v="9"/>
    <n v="1"/>
    <s v="Garantizar El Pago De Honorarios De 7 Ediles De La Localidad"/>
    <n v="2"/>
    <s v="Constante"/>
    <n v="1"/>
    <s v="En ejecucion"/>
    <n v="1"/>
    <n v="7"/>
    <n v="7"/>
    <n v="100"/>
    <n v="7"/>
    <n v="7"/>
    <n v="100"/>
    <n v="0"/>
    <n v="0"/>
    <n v="0"/>
    <n v="0"/>
    <n v="0"/>
    <n v="0"/>
    <s v="N/A"/>
    <s v="N/A"/>
    <s v="N/A"/>
    <n v="536000000"/>
    <n v="535188088"/>
    <n v="99.85"/>
    <n v="516154435"/>
    <n v="516154435"/>
    <n v="100"/>
    <n v="0"/>
    <n v="0"/>
    <n v="0"/>
    <n v="0"/>
    <n v="0"/>
    <n v="0"/>
    <n v="1052154435"/>
    <n v="1051342523"/>
    <n v="99.92"/>
    <m/>
    <n v="536"/>
    <n v="535.18808799999999"/>
    <n v="516.15443500000003"/>
    <x v="487"/>
    <n v="0"/>
    <n v="0"/>
    <n v="0"/>
    <n v="0"/>
  </r>
  <r>
    <n v="5"/>
    <s v="Sumapaz en paz, más productiva y ambiental para todos"/>
    <s v="SMPT"/>
    <n v="2020"/>
    <s v="31/12/2020 (Terminado)"/>
    <s v="Pesos corrientes"/>
    <n v="2"/>
    <s v="Ultima Version Oficial"/>
    <x v="19"/>
    <x v="19"/>
    <s v="Sumapaz"/>
    <n v="199"/>
    <s v="No aplica"/>
    <n v="7"/>
    <s v="Eje transversal Gobierno legítimo, fortalecimiento local y eficiencia"/>
    <n v="45"/>
    <s v="Gobernanza e influencia local, regional e internacional"/>
    <n v="1375"/>
    <s v="Gobierno Local fortalecido y transparente"/>
    <n v="9"/>
    <n v="2"/>
    <s v="Realizar 4 Estrategias De Fortalecimiento Institucional Durante La Vigencia Del Plan"/>
    <n v="1"/>
    <s v="Suma"/>
    <n v="1"/>
    <s v="En ejecucion"/>
    <n v="1"/>
    <n v="1"/>
    <n v="1"/>
    <n v="100"/>
    <n v="1"/>
    <n v="1"/>
    <n v="100"/>
    <n v="1"/>
    <n v="1"/>
    <n v="100"/>
    <n v="1"/>
    <n v="1"/>
    <n v="100"/>
    <n v="4"/>
    <n v="4"/>
    <n v="100"/>
    <n v="2194000000"/>
    <n v="2132274951"/>
    <n v="97.19"/>
    <n v="2796845565"/>
    <n v="2591233558"/>
    <n v="92.65"/>
    <n v="4420000000"/>
    <n v="4389248228"/>
    <n v="99.3"/>
    <n v="3360000000"/>
    <n v="3325564455"/>
    <n v="98.98"/>
    <n v="12770845565"/>
    <n v="12438321192"/>
    <n v="97.4"/>
    <m/>
    <n v="2194"/>
    <n v="2132.2749509999999"/>
    <n v="2796.8455650000001"/>
    <x v="488"/>
    <n v="4420"/>
    <n v="4389.2482280000004"/>
    <n v="3360"/>
    <n v="3325.5644550000002"/>
  </r>
  <r>
    <n v="5"/>
    <s v="Sumapaz en paz, más productiva y ambiental para todos"/>
    <s v="SMPT"/>
    <n v="2020"/>
    <s v="31/12/2020 (Terminado)"/>
    <s v="Pesos corrientes"/>
    <n v="2"/>
    <s v="Ultima Version Oficial"/>
    <x v="19"/>
    <x v="19"/>
    <s v="Sumapaz"/>
    <n v="199"/>
    <s v="No aplica"/>
    <n v="7"/>
    <s v="Eje transversal Gobierno legítimo, fortalecimiento local y eficiencia"/>
    <n v="45"/>
    <s v="Gobernanza e influencia local, regional e internacional"/>
    <n v="1377"/>
    <s v="Fortalecimiento de la participación y el control social"/>
    <n v="16"/>
    <n v="1"/>
    <s v="Fortalecer 1 Organizacion Social O Comunitaria Existente Por Cuenca, Instacias Y  Expresiones Sociales Ciudadanas Para La Participación Ciudadana."/>
    <n v="2"/>
    <s v="Constante"/>
    <n v="1"/>
    <s v="En ejecucion"/>
    <n v="1"/>
    <n v="2"/>
    <n v="2"/>
    <n v="100"/>
    <n v="2"/>
    <n v="2"/>
    <n v="100"/>
    <n v="2"/>
    <n v="6"/>
    <n v="300"/>
    <n v="2"/>
    <n v="2"/>
    <n v="100"/>
    <s v="N/A"/>
    <s v="N/A"/>
    <s v="N/A"/>
    <n v="710000000"/>
    <n v="655633832"/>
    <n v="92.34"/>
    <n v="317924000"/>
    <n v="317924000"/>
    <n v="100"/>
    <n v="1800000000"/>
    <n v="1759966737"/>
    <n v="97.78"/>
    <n v="52000000"/>
    <n v="45585000"/>
    <n v="87.67"/>
    <n v="2879924000"/>
    <n v="2779109569"/>
    <n v="96.5"/>
    <s v="VIGENCIA (a 31/12/2020): Contratación que no mueve meta"/>
    <n v="710"/>
    <n v="655.63383199999998"/>
    <n v="317.92399999999998"/>
    <x v="489"/>
    <n v="1800"/>
    <n v="1759.966737"/>
    <n v="52"/>
    <n v="45.585000000000001"/>
  </r>
  <r>
    <n v="5"/>
    <s v="Sumapaz en paz, más productiva y ambiental para todos"/>
    <s v="SMPT"/>
    <n v="2020"/>
    <s v="31/12/2020 (Terminado)"/>
    <s v="Pesos corrientes"/>
    <n v="2"/>
    <s v="Ultima Version Oficial"/>
    <x v="19"/>
    <x v="19"/>
    <s v="Sumapaz"/>
    <n v="199"/>
    <s v="No aplica"/>
    <n v="7"/>
    <s v="Eje transversal Gobierno legítimo, fortalecimiento local y eficiencia"/>
    <n v="45"/>
    <s v="Gobernanza e influencia local, regional e internacional"/>
    <n v="1377"/>
    <s v="Fortalecimiento de la participación y el control social"/>
    <n v="16"/>
    <n v="2"/>
    <s v="Vincular 200 Personas A Procesos De Participación Ciudadana Y/O Control Social"/>
    <n v="2"/>
    <s v="Constante"/>
    <n v="1"/>
    <s v="En ejecucion"/>
    <n v="1"/>
    <n v="200"/>
    <n v="347"/>
    <n v="173.5"/>
    <n v="200"/>
    <n v="247"/>
    <n v="123.5"/>
    <n v="200"/>
    <n v="300"/>
    <n v="150"/>
    <n v="200"/>
    <n v="232"/>
    <n v="116"/>
    <s v="N/A"/>
    <s v="N/A"/>
    <s v="N/A"/>
    <n v="100000000"/>
    <n v="17105000"/>
    <n v="17.11"/>
    <n v="137629000"/>
    <n v="137073996"/>
    <n v="99.59"/>
    <n v="200000000"/>
    <n v="177611372"/>
    <n v="88.81"/>
    <n v="290000000"/>
    <n v="279245358"/>
    <n v="96.29"/>
    <n v="727629000"/>
    <n v="611035726"/>
    <n v="83.98"/>
    <m/>
    <n v="100"/>
    <n v="17.105"/>
    <n v="137.62899999999999"/>
    <x v="490"/>
    <n v="200"/>
    <n v="177.61137199999999"/>
    <n v="290"/>
    <n v="279.245358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J22"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22">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7">
            <x v="1"/>
            <x v="2"/>
            <x v="3"/>
            <x v="4"/>
            <x v="5"/>
            <x v="6"/>
            <x v="7"/>
          </reference>
        </references>
      </pivotArea>
    </format>
    <format dxfId="19">
      <pivotArea dataOnly="0" labelOnly="1" outline="0" fieldPosition="0">
        <references count="1">
          <reference field="4294967294" count="1">
            <x v="1"/>
          </reference>
        </references>
      </pivotArea>
    </format>
    <format dxfId="18">
      <pivotArea dataOnly="0" outline="0" fieldPosition="0">
        <references count="1">
          <reference field="4294967294" count="1">
            <x v="1"/>
          </reference>
        </references>
      </pivotArea>
    </format>
    <format dxfId="17">
      <pivotArea field="8" type="button" dataOnly="0" labelOnly="1" outline="0" axis="axisRow" fieldPosition="0"/>
    </format>
    <format dxfId="16">
      <pivotArea field="9" type="button" dataOnly="0" labelOnly="1" outline="0" axis="axisRow" fieldPosition="1"/>
    </format>
    <format dxfId="15">
      <pivotArea dataOnly="0" labelOnly="1" outline="0" fieldPosition="0">
        <references count="1">
          <reference field="4294967294" count="8">
            <x v="0"/>
            <x v="1"/>
            <x v="2"/>
            <x v="3"/>
            <x v="4"/>
            <x v="5"/>
            <x v="6"/>
            <x v="7"/>
          </reference>
        </references>
      </pivotArea>
    </format>
    <format dxfId="14">
      <pivotArea field="8" type="button" dataOnly="0" labelOnly="1" outline="0" axis="axisRow" fieldPosition="0"/>
    </format>
    <format dxfId="13">
      <pivotArea field="9" type="button" dataOnly="0" labelOnly="1" outline="0" axis="axisRow" fieldPosition="1"/>
    </format>
    <format dxfId="12">
      <pivotArea dataOnly="0" labelOnly="1" outline="0" fieldPosition="0">
        <references count="1">
          <reference field="4294967294" count="8">
            <x v="0"/>
            <x v="1"/>
            <x v="2"/>
            <x v="3"/>
            <x v="4"/>
            <x v="5"/>
            <x v="6"/>
            <x v="7"/>
          </reference>
        </references>
      </pivotArea>
    </format>
    <format dxfId="11">
      <pivotArea field="8" type="button" dataOnly="0" labelOnly="1" outline="0" axis="axisRow" fieldPosition="0"/>
    </format>
    <format dxfId="10">
      <pivotArea field="9" type="button" dataOnly="0" labelOnly="1" outline="0" axis="axisRow" fieldPosition="1"/>
    </format>
    <format dxfId="9">
      <pivotArea dataOnly="0" labelOnly="1" outline="0" fieldPosition="0">
        <references count="1">
          <reference field="4294967294" count="8">
            <x v="0"/>
            <x v="1"/>
            <x v="2"/>
            <x v="3"/>
            <x v="4"/>
            <x v="5"/>
            <x v="6"/>
            <x v="7"/>
          </reference>
        </references>
      </pivotArea>
    </format>
    <format dxfId="8">
      <pivotArea field="8" type="button" dataOnly="0" labelOnly="1" outline="0" axis="axisRow" fieldPosition="0"/>
    </format>
    <format dxfId="7">
      <pivotArea field="9" type="button" dataOnly="0" labelOnly="1" outline="0" axis="axisRow" fieldPosition="1"/>
    </format>
    <format dxfId="6">
      <pivotArea dataOnly="0" labelOnly="1" outline="0" fieldPosition="0">
        <references count="1">
          <reference field="4294967294" count="8">
            <x v="0"/>
            <x v="1"/>
            <x v="2"/>
            <x v="3"/>
            <x v="4"/>
            <x v="5"/>
            <x v="6"/>
            <x v="7"/>
          </reference>
        </references>
      </pivotArea>
    </format>
    <format dxfId="5">
      <pivotArea field="8" type="button" dataOnly="0" labelOnly="1" outline="0" axis="axisRow" fieldPosition="0"/>
    </format>
    <format dxfId="4">
      <pivotArea field="9" type="button" dataOnly="0" labelOnly="1" outline="0" axis="axisRow" fieldPosition="1"/>
    </format>
    <format dxfId="3">
      <pivotArea dataOnly="0" labelOnly="1" outline="0" fieldPosition="0">
        <references count="1">
          <reference field="4294967294" count="8">
            <x v="0"/>
            <x v="1"/>
            <x v="2"/>
            <x v="3"/>
            <x v="4"/>
            <x v="5"/>
            <x v="6"/>
            <x v="7"/>
          </reference>
        </references>
      </pivotArea>
    </format>
    <format dxfId="2">
      <pivotArea dataOnly="0" labelOnly="1" outline="0" fieldPosition="0">
        <references count="1">
          <reference field="4294967294" count="8">
            <x v="0"/>
            <x v="1"/>
            <x v="2"/>
            <x v="3"/>
            <x v="4"/>
            <x v="5"/>
            <x v="6"/>
            <x v="7"/>
          </reference>
        </references>
      </pivotArea>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planaccioncompinversion_x_alc_local_20201231"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topLeftCell="A4" workbookViewId="0">
      <selection activeCell="H27" sqref="H27"/>
    </sheetView>
  </sheetViews>
  <sheetFormatPr baseColWidth="10" defaultRowHeight="15" x14ac:dyDescent="0.25"/>
  <cols>
    <col min="1" max="1" width="7.5703125" customWidth="1"/>
    <col min="2" max="2" width="18.140625" customWidth="1"/>
    <col min="3" max="10" width="13.42578125" customWidth="1"/>
  </cols>
  <sheetData>
    <row r="1" spans="1:10" ht="45" x14ac:dyDescent="0.25">
      <c r="A1" s="11" t="s">
        <v>1091</v>
      </c>
      <c r="B1" s="11" t="s">
        <v>9</v>
      </c>
      <c r="C1" s="12" t="s">
        <v>1093</v>
      </c>
      <c r="D1" s="12" t="s">
        <v>1094</v>
      </c>
      <c r="E1" s="12" t="s">
        <v>1095</v>
      </c>
      <c r="F1" s="12" t="s">
        <v>1096</v>
      </c>
      <c r="G1" s="12" t="s">
        <v>1097</v>
      </c>
      <c r="H1" s="12" t="s">
        <v>1098</v>
      </c>
      <c r="I1" s="12" t="s">
        <v>1099</v>
      </c>
      <c r="J1" s="12" t="s">
        <v>1100</v>
      </c>
    </row>
    <row r="2" spans="1:10" x14ac:dyDescent="0.25">
      <c r="A2" s="10">
        <v>1</v>
      </c>
      <c r="B2" s="10" t="s">
        <v>73</v>
      </c>
      <c r="C2" s="13">
        <v>38853.114419000005</v>
      </c>
      <c r="D2" s="14">
        <v>31096.636503000002</v>
      </c>
      <c r="E2" s="13">
        <v>54224.331659000003</v>
      </c>
      <c r="F2" s="13">
        <v>53704.124640000002</v>
      </c>
      <c r="G2" s="13">
        <v>44426.845389000009</v>
      </c>
      <c r="H2" s="13">
        <v>44368.271074000004</v>
      </c>
      <c r="I2" s="13">
        <v>36893.495154000004</v>
      </c>
      <c r="J2" s="13">
        <v>36777.580972000003</v>
      </c>
    </row>
    <row r="3" spans="1:10" x14ac:dyDescent="0.25">
      <c r="A3" s="10">
        <v>2</v>
      </c>
      <c r="B3" s="10" t="s">
        <v>151</v>
      </c>
      <c r="C3" s="13">
        <v>16395.957939</v>
      </c>
      <c r="D3" s="14">
        <v>15791.495183000001</v>
      </c>
      <c r="E3" s="13">
        <v>34140.195000000007</v>
      </c>
      <c r="F3" s="13">
        <v>33609.683516999998</v>
      </c>
      <c r="G3" s="13">
        <v>17877.22</v>
      </c>
      <c r="H3" s="13">
        <v>17465.071486000001</v>
      </c>
      <c r="I3" s="13">
        <v>18785.956671</v>
      </c>
      <c r="J3" s="13">
        <v>18400.660684999999</v>
      </c>
    </row>
    <row r="4" spans="1:10" x14ac:dyDescent="0.25">
      <c r="A4" s="10">
        <v>3</v>
      </c>
      <c r="B4" s="10" t="s">
        <v>208</v>
      </c>
      <c r="C4" s="13">
        <v>25594.288313999994</v>
      </c>
      <c r="D4" s="14">
        <v>23546.766505</v>
      </c>
      <c r="E4" s="13">
        <v>29492.093000000001</v>
      </c>
      <c r="F4" s="13">
        <v>28182.097085999994</v>
      </c>
      <c r="G4" s="13">
        <v>26352.68433</v>
      </c>
      <c r="H4" s="13">
        <v>24668.564758</v>
      </c>
      <c r="I4" s="13">
        <v>27630.492566000004</v>
      </c>
      <c r="J4" s="13">
        <v>25704.244234000002</v>
      </c>
    </row>
    <row r="5" spans="1:10" x14ac:dyDescent="0.25">
      <c r="A5" s="10">
        <v>4</v>
      </c>
      <c r="B5" s="10" t="s">
        <v>258</v>
      </c>
      <c r="C5" s="13">
        <v>59260.863437999993</v>
      </c>
      <c r="D5" s="14">
        <v>57024.037039999988</v>
      </c>
      <c r="E5" s="13">
        <v>74670.715999999986</v>
      </c>
      <c r="F5" s="13">
        <v>73499.304822999999</v>
      </c>
      <c r="G5" s="13">
        <v>65724.606709999993</v>
      </c>
      <c r="H5" s="13">
        <v>65716.37490499999</v>
      </c>
      <c r="I5" s="13">
        <v>68460.112821999981</v>
      </c>
      <c r="J5" s="13">
        <v>68005.494981999989</v>
      </c>
    </row>
    <row r="6" spans="1:10" x14ac:dyDescent="0.25">
      <c r="A6" s="10">
        <v>5</v>
      </c>
      <c r="B6" s="10" t="s">
        <v>307</v>
      </c>
      <c r="C6" s="13">
        <v>56038.706317999997</v>
      </c>
      <c r="D6" s="14">
        <v>54833.740104000004</v>
      </c>
      <c r="E6" s="13">
        <v>70409.708096000017</v>
      </c>
      <c r="F6" s="13">
        <v>69727.133446000007</v>
      </c>
      <c r="G6" s="13">
        <v>65763.979484999989</v>
      </c>
      <c r="H6" s="13">
        <v>63326.183706999997</v>
      </c>
      <c r="I6" s="13">
        <v>69520.779056000014</v>
      </c>
      <c r="J6" s="13">
        <v>67470.944124000001</v>
      </c>
    </row>
    <row r="7" spans="1:10" x14ac:dyDescent="0.25">
      <c r="A7" s="10">
        <v>6</v>
      </c>
      <c r="B7" s="10" t="s">
        <v>364</v>
      </c>
      <c r="C7" s="13">
        <v>45874.014963000001</v>
      </c>
      <c r="D7" s="14">
        <v>23560.841037999999</v>
      </c>
      <c r="E7" s="13">
        <v>52201.966999999997</v>
      </c>
      <c r="F7" s="13">
        <v>52201.966499999995</v>
      </c>
      <c r="G7" s="13">
        <v>29825.52</v>
      </c>
      <c r="H7" s="13">
        <v>29825.506947999998</v>
      </c>
      <c r="I7" s="13">
        <v>32806.543894000002</v>
      </c>
      <c r="J7" s="13">
        <v>32619.737882000009</v>
      </c>
    </row>
    <row r="8" spans="1:10" x14ac:dyDescent="0.25">
      <c r="A8" s="10">
        <v>7</v>
      </c>
      <c r="B8" s="10" t="s">
        <v>408</v>
      </c>
      <c r="C8" s="13">
        <v>70493.247000000003</v>
      </c>
      <c r="D8" s="14">
        <v>59958.374371999991</v>
      </c>
      <c r="E8" s="13">
        <v>82160.597980999999</v>
      </c>
      <c r="F8" s="13">
        <v>75986.569082999995</v>
      </c>
      <c r="G8" s="13">
        <v>78180.601999999999</v>
      </c>
      <c r="H8" s="13">
        <v>76696.396387000001</v>
      </c>
      <c r="I8" s="13">
        <v>92278.514691000004</v>
      </c>
      <c r="J8" s="13">
        <v>84731.64168700001</v>
      </c>
    </row>
    <row r="9" spans="1:10" x14ac:dyDescent="0.25">
      <c r="A9" s="10">
        <v>8</v>
      </c>
      <c r="B9" s="10" t="s">
        <v>458</v>
      </c>
      <c r="C9" s="13">
        <v>84598.464997999996</v>
      </c>
      <c r="D9" s="14">
        <v>81025.408762000006</v>
      </c>
      <c r="E9" s="13">
        <v>94178.83</v>
      </c>
      <c r="F9" s="13">
        <v>91322.291649999985</v>
      </c>
      <c r="G9" s="13">
        <v>90232.314000000013</v>
      </c>
      <c r="H9" s="13">
        <v>89562.55378300001</v>
      </c>
      <c r="I9" s="13">
        <v>96525.667130000002</v>
      </c>
      <c r="J9" s="13">
        <v>95809.237839000023</v>
      </c>
    </row>
    <row r="10" spans="1:10" x14ac:dyDescent="0.25">
      <c r="A10" s="10">
        <v>9</v>
      </c>
      <c r="B10" s="10" t="s">
        <v>508</v>
      </c>
      <c r="C10" s="13">
        <v>26912.576692999999</v>
      </c>
      <c r="D10" s="14">
        <v>25960.925225999996</v>
      </c>
      <c r="E10" s="13">
        <v>29392.324434999999</v>
      </c>
      <c r="F10" s="13">
        <v>27651.096223999997</v>
      </c>
      <c r="G10" s="13">
        <v>40987.868243999998</v>
      </c>
      <c r="H10" s="13">
        <v>40738.915582000009</v>
      </c>
      <c r="I10" s="13">
        <v>28901.578639000003</v>
      </c>
      <c r="J10" s="13">
        <v>26161.202353999997</v>
      </c>
    </row>
    <row r="11" spans="1:10" x14ac:dyDescent="0.25">
      <c r="A11" s="10">
        <v>10</v>
      </c>
      <c r="B11" s="10" t="s">
        <v>579</v>
      </c>
      <c r="C11" s="13">
        <v>50483.756360999992</v>
      </c>
      <c r="D11" s="14">
        <v>49277.159072000002</v>
      </c>
      <c r="E11" s="13">
        <v>56886.421311000006</v>
      </c>
      <c r="F11" s="13">
        <v>56613.639696000006</v>
      </c>
      <c r="G11" s="13">
        <v>54966.521960999991</v>
      </c>
      <c r="H11" s="13">
        <v>54957.119010999988</v>
      </c>
      <c r="I11" s="13">
        <v>61410.972298999986</v>
      </c>
      <c r="J11" s="13">
        <v>61205.372063000003</v>
      </c>
    </row>
    <row r="12" spans="1:10" x14ac:dyDescent="0.25">
      <c r="A12" s="10">
        <v>11</v>
      </c>
      <c r="B12" s="10" t="s">
        <v>624</v>
      </c>
      <c r="C12" s="13">
        <v>87897.494999999981</v>
      </c>
      <c r="D12" s="14">
        <v>80346.028103999968</v>
      </c>
      <c r="E12" s="13">
        <v>79203.08</v>
      </c>
      <c r="F12" s="13">
        <v>74026.073183999993</v>
      </c>
      <c r="G12" s="13">
        <v>75762.274999999994</v>
      </c>
      <c r="H12" s="13">
        <v>73912.731140999997</v>
      </c>
      <c r="I12" s="13">
        <v>81689.297531999997</v>
      </c>
      <c r="J12" s="13">
        <v>78769.982525000014</v>
      </c>
    </row>
    <row r="13" spans="1:10" x14ac:dyDescent="0.25">
      <c r="A13" s="10">
        <v>12</v>
      </c>
      <c r="B13" s="10" t="s">
        <v>682</v>
      </c>
      <c r="C13" s="13">
        <v>20303.104314</v>
      </c>
      <c r="D13" s="14">
        <v>17252.506267000001</v>
      </c>
      <c r="E13" s="13">
        <v>25872.558000000001</v>
      </c>
      <c r="F13" s="13">
        <v>22797.660714999998</v>
      </c>
      <c r="G13" s="13">
        <v>21373.641</v>
      </c>
      <c r="H13" s="13">
        <v>21249.407365000003</v>
      </c>
      <c r="I13" s="13">
        <v>22882.489471000001</v>
      </c>
      <c r="J13" s="13">
        <v>17934.849112</v>
      </c>
    </row>
    <row r="14" spans="1:10" x14ac:dyDescent="0.25">
      <c r="A14" s="10">
        <v>13</v>
      </c>
      <c r="B14" s="10" t="s">
        <v>721</v>
      </c>
      <c r="C14" s="13">
        <v>12508.477746</v>
      </c>
      <c r="D14" s="14">
        <v>12200.908649999999</v>
      </c>
      <c r="E14" s="13">
        <v>14353.341999999997</v>
      </c>
      <c r="F14" s="13">
        <v>14270.00085</v>
      </c>
      <c r="G14" s="13">
        <v>22469.063999999998</v>
      </c>
      <c r="H14" s="13">
        <v>21602.792432999995</v>
      </c>
      <c r="I14" s="13">
        <v>14404.920939999998</v>
      </c>
      <c r="J14" s="13">
        <v>14072.938752</v>
      </c>
    </row>
    <row r="15" spans="1:10" x14ac:dyDescent="0.25">
      <c r="A15" s="10">
        <v>14</v>
      </c>
      <c r="B15" s="10" t="s">
        <v>757</v>
      </c>
      <c r="C15" s="13">
        <v>29441.20952</v>
      </c>
      <c r="D15" s="14">
        <v>29102.569083000002</v>
      </c>
      <c r="E15" s="13">
        <v>16771.662</v>
      </c>
      <c r="F15" s="13">
        <v>16446.535968999997</v>
      </c>
      <c r="G15" s="13">
        <v>22230.364442000002</v>
      </c>
      <c r="H15" s="13">
        <v>22044.338048000001</v>
      </c>
      <c r="I15" s="13">
        <v>16744.349199000004</v>
      </c>
      <c r="J15" s="13">
        <v>14105.243982</v>
      </c>
    </row>
    <row r="16" spans="1:10" x14ac:dyDescent="0.25">
      <c r="A16" s="10">
        <v>15</v>
      </c>
      <c r="B16" s="10" t="s">
        <v>797</v>
      </c>
      <c r="C16" s="13">
        <v>15917.141498999999</v>
      </c>
      <c r="D16" s="14">
        <v>15815.449751999999</v>
      </c>
      <c r="E16" s="13">
        <v>17051.034644000003</v>
      </c>
      <c r="F16" s="13">
        <v>16825.267426999999</v>
      </c>
      <c r="G16" s="13">
        <v>16156.958223999998</v>
      </c>
      <c r="H16" s="13">
        <v>16000.608853999998</v>
      </c>
      <c r="I16" s="13">
        <v>15711.218942000001</v>
      </c>
      <c r="J16" s="13">
        <v>15573.892965000003</v>
      </c>
    </row>
    <row r="17" spans="1:10" x14ac:dyDescent="0.25">
      <c r="A17" s="10">
        <v>16</v>
      </c>
      <c r="B17" s="10" t="s">
        <v>843</v>
      </c>
      <c r="C17" s="13">
        <v>46965.545389999999</v>
      </c>
      <c r="D17" s="14">
        <v>43768.506098999998</v>
      </c>
      <c r="E17" s="13">
        <v>28049.501</v>
      </c>
      <c r="F17" s="13">
        <v>27918.896745000002</v>
      </c>
      <c r="G17" s="13">
        <v>29667.367999999999</v>
      </c>
      <c r="H17" s="13">
        <v>29360.988888</v>
      </c>
      <c r="I17" s="13">
        <v>27665.988901999997</v>
      </c>
      <c r="J17" s="13">
        <v>24857.517388</v>
      </c>
    </row>
    <row r="18" spans="1:10" x14ac:dyDescent="0.25">
      <c r="A18" s="10">
        <v>17</v>
      </c>
      <c r="B18" s="10" t="s">
        <v>881</v>
      </c>
      <c r="C18" s="13">
        <v>10766.455097</v>
      </c>
      <c r="D18" s="14">
        <v>9565.8443159999988</v>
      </c>
      <c r="E18" s="13">
        <v>15339.042520999999</v>
      </c>
      <c r="F18" s="13">
        <v>14792.188493</v>
      </c>
      <c r="G18" s="13">
        <v>11843.842954</v>
      </c>
      <c r="H18" s="13">
        <v>11204.505261</v>
      </c>
      <c r="I18" s="13">
        <v>11749.185174000002</v>
      </c>
      <c r="J18" s="13">
        <v>10177.086291</v>
      </c>
    </row>
    <row r="19" spans="1:10" x14ac:dyDescent="0.25">
      <c r="A19" s="10">
        <v>18</v>
      </c>
      <c r="B19" s="10" t="s">
        <v>919</v>
      </c>
      <c r="C19" s="13">
        <v>51049.278324000021</v>
      </c>
      <c r="D19" s="14">
        <v>44744.179292000008</v>
      </c>
      <c r="E19" s="13">
        <v>73622.119000000006</v>
      </c>
      <c r="F19" s="13">
        <v>66390.262396000006</v>
      </c>
      <c r="G19" s="13">
        <v>60474.746999999996</v>
      </c>
      <c r="H19" s="13">
        <v>57218.564386000005</v>
      </c>
      <c r="I19" s="13">
        <v>60565.065046000003</v>
      </c>
      <c r="J19" s="13">
        <v>58384.156025999997</v>
      </c>
    </row>
    <row r="20" spans="1:10" x14ac:dyDescent="0.25">
      <c r="A20" s="10">
        <v>19</v>
      </c>
      <c r="B20" s="10" t="s">
        <v>966</v>
      </c>
      <c r="C20" s="13">
        <v>96860.506155999989</v>
      </c>
      <c r="D20" s="14">
        <v>87554.357528000008</v>
      </c>
      <c r="E20" s="13">
        <v>118843.70799999998</v>
      </c>
      <c r="F20" s="13">
        <v>116642.757738</v>
      </c>
      <c r="G20" s="13">
        <v>108570.818311</v>
      </c>
      <c r="H20" s="13">
        <v>102147.66209899999</v>
      </c>
      <c r="I20" s="13">
        <v>111533.93594</v>
      </c>
      <c r="J20" s="13">
        <v>98032.851108999996</v>
      </c>
    </row>
    <row r="21" spans="1:10" x14ac:dyDescent="0.25">
      <c r="A21" s="10">
        <v>20</v>
      </c>
      <c r="B21" s="10" t="s">
        <v>1027</v>
      </c>
      <c r="C21" s="13">
        <v>28793.907999999999</v>
      </c>
      <c r="D21" s="14">
        <v>27102.643681999994</v>
      </c>
      <c r="E21" s="13">
        <v>33132.149000000005</v>
      </c>
      <c r="F21" s="13">
        <v>32238.952519999999</v>
      </c>
      <c r="G21" s="13">
        <v>34698.468000000001</v>
      </c>
      <c r="H21" s="13">
        <v>33721.525093000004</v>
      </c>
      <c r="I21" s="13">
        <v>33084.584000000003</v>
      </c>
      <c r="J21" s="13">
        <v>31467.825521000002</v>
      </c>
    </row>
    <row r="22" spans="1:10" x14ac:dyDescent="0.25">
      <c r="A22" s="10" t="s">
        <v>1092</v>
      </c>
      <c r="C22" s="13">
        <v>875008.11148900015</v>
      </c>
      <c r="D22" s="14">
        <v>789528.37657800002</v>
      </c>
      <c r="E22" s="13">
        <v>999995.38064700004</v>
      </c>
      <c r="F22" s="13">
        <v>964846.50270199985</v>
      </c>
      <c r="G22" s="13">
        <v>917585.70904999995</v>
      </c>
      <c r="H22" s="13">
        <v>895788.08120900008</v>
      </c>
      <c r="I22" s="13">
        <v>929245.1480680001</v>
      </c>
      <c r="J22" s="13">
        <v>880262.46049300011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80"/>
  <sheetViews>
    <sheetView topLeftCell="BC1" workbookViewId="0">
      <pane ySplit="1" topLeftCell="A2" activePane="bottomLeft" state="frozen"/>
      <selection activeCell="BE1" sqref="BE1"/>
      <selection pane="bottomLeft" activeCell="BN3" sqref="BN3"/>
    </sheetView>
  </sheetViews>
  <sheetFormatPr baseColWidth="10" defaultRowHeight="15" x14ac:dyDescent="0.25"/>
  <cols>
    <col min="1" max="1" width="10.140625" bestFit="1" customWidth="1"/>
    <col min="2" max="2" width="30.85546875" customWidth="1"/>
    <col min="3" max="3" width="8.5703125"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68.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10.140625" bestFit="1" customWidth="1"/>
    <col min="42" max="42" width="10.85546875" bestFit="1" customWidth="1"/>
    <col min="43" max="44" width="17.85546875" bestFit="1" customWidth="1"/>
    <col min="45" max="45" width="16.42578125" bestFit="1" customWidth="1"/>
    <col min="46" max="47" width="17.85546875" bestFit="1" customWidth="1"/>
    <col min="48" max="48" width="16.42578125" bestFit="1" customWidth="1"/>
    <col min="49" max="49" width="18.42578125" customWidth="1"/>
    <col min="50" max="50" width="17.85546875" bestFit="1" customWidth="1"/>
    <col min="51" max="51" width="16.42578125" bestFit="1" customWidth="1"/>
    <col min="52" max="53" width="17.85546875" bestFit="1" customWidth="1"/>
    <col min="54" max="54" width="16.42578125" bestFit="1" customWidth="1"/>
    <col min="55" max="56" width="17.42578125" bestFit="1" customWidth="1"/>
    <col min="57" max="57" width="14.5703125" bestFit="1" customWidth="1"/>
    <col min="58" max="58" width="18.28515625" customWidth="1"/>
    <col min="66" max="66" width="9.85546875" customWidth="1"/>
  </cols>
  <sheetData>
    <row r="1" spans="1:66"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27</v>
      </c>
      <c r="S1" t="s">
        <v>28</v>
      </c>
      <c r="T1" t="s">
        <v>29</v>
      </c>
      <c r="U1" t="s">
        <v>30</v>
      </c>
      <c r="V1" t="s">
        <v>31</v>
      </c>
      <c r="W1" t="s">
        <v>32</v>
      </c>
      <c r="X1" t="s">
        <v>33</v>
      </c>
      <c r="Y1" t="s">
        <v>34</v>
      </c>
      <c r="Z1" t="s">
        <v>35</v>
      </c>
      <c r="AA1" t="s">
        <v>36</v>
      </c>
      <c r="AB1" s="1" t="s">
        <v>37</v>
      </c>
      <c r="AC1" s="1" t="s">
        <v>38</v>
      </c>
      <c r="AD1" s="1" t="s">
        <v>39</v>
      </c>
      <c r="AE1" s="1" t="s">
        <v>40</v>
      </c>
      <c r="AF1" s="1" t="s">
        <v>41</v>
      </c>
      <c r="AG1" s="1" t="s">
        <v>42</v>
      </c>
      <c r="AH1" s="1" t="s">
        <v>43</v>
      </c>
      <c r="AI1" s="1" t="s">
        <v>44</v>
      </c>
      <c r="AJ1" s="1" t="s">
        <v>45</v>
      </c>
      <c r="AK1" s="1" t="s">
        <v>46</v>
      </c>
      <c r="AL1" s="1" t="s">
        <v>47</v>
      </c>
      <c r="AM1" s="1" t="s">
        <v>48</v>
      </c>
      <c r="AN1" s="1" t="s">
        <v>49</v>
      </c>
      <c r="AO1" s="1" t="s">
        <v>50</v>
      </c>
      <c r="AP1" s="1" t="s">
        <v>51</v>
      </c>
      <c r="AQ1" s="1" t="s">
        <v>52</v>
      </c>
      <c r="AR1" s="1" t="s">
        <v>53</v>
      </c>
      <c r="AS1" s="1" t="s">
        <v>54</v>
      </c>
      <c r="AT1" s="2" t="s">
        <v>55</v>
      </c>
      <c r="AU1" s="2" t="s">
        <v>56</v>
      </c>
      <c r="AV1" s="2" t="s">
        <v>57</v>
      </c>
      <c r="AW1" s="2" t="s">
        <v>58</v>
      </c>
      <c r="AX1" s="2" t="s">
        <v>59</v>
      </c>
      <c r="AY1" s="2" t="s">
        <v>60</v>
      </c>
      <c r="AZ1" s="2" t="s">
        <v>61</v>
      </c>
      <c r="BA1" s="2" t="s">
        <v>62</v>
      </c>
      <c r="BB1" s="2" t="s">
        <v>63</v>
      </c>
      <c r="BC1" s="1" t="s">
        <v>64</v>
      </c>
      <c r="BD1" s="1" t="s">
        <v>65</v>
      </c>
      <c r="BE1" s="1" t="s">
        <v>66</v>
      </c>
      <c r="BF1" s="1" t="s">
        <v>67</v>
      </c>
      <c r="BG1" s="3" t="str">
        <f>AQ1 &amp; "_millones"</f>
        <v>prog_rec_ano1_millones</v>
      </c>
      <c r="BH1" s="3" t="str">
        <f t="shared" ref="BH1" si="0">AR1 &amp; "_millones"</f>
        <v>ejec_rec_ano1_millones</v>
      </c>
      <c r="BI1" s="3" t="str">
        <f>AT1 &amp; "_millones"</f>
        <v>prog_rec_ano2_millones</v>
      </c>
      <c r="BJ1" s="3" t="str">
        <f>AU1 &amp; "_millones"</f>
        <v>ejec_rec_ano2_millones</v>
      </c>
      <c r="BK1" s="3" t="str">
        <f>AW1 &amp; "_millones"</f>
        <v>prog_rec_ano3_millones</v>
      </c>
      <c r="BL1" s="3" t="str">
        <f>AX1 &amp; "_millones"</f>
        <v>ejec_rec_ano3_millones</v>
      </c>
      <c r="BM1" s="3" t="str">
        <f>AZ1 &amp; "_millones"</f>
        <v>prog_rec_ano4_millones</v>
      </c>
      <c r="BN1" s="3" t="str">
        <f>BA1 &amp; "_millones"</f>
        <v>ejec_rec_ano4_millones</v>
      </c>
    </row>
    <row r="2" spans="1:66" x14ac:dyDescent="0.25">
      <c r="A2">
        <v>5</v>
      </c>
      <c r="B2" t="s">
        <v>68</v>
      </c>
      <c r="C2" t="s">
        <v>69</v>
      </c>
      <c r="D2">
        <v>2020</v>
      </c>
      <c r="E2" t="s">
        <v>70</v>
      </c>
      <c r="F2" t="s">
        <v>71</v>
      </c>
      <c r="G2">
        <v>2</v>
      </c>
      <c r="H2" t="s">
        <v>72</v>
      </c>
      <c r="I2">
        <v>1</v>
      </c>
      <c r="J2" t="s">
        <v>73</v>
      </c>
      <c r="K2" t="s">
        <v>73</v>
      </c>
      <c r="L2">
        <v>199</v>
      </c>
      <c r="M2" t="s">
        <v>74</v>
      </c>
      <c r="N2">
        <v>1</v>
      </c>
      <c r="O2" t="s">
        <v>75</v>
      </c>
      <c r="P2">
        <v>2</v>
      </c>
      <c r="Q2" t="s">
        <v>76</v>
      </c>
      <c r="R2">
        <v>1383</v>
      </c>
      <c r="S2" t="s">
        <v>77</v>
      </c>
      <c r="T2">
        <v>21</v>
      </c>
      <c r="U2">
        <v>1</v>
      </c>
      <c r="V2" t="s">
        <v>78</v>
      </c>
      <c r="W2">
        <v>1</v>
      </c>
      <c r="X2" t="s">
        <v>79</v>
      </c>
      <c r="Y2">
        <v>4</v>
      </c>
      <c r="Z2" t="s">
        <v>80</v>
      </c>
      <c r="AA2">
        <v>1</v>
      </c>
      <c r="AB2" s="1">
        <v>0</v>
      </c>
      <c r="AC2" s="1">
        <v>0</v>
      </c>
      <c r="AD2" s="1">
        <v>0</v>
      </c>
      <c r="AE2" s="1">
        <v>11</v>
      </c>
      <c r="AF2" s="1">
        <v>40</v>
      </c>
      <c r="AG2" s="1">
        <v>363.64</v>
      </c>
      <c r="AH2" s="1">
        <v>15</v>
      </c>
      <c r="AI2" s="1">
        <v>11</v>
      </c>
      <c r="AJ2" s="1">
        <v>73.33</v>
      </c>
      <c r="AK2" s="1">
        <v>0</v>
      </c>
      <c r="AL2" s="1">
        <v>0</v>
      </c>
      <c r="AM2" s="1">
        <v>0</v>
      </c>
      <c r="AN2" s="1">
        <v>40</v>
      </c>
      <c r="AO2" s="1">
        <v>51</v>
      </c>
      <c r="AP2" s="1">
        <v>127.5</v>
      </c>
      <c r="AQ2" s="2">
        <v>0</v>
      </c>
      <c r="AR2" s="2">
        <v>0</v>
      </c>
      <c r="AS2" s="2">
        <v>0</v>
      </c>
      <c r="AT2" s="2">
        <v>390336148</v>
      </c>
      <c r="AU2" s="2">
        <v>387986185</v>
      </c>
      <c r="AV2" s="2">
        <v>99.4</v>
      </c>
      <c r="AW2" s="2">
        <v>236085409</v>
      </c>
      <c r="AX2" s="2">
        <v>236079066</v>
      </c>
      <c r="AY2" s="2">
        <v>100</v>
      </c>
      <c r="AZ2" s="2">
        <v>0</v>
      </c>
      <c r="BA2" s="2">
        <v>0</v>
      </c>
      <c r="BB2" s="2">
        <v>0</v>
      </c>
      <c r="BC2" s="1">
        <v>626421557</v>
      </c>
      <c r="BD2" s="1">
        <v>624065251</v>
      </c>
      <c r="BE2" s="1">
        <v>99.62</v>
      </c>
      <c r="BF2" s="1"/>
      <c r="BG2" s="1">
        <f>AQ2 / 1000000</f>
        <v>0</v>
      </c>
      <c r="BH2" s="1">
        <f t="shared" ref="BH2:BH65" si="1">AR2 / 1000000</f>
        <v>0</v>
      </c>
      <c r="BI2" s="1">
        <f>AT2 / 1000000</f>
        <v>390.33614799999998</v>
      </c>
      <c r="BJ2" s="1">
        <f>AU2 / 1000000</f>
        <v>387.98618499999998</v>
      </c>
      <c r="BK2" s="1">
        <f>AW2 / 1000000</f>
        <v>236.085409</v>
      </c>
      <c r="BL2" s="1">
        <f>AX2 / 1000000</f>
        <v>236.07906600000001</v>
      </c>
      <c r="BM2" s="1">
        <f>AZ2 / 1000000</f>
        <v>0</v>
      </c>
      <c r="BN2" s="1">
        <f>BA2 / 1000000</f>
        <v>0</v>
      </c>
    </row>
    <row r="3" spans="1:66" x14ac:dyDescent="0.25">
      <c r="A3">
        <v>5</v>
      </c>
      <c r="B3" t="s">
        <v>68</v>
      </c>
      <c r="C3" t="s">
        <v>69</v>
      </c>
      <c r="D3">
        <v>2020</v>
      </c>
      <c r="E3" t="s">
        <v>70</v>
      </c>
      <c r="F3" t="s">
        <v>71</v>
      </c>
      <c r="G3">
        <v>2</v>
      </c>
      <c r="H3" t="s">
        <v>72</v>
      </c>
      <c r="I3">
        <v>1</v>
      </c>
      <c r="J3" t="s">
        <v>73</v>
      </c>
      <c r="K3" t="s">
        <v>73</v>
      </c>
      <c r="L3">
        <v>199</v>
      </c>
      <c r="M3" t="s">
        <v>74</v>
      </c>
      <c r="N3">
        <v>1</v>
      </c>
      <c r="O3" t="s">
        <v>75</v>
      </c>
      <c r="P3">
        <v>3</v>
      </c>
      <c r="Q3" t="s">
        <v>81</v>
      </c>
      <c r="R3">
        <v>1566</v>
      </c>
      <c r="S3" t="s">
        <v>82</v>
      </c>
      <c r="T3">
        <v>8</v>
      </c>
      <c r="U3">
        <v>1</v>
      </c>
      <c r="V3" t="s">
        <v>83</v>
      </c>
      <c r="W3">
        <v>1</v>
      </c>
      <c r="X3" t="s">
        <v>79</v>
      </c>
      <c r="Y3">
        <v>1</v>
      </c>
      <c r="Z3" t="s">
        <v>84</v>
      </c>
      <c r="AA3">
        <v>1</v>
      </c>
      <c r="AB3" s="1">
        <v>200</v>
      </c>
      <c r="AC3" s="1">
        <v>200</v>
      </c>
      <c r="AD3" s="1">
        <v>100</v>
      </c>
      <c r="AE3" s="1">
        <v>200</v>
      </c>
      <c r="AF3" s="1">
        <v>210</v>
      </c>
      <c r="AG3" s="1">
        <v>105</v>
      </c>
      <c r="AH3" s="1">
        <v>200</v>
      </c>
      <c r="AI3" s="1">
        <v>250</v>
      </c>
      <c r="AJ3" s="1">
        <v>125</v>
      </c>
      <c r="AK3" s="1">
        <v>236</v>
      </c>
      <c r="AL3" s="1">
        <v>120</v>
      </c>
      <c r="AM3" s="1">
        <v>50.85</v>
      </c>
      <c r="AN3" s="1">
        <v>836</v>
      </c>
      <c r="AO3" s="1">
        <v>780</v>
      </c>
      <c r="AP3" s="1">
        <v>93.3</v>
      </c>
      <c r="AQ3" s="2">
        <v>485902000</v>
      </c>
      <c r="AR3" s="2">
        <v>485902000</v>
      </c>
      <c r="AS3" s="2">
        <v>100</v>
      </c>
      <c r="AT3" s="2">
        <v>614213000</v>
      </c>
      <c r="AU3" s="2">
        <v>614213000</v>
      </c>
      <c r="AV3" s="2">
        <v>100</v>
      </c>
      <c r="AW3" s="2">
        <v>652500000</v>
      </c>
      <c r="AX3" s="2">
        <v>652500000</v>
      </c>
      <c r="AY3" s="2">
        <v>100</v>
      </c>
      <c r="AZ3" s="2">
        <v>333000000</v>
      </c>
      <c r="BA3" s="2">
        <v>332800000</v>
      </c>
      <c r="BB3" s="2">
        <v>99.94</v>
      </c>
      <c r="BC3" s="1">
        <v>2085615000</v>
      </c>
      <c r="BD3" s="1">
        <v>2085415000</v>
      </c>
      <c r="BE3" s="1">
        <v>99.99</v>
      </c>
      <c r="BF3" s="1"/>
      <c r="BG3" s="1">
        <f t="shared" ref="BG3:BH66" si="2">AQ3 / 1000000</f>
        <v>485.90199999999999</v>
      </c>
      <c r="BH3" s="1">
        <f t="shared" si="1"/>
        <v>485.90199999999999</v>
      </c>
      <c r="BI3" s="1">
        <f t="shared" ref="BI3:BI66" si="3">AT3 / 1000000</f>
        <v>614.21299999999997</v>
      </c>
      <c r="BJ3" s="1">
        <f t="shared" ref="BJ3:BJ66" si="4">AU3 / 1000000</f>
        <v>614.21299999999997</v>
      </c>
      <c r="BK3" s="1">
        <f t="shared" ref="BK3:BK66" si="5">AW3 / 1000000</f>
        <v>652.5</v>
      </c>
      <c r="BL3" s="1">
        <f t="shared" ref="BL3:BL66" si="6">AX3 / 1000000</f>
        <v>652.5</v>
      </c>
      <c r="BM3" s="1">
        <f t="shared" ref="BM3:BM66" si="7">AZ3 / 1000000</f>
        <v>333</v>
      </c>
      <c r="BN3" s="1">
        <f t="shared" ref="BN3:BN66" si="8">BA3 / 1000000</f>
        <v>332.8</v>
      </c>
    </row>
    <row r="4" spans="1:66" x14ac:dyDescent="0.25">
      <c r="A4">
        <v>5</v>
      </c>
      <c r="B4" t="s">
        <v>68</v>
      </c>
      <c r="C4" t="s">
        <v>69</v>
      </c>
      <c r="D4">
        <v>2020</v>
      </c>
      <c r="E4" t="s">
        <v>70</v>
      </c>
      <c r="F4" t="s">
        <v>71</v>
      </c>
      <c r="G4">
        <v>2</v>
      </c>
      <c r="H4" t="s">
        <v>72</v>
      </c>
      <c r="I4">
        <v>1</v>
      </c>
      <c r="J4" t="s">
        <v>73</v>
      </c>
      <c r="K4" t="s">
        <v>73</v>
      </c>
      <c r="L4">
        <v>199</v>
      </c>
      <c r="M4" t="s">
        <v>74</v>
      </c>
      <c r="N4">
        <v>1</v>
      </c>
      <c r="O4" t="s">
        <v>75</v>
      </c>
      <c r="P4">
        <v>3</v>
      </c>
      <c r="Q4" t="s">
        <v>81</v>
      </c>
      <c r="R4">
        <v>1571</v>
      </c>
      <c r="S4" t="s">
        <v>85</v>
      </c>
      <c r="T4">
        <v>26</v>
      </c>
      <c r="U4">
        <v>1</v>
      </c>
      <c r="V4" t="s">
        <v>86</v>
      </c>
      <c r="W4">
        <v>2</v>
      </c>
      <c r="X4" t="s">
        <v>87</v>
      </c>
      <c r="Y4">
        <v>1</v>
      </c>
      <c r="Z4" t="s">
        <v>84</v>
      </c>
      <c r="AA4">
        <v>1</v>
      </c>
      <c r="AB4" s="1">
        <v>950</v>
      </c>
      <c r="AC4" s="1">
        <v>950</v>
      </c>
      <c r="AD4" s="1">
        <v>100</v>
      </c>
      <c r="AE4" s="1">
        <v>950</v>
      </c>
      <c r="AF4" s="1">
        <v>950</v>
      </c>
      <c r="AG4" s="1">
        <v>100</v>
      </c>
      <c r="AH4" s="1">
        <v>950</v>
      </c>
      <c r="AI4" s="1">
        <v>950</v>
      </c>
      <c r="AJ4" s="1">
        <v>100</v>
      </c>
      <c r="AK4" s="1">
        <v>950</v>
      </c>
      <c r="AL4" s="1">
        <v>950</v>
      </c>
      <c r="AM4" s="1">
        <v>100</v>
      </c>
      <c r="AN4" s="1" t="s">
        <v>88</v>
      </c>
      <c r="AO4" s="1" t="s">
        <v>88</v>
      </c>
      <c r="AP4" s="1" t="s">
        <v>88</v>
      </c>
      <c r="AQ4" s="2">
        <v>1805469000</v>
      </c>
      <c r="AR4" s="2">
        <v>1466780000</v>
      </c>
      <c r="AS4" s="2">
        <v>81.239999999999995</v>
      </c>
      <c r="AT4" s="2">
        <v>1716800000</v>
      </c>
      <c r="AU4" s="2">
        <v>1645910471</v>
      </c>
      <c r="AV4" s="2">
        <v>95.87</v>
      </c>
      <c r="AW4" s="2">
        <v>1935615554</v>
      </c>
      <c r="AX4" s="2">
        <v>1921037777</v>
      </c>
      <c r="AY4" s="2">
        <v>99.25</v>
      </c>
      <c r="AZ4" s="2">
        <v>1422350000</v>
      </c>
      <c r="BA4" s="2">
        <v>1422350000</v>
      </c>
      <c r="BB4" s="2">
        <v>100</v>
      </c>
      <c r="BC4" s="1">
        <v>6880234554</v>
      </c>
      <c r="BD4" s="1">
        <v>6456078248</v>
      </c>
      <c r="BE4" s="1">
        <v>93.84</v>
      </c>
      <c r="BF4" s="1"/>
      <c r="BG4" s="1">
        <f t="shared" si="2"/>
        <v>1805.4690000000001</v>
      </c>
      <c r="BH4" s="1">
        <f t="shared" si="1"/>
        <v>1466.78</v>
      </c>
      <c r="BI4" s="1">
        <f t="shared" si="3"/>
        <v>1716.8</v>
      </c>
      <c r="BJ4" s="1">
        <f t="shared" si="4"/>
        <v>1645.9104709999999</v>
      </c>
      <c r="BK4" s="1">
        <f t="shared" si="5"/>
        <v>1935.615554</v>
      </c>
      <c r="BL4" s="1">
        <f t="shared" si="6"/>
        <v>1921.037777</v>
      </c>
      <c r="BM4" s="1">
        <f t="shared" si="7"/>
        <v>1422.35</v>
      </c>
      <c r="BN4" s="1">
        <f t="shared" si="8"/>
        <v>1422.35</v>
      </c>
    </row>
    <row r="5" spans="1:66" x14ac:dyDescent="0.25">
      <c r="A5">
        <v>5</v>
      </c>
      <c r="B5" t="s">
        <v>68</v>
      </c>
      <c r="C5" t="s">
        <v>69</v>
      </c>
      <c r="D5">
        <v>2020</v>
      </c>
      <c r="E5" t="s">
        <v>70</v>
      </c>
      <c r="F5" t="s">
        <v>71</v>
      </c>
      <c r="G5">
        <v>2</v>
      </c>
      <c r="H5" t="s">
        <v>72</v>
      </c>
      <c r="I5">
        <v>1</v>
      </c>
      <c r="J5" t="s">
        <v>73</v>
      </c>
      <c r="K5" t="s">
        <v>73</v>
      </c>
      <c r="L5">
        <v>199</v>
      </c>
      <c r="M5" t="s">
        <v>74</v>
      </c>
      <c r="N5">
        <v>1</v>
      </c>
      <c r="O5" t="s">
        <v>75</v>
      </c>
      <c r="P5">
        <v>3</v>
      </c>
      <c r="Q5" t="s">
        <v>81</v>
      </c>
      <c r="R5">
        <v>1571</v>
      </c>
      <c r="S5" t="s">
        <v>85</v>
      </c>
      <c r="T5">
        <v>26</v>
      </c>
      <c r="U5">
        <v>2</v>
      </c>
      <c r="V5" t="s">
        <v>89</v>
      </c>
      <c r="W5">
        <v>1</v>
      </c>
      <c r="X5" t="s">
        <v>79</v>
      </c>
      <c r="Y5">
        <v>1</v>
      </c>
      <c r="Z5" t="s">
        <v>84</v>
      </c>
      <c r="AA5">
        <v>1</v>
      </c>
      <c r="AB5" s="1">
        <v>0</v>
      </c>
      <c r="AC5" s="1">
        <v>0</v>
      </c>
      <c r="AD5" s="1">
        <v>0</v>
      </c>
      <c r="AE5" s="1">
        <v>0</v>
      </c>
      <c r="AF5" s="1">
        <v>0</v>
      </c>
      <c r="AG5" s="1">
        <v>0</v>
      </c>
      <c r="AH5" s="1">
        <v>0</v>
      </c>
      <c r="AI5" s="1">
        <v>0</v>
      </c>
      <c r="AJ5" s="1">
        <v>0</v>
      </c>
      <c r="AK5" s="1">
        <v>21318</v>
      </c>
      <c r="AL5" s="1">
        <v>34180</v>
      </c>
      <c r="AM5" s="1">
        <v>160.33000000000001</v>
      </c>
      <c r="AN5" s="1">
        <v>21318</v>
      </c>
      <c r="AO5" s="1">
        <v>34180</v>
      </c>
      <c r="AP5" s="1">
        <v>160.33000000000001</v>
      </c>
      <c r="AQ5" s="2">
        <v>0</v>
      </c>
      <c r="AR5" s="2">
        <v>0</v>
      </c>
      <c r="AS5" s="2">
        <v>0</v>
      </c>
      <c r="AT5" s="2">
        <v>0</v>
      </c>
      <c r="AU5" s="2">
        <v>0</v>
      </c>
      <c r="AV5" s="2">
        <v>0</v>
      </c>
      <c r="AW5" s="2">
        <v>0</v>
      </c>
      <c r="AX5" s="2">
        <v>0</v>
      </c>
      <c r="AY5" s="2">
        <v>0</v>
      </c>
      <c r="AZ5" s="2">
        <v>8259976394</v>
      </c>
      <c r="BA5" s="2">
        <v>8259976394</v>
      </c>
      <c r="BB5" s="2">
        <v>100</v>
      </c>
      <c r="BC5" s="1">
        <v>8259976394</v>
      </c>
      <c r="BD5" s="1">
        <v>8259976394</v>
      </c>
      <c r="BE5" s="1">
        <v>100</v>
      </c>
      <c r="BF5" s="1"/>
      <c r="BG5" s="1">
        <f t="shared" si="2"/>
        <v>0</v>
      </c>
      <c r="BH5" s="1">
        <f t="shared" si="1"/>
        <v>0</v>
      </c>
      <c r="BI5" s="1">
        <f t="shared" si="3"/>
        <v>0</v>
      </c>
      <c r="BJ5" s="1">
        <f t="shared" si="4"/>
        <v>0</v>
      </c>
      <c r="BK5" s="1">
        <f t="shared" si="5"/>
        <v>0</v>
      </c>
      <c r="BL5" s="1">
        <f t="shared" si="6"/>
        <v>0</v>
      </c>
      <c r="BM5" s="1">
        <f t="shared" si="7"/>
        <v>8259.9763939999993</v>
      </c>
      <c r="BN5" s="1">
        <f t="shared" si="8"/>
        <v>8259.9763939999993</v>
      </c>
    </row>
    <row r="6" spans="1:66" x14ac:dyDescent="0.25">
      <c r="A6">
        <v>5</v>
      </c>
      <c r="B6" t="s">
        <v>68</v>
      </c>
      <c r="C6" t="s">
        <v>69</v>
      </c>
      <c r="D6">
        <v>2020</v>
      </c>
      <c r="E6" t="s">
        <v>70</v>
      </c>
      <c r="F6" t="s">
        <v>71</v>
      </c>
      <c r="G6">
        <v>2</v>
      </c>
      <c r="H6" t="s">
        <v>72</v>
      </c>
      <c r="I6">
        <v>1</v>
      </c>
      <c r="J6" t="s">
        <v>73</v>
      </c>
      <c r="K6" t="s">
        <v>73</v>
      </c>
      <c r="L6">
        <v>199</v>
      </c>
      <c r="M6" t="s">
        <v>74</v>
      </c>
      <c r="N6">
        <v>1</v>
      </c>
      <c r="O6" t="s">
        <v>75</v>
      </c>
      <c r="P6">
        <v>4</v>
      </c>
      <c r="Q6" t="s">
        <v>90</v>
      </c>
      <c r="R6">
        <v>1576</v>
      </c>
      <c r="S6" t="s">
        <v>91</v>
      </c>
      <c r="T6">
        <v>20</v>
      </c>
      <c r="U6">
        <v>1</v>
      </c>
      <c r="V6" t="s">
        <v>92</v>
      </c>
      <c r="W6">
        <v>1</v>
      </c>
      <c r="X6" t="s">
        <v>79</v>
      </c>
      <c r="Y6">
        <v>1</v>
      </c>
      <c r="Z6" t="s">
        <v>84</v>
      </c>
      <c r="AA6">
        <v>1</v>
      </c>
      <c r="AB6" s="1">
        <v>20</v>
      </c>
      <c r="AC6" s="1">
        <v>0</v>
      </c>
      <c r="AD6" s="1">
        <v>0</v>
      </c>
      <c r="AE6" s="1">
        <v>100</v>
      </c>
      <c r="AF6" s="1">
        <v>0</v>
      </c>
      <c r="AG6" s="1">
        <v>0</v>
      </c>
      <c r="AH6" s="1">
        <v>50</v>
      </c>
      <c r="AI6" s="1">
        <v>154</v>
      </c>
      <c r="AJ6" s="1">
        <v>308</v>
      </c>
      <c r="AK6" s="1">
        <v>50</v>
      </c>
      <c r="AL6" s="1">
        <v>0</v>
      </c>
      <c r="AM6" s="1">
        <v>0</v>
      </c>
      <c r="AN6" s="1">
        <v>220</v>
      </c>
      <c r="AO6" s="1">
        <v>154</v>
      </c>
      <c r="AP6" s="1">
        <v>70</v>
      </c>
      <c r="AQ6" s="2">
        <v>93600000</v>
      </c>
      <c r="AR6" s="2">
        <v>45850000</v>
      </c>
      <c r="AS6" s="2">
        <v>48.99</v>
      </c>
      <c r="AT6" s="2">
        <v>109723554</v>
      </c>
      <c r="AU6" s="2">
        <v>109723554</v>
      </c>
      <c r="AV6" s="2">
        <v>100</v>
      </c>
      <c r="AW6" s="2">
        <v>1434564970</v>
      </c>
      <c r="AX6" s="2">
        <v>1433900967</v>
      </c>
      <c r="AY6" s="2">
        <v>99.95</v>
      </c>
      <c r="AZ6" s="2">
        <v>94148400</v>
      </c>
      <c r="BA6" s="2">
        <v>94148400</v>
      </c>
      <c r="BB6" s="2">
        <v>100</v>
      </c>
      <c r="BC6" s="1">
        <v>1732036924</v>
      </c>
      <c r="BD6" s="1">
        <v>1683622921</v>
      </c>
      <c r="BE6" s="1">
        <v>97.2</v>
      </c>
      <c r="BF6" s="1" t="s">
        <v>93</v>
      </c>
      <c r="BG6" s="1">
        <f t="shared" si="2"/>
        <v>93.6</v>
      </c>
      <c r="BH6" s="1">
        <f t="shared" si="1"/>
        <v>45.85</v>
      </c>
      <c r="BI6" s="1">
        <f t="shared" si="3"/>
        <v>109.72355399999999</v>
      </c>
      <c r="BJ6" s="1">
        <f t="shared" si="4"/>
        <v>109.72355399999999</v>
      </c>
      <c r="BK6" s="1">
        <f t="shared" si="5"/>
        <v>1434.5649699999999</v>
      </c>
      <c r="BL6" s="1">
        <f t="shared" si="6"/>
        <v>1433.900967</v>
      </c>
      <c r="BM6" s="1">
        <f t="shared" si="7"/>
        <v>94.148399999999995</v>
      </c>
      <c r="BN6" s="1">
        <f t="shared" si="8"/>
        <v>94.148399999999995</v>
      </c>
    </row>
    <row r="7" spans="1:66" x14ac:dyDescent="0.25">
      <c r="A7">
        <v>5</v>
      </c>
      <c r="B7" t="s">
        <v>68</v>
      </c>
      <c r="C7" t="s">
        <v>69</v>
      </c>
      <c r="D7">
        <v>2020</v>
      </c>
      <c r="E7" t="s">
        <v>70</v>
      </c>
      <c r="F7" t="s">
        <v>71</v>
      </c>
      <c r="G7">
        <v>2</v>
      </c>
      <c r="H7" t="s">
        <v>72</v>
      </c>
      <c r="I7">
        <v>1</v>
      </c>
      <c r="J7" t="s">
        <v>73</v>
      </c>
      <c r="K7" t="s">
        <v>73</v>
      </c>
      <c r="L7">
        <v>199</v>
      </c>
      <c r="M7" t="s">
        <v>74</v>
      </c>
      <c r="N7">
        <v>1</v>
      </c>
      <c r="O7" t="s">
        <v>75</v>
      </c>
      <c r="P7">
        <v>7</v>
      </c>
      <c r="Q7" t="s">
        <v>94</v>
      </c>
      <c r="R7">
        <v>1565</v>
      </c>
      <c r="S7" t="s">
        <v>95</v>
      </c>
      <c r="T7">
        <v>18</v>
      </c>
      <c r="U7">
        <v>1</v>
      </c>
      <c r="V7" t="s">
        <v>96</v>
      </c>
      <c r="W7">
        <v>1</v>
      </c>
      <c r="X7" t="s">
        <v>79</v>
      </c>
      <c r="Y7">
        <v>4</v>
      </c>
      <c r="Z7" t="s">
        <v>80</v>
      </c>
      <c r="AA7">
        <v>1</v>
      </c>
      <c r="AB7" s="1">
        <v>0</v>
      </c>
      <c r="AC7" s="1">
        <v>0</v>
      </c>
      <c r="AD7" s="1">
        <v>0</v>
      </c>
      <c r="AE7" s="1">
        <v>4</v>
      </c>
      <c r="AF7" s="1">
        <v>12</v>
      </c>
      <c r="AG7" s="1">
        <v>300</v>
      </c>
      <c r="AH7" s="1">
        <v>4</v>
      </c>
      <c r="AI7" s="1">
        <v>12</v>
      </c>
      <c r="AJ7" s="1">
        <v>300</v>
      </c>
      <c r="AK7" s="1">
        <v>0</v>
      </c>
      <c r="AL7" s="1">
        <v>0</v>
      </c>
      <c r="AM7" s="1">
        <v>0</v>
      </c>
      <c r="AN7" s="1">
        <v>12</v>
      </c>
      <c r="AO7" s="1">
        <v>24</v>
      </c>
      <c r="AP7" s="1">
        <v>200</v>
      </c>
      <c r="AQ7" s="2">
        <v>0</v>
      </c>
      <c r="AR7" s="2">
        <v>0</v>
      </c>
      <c r="AS7" s="2">
        <v>0</v>
      </c>
      <c r="AT7" s="2">
        <v>591509152</v>
      </c>
      <c r="AU7" s="2">
        <v>589491841</v>
      </c>
      <c r="AV7" s="2">
        <v>99.66</v>
      </c>
      <c r="AW7" s="2">
        <v>568914591</v>
      </c>
      <c r="AX7" s="2">
        <v>568914591</v>
      </c>
      <c r="AY7" s="2">
        <v>100</v>
      </c>
      <c r="AZ7" s="2">
        <v>0</v>
      </c>
      <c r="BA7" s="2">
        <v>0</v>
      </c>
      <c r="BB7" s="2">
        <v>0</v>
      </c>
      <c r="BC7" s="1">
        <v>1160423743</v>
      </c>
      <c r="BD7" s="1">
        <v>1158406432</v>
      </c>
      <c r="BE7" s="1">
        <v>99.83</v>
      </c>
      <c r="BF7" s="1"/>
      <c r="BG7" s="1">
        <f t="shared" si="2"/>
        <v>0</v>
      </c>
      <c r="BH7" s="1">
        <f t="shared" si="1"/>
        <v>0</v>
      </c>
      <c r="BI7" s="1">
        <f t="shared" si="3"/>
        <v>591.50915199999997</v>
      </c>
      <c r="BJ7" s="1">
        <f t="shared" si="4"/>
        <v>589.49184100000002</v>
      </c>
      <c r="BK7" s="1">
        <f t="shared" si="5"/>
        <v>568.91459099999997</v>
      </c>
      <c r="BL7" s="1">
        <f t="shared" si="6"/>
        <v>568.91459099999997</v>
      </c>
      <c r="BM7" s="1">
        <f t="shared" si="7"/>
        <v>0</v>
      </c>
      <c r="BN7" s="1">
        <f t="shared" si="8"/>
        <v>0</v>
      </c>
    </row>
    <row r="8" spans="1:66" x14ac:dyDescent="0.25">
      <c r="A8">
        <v>5</v>
      </c>
      <c r="B8" t="s">
        <v>68</v>
      </c>
      <c r="C8" t="s">
        <v>69</v>
      </c>
      <c r="D8">
        <v>2020</v>
      </c>
      <c r="E8" t="s">
        <v>70</v>
      </c>
      <c r="F8" t="s">
        <v>71</v>
      </c>
      <c r="G8">
        <v>2</v>
      </c>
      <c r="H8" t="s">
        <v>72</v>
      </c>
      <c r="I8">
        <v>1</v>
      </c>
      <c r="J8" t="s">
        <v>73</v>
      </c>
      <c r="K8" t="s">
        <v>73</v>
      </c>
      <c r="L8">
        <v>199</v>
      </c>
      <c r="M8" t="s">
        <v>74</v>
      </c>
      <c r="N8">
        <v>1</v>
      </c>
      <c r="O8" t="s">
        <v>75</v>
      </c>
      <c r="P8">
        <v>11</v>
      </c>
      <c r="Q8" t="s">
        <v>97</v>
      </c>
      <c r="R8">
        <v>1570</v>
      </c>
      <c r="S8" t="s">
        <v>98</v>
      </c>
      <c r="T8">
        <v>17</v>
      </c>
      <c r="U8">
        <v>1</v>
      </c>
      <c r="V8" t="s">
        <v>99</v>
      </c>
      <c r="W8">
        <v>1</v>
      </c>
      <c r="X8" t="s">
        <v>79</v>
      </c>
      <c r="Y8">
        <v>1</v>
      </c>
      <c r="Z8" t="s">
        <v>84</v>
      </c>
      <c r="AA8">
        <v>1</v>
      </c>
      <c r="AB8" s="1">
        <v>6</v>
      </c>
      <c r="AC8" s="1">
        <v>6</v>
      </c>
      <c r="AD8" s="1">
        <v>100</v>
      </c>
      <c r="AE8" s="1">
        <v>6</v>
      </c>
      <c r="AF8" s="1">
        <v>31</v>
      </c>
      <c r="AG8" s="1">
        <v>516.66999999999996</v>
      </c>
      <c r="AH8" s="1">
        <v>6</v>
      </c>
      <c r="AI8" s="1">
        <v>15</v>
      </c>
      <c r="AJ8" s="1">
        <v>250</v>
      </c>
      <c r="AK8" s="1">
        <v>6</v>
      </c>
      <c r="AL8" s="1">
        <v>3</v>
      </c>
      <c r="AM8" s="1">
        <v>50</v>
      </c>
      <c r="AN8" s="1">
        <v>24</v>
      </c>
      <c r="AO8" s="1">
        <v>55</v>
      </c>
      <c r="AP8" s="1">
        <v>229.17</v>
      </c>
      <c r="AQ8" s="2">
        <v>155554639</v>
      </c>
      <c r="AR8" s="2">
        <v>155554639</v>
      </c>
      <c r="AS8" s="2">
        <v>100</v>
      </c>
      <c r="AT8" s="2">
        <v>563000000</v>
      </c>
      <c r="AU8" s="2">
        <v>562662000</v>
      </c>
      <c r="AV8" s="2">
        <v>99.94</v>
      </c>
      <c r="AW8" s="2">
        <v>215046300</v>
      </c>
      <c r="AX8" s="2">
        <v>215046300</v>
      </c>
      <c r="AY8" s="2">
        <v>100</v>
      </c>
      <c r="AZ8" s="2">
        <v>259970000</v>
      </c>
      <c r="BA8" s="2">
        <v>259546241</v>
      </c>
      <c r="BB8" s="2">
        <v>99.84</v>
      </c>
      <c r="BC8" s="1">
        <v>1193570939</v>
      </c>
      <c r="BD8" s="1">
        <v>1192809180</v>
      </c>
      <c r="BE8" s="1">
        <v>99.94</v>
      </c>
      <c r="BF8" s="1"/>
      <c r="BG8" s="1">
        <f t="shared" si="2"/>
        <v>155.55463900000001</v>
      </c>
      <c r="BH8" s="1">
        <f t="shared" si="1"/>
        <v>155.55463900000001</v>
      </c>
      <c r="BI8" s="1">
        <f t="shared" si="3"/>
        <v>563</v>
      </c>
      <c r="BJ8" s="1">
        <f t="shared" si="4"/>
        <v>562.66200000000003</v>
      </c>
      <c r="BK8" s="1">
        <f t="shared" si="5"/>
        <v>215.0463</v>
      </c>
      <c r="BL8" s="1">
        <f t="shared" si="6"/>
        <v>215.0463</v>
      </c>
      <c r="BM8" s="1">
        <f t="shared" si="7"/>
        <v>259.97000000000003</v>
      </c>
      <c r="BN8" s="1">
        <f t="shared" si="8"/>
        <v>259.54624100000001</v>
      </c>
    </row>
    <row r="9" spans="1:66" x14ac:dyDescent="0.25">
      <c r="A9">
        <v>5</v>
      </c>
      <c r="B9" t="s">
        <v>68</v>
      </c>
      <c r="C9" t="s">
        <v>69</v>
      </c>
      <c r="D9">
        <v>2020</v>
      </c>
      <c r="E9" t="s">
        <v>70</v>
      </c>
      <c r="F9" t="s">
        <v>71</v>
      </c>
      <c r="G9">
        <v>2</v>
      </c>
      <c r="H9" t="s">
        <v>72</v>
      </c>
      <c r="I9">
        <v>1</v>
      </c>
      <c r="J9" t="s">
        <v>73</v>
      </c>
      <c r="K9" t="s">
        <v>73</v>
      </c>
      <c r="L9">
        <v>199</v>
      </c>
      <c r="M9" t="s">
        <v>74</v>
      </c>
      <c r="N9">
        <v>1</v>
      </c>
      <c r="O9" t="s">
        <v>75</v>
      </c>
      <c r="P9">
        <v>11</v>
      </c>
      <c r="Q9" t="s">
        <v>97</v>
      </c>
      <c r="R9">
        <v>1570</v>
      </c>
      <c r="S9" t="s">
        <v>98</v>
      </c>
      <c r="T9">
        <v>17</v>
      </c>
      <c r="U9">
        <v>2</v>
      </c>
      <c r="V9" t="s">
        <v>100</v>
      </c>
      <c r="W9">
        <v>1</v>
      </c>
      <c r="X9" t="s">
        <v>79</v>
      </c>
      <c r="Y9">
        <v>1</v>
      </c>
      <c r="Z9" t="s">
        <v>84</v>
      </c>
      <c r="AA9">
        <v>1</v>
      </c>
      <c r="AB9" s="1">
        <v>6</v>
      </c>
      <c r="AC9" s="1">
        <v>6</v>
      </c>
      <c r="AD9" s="1">
        <v>100</v>
      </c>
      <c r="AE9" s="1">
        <v>6</v>
      </c>
      <c r="AF9" s="1">
        <v>9</v>
      </c>
      <c r="AG9" s="1">
        <v>150</v>
      </c>
      <c r="AH9" s="1">
        <v>6</v>
      </c>
      <c r="AI9" s="1">
        <v>10</v>
      </c>
      <c r="AJ9" s="1">
        <v>166.67</v>
      </c>
      <c r="AK9" s="1">
        <v>6</v>
      </c>
      <c r="AL9" s="1">
        <v>1</v>
      </c>
      <c r="AM9" s="1">
        <v>16.670000000000002</v>
      </c>
      <c r="AN9" s="1">
        <v>24</v>
      </c>
      <c r="AO9" s="1">
        <v>26</v>
      </c>
      <c r="AP9" s="1">
        <v>108.33</v>
      </c>
      <c r="AQ9" s="2">
        <v>280000000</v>
      </c>
      <c r="AR9" s="2">
        <v>180000000</v>
      </c>
      <c r="AS9" s="2">
        <v>64.290000000000006</v>
      </c>
      <c r="AT9" s="2">
        <v>384644664</v>
      </c>
      <c r="AU9" s="2">
        <v>384301235</v>
      </c>
      <c r="AV9" s="2">
        <v>99.91</v>
      </c>
      <c r="AW9" s="2">
        <v>170690335</v>
      </c>
      <c r="AX9" s="2">
        <v>169892620</v>
      </c>
      <c r="AY9" s="2">
        <v>99.53</v>
      </c>
      <c r="AZ9" s="2">
        <v>8350000</v>
      </c>
      <c r="BA9" s="2">
        <v>8320000</v>
      </c>
      <c r="BB9" s="2">
        <v>99.64</v>
      </c>
      <c r="BC9" s="1">
        <v>843684999</v>
      </c>
      <c r="BD9" s="1">
        <v>742513855</v>
      </c>
      <c r="BE9" s="1">
        <v>88.01</v>
      </c>
      <c r="BF9" s="1"/>
      <c r="BG9" s="1">
        <f t="shared" si="2"/>
        <v>280</v>
      </c>
      <c r="BH9" s="1">
        <f t="shared" si="1"/>
        <v>180</v>
      </c>
      <c r="BI9" s="1">
        <f t="shared" si="3"/>
        <v>384.64466399999998</v>
      </c>
      <c r="BJ9" s="1">
        <f t="shared" si="4"/>
        <v>384.30123500000002</v>
      </c>
      <c r="BK9" s="1">
        <f t="shared" si="5"/>
        <v>170.690335</v>
      </c>
      <c r="BL9" s="1">
        <f t="shared" si="6"/>
        <v>169.89261999999999</v>
      </c>
      <c r="BM9" s="1">
        <f t="shared" si="7"/>
        <v>8.35</v>
      </c>
      <c r="BN9" s="1">
        <f t="shared" si="8"/>
        <v>8.32</v>
      </c>
    </row>
    <row r="10" spans="1:66" x14ac:dyDescent="0.25">
      <c r="A10">
        <v>5</v>
      </c>
      <c r="B10" t="s">
        <v>68</v>
      </c>
      <c r="C10" t="s">
        <v>69</v>
      </c>
      <c r="D10">
        <v>2020</v>
      </c>
      <c r="E10" t="s">
        <v>70</v>
      </c>
      <c r="F10" t="s">
        <v>71</v>
      </c>
      <c r="G10">
        <v>2</v>
      </c>
      <c r="H10" t="s">
        <v>72</v>
      </c>
      <c r="I10">
        <v>1</v>
      </c>
      <c r="J10" t="s">
        <v>73</v>
      </c>
      <c r="K10" t="s">
        <v>73</v>
      </c>
      <c r="L10">
        <v>199</v>
      </c>
      <c r="M10" t="s">
        <v>74</v>
      </c>
      <c r="N10">
        <v>1</v>
      </c>
      <c r="O10" t="s">
        <v>75</v>
      </c>
      <c r="P10">
        <v>11</v>
      </c>
      <c r="Q10" t="s">
        <v>97</v>
      </c>
      <c r="R10">
        <v>1570</v>
      </c>
      <c r="S10" t="s">
        <v>98</v>
      </c>
      <c r="T10">
        <v>17</v>
      </c>
      <c r="U10">
        <v>3</v>
      </c>
      <c r="V10" t="s">
        <v>101</v>
      </c>
      <c r="W10">
        <v>1</v>
      </c>
      <c r="X10" t="s">
        <v>79</v>
      </c>
      <c r="Y10">
        <v>1</v>
      </c>
      <c r="Z10" t="s">
        <v>84</v>
      </c>
      <c r="AA10">
        <v>1</v>
      </c>
      <c r="AB10" s="1">
        <v>150</v>
      </c>
      <c r="AC10" s="1">
        <v>0</v>
      </c>
      <c r="AD10" s="1">
        <v>0</v>
      </c>
      <c r="AE10" s="1">
        <v>150</v>
      </c>
      <c r="AF10" s="1">
        <v>500</v>
      </c>
      <c r="AG10" s="1">
        <v>333.33</v>
      </c>
      <c r="AH10" s="1">
        <v>100</v>
      </c>
      <c r="AI10" s="1">
        <v>500</v>
      </c>
      <c r="AJ10" s="1">
        <v>500</v>
      </c>
      <c r="AK10" s="1">
        <v>100</v>
      </c>
      <c r="AL10" s="1">
        <v>0</v>
      </c>
      <c r="AM10" s="1">
        <v>0</v>
      </c>
      <c r="AN10" s="1">
        <v>500</v>
      </c>
      <c r="AO10" s="1">
        <v>1000</v>
      </c>
      <c r="AP10" s="1">
        <v>200</v>
      </c>
      <c r="AQ10" s="2">
        <v>81617754</v>
      </c>
      <c r="AR10" s="2">
        <v>54083333</v>
      </c>
      <c r="AS10" s="2">
        <v>66.260000000000005</v>
      </c>
      <c r="AT10" s="2">
        <v>326267549</v>
      </c>
      <c r="AU10" s="2">
        <v>326267549</v>
      </c>
      <c r="AV10" s="2">
        <v>100</v>
      </c>
      <c r="AW10" s="2">
        <v>665063365</v>
      </c>
      <c r="AX10" s="2">
        <v>665063365</v>
      </c>
      <c r="AY10" s="2">
        <v>100</v>
      </c>
      <c r="AZ10" s="2">
        <v>85150000</v>
      </c>
      <c r="BA10" s="2">
        <v>85150000</v>
      </c>
      <c r="BB10" s="2">
        <v>100</v>
      </c>
      <c r="BC10" s="1">
        <v>1158098668</v>
      </c>
      <c r="BD10" s="1">
        <v>1130564247</v>
      </c>
      <c r="BE10" s="1">
        <v>97.62</v>
      </c>
      <c r="BF10" s="1" t="s">
        <v>102</v>
      </c>
      <c r="BG10" s="1">
        <f t="shared" si="2"/>
        <v>81.617754000000005</v>
      </c>
      <c r="BH10" s="1">
        <f t="shared" si="1"/>
        <v>54.083333000000003</v>
      </c>
      <c r="BI10" s="1">
        <f t="shared" si="3"/>
        <v>326.26754899999997</v>
      </c>
      <c r="BJ10" s="1">
        <f t="shared" si="4"/>
        <v>326.26754899999997</v>
      </c>
      <c r="BK10" s="1">
        <f t="shared" si="5"/>
        <v>665.06336499999998</v>
      </c>
      <c r="BL10" s="1">
        <f t="shared" si="6"/>
        <v>665.06336499999998</v>
      </c>
      <c r="BM10" s="1">
        <f t="shared" si="7"/>
        <v>85.15</v>
      </c>
      <c r="BN10" s="1">
        <f t="shared" si="8"/>
        <v>85.15</v>
      </c>
    </row>
    <row r="11" spans="1:66" x14ac:dyDescent="0.25">
      <c r="A11">
        <v>5</v>
      </c>
      <c r="B11" t="s">
        <v>68</v>
      </c>
      <c r="C11" t="s">
        <v>69</v>
      </c>
      <c r="D11">
        <v>2020</v>
      </c>
      <c r="E11" t="s">
        <v>70</v>
      </c>
      <c r="F11" t="s">
        <v>71</v>
      </c>
      <c r="G11">
        <v>2</v>
      </c>
      <c r="H11" t="s">
        <v>72</v>
      </c>
      <c r="I11">
        <v>1</v>
      </c>
      <c r="J11" t="s">
        <v>73</v>
      </c>
      <c r="K11" t="s">
        <v>73</v>
      </c>
      <c r="L11">
        <v>199</v>
      </c>
      <c r="M11" t="s">
        <v>74</v>
      </c>
      <c r="N11">
        <v>1</v>
      </c>
      <c r="O11" t="s">
        <v>75</v>
      </c>
      <c r="P11">
        <v>11</v>
      </c>
      <c r="Q11" t="s">
        <v>97</v>
      </c>
      <c r="R11">
        <v>1570</v>
      </c>
      <c r="S11" t="s">
        <v>98</v>
      </c>
      <c r="T11">
        <v>17</v>
      </c>
      <c r="U11">
        <v>4</v>
      </c>
      <c r="V11" t="s">
        <v>103</v>
      </c>
      <c r="W11">
        <v>1</v>
      </c>
      <c r="X11" t="s">
        <v>79</v>
      </c>
      <c r="Y11">
        <v>1</v>
      </c>
      <c r="Z11" t="s">
        <v>84</v>
      </c>
      <c r="AA11">
        <v>1</v>
      </c>
      <c r="AB11" s="1">
        <v>150</v>
      </c>
      <c r="AC11" s="1">
        <v>150</v>
      </c>
      <c r="AD11" s="1">
        <v>100</v>
      </c>
      <c r="AE11" s="1">
        <v>150</v>
      </c>
      <c r="AF11" s="1">
        <v>3200</v>
      </c>
      <c r="AG11" s="1">
        <v>2133.33</v>
      </c>
      <c r="AH11" s="1">
        <v>100</v>
      </c>
      <c r="AI11" s="1">
        <v>1900</v>
      </c>
      <c r="AJ11" s="1">
        <v>1900</v>
      </c>
      <c r="AK11" s="1">
        <v>100</v>
      </c>
      <c r="AL11" s="1">
        <v>0</v>
      </c>
      <c r="AM11" s="1">
        <v>0</v>
      </c>
      <c r="AN11" s="1">
        <v>500</v>
      </c>
      <c r="AO11" s="1">
        <v>5250</v>
      </c>
      <c r="AP11" s="1">
        <v>1050</v>
      </c>
      <c r="AQ11" s="2">
        <v>1019965607</v>
      </c>
      <c r="AR11" s="2">
        <v>919965607</v>
      </c>
      <c r="AS11" s="2">
        <v>90.2</v>
      </c>
      <c r="AT11" s="2">
        <v>944121121</v>
      </c>
      <c r="AU11" s="2">
        <v>944121121</v>
      </c>
      <c r="AV11" s="2">
        <v>100</v>
      </c>
      <c r="AW11" s="2">
        <v>550200000</v>
      </c>
      <c r="AX11" s="2">
        <v>550200000</v>
      </c>
      <c r="AY11" s="2">
        <v>100</v>
      </c>
      <c r="AZ11" s="2">
        <v>56000000</v>
      </c>
      <c r="BA11" s="2">
        <v>56000000</v>
      </c>
      <c r="BB11" s="2">
        <v>100</v>
      </c>
      <c r="BC11" s="1">
        <v>2570286728</v>
      </c>
      <c r="BD11" s="1">
        <v>2470286728</v>
      </c>
      <c r="BE11" s="1">
        <v>96.11</v>
      </c>
      <c r="BF11" s="1" t="s">
        <v>104</v>
      </c>
      <c r="BG11" s="1">
        <f t="shared" si="2"/>
        <v>1019.965607</v>
      </c>
      <c r="BH11" s="1">
        <f t="shared" si="1"/>
        <v>919.96560699999998</v>
      </c>
      <c r="BI11" s="1">
        <f t="shared" si="3"/>
        <v>944.12112100000002</v>
      </c>
      <c r="BJ11" s="1">
        <f t="shared" si="4"/>
        <v>944.12112100000002</v>
      </c>
      <c r="BK11" s="1">
        <f t="shared" si="5"/>
        <v>550.20000000000005</v>
      </c>
      <c r="BL11" s="1">
        <f t="shared" si="6"/>
        <v>550.20000000000005</v>
      </c>
      <c r="BM11" s="1">
        <f t="shared" si="7"/>
        <v>56</v>
      </c>
      <c r="BN11" s="1">
        <f t="shared" si="8"/>
        <v>56</v>
      </c>
    </row>
    <row r="12" spans="1:66" x14ac:dyDescent="0.25">
      <c r="A12">
        <v>5</v>
      </c>
      <c r="B12" t="s">
        <v>68</v>
      </c>
      <c r="C12" t="s">
        <v>69</v>
      </c>
      <c r="D12">
        <v>2020</v>
      </c>
      <c r="E12" t="s">
        <v>70</v>
      </c>
      <c r="F12" t="s">
        <v>71</v>
      </c>
      <c r="G12">
        <v>2</v>
      </c>
      <c r="H12" t="s">
        <v>72</v>
      </c>
      <c r="I12">
        <v>1</v>
      </c>
      <c r="J12" t="s">
        <v>73</v>
      </c>
      <c r="K12" t="s">
        <v>73</v>
      </c>
      <c r="L12">
        <v>199</v>
      </c>
      <c r="M12" t="s">
        <v>74</v>
      </c>
      <c r="N12">
        <v>2</v>
      </c>
      <c r="O12" t="s">
        <v>105</v>
      </c>
      <c r="P12">
        <v>15</v>
      </c>
      <c r="Q12" t="s">
        <v>106</v>
      </c>
      <c r="R12">
        <v>1568</v>
      </c>
      <c r="S12" t="s">
        <v>107</v>
      </c>
      <c r="T12">
        <v>15</v>
      </c>
      <c r="U12">
        <v>1</v>
      </c>
      <c r="V12" t="s">
        <v>108</v>
      </c>
      <c r="W12">
        <v>1</v>
      </c>
      <c r="X12" t="s">
        <v>79</v>
      </c>
      <c r="Y12">
        <v>1</v>
      </c>
      <c r="Z12" t="s">
        <v>84</v>
      </c>
      <c r="AA12">
        <v>1</v>
      </c>
      <c r="AB12" s="1">
        <v>0</v>
      </c>
      <c r="AC12" s="1">
        <v>0</v>
      </c>
      <c r="AD12" s="1">
        <v>0</v>
      </c>
      <c r="AE12" s="1">
        <v>200</v>
      </c>
      <c r="AF12" s="1">
        <v>22</v>
      </c>
      <c r="AG12" s="1">
        <v>11</v>
      </c>
      <c r="AH12" s="1">
        <v>200</v>
      </c>
      <c r="AI12" s="1">
        <v>72</v>
      </c>
      <c r="AJ12" s="1">
        <v>36</v>
      </c>
      <c r="AK12" s="1">
        <v>200</v>
      </c>
      <c r="AL12" s="1">
        <v>92</v>
      </c>
      <c r="AM12" s="1">
        <v>46</v>
      </c>
      <c r="AN12" s="1">
        <v>600</v>
      </c>
      <c r="AO12" s="1">
        <v>186</v>
      </c>
      <c r="AP12" s="1">
        <v>31</v>
      </c>
      <c r="AQ12" s="2">
        <v>0</v>
      </c>
      <c r="AR12" s="2">
        <v>0</v>
      </c>
      <c r="AS12" s="2">
        <v>0</v>
      </c>
      <c r="AT12" s="2">
        <v>319586852</v>
      </c>
      <c r="AU12" s="2">
        <v>310472084</v>
      </c>
      <c r="AV12" s="2">
        <v>97.15</v>
      </c>
      <c r="AW12" s="2">
        <v>620641707</v>
      </c>
      <c r="AX12" s="2">
        <v>604263596</v>
      </c>
      <c r="AY12" s="2">
        <v>97.36</v>
      </c>
      <c r="AZ12" s="2">
        <v>241477000</v>
      </c>
      <c r="BA12" s="2">
        <v>239577000</v>
      </c>
      <c r="BB12" s="2">
        <v>99.21</v>
      </c>
      <c r="BC12" s="1">
        <v>1181705559</v>
      </c>
      <c r="BD12" s="1">
        <v>1154312680</v>
      </c>
      <c r="BE12" s="1">
        <v>97.68</v>
      </c>
      <c r="BF12" s="1"/>
      <c r="BG12" s="1">
        <f t="shared" si="2"/>
        <v>0</v>
      </c>
      <c r="BH12" s="1">
        <f t="shared" si="1"/>
        <v>0</v>
      </c>
      <c r="BI12" s="1">
        <f t="shared" si="3"/>
        <v>319.58685200000002</v>
      </c>
      <c r="BJ12" s="1">
        <f t="shared" si="4"/>
        <v>310.472084</v>
      </c>
      <c r="BK12" s="1">
        <f t="shared" si="5"/>
        <v>620.641707</v>
      </c>
      <c r="BL12" s="1">
        <f t="shared" si="6"/>
        <v>604.26359600000001</v>
      </c>
      <c r="BM12" s="1">
        <f t="shared" si="7"/>
        <v>241.477</v>
      </c>
      <c r="BN12" s="1">
        <f t="shared" si="8"/>
        <v>239.577</v>
      </c>
    </row>
    <row r="13" spans="1:66" x14ac:dyDescent="0.25">
      <c r="A13">
        <v>5</v>
      </c>
      <c r="B13" t="s">
        <v>68</v>
      </c>
      <c r="C13" t="s">
        <v>69</v>
      </c>
      <c r="D13">
        <v>2020</v>
      </c>
      <c r="E13" t="s">
        <v>70</v>
      </c>
      <c r="F13" t="s">
        <v>71</v>
      </c>
      <c r="G13">
        <v>2</v>
      </c>
      <c r="H13" t="s">
        <v>72</v>
      </c>
      <c r="I13">
        <v>1</v>
      </c>
      <c r="J13" t="s">
        <v>73</v>
      </c>
      <c r="K13" t="s">
        <v>73</v>
      </c>
      <c r="L13">
        <v>199</v>
      </c>
      <c r="M13" t="s">
        <v>74</v>
      </c>
      <c r="N13">
        <v>2</v>
      </c>
      <c r="O13" t="s">
        <v>105</v>
      </c>
      <c r="P13">
        <v>15</v>
      </c>
      <c r="Q13" t="s">
        <v>106</v>
      </c>
      <c r="R13">
        <v>1568</v>
      </c>
      <c r="S13" t="s">
        <v>107</v>
      </c>
      <c r="T13">
        <v>15</v>
      </c>
      <c r="U13">
        <v>2</v>
      </c>
      <c r="V13" t="s">
        <v>109</v>
      </c>
      <c r="W13">
        <v>1</v>
      </c>
      <c r="X13" t="s">
        <v>79</v>
      </c>
      <c r="Y13">
        <v>4</v>
      </c>
      <c r="Z13" t="s">
        <v>80</v>
      </c>
      <c r="AA13">
        <v>1</v>
      </c>
      <c r="AB13" s="1">
        <v>9</v>
      </c>
      <c r="AC13" s="1">
        <v>9</v>
      </c>
      <c r="AD13" s="1">
        <v>100</v>
      </c>
      <c r="AE13" s="1">
        <v>0</v>
      </c>
      <c r="AF13" s="1">
        <v>0</v>
      </c>
      <c r="AG13" s="1">
        <v>0</v>
      </c>
      <c r="AH13" s="1">
        <v>0</v>
      </c>
      <c r="AI13" s="1">
        <v>0</v>
      </c>
      <c r="AJ13" s="1">
        <v>0</v>
      </c>
      <c r="AK13" s="1">
        <v>0</v>
      </c>
      <c r="AL13" s="1">
        <v>0</v>
      </c>
      <c r="AM13" s="1">
        <v>0</v>
      </c>
      <c r="AN13" s="1">
        <v>9</v>
      </c>
      <c r="AO13" s="1">
        <v>9</v>
      </c>
      <c r="AP13" s="1">
        <v>100</v>
      </c>
      <c r="AQ13" s="2">
        <v>485902000</v>
      </c>
      <c r="AR13" s="2">
        <v>346639468</v>
      </c>
      <c r="AS13" s="2">
        <v>71.34</v>
      </c>
      <c r="AT13" s="2">
        <v>0</v>
      </c>
      <c r="AU13" s="2">
        <v>0</v>
      </c>
      <c r="AV13" s="2">
        <v>0</v>
      </c>
      <c r="AW13" s="2">
        <v>0</v>
      </c>
      <c r="AX13" s="2">
        <v>0</v>
      </c>
      <c r="AY13" s="2">
        <v>0</v>
      </c>
      <c r="AZ13" s="2">
        <v>0</v>
      </c>
      <c r="BA13" s="2">
        <v>0</v>
      </c>
      <c r="BB13" s="2">
        <v>0</v>
      </c>
      <c r="BC13" s="1">
        <v>485902000</v>
      </c>
      <c r="BD13" s="1">
        <v>346639468</v>
      </c>
      <c r="BE13" s="1">
        <v>71.34</v>
      </c>
      <c r="BF13" s="1"/>
      <c r="BG13" s="1">
        <f t="shared" si="2"/>
        <v>485.90199999999999</v>
      </c>
      <c r="BH13" s="1">
        <f t="shared" si="1"/>
        <v>346.63946800000002</v>
      </c>
      <c r="BI13" s="1">
        <f t="shared" si="3"/>
        <v>0</v>
      </c>
      <c r="BJ13" s="1">
        <f t="shared" si="4"/>
        <v>0</v>
      </c>
      <c r="BK13" s="1">
        <f t="shared" si="5"/>
        <v>0</v>
      </c>
      <c r="BL13" s="1">
        <f t="shared" si="6"/>
        <v>0</v>
      </c>
      <c r="BM13" s="1">
        <f t="shared" si="7"/>
        <v>0</v>
      </c>
      <c r="BN13" s="1">
        <f t="shared" si="8"/>
        <v>0</v>
      </c>
    </row>
    <row r="14" spans="1:66" x14ac:dyDescent="0.25">
      <c r="A14">
        <v>5</v>
      </c>
      <c r="B14" t="s">
        <v>68</v>
      </c>
      <c r="C14" t="s">
        <v>69</v>
      </c>
      <c r="D14">
        <v>2020</v>
      </c>
      <c r="E14" t="s">
        <v>70</v>
      </c>
      <c r="F14" t="s">
        <v>71</v>
      </c>
      <c r="G14">
        <v>2</v>
      </c>
      <c r="H14" t="s">
        <v>72</v>
      </c>
      <c r="I14">
        <v>1</v>
      </c>
      <c r="J14" t="s">
        <v>73</v>
      </c>
      <c r="K14" t="s">
        <v>73</v>
      </c>
      <c r="L14">
        <v>199</v>
      </c>
      <c r="M14" t="s">
        <v>74</v>
      </c>
      <c r="N14">
        <v>2</v>
      </c>
      <c r="O14" t="s">
        <v>105</v>
      </c>
      <c r="P14">
        <v>17</v>
      </c>
      <c r="Q14" t="s">
        <v>110</v>
      </c>
      <c r="R14">
        <v>1567</v>
      </c>
      <c r="S14" t="s">
        <v>111</v>
      </c>
      <c r="T14">
        <v>16</v>
      </c>
      <c r="U14">
        <v>1</v>
      </c>
      <c r="V14" t="s">
        <v>112</v>
      </c>
      <c r="W14">
        <v>1</v>
      </c>
      <c r="X14" t="s">
        <v>79</v>
      </c>
      <c r="Y14">
        <v>4</v>
      </c>
      <c r="Z14" t="s">
        <v>80</v>
      </c>
      <c r="AA14">
        <v>1</v>
      </c>
      <c r="AB14" s="1">
        <v>1</v>
      </c>
      <c r="AC14" s="1">
        <v>1</v>
      </c>
      <c r="AD14" s="1">
        <v>100</v>
      </c>
      <c r="AE14" s="1">
        <v>1</v>
      </c>
      <c r="AF14" s="1">
        <v>3</v>
      </c>
      <c r="AG14" s="1">
        <v>300</v>
      </c>
      <c r="AH14" s="1">
        <v>0</v>
      </c>
      <c r="AI14" s="1">
        <v>0</v>
      </c>
      <c r="AJ14" s="1">
        <v>0</v>
      </c>
      <c r="AK14" s="1">
        <v>0</v>
      </c>
      <c r="AL14" s="1">
        <v>0</v>
      </c>
      <c r="AM14" s="1">
        <v>0</v>
      </c>
      <c r="AN14" s="1">
        <v>2</v>
      </c>
      <c r="AO14" s="1">
        <v>4</v>
      </c>
      <c r="AP14" s="1">
        <v>200</v>
      </c>
      <c r="AQ14" s="2">
        <v>660270681</v>
      </c>
      <c r="AR14" s="2">
        <v>643770841</v>
      </c>
      <c r="AS14" s="2">
        <v>97.5</v>
      </c>
      <c r="AT14" s="2">
        <v>4480000000</v>
      </c>
      <c r="AU14" s="2">
        <v>4474838315</v>
      </c>
      <c r="AV14" s="2">
        <v>99.88</v>
      </c>
      <c r="AW14" s="2">
        <v>0</v>
      </c>
      <c r="AX14" s="2">
        <v>0</v>
      </c>
      <c r="AY14" s="2">
        <v>0</v>
      </c>
      <c r="AZ14" s="2">
        <v>0</v>
      </c>
      <c r="BA14" s="2">
        <v>0</v>
      </c>
      <c r="BB14" s="2">
        <v>0</v>
      </c>
      <c r="BC14" s="1">
        <v>5140270681</v>
      </c>
      <c r="BD14" s="1">
        <v>5118609156</v>
      </c>
      <c r="BE14" s="1">
        <v>99.58</v>
      </c>
      <c r="BF14" s="1"/>
      <c r="BG14" s="1">
        <f t="shared" si="2"/>
        <v>660.27068099999997</v>
      </c>
      <c r="BH14" s="1">
        <f t="shared" si="1"/>
        <v>643.77084100000002</v>
      </c>
      <c r="BI14" s="1">
        <f t="shared" si="3"/>
        <v>4480</v>
      </c>
      <c r="BJ14" s="1">
        <f t="shared" si="4"/>
        <v>4474.838315</v>
      </c>
      <c r="BK14" s="1">
        <f t="shared" si="5"/>
        <v>0</v>
      </c>
      <c r="BL14" s="1">
        <f t="shared" si="6"/>
        <v>0</v>
      </c>
      <c r="BM14" s="1">
        <f t="shared" si="7"/>
        <v>0</v>
      </c>
      <c r="BN14" s="1">
        <f t="shared" si="8"/>
        <v>0</v>
      </c>
    </row>
    <row r="15" spans="1:66" x14ac:dyDescent="0.25">
      <c r="A15">
        <v>5</v>
      </c>
      <c r="B15" t="s">
        <v>68</v>
      </c>
      <c r="C15" t="s">
        <v>69</v>
      </c>
      <c r="D15">
        <v>2020</v>
      </c>
      <c r="E15" t="s">
        <v>70</v>
      </c>
      <c r="F15" t="s">
        <v>71</v>
      </c>
      <c r="G15">
        <v>2</v>
      </c>
      <c r="H15" t="s">
        <v>72</v>
      </c>
      <c r="I15">
        <v>1</v>
      </c>
      <c r="J15" t="s">
        <v>73</v>
      </c>
      <c r="K15" t="s">
        <v>73</v>
      </c>
      <c r="L15">
        <v>199</v>
      </c>
      <c r="M15" t="s">
        <v>74</v>
      </c>
      <c r="N15">
        <v>2</v>
      </c>
      <c r="O15" t="s">
        <v>105</v>
      </c>
      <c r="P15">
        <v>17</v>
      </c>
      <c r="Q15" t="s">
        <v>110</v>
      </c>
      <c r="R15">
        <v>1567</v>
      </c>
      <c r="S15" t="s">
        <v>111</v>
      </c>
      <c r="T15">
        <v>16</v>
      </c>
      <c r="U15">
        <v>2</v>
      </c>
      <c r="V15" t="s">
        <v>113</v>
      </c>
      <c r="W15">
        <v>1</v>
      </c>
      <c r="X15" t="s">
        <v>79</v>
      </c>
      <c r="Y15">
        <v>1</v>
      </c>
      <c r="Z15" t="s">
        <v>84</v>
      </c>
      <c r="AA15">
        <v>1</v>
      </c>
      <c r="AB15" s="1">
        <v>50</v>
      </c>
      <c r="AC15" s="1">
        <v>50</v>
      </c>
      <c r="AD15" s="1">
        <v>100</v>
      </c>
      <c r="AE15" s="1">
        <v>50</v>
      </c>
      <c r="AF15" s="1">
        <v>33</v>
      </c>
      <c r="AG15" s="1">
        <v>66</v>
      </c>
      <c r="AH15" s="1">
        <v>40</v>
      </c>
      <c r="AI15" s="1">
        <v>1</v>
      </c>
      <c r="AJ15" s="1">
        <v>2.5</v>
      </c>
      <c r="AK15" s="1">
        <v>10</v>
      </c>
      <c r="AL15" s="1">
        <v>17</v>
      </c>
      <c r="AM15" s="1">
        <v>170</v>
      </c>
      <c r="AN15" s="1">
        <v>150</v>
      </c>
      <c r="AO15" s="1">
        <v>101</v>
      </c>
      <c r="AP15" s="1">
        <v>67.33</v>
      </c>
      <c r="AQ15" s="2">
        <v>2557048319</v>
      </c>
      <c r="AR15" s="2">
        <v>2557048319</v>
      </c>
      <c r="AS15" s="2">
        <v>100</v>
      </c>
      <c r="AT15" s="2">
        <v>3619850421</v>
      </c>
      <c r="AU15" s="2">
        <v>3543880184</v>
      </c>
      <c r="AV15" s="2">
        <v>97.9</v>
      </c>
      <c r="AW15" s="2">
        <v>4467258458</v>
      </c>
      <c r="AX15" s="2">
        <v>4463219825</v>
      </c>
      <c r="AY15" s="2">
        <v>99.91</v>
      </c>
      <c r="AZ15" s="2">
        <v>1500838550</v>
      </c>
      <c r="BA15" s="2">
        <v>1499978818</v>
      </c>
      <c r="BB15" s="2">
        <v>99.94</v>
      </c>
      <c r="BC15" s="1">
        <v>12144995748</v>
      </c>
      <c r="BD15" s="1">
        <v>12064127146</v>
      </c>
      <c r="BE15" s="1">
        <v>99.33</v>
      </c>
      <c r="BF15" s="1"/>
      <c r="BG15" s="1">
        <f t="shared" si="2"/>
        <v>2557.048319</v>
      </c>
      <c r="BH15" s="1">
        <f t="shared" si="1"/>
        <v>2557.048319</v>
      </c>
      <c r="BI15" s="1">
        <f t="shared" si="3"/>
        <v>3619.8504210000001</v>
      </c>
      <c r="BJ15" s="1">
        <f t="shared" si="4"/>
        <v>3543.8801840000001</v>
      </c>
      <c r="BK15" s="1">
        <f t="shared" si="5"/>
        <v>4467.2584580000002</v>
      </c>
      <c r="BL15" s="1">
        <f t="shared" si="6"/>
        <v>4463.2198250000001</v>
      </c>
      <c r="BM15" s="1">
        <f t="shared" si="7"/>
        <v>1500.8385499999999</v>
      </c>
      <c r="BN15" s="1">
        <f t="shared" si="8"/>
        <v>1499.978818</v>
      </c>
    </row>
    <row r="16" spans="1:66" x14ac:dyDescent="0.25">
      <c r="A16">
        <v>5</v>
      </c>
      <c r="B16" t="s">
        <v>68</v>
      </c>
      <c r="C16" t="s">
        <v>69</v>
      </c>
      <c r="D16">
        <v>2020</v>
      </c>
      <c r="E16" t="s">
        <v>70</v>
      </c>
      <c r="F16" t="s">
        <v>71</v>
      </c>
      <c r="G16">
        <v>2</v>
      </c>
      <c r="H16" t="s">
        <v>72</v>
      </c>
      <c r="I16">
        <v>1</v>
      </c>
      <c r="J16" t="s">
        <v>73</v>
      </c>
      <c r="K16" t="s">
        <v>73</v>
      </c>
      <c r="L16">
        <v>199</v>
      </c>
      <c r="M16" t="s">
        <v>74</v>
      </c>
      <c r="N16">
        <v>2</v>
      </c>
      <c r="O16" t="s">
        <v>105</v>
      </c>
      <c r="P16">
        <v>18</v>
      </c>
      <c r="Q16" t="s">
        <v>114</v>
      </c>
      <c r="R16">
        <v>1572</v>
      </c>
      <c r="S16" t="s">
        <v>115</v>
      </c>
      <c r="T16">
        <v>32</v>
      </c>
      <c r="U16">
        <v>1</v>
      </c>
      <c r="V16" t="s">
        <v>116</v>
      </c>
      <c r="W16">
        <v>1</v>
      </c>
      <c r="X16" t="s">
        <v>79</v>
      </c>
      <c r="Y16">
        <v>4</v>
      </c>
      <c r="Z16" t="s">
        <v>80</v>
      </c>
      <c r="AA16">
        <v>1</v>
      </c>
      <c r="AB16" s="1">
        <v>0</v>
      </c>
      <c r="AC16" s="1">
        <v>0</v>
      </c>
      <c r="AD16" s="1">
        <v>0</v>
      </c>
      <c r="AE16" s="1">
        <v>3</v>
      </c>
      <c r="AF16" s="1">
        <v>0</v>
      </c>
      <c r="AG16" s="1">
        <v>0</v>
      </c>
      <c r="AH16" s="1">
        <v>4</v>
      </c>
      <c r="AI16" s="1">
        <v>15.23</v>
      </c>
      <c r="AJ16" s="1">
        <v>380.75</v>
      </c>
      <c r="AK16" s="1">
        <v>0</v>
      </c>
      <c r="AL16" s="1">
        <v>0</v>
      </c>
      <c r="AM16" s="1">
        <v>0</v>
      </c>
      <c r="AN16" s="1">
        <v>11</v>
      </c>
      <c r="AO16" s="1">
        <v>15.23</v>
      </c>
      <c r="AP16" s="1">
        <v>138.44999999999999</v>
      </c>
      <c r="AQ16" s="2">
        <v>0</v>
      </c>
      <c r="AR16" s="2">
        <v>0</v>
      </c>
      <c r="AS16" s="2">
        <v>0</v>
      </c>
      <c r="AT16" s="2">
        <v>1330941921</v>
      </c>
      <c r="AU16" s="2">
        <v>1330941920</v>
      </c>
      <c r="AV16" s="2">
        <v>100</v>
      </c>
      <c r="AW16" s="2">
        <v>3808149834</v>
      </c>
      <c r="AX16" s="2">
        <v>3808149834</v>
      </c>
      <c r="AY16" s="2">
        <v>100</v>
      </c>
      <c r="AZ16" s="2">
        <v>0</v>
      </c>
      <c r="BA16" s="2">
        <v>0</v>
      </c>
      <c r="BB16" s="2">
        <v>0</v>
      </c>
      <c r="BC16" s="1">
        <v>5139091755</v>
      </c>
      <c r="BD16" s="1">
        <v>5139091754</v>
      </c>
      <c r="BE16" s="1">
        <v>100</v>
      </c>
      <c r="BF16" s="1"/>
      <c r="BG16" s="1">
        <f t="shared" si="2"/>
        <v>0</v>
      </c>
      <c r="BH16" s="1">
        <f t="shared" si="1"/>
        <v>0</v>
      </c>
      <c r="BI16" s="1">
        <f t="shared" si="3"/>
        <v>1330.9419210000001</v>
      </c>
      <c r="BJ16" s="1">
        <f t="shared" si="4"/>
        <v>1330.94192</v>
      </c>
      <c r="BK16" s="1">
        <f t="shared" si="5"/>
        <v>3808.1498339999998</v>
      </c>
      <c r="BL16" s="1">
        <f t="shared" si="6"/>
        <v>3808.1498339999998</v>
      </c>
      <c r="BM16" s="1">
        <f t="shared" si="7"/>
        <v>0</v>
      </c>
      <c r="BN16" s="1">
        <f t="shared" si="8"/>
        <v>0</v>
      </c>
    </row>
    <row r="17" spans="1:66" x14ac:dyDescent="0.25">
      <c r="A17">
        <v>5</v>
      </c>
      <c r="B17" t="s">
        <v>68</v>
      </c>
      <c r="C17" t="s">
        <v>69</v>
      </c>
      <c r="D17">
        <v>2020</v>
      </c>
      <c r="E17" t="s">
        <v>70</v>
      </c>
      <c r="F17" t="s">
        <v>71</v>
      </c>
      <c r="G17">
        <v>2</v>
      </c>
      <c r="H17" t="s">
        <v>72</v>
      </c>
      <c r="I17">
        <v>1</v>
      </c>
      <c r="J17" t="s">
        <v>73</v>
      </c>
      <c r="K17" t="s">
        <v>73</v>
      </c>
      <c r="L17">
        <v>199</v>
      </c>
      <c r="M17" t="s">
        <v>74</v>
      </c>
      <c r="N17">
        <v>2</v>
      </c>
      <c r="O17" t="s">
        <v>105</v>
      </c>
      <c r="P17">
        <v>18</v>
      </c>
      <c r="Q17" t="s">
        <v>114</v>
      </c>
      <c r="R17">
        <v>1572</v>
      </c>
      <c r="S17" t="s">
        <v>115</v>
      </c>
      <c r="T17">
        <v>32</v>
      </c>
      <c r="U17">
        <v>2</v>
      </c>
      <c r="V17" t="s">
        <v>117</v>
      </c>
      <c r="W17">
        <v>1</v>
      </c>
      <c r="X17" t="s">
        <v>79</v>
      </c>
      <c r="Y17">
        <v>1</v>
      </c>
      <c r="Z17" t="s">
        <v>84</v>
      </c>
      <c r="AA17">
        <v>1</v>
      </c>
      <c r="AB17" s="1">
        <v>11.87</v>
      </c>
      <c r="AC17" s="1">
        <v>11.87</v>
      </c>
      <c r="AD17" s="1">
        <v>100</v>
      </c>
      <c r="AE17" s="1">
        <v>12.13</v>
      </c>
      <c r="AF17" s="1">
        <v>24.1</v>
      </c>
      <c r="AG17" s="1">
        <v>198.68</v>
      </c>
      <c r="AH17" s="1">
        <v>12</v>
      </c>
      <c r="AI17" s="1">
        <v>9.07</v>
      </c>
      <c r="AJ17" s="1">
        <v>75.58</v>
      </c>
      <c r="AK17" s="1">
        <v>12</v>
      </c>
      <c r="AL17" s="1">
        <v>1</v>
      </c>
      <c r="AM17" s="1">
        <v>8.33</v>
      </c>
      <c r="AN17" s="1">
        <v>48</v>
      </c>
      <c r="AO17" s="1">
        <v>46.04</v>
      </c>
      <c r="AP17" s="1">
        <v>95.92</v>
      </c>
      <c r="AQ17" s="2">
        <v>18943839227</v>
      </c>
      <c r="AR17" s="2">
        <v>18543840076</v>
      </c>
      <c r="AS17" s="2">
        <v>97.89</v>
      </c>
      <c r="AT17" s="2">
        <v>22262861441</v>
      </c>
      <c r="AU17" s="2">
        <v>22242861441</v>
      </c>
      <c r="AV17" s="2">
        <v>99.91</v>
      </c>
      <c r="AW17" s="2">
        <v>15625843890</v>
      </c>
      <c r="AX17" s="2">
        <v>15625843890</v>
      </c>
      <c r="AY17" s="2">
        <v>100</v>
      </c>
      <c r="AZ17" s="2">
        <v>5770000000</v>
      </c>
      <c r="BA17" s="2">
        <v>5767922031</v>
      </c>
      <c r="BB17" s="2">
        <v>99.96</v>
      </c>
      <c r="BC17" s="1">
        <v>62602544558</v>
      </c>
      <c r="BD17" s="1">
        <v>62180467438</v>
      </c>
      <c r="BE17" s="1">
        <v>99.33</v>
      </c>
      <c r="BF17" s="1"/>
      <c r="BG17" s="1">
        <f t="shared" si="2"/>
        <v>18943.839227</v>
      </c>
      <c r="BH17" s="1">
        <f t="shared" si="1"/>
        <v>18543.840076</v>
      </c>
      <c r="BI17" s="1">
        <f t="shared" si="3"/>
        <v>22262.861441000001</v>
      </c>
      <c r="BJ17" s="1">
        <f t="shared" si="4"/>
        <v>22242.861441000001</v>
      </c>
      <c r="BK17" s="1">
        <f t="shared" si="5"/>
        <v>15625.84389</v>
      </c>
      <c r="BL17" s="1">
        <f t="shared" si="6"/>
        <v>15625.84389</v>
      </c>
      <c r="BM17" s="1">
        <f t="shared" si="7"/>
        <v>5770</v>
      </c>
      <c r="BN17" s="1">
        <f t="shared" si="8"/>
        <v>5767.9220310000001</v>
      </c>
    </row>
    <row r="18" spans="1:66" x14ac:dyDescent="0.25">
      <c r="A18">
        <v>5</v>
      </c>
      <c r="B18" t="s">
        <v>68</v>
      </c>
      <c r="C18" t="s">
        <v>69</v>
      </c>
      <c r="D18">
        <v>2020</v>
      </c>
      <c r="E18" t="s">
        <v>70</v>
      </c>
      <c r="F18" t="s">
        <v>71</v>
      </c>
      <c r="G18">
        <v>2</v>
      </c>
      <c r="H18" t="s">
        <v>72</v>
      </c>
      <c r="I18">
        <v>1</v>
      </c>
      <c r="J18" t="s">
        <v>73</v>
      </c>
      <c r="K18" t="s">
        <v>73</v>
      </c>
      <c r="L18">
        <v>199</v>
      </c>
      <c r="M18" t="s">
        <v>74</v>
      </c>
      <c r="N18">
        <v>2</v>
      </c>
      <c r="O18" t="s">
        <v>105</v>
      </c>
      <c r="P18">
        <v>18</v>
      </c>
      <c r="Q18" t="s">
        <v>114</v>
      </c>
      <c r="R18">
        <v>1572</v>
      </c>
      <c r="S18" t="s">
        <v>115</v>
      </c>
      <c r="T18">
        <v>32</v>
      </c>
      <c r="U18">
        <v>3</v>
      </c>
      <c r="V18" t="s">
        <v>118</v>
      </c>
      <c r="W18">
        <v>1</v>
      </c>
      <c r="X18" t="s">
        <v>79</v>
      </c>
      <c r="Y18">
        <v>4</v>
      </c>
      <c r="Z18" t="s">
        <v>80</v>
      </c>
      <c r="AA18">
        <v>1</v>
      </c>
      <c r="AB18" s="1">
        <v>0</v>
      </c>
      <c r="AC18" s="1">
        <v>0</v>
      </c>
      <c r="AD18" s="1">
        <v>0</v>
      </c>
      <c r="AE18" s="1">
        <v>100</v>
      </c>
      <c r="AF18" s="1">
        <v>0</v>
      </c>
      <c r="AG18" s="1">
        <v>0</v>
      </c>
      <c r="AH18" s="1">
        <v>2900</v>
      </c>
      <c r="AI18" s="1">
        <v>28000</v>
      </c>
      <c r="AJ18" s="1">
        <v>965.52</v>
      </c>
      <c r="AK18" s="1">
        <v>0</v>
      </c>
      <c r="AL18" s="1">
        <v>0</v>
      </c>
      <c r="AM18" s="1">
        <v>0</v>
      </c>
      <c r="AN18" s="1">
        <v>3350</v>
      </c>
      <c r="AO18" s="1">
        <v>28000</v>
      </c>
      <c r="AP18" s="1">
        <v>835.82</v>
      </c>
      <c r="AQ18" s="2">
        <v>0</v>
      </c>
      <c r="AR18" s="2">
        <v>0</v>
      </c>
      <c r="AS18" s="2">
        <v>0</v>
      </c>
      <c r="AT18" s="2">
        <v>344873202</v>
      </c>
      <c r="AU18" s="2">
        <v>344873202</v>
      </c>
      <c r="AV18" s="2">
        <v>100</v>
      </c>
      <c r="AW18" s="2">
        <v>2485911833</v>
      </c>
      <c r="AX18" s="2">
        <v>2485911833</v>
      </c>
      <c r="AY18" s="2">
        <v>100</v>
      </c>
      <c r="AZ18" s="2">
        <v>0</v>
      </c>
      <c r="BA18" s="2">
        <v>0</v>
      </c>
      <c r="BB18" s="2">
        <v>0</v>
      </c>
      <c r="BC18" s="1">
        <v>2830785035</v>
      </c>
      <c r="BD18" s="1">
        <v>2830785035</v>
      </c>
      <c r="BE18" s="1">
        <v>100</v>
      </c>
      <c r="BF18" s="1"/>
      <c r="BG18" s="1">
        <f t="shared" si="2"/>
        <v>0</v>
      </c>
      <c r="BH18" s="1">
        <f t="shared" si="1"/>
        <v>0</v>
      </c>
      <c r="BI18" s="1">
        <f t="shared" si="3"/>
        <v>344.87320199999999</v>
      </c>
      <c r="BJ18" s="1">
        <f t="shared" si="4"/>
        <v>344.87320199999999</v>
      </c>
      <c r="BK18" s="1">
        <f t="shared" si="5"/>
        <v>2485.9118330000001</v>
      </c>
      <c r="BL18" s="1">
        <f t="shared" si="6"/>
        <v>2485.9118330000001</v>
      </c>
      <c r="BM18" s="1">
        <f t="shared" si="7"/>
        <v>0</v>
      </c>
      <c r="BN18" s="1">
        <f t="shared" si="8"/>
        <v>0</v>
      </c>
    </row>
    <row r="19" spans="1:66" x14ac:dyDescent="0.25">
      <c r="A19">
        <v>5</v>
      </c>
      <c r="B19" t="s">
        <v>68</v>
      </c>
      <c r="C19" t="s">
        <v>69</v>
      </c>
      <c r="D19">
        <v>2020</v>
      </c>
      <c r="E19" t="s">
        <v>70</v>
      </c>
      <c r="F19" t="s">
        <v>71</v>
      </c>
      <c r="G19">
        <v>2</v>
      </c>
      <c r="H19" t="s">
        <v>72</v>
      </c>
      <c r="I19">
        <v>1</v>
      </c>
      <c r="J19" t="s">
        <v>73</v>
      </c>
      <c r="K19" t="s">
        <v>73</v>
      </c>
      <c r="L19">
        <v>199</v>
      </c>
      <c r="M19" t="s">
        <v>74</v>
      </c>
      <c r="N19">
        <v>2</v>
      </c>
      <c r="O19" t="s">
        <v>105</v>
      </c>
      <c r="P19">
        <v>18</v>
      </c>
      <c r="Q19" t="s">
        <v>114</v>
      </c>
      <c r="R19">
        <v>1572</v>
      </c>
      <c r="S19" t="s">
        <v>115</v>
      </c>
      <c r="T19">
        <v>32</v>
      </c>
      <c r="U19">
        <v>4</v>
      </c>
      <c r="V19" t="s">
        <v>119</v>
      </c>
      <c r="W19">
        <v>1</v>
      </c>
      <c r="X19" t="s">
        <v>79</v>
      </c>
      <c r="Y19">
        <v>1</v>
      </c>
      <c r="Z19" t="s">
        <v>84</v>
      </c>
      <c r="AA19">
        <v>1</v>
      </c>
      <c r="AB19" s="1">
        <v>1100</v>
      </c>
      <c r="AC19" s="1">
        <v>17748</v>
      </c>
      <c r="AD19" s="1">
        <v>1613.45</v>
      </c>
      <c r="AE19" s="1">
        <v>1300</v>
      </c>
      <c r="AF19" s="1">
        <v>7000</v>
      </c>
      <c r="AG19" s="1">
        <v>538.46</v>
      </c>
      <c r="AH19" s="1">
        <v>1000</v>
      </c>
      <c r="AI19" s="1">
        <v>2840</v>
      </c>
      <c r="AJ19" s="1">
        <v>284</v>
      </c>
      <c r="AK19" s="1">
        <v>1000</v>
      </c>
      <c r="AL19" s="1">
        <v>0</v>
      </c>
      <c r="AM19" s="1">
        <v>0</v>
      </c>
      <c r="AN19" s="1">
        <v>4400</v>
      </c>
      <c r="AO19" s="1">
        <v>27588</v>
      </c>
      <c r="AP19" s="1">
        <v>627</v>
      </c>
      <c r="AQ19" s="2">
        <v>514240849</v>
      </c>
      <c r="AR19" s="2">
        <v>178427173</v>
      </c>
      <c r="AS19" s="2">
        <v>34.700000000000003</v>
      </c>
      <c r="AT19" s="2">
        <v>5747911436</v>
      </c>
      <c r="AU19" s="2">
        <v>5746915363</v>
      </c>
      <c r="AV19" s="2">
        <v>99.98</v>
      </c>
      <c r="AW19" s="2">
        <v>2909761545</v>
      </c>
      <c r="AX19" s="2">
        <v>2909747368</v>
      </c>
      <c r="AY19" s="2">
        <v>100</v>
      </c>
      <c r="AZ19" s="2">
        <v>512195666</v>
      </c>
      <c r="BA19" s="2">
        <v>500928059</v>
      </c>
      <c r="BB19" s="2">
        <v>97.8</v>
      </c>
      <c r="BC19" s="1">
        <v>9684109496</v>
      </c>
      <c r="BD19" s="1">
        <v>9336017963</v>
      </c>
      <c r="BE19" s="1">
        <v>96.41</v>
      </c>
      <c r="BF19" s="1" t="s">
        <v>120</v>
      </c>
      <c r="BG19" s="1">
        <f t="shared" si="2"/>
        <v>514.24084900000003</v>
      </c>
      <c r="BH19" s="1">
        <f t="shared" si="1"/>
        <v>178.42717300000001</v>
      </c>
      <c r="BI19" s="1">
        <f t="shared" si="3"/>
        <v>5747.9114360000003</v>
      </c>
      <c r="BJ19" s="1">
        <f t="shared" si="4"/>
        <v>5746.9153630000001</v>
      </c>
      <c r="BK19" s="1">
        <f t="shared" si="5"/>
        <v>2909.7615449999998</v>
      </c>
      <c r="BL19" s="1">
        <f t="shared" si="6"/>
        <v>2909.7473679999998</v>
      </c>
      <c r="BM19" s="1">
        <f t="shared" si="7"/>
        <v>512.19566599999996</v>
      </c>
      <c r="BN19" s="1">
        <f t="shared" si="8"/>
        <v>500.92805900000002</v>
      </c>
    </row>
    <row r="20" spans="1:66" x14ac:dyDescent="0.25">
      <c r="A20">
        <v>5</v>
      </c>
      <c r="B20" t="s">
        <v>68</v>
      </c>
      <c r="C20" t="s">
        <v>69</v>
      </c>
      <c r="D20">
        <v>2020</v>
      </c>
      <c r="E20" t="s">
        <v>70</v>
      </c>
      <c r="F20" t="s">
        <v>71</v>
      </c>
      <c r="G20">
        <v>2</v>
      </c>
      <c r="H20" t="s">
        <v>72</v>
      </c>
      <c r="I20">
        <v>1</v>
      </c>
      <c r="J20" t="s">
        <v>73</v>
      </c>
      <c r="K20" t="s">
        <v>73</v>
      </c>
      <c r="L20">
        <v>199</v>
      </c>
      <c r="M20" t="s">
        <v>74</v>
      </c>
      <c r="N20">
        <v>3</v>
      </c>
      <c r="O20" t="s">
        <v>121</v>
      </c>
      <c r="P20">
        <v>19</v>
      </c>
      <c r="Q20" t="s">
        <v>122</v>
      </c>
      <c r="R20">
        <v>1569</v>
      </c>
      <c r="S20" t="s">
        <v>123</v>
      </c>
      <c r="T20">
        <v>29</v>
      </c>
      <c r="U20">
        <v>1</v>
      </c>
      <c r="V20" t="s">
        <v>124</v>
      </c>
      <c r="W20">
        <v>1</v>
      </c>
      <c r="X20" t="s">
        <v>79</v>
      </c>
      <c r="Y20">
        <v>1</v>
      </c>
      <c r="Z20" t="s">
        <v>84</v>
      </c>
      <c r="AA20">
        <v>1</v>
      </c>
      <c r="AB20" s="1">
        <v>0</v>
      </c>
      <c r="AC20" s="1">
        <v>0</v>
      </c>
      <c r="AD20" s="1">
        <v>0</v>
      </c>
      <c r="AE20" s="1">
        <v>2</v>
      </c>
      <c r="AF20" s="1">
        <v>2</v>
      </c>
      <c r="AG20" s="1">
        <v>100</v>
      </c>
      <c r="AH20" s="1">
        <v>1</v>
      </c>
      <c r="AI20" s="1">
        <v>1</v>
      </c>
      <c r="AJ20" s="1">
        <v>100</v>
      </c>
      <c r="AK20" s="1">
        <v>1</v>
      </c>
      <c r="AL20" s="1">
        <v>2</v>
      </c>
      <c r="AM20" s="1">
        <v>200</v>
      </c>
      <c r="AN20" s="1">
        <v>4</v>
      </c>
      <c r="AO20" s="1">
        <v>5</v>
      </c>
      <c r="AP20" s="1">
        <v>125</v>
      </c>
      <c r="AQ20" s="2">
        <v>0</v>
      </c>
      <c r="AR20" s="2">
        <v>0</v>
      </c>
      <c r="AS20" s="2">
        <v>0</v>
      </c>
      <c r="AT20" s="2">
        <v>2070000000</v>
      </c>
      <c r="AU20" s="2">
        <v>2069419511</v>
      </c>
      <c r="AV20" s="2">
        <v>99.97</v>
      </c>
      <c r="AW20" s="2">
        <v>1384155310</v>
      </c>
      <c r="AX20" s="2">
        <v>1383595090</v>
      </c>
      <c r="AY20" s="2">
        <v>99.96</v>
      </c>
      <c r="AZ20" s="2">
        <v>3900000000</v>
      </c>
      <c r="BA20" s="2">
        <v>3897400826</v>
      </c>
      <c r="BB20" s="2">
        <v>99.93</v>
      </c>
      <c r="BC20" s="1">
        <v>7354155310</v>
      </c>
      <c r="BD20" s="1">
        <v>7350415427</v>
      </c>
      <c r="BE20" s="1">
        <v>99.95</v>
      </c>
      <c r="BF20" s="1"/>
      <c r="BG20" s="1">
        <f t="shared" si="2"/>
        <v>0</v>
      </c>
      <c r="BH20" s="1">
        <f t="shared" si="1"/>
        <v>0</v>
      </c>
      <c r="BI20" s="1">
        <f t="shared" si="3"/>
        <v>2070</v>
      </c>
      <c r="BJ20" s="1">
        <f t="shared" si="4"/>
        <v>2069.4195110000001</v>
      </c>
      <c r="BK20" s="1">
        <f t="shared" si="5"/>
        <v>1384.1553100000001</v>
      </c>
      <c r="BL20" s="1">
        <f t="shared" si="6"/>
        <v>1383.59509</v>
      </c>
      <c r="BM20" s="1">
        <f t="shared" si="7"/>
        <v>3900</v>
      </c>
      <c r="BN20" s="1">
        <f t="shared" si="8"/>
        <v>3897.4008260000001</v>
      </c>
    </row>
    <row r="21" spans="1:66" x14ac:dyDescent="0.25">
      <c r="A21">
        <v>5</v>
      </c>
      <c r="B21" t="s">
        <v>68</v>
      </c>
      <c r="C21" t="s">
        <v>69</v>
      </c>
      <c r="D21">
        <v>2020</v>
      </c>
      <c r="E21" t="s">
        <v>70</v>
      </c>
      <c r="F21" t="s">
        <v>71</v>
      </c>
      <c r="G21">
        <v>2</v>
      </c>
      <c r="H21" t="s">
        <v>72</v>
      </c>
      <c r="I21">
        <v>1</v>
      </c>
      <c r="J21" t="s">
        <v>73</v>
      </c>
      <c r="K21" t="s">
        <v>73</v>
      </c>
      <c r="L21">
        <v>199</v>
      </c>
      <c r="M21" t="s">
        <v>74</v>
      </c>
      <c r="N21">
        <v>3</v>
      </c>
      <c r="O21" t="s">
        <v>121</v>
      </c>
      <c r="P21">
        <v>19</v>
      </c>
      <c r="Q21" t="s">
        <v>122</v>
      </c>
      <c r="R21">
        <v>1569</v>
      </c>
      <c r="S21" t="s">
        <v>123</v>
      </c>
      <c r="T21">
        <v>29</v>
      </c>
      <c r="U21">
        <v>2</v>
      </c>
      <c r="V21" t="s">
        <v>125</v>
      </c>
      <c r="W21">
        <v>1</v>
      </c>
      <c r="X21" t="s">
        <v>79</v>
      </c>
      <c r="Y21">
        <v>1</v>
      </c>
      <c r="Z21" t="s">
        <v>84</v>
      </c>
      <c r="AA21">
        <v>1</v>
      </c>
      <c r="AB21" s="1">
        <v>180</v>
      </c>
      <c r="AC21" s="1">
        <v>180</v>
      </c>
      <c r="AD21" s="1">
        <v>100</v>
      </c>
      <c r="AE21" s="1">
        <v>240</v>
      </c>
      <c r="AF21" s="1">
        <v>420</v>
      </c>
      <c r="AG21" s="1">
        <v>175</v>
      </c>
      <c r="AH21" s="1">
        <v>270</v>
      </c>
      <c r="AI21" s="1">
        <v>2324</v>
      </c>
      <c r="AJ21" s="1">
        <v>860.74</v>
      </c>
      <c r="AK21" s="1">
        <v>270</v>
      </c>
      <c r="AL21" s="1">
        <v>7563</v>
      </c>
      <c r="AM21" s="1">
        <v>2801.11</v>
      </c>
      <c r="AN21" s="1">
        <v>960</v>
      </c>
      <c r="AO21" s="1">
        <v>10487</v>
      </c>
      <c r="AP21" s="1">
        <v>1092.4000000000001</v>
      </c>
      <c r="AQ21" s="2">
        <v>744834000</v>
      </c>
      <c r="AR21" s="2">
        <v>391145832</v>
      </c>
      <c r="AS21" s="2">
        <v>52.52</v>
      </c>
      <c r="AT21" s="2">
        <v>769891000</v>
      </c>
      <c r="AU21" s="2">
        <v>768559650</v>
      </c>
      <c r="AV21" s="2">
        <v>99.83</v>
      </c>
      <c r="AW21" s="2">
        <v>268706885</v>
      </c>
      <c r="AX21" s="2">
        <v>267706885</v>
      </c>
      <c r="AY21" s="2">
        <v>99.63</v>
      </c>
      <c r="AZ21" s="2">
        <v>1975137956</v>
      </c>
      <c r="BA21" s="2">
        <v>1946360944</v>
      </c>
      <c r="BB21" s="2">
        <v>98.54</v>
      </c>
      <c r="BC21" s="1">
        <v>3758569841</v>
      </c>
      <c r="BD21" s="1">
        <v>3373773311</v>
      </c>
      <c r="BE21" s="1">
        <v>89.76</v>
      </c>
      <c r="BF21" s="1"/>
      <c r="BG21" s="1">
        <f t="shared" si="2"/>
        <v>744.83399999999995</v>
      </c>
      <c r="BH21" s="1">
        <f t="shared" si="1"/>
        <v>391.14583199999998</v>
      </c>
      <c r="BI21" s="1">
        <f t="shared" si="3"/>
        <v>769.89099999999996</v>
      </c>
      <c r="BJ21" s="1">
        <f t="shared" si="4"/>
        <v>768.55965000000003</v>
      </c>
      <c r="BK21" s="1">
        <f t="shared" si="5"/>
        <v>268.706885</v>
      </c>
      <c r="BL21" s="1">
        <f t="shared" si="6"/>
        <v>267.706885</v>
      </c>
      <c r="BM21" s="1">
        <f t="shared" si="7"/>
        <v>1975.137956</v>
      </c>
      <c r="BN21" s="1">
        <f t="shared" si="8"/>
        <v>1946.360944</v>
      </c>
    </row>
    <row r="22" spans="1:66" x14ac:dyDescent="0.25">
      <c r="A22">
        <v>5</v>
      </c>
      <c r="B22" t="s">
        <v>68</v>
      </c>
      <c r="C22" t="s">
        <v>69</v>
      </c>
      <c r="D22">
        <v>2020</v>
      </c>
      <c r="E22" t="s">
        <v>70</v>
      </c>
      <c r="F22" t="s">
        <v>71</v>
      </c>
      <c r="G22">
        <v>2</v>
      </c>
      <c r="H22" t="s">
        <v>72</v>
      </c>
      <c r="I22">
        <v>1</v>
      </c>
      <c r="J22" t="s">
        <v>73</v>
      </c>
      <c r="K22" t="s">
        <v>73</v>
      </c>
      <c r="L22">
        <v>199</v>
      </c>
      <c r="M22" t="s">
        <v>74</v>
      </c>
      <c r="N22">
        <v>3</v>
      </c>
      <c r="O22" t="s">
        <v>121</v>
      </c>
      <c r="P22">
        <v>20</v>
      </c>
      <c r="Q22" t="s">
        <v>126</v>
      </c>
      <c r="R22">
        <v>1577</v>
      </c>
      <c r="S22" t="s">
        <v>127</v>
      </c>
      <c r="T22">
        <v>26</v>
      </c>
      <c r="U22">
        <v>1</v>
      </c>
      <c r="V22" t="s">
        <v>128</v>
      </c>
      <c r="W22">
        <v>1</v>
      </c>
      <c r="X22" t="s">
        <v>79</v>
      </c>
      <c r="Y22">
        <v>1</v>
      </c>
      <c r="Z22" t="s">
        <v>84</v>
      </c>
      <c r="AA22">
        <v>1</v>
      </c>
      <c r="AB22" s="1">
        <v>100</v>
      </c>
      <c r="AC22" s="1">
        <v>100</v>
      </c>
      <c r="AD22" s="1">
        <v>100</v>
      </c>
      <c r="AE22" s="1">
        <v>1560</v>
      </c>
      <c r="AF22" s="1">
        <v>1560</v>
      </c>
      <c r="AG22" s="1">
        <v>100</v>
      </c>
      <c r="AH22" s="1">
        <v>1240</v>
      </c>
      <c r="AI22" s="1">
        <v>900</v>
      </c>
      <c r="AJ22" s="1">
        <v>72.58</v>
      </c>
      <c r="AK22" s="1">
        <v>940</v>
      </c>
      <c r="AL22" s="1">
        <v>1025</v>
      </c>
      <c r="AM22" s="1">
        <v>109.04</v>
      </c>
      <c r="AN22" s="1">
        <v>3840</v>
      </c>
      <c r="AO22" s="1">
        <v>3585</v>
      </c>
      <c r="AP22" s="1">
        <v>93.36</v>
      </c>
      <c r="AQ22" s="2">
        <v>663883000</v>
      </c>
      <c r="AR22" s="2">
        <v>101917583</v>
      </c>
      <c r="AS22" s="2">
        <v>15.35</v>
      </c>
      <c r="AT22" s="2">
        <v>785411272</v>
      </c>
      <c r="AU22" s="2">
        <v>785411272</v>
      </c>
      <c r="AV22" s="2">
        <v>100</v>
      </c>
      <c r="AW22" s="2">
        <v>351540000</v>
      </c>
      <c r="AX22" s="2">
        <v>351429622</v>
      </c>
      <c r="AY22" s="2">
        <v>99.97</v>
      </c>
      <c r="AZ22" s="2">
        <v>460000000</v>
      </c>
      <c r="BA22" s="2">
        <v>459553333</v>
      </c>
      <c r="BB22" s="2">
        <v>99.9</v>
      </c>
      <c r="BC22" s="1">
        <v>2260834272</v>
      </c>
      <c r="BD22" s="1">
        <v>1698311810</v>
      </c>
      <c r="BE22" s="1">
        <v>75.12</v>
      </c>
      <c r="BF22" s="1"/>
      <c r="BG22" s="1">
        <f t="shared" si="2"/>
        <v>663.88300000000004</v>
      </c>
      <c r="BH22" s="1">
        <f t="shared" si="1"/>
        <v>101.91758299999999</v>
      </c>
      <c r="BI22" s="1">
        <f t="shared" si="3"/>
        <v>785.41127200000005</v>
      </c>
      <c r="BJ22" s="1">
        <f t="shared" si="4"/>
        <v>785.41127200000005</v>
      </c>
      <c r="BK22" s="1">
        <f t="shared" si="5"/>
        <v>351.54</v>
      </c>
      <c r="BL22" s="1">
        <f t="shared" si="6"/>
        <v>351.42962199999999</v>
      </c>
      <c r="BM22" s="1">
        <f t="shared" si="7"/>
        <v>460</v>
      </c>
      <c r="BN22" s="1">
        <f t="shared" si="8"/>
        <v>459.55333300000001</v>
      </c>
    </row>
    <row r="23" spans="1:66" x14ac:dyDescent="0.25">
      <c r="A23">
        <v>5</v>
      </c>
      <c r="B23" t="s">
        <v>68</v>
      </c>
      <c r="C23" t="s">
        <v>69</v>
      </c>
      <c r="D23">
        <v>2020</v>
      </c>
      <c r="E23" t="s">
        <v>70</v>
      </c>
      <c r="F23" t="s">
        <v>71</v>
      </c>
      <c r="G23">
        <v>2</v>
      </c>
      <c r="H23" t="s">
        <v>72</v>
      </c>
      <c r="I23">
        <v>1</v>
      </c>
      <c r="J23" t="s">
        <v>73</v>
      </c>
      <c r="K23" t="s">
        <v>73</v>
      </c>
      <c r="L23">
        <v>199</v>
      </c>
      <c r="M23" t="s">
        <v>74</v>
      </c>
      <c r="N23">
        <v>6</v>
      </c>
      <c r="O23" t="s">
        <v>129</v>
      </c>
      <c r="P23">
        <v>38</v>
      </c>
      <c r="Q23" t="s">
        <v>130</v>
      </c>
      <c r="R23">
        <v>1575</v>
      </c>
      <c r="S23" t="s">
        <v>131</v>
      </c>
      <c r="T23">
        <v>20</v>
      </c>
      <c r="U23">
        <v>1</v>
      </c>
      <c r="V23" t="s">
        <v>132</v>
      </c>
      <c r="W23">
        <v>1</v>
      </c>
      <c r="X23" t="s">
        <v>79</v>
      </c>
      <c r="Y23">
        <v>1</v>
      </c>
      <c r="Z23" t="s">
        <v>84</v>
      </c>
      <c r="AA23">
        <v>1</v>
      </c>
      <c r="AB23" s="1">
        <v>600</v>
      </c>
      <c r="AC23" s="1">
        <v>600</v>
      </c>
      <c r="AD23" s="1">
        <v>100</v>
      </c>
      <c r="AE23" s="1">
        <v>100</v>
      </c>
      <c r="AF23" s="1">
        <v>0</v>
      </c>
      <c r="AG23" s="1">
        <v>0</v>
      </c>
      <c r="AH23" s="1">
        <v>100</v>
      </c>
      <c r="AI23" s="1">
        <v>770</v>
      </c>
      <c r="AJ23" s="1">
        <v>770</v>
      </c>
      <c r="AK23" s="1">
        <v>200</v>
      </c>
      <c r="AL23" s="1">
        <v>0</v>
      </c>
      <c r="AM23" s="1">
        <v>0</v>
      </c>
      <c r="AN23" s="1">
        <v>1000</v>
      </c>
      <c r="AO23" s="1">
        <v>1370</v>
      </c>
      <c r="AP23" s="1">
        <v>137</v>
      </c>
      <c r="AQ23" s="2">
        <v>398728370</v>
      </c>
      <c r="AR23" s="2">
        <v>278728370</v>
      </c>
      <c r="AS23" s="2">
        <v>69.900000000000006</v>
      </c>
      <c r="AT23" s="2">
        <v>51065500</v>
      </c>
      <c r="AU23" s="2">
        <v>51065500</v>
      </c>
      <c r="AV23" s="2">
        <v>100</v>
      </c>
      <c r="AW23" s="2">
        <v>321485000</v>
      </c>
      <c r="AX23" s="2">
        <v>321485000</v>
      </c>
      <c r="AY23" s="2">
        <v>100</v>
      </c>
      <c r="AZ23" s="2">
        <v>106570000</v>
      </c>
      <c r="BA23" s="2">
        <v>106470000</v>
      </c>
      <c r="BB23" s="2">
        <v>99.91</v>
      </c>
      <c r="BC23" s="1">
        <v>877848870</v>
      </c>
      <c r="BD23" s="1">
        <v>757748870</v>
      </c>
      <c r="BE23" s="1">
        <v>86.32</v>
      </c>
      <c r="BF23" s="1" t="s">
        <v>93</v>
      </c>
      <c r="BG23" s="1">
        <f t="shared" si="2"/>
        <v>398.72836999999998</v>
      </c>
      <c r="BH23" s="1">
        <f t="shared" si="1"/>
        <v>278.72836999999998</v>
      </c>
      <c r="BI23" s="1">
        <f t="shared" si="3"/>
        <v>51.0655</v>
      </c>
      <c r="BJ23" s="1">
        <f t="shared" si="4"/>
        <v>51.0655</v>
      </c>
      <c r="BK23" s="1">
        <f t="shared" si="5"/>
        <v>321.48500000000001</v>
      </c>
      <c r="BL23" s="1">
        <f t="shared" si="6"/>
        <v>321.48500000000001</v>
      </c>
      <c r="BM23" s="1">
        <f t="shared" si="7"/>
        <v>106.57</v>
      </c>
      <c r="BN23" s="1">
        <f t="shared" si="8"/>
        <v>106.47</v>
      </c>
    </row>
    <row r="24" spans="1:66" x14ac:dyDescent="0.25">
      <c r="A24">
        <v>5</v>
      </c>
      <c r="B24" t="s">
        <v>68</v>
      </c>
      <c r="C24" t="s">
        <v>69</v>
      </c>
      <c r="D24">
        <v>2020</v>
      </c>
      <c r="E24" t="s">
        <v>70</v>
      </c>
      <c r="F24" t="s">
        <v>71</v>
      </c>
      <c r="G24">
        <v>2</v>
      </c>
      <c r="H24" t="s">
        <v>72</v>
      </c>
      <c r="I24">
        <v>1</v>
      </c>
      <c r="J24" t="s">
        <v>73</v>
      </c>
      <c r="K24" t="s">
        <v>73</v>
      </c>
      <c r="L24">
        <v>199</v>
      </c>
      <c r="M24" t="s">
        <v>74</v>
      </c>
      <c r="N24">
        <v>6</v>
      </c>
      <c r="O24" t="s">
        <v>129</v>
      </c>
      <c r="P24">
        <v>38</v>
      </c>
      <c r="Q24" t="s">
        <v>130</v>
      </c>
      <c r="R24">
        <v>1575</v>
      </c>
      <c r="S24" t="s">
        <v>131</v>
      </c>
      <c r="T24">
        <v>20</v>
      </c>
      <c r="U24">
        <v>2</v>
      </c>
      <c r="V24" t="s">
        <v>133</v>
      </c>
      <c r="W24">
        <v>1</v>
      </c>
      <c r="X24" t="s">
        <v>79</v>
      </c>
      <c r="Y24">
        <v>1</v>
      </c>
      <c r="Z24" t="s">
        <v>84</v>
      </c>
      <c r="AA24">
        <v>1</v>
      </c>
      <c r="AB24" s="1">
        <v>2.5</v>
      </c>
      <c r="AC24" s="1">
        <v>0</v>
      </c>
      <c r="AD24" s="1">
        <v>0</v>
      </c>
      <c r="AE24" s="1">
        <v>2.5</v>
      </c>
      <c r="AF24" s="1">
        <v>7</v>
      </c>
      <c r="AG24" s="1">
        <v>280</v>
      </c>
      <c r="AH24" s="1">
        <v>2.5</v>
      </c>
      <c r="AI24" s="1">
        <v>3</v>
      </c>
      <c r="AJ24" s="1">
        <v>120</v>
      </c>
      <c r="AK24" s="1">
        <v>2.5</v>
      </c>
      <c r="AL24" s="1">
        <v>10</v>
      </c>
      <c r="AM24" s="1">
        <v>400</v>
      </c>
      <c r="AN24" s="1">
        <v>10</v>
      </c>
      <c r="AO24" s="1">
        <v>20</v>
      </c>
      <c r="AP24" s="1">
        <v>200</v>
      </c>
      <c r="AQ24" s="2">
        <v>103639630</v>
      </c>
      <c r="AR24" s="2">
        <v>67750000</v>
      </c>
      <c r="AS24" s="2">
        <v>65.37</v>
      </c>
      <c r="AT24" s="2">
        <v>373147500</v>
      </c>
      <c r="AU24" s="2">
        <v>373147500</v>
      </c>
      <c r="AV24" s="2">
        <v>100</v>
      </c>
      <c r="AW24" s="2">
        <v>131622855</v>
      </c>
      <c r="AX24" s="2">
        <v>131622855</v>
      </c>
      <c r="AY24" s="2">
        <v>100</v>
      </c>
      <c r="AZ24" s="2">
        <v>182370000</v>
      </c>
      <c r="BA24" s="2">
        <v>182370000</v>
      </c>
      <c r="BB24" s="2">
        <v>100</v>
      </c>
      <c r="BC24" s="1">
        <v>790779985</v>
      </c>
      <c r="BD24" s="1">
        <v>754890355</v>
      </c>
      <c r="BE24" s="1">
        <v>95.46</v>
      </c>
      <c r="BF24" s="1"/>
      <c r="BG24" s="1">
        <f t="shared" si="2"/>
        <v>103.63963</v>
      </c>
      <c r="BH24" s="1">
        <f t="shared" si="1"/>
        <v>67.75</v>
      </c>
      <c r="BI24" s="1">
        <f t="shared" si="3"/>
        <v>373.14749999999998</v>
      </c>
      <c r="BJ24" s="1">
        <f t="shared" si="4"/>
        <v>373.14749999999998</v>
      </c>
      <c r="BK24" s="1">
        <f t="shared" si="5"/>
        <v>131.62285499999999</v>
      </c>
      <c r="BL24" s="1">
        <f t="shared" si="6"/>
        <v>131.62285499999999</v>
      </c>
      <c r="BM24" s="1">
        <f t="shared" si="7"/>
        <v>182.37</v>
      </c>
      <c r="BN24" s="1">
        <f t="shared" si="8"/>
        <v>182.37</v>
      </c>
    </row>
    <row r="25" spans="1:66" x14ac:dyDescent="0.25">
      <c r="A25">
        <v>5</v>
      </c>
      <c r="B25" t="s">
        <v>68</v>
      </c>
      <c r="C25" t="s">
        <v>69</v>
      </c>
      <c r="D25">
        <v>2020</v>
      </c>
      <c r="E25" t="s">
        <v>70</v>
      </c>
      <c r="F25" t="s">
        <v>71</v>
      </c>
      <c r="G25">
        <v>2</v>
      </c>
      <c r="H25" t="s">
        <v>72</v>
      </c>
      <c r="I25">
        <v>1</v>
      </c>
      <c r="J25" t="s">
        <v>73</v>
      </c>
      <c r="K25" t="s">
        <v>73</v>
      </c>
      <c r="L25">
        <v>199</v>
      </c>
      <c r="M25" t="s">
        <v>74</v>
      </c>
      <c r="N25">
        <v>6</v>
      </c>
      <c r="O25" t="s">
        <v>129</v>
      </c>
      <c r="P25">
        <v>38</v>
      </c>
      <c r="Q25" t="s">
        <v>130</v>
      </c>
      <c r="R25">
        <v>1575</v>
      </c>
      <c r="S25" t="s">
        <v>131</v>
      </c>
      <c r="T25">
        <v>20</v>
      </c>
      <c r="U25">
        <v>3</v>
      </c>
      <c r="V25" t="s">
        <v>134</v>
      </c>
      <c r="W25">
        <v>1</v>
      </c>
      <c r="X25" t="s">
        <v>79</v>
      </c>
      <c r="Y25">
        <v>1</v>
      </c>
      <c r="Z25" t="s">
        <v>84</v>
      </c>
      <c r="AA25">
        <v>1</v>
      </c>
      <c r="AB25" s="1">
        <v>50</v>
      </c>
      <c r="AC25" s="1">
        <v>0</v>
      </c>
      <c r="AD25" s="1">
        <v>0</v>
      </c>
      <c r="AE25" s="1">
        <v>100</v>
      </c>
      <c r="AF25" s="1">
        <v>160</v>
      </c>
      <c r="AG25" s="1">
        <v>160</v>
      </c>
      <c r="AH25" s="1">
        <v>100</v>
      </c>
      <c r="AI25" s="1">
        <v>140</v>
      </c>
      <c r="AJ25" s="1">
        <v>140</v>
      </c>
      <c r="AK25" s="1">
        <v>50</v>
      </c>
      <c r="AL25" s="1">
        <v>400</v>
      </c>
      <c r="AM25" s="1">
        <v>800</v>
      </c>
      <c r="AN25" s="1">
        <v>300</v>
      </c>
      <c r="AO25" s="1">
        <v>700</v>
      </c>
      <c r="AP25" s="1">
        <v>233.33</v>
      </c>
      <c r="AQ25" s="2">
        <v>11000000</v>
      </c>
      <c r="AR25" s="2">
        <v>11000000</v>
      </c>
      <c r="AS25" s="2">
        <v>100</v>
      </c>
      <c r="AT25" s="2">
        <v>150000000</v>
      </c>
      <c r="AU25" s="2">
        <v>150000000</v>
      </c>
      <c r="AV25" s="2">
        <v>100</v>
      </c>
      <c r="AW25" s="2">
        <v>95362145</v>
      </c>
      <c r="AX25" s="2">
        <v>94532040</v>
      </c>
      <c r="AY25" s="2">
        <v>99.13</v>
      </c>
      <c r="AZ25" s="2">
        <v>184900000</v>
      </c>
      <c r="BA25" s="2">
        <v>184900000</v>
      </c>
      <c r="BB25" s="2">
        <v>100</v>
      </c>
      <c r="BC25" s="1">
        <v>441262145</v>
      </c>
      <c r="BD25" s="1">
        <v>440432040</v>
      </c>
      <c r="BE25" s="1">
        <v>99.81</v>
      </c>
      <c r="BF25" s="1"/>
      <c r="BG25" s="1">
        <f t="shared" si="2"/>
        <v>11</v>
      </c>
      <c r="BH25" s="1">
        <f t="shared" si="1"/>
        <v>11</v>
      </c>
      <c r="BI25" s="1">
        <f t="shared" si="3"/>
        <v>150</v>
      </c>
      <c r="BJ25" s="1">
        <f t="shared" si="4"/>
        <v>150</v>
      </c>
      <c r="BK25" s="1">
        <f t="shared" si="5"/>
        <v>95.362144999999998</v>
      </c>
      <c r="BL25" s="1">
        <f t="shared" si="6"/>
        <v>94.532039999999995</v>
      </c>
      <c r="BM25" s="1">
        <f t="shared" si="7"/>
        <v>184.9</v>
      </c>
      <c r="BN25" s="1">
        <f t="shared" si="8"/>
        <v>184.9</v>
      </c>
    </row>
    <row r="26" spans="1:66" x14ac:dyDescent="0.25">
      <c r="A26">
        <v>5</v>
      </c>
      <c r="B26" t="s">
        <v>68</v>
      </c>
      <c r="C26" t="s">
        <v>69</v>
      </c>
      <c r="D26">
        <v>2020</v>
      </c>
      <c r="E26" t="s">
        <v>70</v>
      </c>
      <c r="F26" t="s">
        <v>71</v>
      </c>
      <c r="G26">
        <v>2</v>
      </c>
      <c r="H26" t="s">
        <v>72</v>
      </c>
      <c r="I26">
        <v>1</v>
      </c>
      <c r="J26" t="s">
        <v>73</v>
      </c>
      <c r="K26" t="s">
        <v>73</v>
      </c>
      <c r="L26">
        <v>199</v>
      </c>
      <c r="M26" t="s">
        <v>74</v>
      </c>
      <c r="N26">
        <v>6</v>
      </c>
      <c r="O26" t="s">
        <v>129</v>
      </c>
      <c r="P26">
        <v>38</v>
      </c>
      <c r="Q26" t="s">
        <v>130</v>
      </c>
      <c r="R26">
        <v>1575</v>
      </c>
      <c r="S26" t="s">
        <v>131</v>
      </c>
      <c r="T26">
        <v>20</v>
      </c>
      <c r="U26">
        <v>4</v>
      </c>
      <c r="V26" t="s">
        <v>135</v>
      </c>
      <c r="W26">
        <v>1</v>
      </c>
      <c r="X26" t="s">
        <v>79</v>
      </c>
      <c r="Y26">
        <v>2</v>
      </c>
      <c r="Z26" t="s">
        <v>136</v>
      </c>
      <c r="AA26">
        <v>1</v>
      </c>
      <c r="AB26" s="1">
        <v>0</v>
      </c>
      <c r="AC26" s="1">
        <v>0</v>
      </c>
      <c r="AD26" s="1">
        <v>0</v>
      </c>
      <c r="AE26" s="1">
        <v>0</v>
      </c>
      <c r="AF26" s="1">
        <v>0</v>
      </c>
      <c r="AG26" s="1">
        <v>0</v>
      </c>
      <c r="AH26" s="1">
        <v>0</v>
      </c>
      <c r="AI26" s="1">
        <v>0</v>
      </c>
      <c r="AJ26" s="1">
        <v>0</v>
      </c>
      <c r="AK26" s="1">
        <v>0</v>
      </c>
      <c r="AL26" s="1">
        <v>0</v>
      </c>
      <c r="AM26" s="1">
        <v>0</v>
      </c>
      <c r="AN26" s="1">
        <v>1</v>
      </c>
      <c r="AO26" s="1">
        <v>0</v>
      </c>
      <c r="AP26" s="1">
        <v>0</v>
      </c>
      <c r="AQ26" s="2">
        <v>0</v>
      </c>
      <c r="AR26" s="2">
        <v>0</v>
      </c>
      <c r="AS26" s="2">
        <v>0</v>
      </c>
      <c r="AT26" s="2">
        <v>0</v>
      </c>
      <c r="AU26" s="2">
        <v>0</v>
      </c>
      <c r="AV26" s="2">
        <v>0</v>
      </c>
      <c r="AW26" s="2">
        <v>0</v>
      </c>
      <c r="AX26" s="2">
        <v>0</v>
      </c>
      <c r="AY26" s="2">
        <v>0</v>
      </c>
      <c r="AZ26" s="2">
        <v>0</v>
      </c>
      <c r="BA26" s="2">
        <v>0</v>
      </c>
      <c r="BB26" s="2">
        <v>0</v>
      </c>
      <c r="BC26" s="1">
        <v>0</v>
      </c>
      <c r="BD26" s="1">
        <v>0</v>
      </c>
      <c r="BE26" s="1">
        <v>0</v>
      </c>
      <c r="BF26" s="1"/>
      <c r="BG26" s="1">
        <f t="shared" si="2"/>
        <v>0</v>
      </c>
      <c r="BH26" s="1">
        <f t="shared" si="1"/>
        <v>0</v>
      </c>
      <c r="BI26" s="1">
        <f t="shared" si="3"/>
        <v>0</v>
      </c>
      <c r="BJ26" s="1">
        <f t="shared" si="4"/>
        <v>0</v>
      </c>
      <c r="BK26" s="1">
        <f t="shared" si="5"/>
        <v>0</v>
      </c>
      <c r="BL26" s="1">
        <f t="shared" si="6"/>
        <v>0</v>
      </c>
      <c r="BM26" s="1">
        <f t="shared" si="7"/>
        <v>0</v>
      </c>
      <c r="BN26" s="1">
        <f t="shared" si="8"/>
        <v>0</v>
      </c>
    </row>
    <row r="27" spans="1:66" x14ac:dyDescent="0.25">
      <c r="A27">
        <v>5</v>
      </c>
      <c r="B27" t="s">
        <v>68</v>
      </c>
      <c r="C27" t="s">
        <v>69</v>
      </c>
      <c r="D27">
        <v>2020</v>
      </c>
      <c r="E27" t="s">
        <v>70</v>
      </c>
      <c r="F27" t="s">
        <v>71</v>
      </c>
      <c r="G27">
        <v>2</v>
      </c>
      <c r="H27" t="s">
        <v>72</v>
      </c>
      <c r="I27">
        <v>1</v>
      </c>
      <c r="J27" t="s">
        <v>73</v>
      </c>
      <c r="K27" t="s">
        <v>73</v>
      </c>
      <c r="L27">
        <v>199</v>
      </c>
      <c r="M27" t="s">
        <v>74</v>
      </c>
      <c r="N27">
        <v>7</v>
      </c>
      <c r="O27" t="s">
        <v>137</v>
      </c>
      <c r="P27">
        <v>45</v>
      </c>
      <c r="Q27" t="s">
        <v>138</v>
      </c>
      <c r="R27">
        <v>1573</v>
      </c>
      <c r="S27" t="s">
        <v>139</v>
      </c>
      <c r="T27">
        <v>18</v>
      </c>
      <c r="U27">
        <v>1</v>
      </c>
      <c r="V27" t="s">
        <v>140</v>
      </c>
      <c r="W27">
        <v>1</v>
      </c>
      <c r="X27" t="s">
        <v>79</v>
      </c>
      <c r="Y27">
        <v>1</v>
      </c>
      <c r="Z27" t="s">
        <v>84</v>
      </c>
      <c r="AA27">
        <v>1</v>
      </c>
      <c r="AB27" s="1">
        <v>1</v>
      </c>
      <c r="AC27" s="1">
        <v>1</v>
      </c>
      <c r="AD27" s="1">
        <v>100</v>
      </c>
      <c r="AE27" s="1">
        <v>2</v>
      </c>
      <c r="AF27" s="1">
        <v>4</v>
      </c>
      <c r="AG27" s="1">
        <v>200</v>
      </c>
      <c r="AH27" s="1">
        <v>4</v>
      </c>
      <c r="AI27" s="1">
        <v>6</v>
      </c>
      <c r="AJ27" s="1">
        <v>150</v>
      </c>
      <c r="AK27" s="1">
        <v>3</v>
      </c>
      <c r="AL27" s="1">
        <v>169</v>
      </c>
      <c r="AM27" s="1">
        <v>5633.33</v>
      </c>
      <c r="AN27" s="1">
        <v>10</v>
      </c>
      <c r="AO27" s="1">
        <v>180</v>
      </c>
      <c r="AP27" s="1">
        <v>1800</v>
      </c>
      <c r="AQ27" s="2">
        <v>216682501</v>
      </c>
      <c r="AR27" s="2">
        <v>97300860</v>
      </c>
      <c r="AS27" s="2">
        <v>44.9</v>
      </c>
      <c r="AT27" s="2">
        <v>259300063</v>
      </c>
      <c r="AU27" s="2">
        <v>259300063</v>
      </c>
      <c r="AV27" s="2">
        <v>100</v>
      </c>
      <c r="AW27" s="2">
        <v>141140088</v>
      </c>
      <c r="AX27" s="2">
        <v>131919468</v>
      </c>
      <c r="AY27" s="2">
        <v>93.47</v>
      </c>
      <c r="AZ27" s="2">
        <v>5857821583</v>
      </c>
      <c r="BA27" s="2">
        <v>5857704333</v>
      </c>
      <c r="BB27" s="2">
        <v>100</v>
      </c>
      <c r="BC27" s="1">
        <v>6474944235</v>
      </c>
      <c r="BD27" s="1">
        <v>6346224724</v>
      </c>
      <c r="BE27" s="1">
        <v>98.01</v>
      </c>
      <c r="BF27" s="1"/>
      <c r="BG27" s="1">
        <f t="shared" si="2"/>
        <v>216.682501</v>
      </c>
      <c r="BH27" s="1">
        <f t="shared" si="1"/>
        <v>97.30086</v>
      </c>
      <c r="BI27" s="1">
        <f t="shared" si="3"/>
        <v>259.30006300000002</v>
      </c>
      <c r="BJ27" s="1">
        <f t="shared" si="4"/>
        <v>259.30006300000002</v>
      </c>
      <c r="BK27" s="1">
        <f t="shared" si="5"/>
        <v>141.14008799999999</v>
      </c>
      <c r="BL27" s="1">
        <f t="shared" si="6"/>
        <v>131.91946799999999</v>
      </c>
      <c r="BM27" s="1">
        <f t="shared" si="7"/>
        <v>5857.8215829999999</v>
      </c>
      <c r="BN27" s="1">
        <f t="shared" si="8"/>
        <v>5857.7043329999997</v>
      </c>
    </row>
    <row r="28" spans="1:66" x14ac:dyDescent="0.25">
      <c r="A28">
        <v>5</v>
      </c>
      <c r="B28" t="s">
        <v>68</v>
      </c>
      <c r="C28" t="s">
        <v>69</v>
      </c>
      <c r="D28">
        <v>2020</v>
      </c>
      <c r="E28" t="s">
        <v>70</v>
      </c>
      <c r="F28" t="s">
        <v>71</v>
      </c>
      <c r="G28">
        <v>2</v>
      </c>
      <c r="H28" t="s">
        <v>72</v>
      </c>
      <c r="I28">
        <v>1</v>
      </c>
      <c r="J28" t="s">
        <v>73</v>
      </c>
      <c r="K28" t="s">
        <v>73</v>
      </c>
      <c r="L28">
        <v>199</v>
      </c>
      <c r="M28" t="s">
        <v>74</v>
      </c>
      <c r="N28">
        <v>7</v>
      </c>
      <c r="O28" t="s">
        <v>137</v>
      </c>
      <c r="P28">
        <v>45</v>
      </c>
      <c r="Q28" t="s">
        <v>138</v>
      </c>
      <c r="R28">
        <v>1573</v>
      </c>
      <c r="S28" t="s">
        <v>139</v>
      </c>
      <c r="T28">
        <v>18</v>
      </c>
      <c r="U28">
        <v>2</v>
      </c>
      <c r="V28" t="s">
        <v>141</v>
      </c>
      <c r="W28">
        <v>1</v>
      </c>
      <c r="X28" t="s">
        <v>79</v>
      </c>
      <c r="Y28">
        <v>1</v>
      </c>
      <c r="Z28" t="s">
        <v>84</v>
      </c>
      <c r="AA28">
        <v>1</v>
      </c>
      <c r="AB28" s="1">
        <v>100</v>
      </c>
      <c r="AC28" s="1">
        <v>100</v>
      </c>
      <c r="AD28" s="1">
        <v>100</v>
      </c>
      <c r="AE28" s="1">
        <v>100</v>
      </c>
      <c r="AF28" s="1">
        <v>272</v>
      </c>
      <c r="AG28" s="1">
        <v>272</v>
      </c>
      <c r="AH28" s="1">
        <v>100</v>
      </c>
      <c r="AI28" s="1">
        <v>0</v>
      </c>
      <c r="AJ28" s="1">
        <v>0</v>
      </c>
      <c r="AK28" s="1">
        <v>100</v>
      </c>
      <c r="AL28" s="1">
        <v>2384</v>
      </c>
      <c r="AM28" s="1">
        <v>2384</v>
      </c>
      <c r="AN28" s="1">
        <v>400</v>
      </c>
      <c r="AO28" s="1">
        <v>2756</v>
      </c>
      <c r="AP28" s="1">
        <v>689</v>
      </c>
      <c r="AQ28" s="2">
        <v>203208500</v>
      </c>
      <c r="AR28" s="2">
        <v>3208500</v>
      </c>
      <c r="AS28" s="2">
        <v>1.58</v>
      </c>
      <c r="AT28" s="2">
        <v>374611951</v>
      </c>
      <c r="AU28" s="2">
        <v>374611951</v>
      </c>
      <c r="AV28" s="2">
        <v>100</v>
      </c>
      <c r="AW28" s="2">
        <v>177482000</v>
      </c>
      <c r="AX28" s="2">
        <v>167482000</v>
      </c>
      <c r="AY28" s="2">
        <v>94.37</v>
      </c>
      <c r="AZ28" s="2">
        <v>292969924</v>
      </c>
      <c r="BA28" s="2">
        <v>292969924</v>
      </c>
      <c r="BB28" s="2">
        <v>100</v>
      </c>
      <c r="BC28" s="1">
        <v>1048272375</v>
      </c>
      <c r="BD28" s="1">
        <v>838272375</v>
      </c>
      <c r="BE28" s="1">
        <v>79.97</v>
      </c>
      <c r="BF28" s="1"/>
      <c r="BG28" s="1">
        <f t="shared" si="2"/>
        <v>203.20849999999999</v>
      </c>
      <c r="BH28" s="1">
        <f t="shared" si="1"/>
        <v>3.2084999999999999</v>
      </c>
      <c r="BI28" s="1">
        <f t="shared" si="3"/>
        <v>374.61195099999998</v>
      </c>
      <c r="BJ28" s="1">
        <f t="shared" si="4"/>
        <v>374.61195099999998</v>
      </c>
      <c r="BK28" s="1">
        <f t="shared" si="5"/>
        <v>177.482</v>
      </c>
      <c r="BL28" s="1">
        <f t="shared" si="6"/>
        <v>167.482</v>
      </c>
      <c r="BM28" s="1">
        <f t="shared" si="7"/>
        <v>292.96992399999999</v>
      </c>
      <c r="BN28" s="1">
        <f t="shared" si="8"/>
        <v>292.96992399999999</v>
      </c>
    </row>
    <row r="29" spans="1:66" x14ac:dyDescent="0.25">
      <c r="A29">
        <v>5</v>
      </c>
      <c r="B29" t="s">
        <v>68</v>
      </c>
      <c r="C29" t="s">
        <v>69</v>
      </c>
      <c r="D29">
        <v>2020</v>
      </c>
      <c r="E29" t="s">
        <v>70</v>
      </c>
      <c r="F29" t="s">
        <v>71</v>
      </c>
      <c r="G29">
        <v>2</v>
      </c>
      <c r="H29" t="s">
        <v>72</v>
      </c>
      <c r="I29">
        <v>1</v>
      </c>
      <c r="J29" t="s">
        <v>73</v>
      </c>
      <c r="K29" t="s">
        <v>73</v>
      </c>
      <c r="L29">
        <v>199</v>
      </c>
      <c r="M29" t="s">
        <v>74</v>
      </c>
      <c r="N29">
        <v>7</v>
      </c>
      <c r="O29" t="s">
        <v>137</v>
      </c>
      <c r="P29">
        <v>45</v>
      </c>
      <c r="Q29" t="s">
        <v>138</v>
      </c>
      <c r="R29">
        <v>1574</v>
      </c>
      <c r="S29" t="s">
        <v>142</v>
      </c>
      <c r="T29">
        <v>36</v>
      </c>
      <c r="U29">
        <v>1</v>
      </c>
      <c r="V29" t="s">
        <v>143</v>
      </c>
      <c r="W29">
        <v>2</v>
      </c>
      <c r="X29" t="s">
        <v>87</v>
      </c>
      <c r="Y29">
        <v>1</v>
      </c>
      <c r="Z29" t="s">
        <v>84</v>
      </c>
      <c r="AA29">
        <v>1</v>
      </c>
      <c r="AB29" s="1">
        <v>11</v>
      </c>
      <c r="AC29" s="1">
        <v>11</v>
      </c>
      <c r="AD29" s="1">
        <v>100</v>
      </c>
      <c r="AE29" s="1">
        <v>11</v>
      </c>
      <c r="AF29" s="1">
        <v>11</v>
      </c>
      <c r="AG29" s="1">
        <v>100</v>
      </c>
      <c r="AH29" s="1">
        <v>0</v>
      </c>
      <c r="AI29" s="1">
        <v>0</v>
      </c>
      <c r="AJ29" s="1">
        <v>0</v>
      </c>
      <c r="AK29" s="1">
        <v>0</v>
      </c>
      <c r="AL29" s="1">
        <v>0</v>
      </c>
      <c r="AM29" s="1">
        <v>0</v>
      </c>
      <c r="AN29" s="1" t="s">
        <v>88</v>
      </c>
      <c r="AO29" s="1" t="s">
        <v>88</v>
      </c>
      <c r="AP29" s="1" t="s">
        <v>88</v>
      </c>
      <c r="AQ29" s="2">
        <v>856330080</v>
      </c>
      <c r="AR29" s="2">
        <v>856330080</v>
      </c>
      <c r="AS29" s="2">
        <v>100</v>
      </c>
      <c r="AT29" s="2">
        <v>901000000</v>
      </c>
      <c r="AU29" s="2">
        <v>900273132</v>
      </c>
      <c r="AV29" s="2">
        <v>99.92</v>
      </c>
      <c r="AW29" s="2">
        <v>0</v>
      </c>
      <c r="AX29" s="2">
        <v>0</v>
      </c>
      <c r="AY29" s="2">
        <v>0</v>
      </c>
      <c r="AZ29" s="2">
        <v>0</v>
      </c>
      <c r="BA29" s="2">
        <v>0</v>
      </c>
      <c r="BB29" s="2">
        <v>0</v>
      </c>
      <c r="BC29" s="1">
        <v>1757330080</v>
      </c>
      <c r="BD29" s="1">
        <v>1756603212</v>
      </c>
      <c r="BE29" s="1">
        <v>99.96</v>
      </c>
      <c r="BF29" s="1"/>
      <c r="BG29" s="1">
        <f t="shared" si="2"/>
        <v>856.33007999999995</v>
      </c>
      <c r="BH29" s="1">
        <f t="shared" si="1"/>
        <v>856.33007999999995</v>
      </c>
      <c r="BI29" s="1">
        <f t="shared" si="3"/>
        <v>901</v>
      </c>
      <c r="BJ29" s="1">
        <f t="shared" si="4"/>
        <v>900.27313200000003</v>
      </c>
      <c r="BK29" s="1">
        <f t="shared" si="5"/>
        <v>0</v>
      </c>
      <c r="BL29" s="1">
        <f t="shared" si="6"/>
        <v>0</v>
      </c>
      <c r="BM29" s="1">
        <f t="shared" si="7"/>
        <v>0</v>
      </c>
      <c r="BN29" s="1">
        <f t="shared" si="8"/>
        <v>0</v>
      </c>
    </row>
    <row r="30" spans="1:66" x14ac:dyDescent="0.25">
      <c r="A30">
        <v>5</v>
      </c>
      <c r="B30" t="s">
        <v>68</v>
      </c>
      <c r="C30" t="s">
        <v>69</v>
      </c>
      <c r="D30">
        <v>2020</v>
      </c>
      <c r="E30" t="s">
        <v>70</v>
      </c>
      <c r="F30" t="s">
        <v>71</v>
      </c>
      <c r="G30">
        <v>2</v>
      </c>
      <c r="H30" t="s">
        <v>72</v>
      </c>
      <c r="I30">
        <v>1</v>
      </c>
      <c r="J30" t="s">
        <v>73</v>
      </c>
      <c r="K30" t="s">
        <v>73</v>
      </c>
      <c r="L30">
        <v>199</v>
      </c>
      <c r="M30" t="s">
        <v>74</v>
      </c>
      <c r="N30">
        <v>7</v>
      </c>
      <c r="O30" t="s">
        <v>137</v>
      </c>
      <c r="P30">
        <v>45</v>
      </c>
      <c r="Q30" t="s">
        <v>138</v>
      </c>
      <c r="R30">
        <v>1574</v>
      </c>
      <c r="S30" t="s">
        <v>142</v>
      </c>
      <c r="T30">
        <v>36</v>
      </c>
      <c r="U30">
        <v>2</v>
      </c>
      <c r="V30" t="s">
        <v>144</v>
      </c>
      <c r="W30">
        <v>2</v>
      </c>
      <c r="X30" t="s">
        <v>87</v>
      </c>
      <c r="Y30">
        <v>1</v>
      </c>
      <c r="Z30" t="s">
        <v>84</v>
      </c>
      <c r="AA30">
        <v>1</v>
      </c>
      <c r="AB30" s="1">
        <v>1</v>
      </c>
      <c r="AC30" s="1">
        <v>1</v>
      </c>
      <c r="AD30" s="1">
        <v>100</v>
      </c>
      <c r="AE30" s="1">
        <v>1</v>
      </c>
      <c r="AF30" s="1">
        <v>1</v>
      </c>
      <c r="AG30" s="1">
        <v>100</v>
      </c>
      <c r="AH30" s="1">
        <v>1</v>
      </c>
      <c r="AI30" s="1">
        <v>1</v>
      </c>
      <c r="AJ30" s="1">
        <v>100</v>
      </c>
      <c r="AK30" s="1">
        <v>1</v>
      </c>
      <c r="AL30" s="1">
        <v>1</v>
      </c>
      <c r="AM30" s="1">
        <v>100</v>
      </c>
      <c r="AN30" s="1" t="s">
        <v>88</v>
      </c>
      <c r="AO30" s="1" t="s">
        <v>88</v>
      </c>
      <c r="AP30" s="1" t="s">
        <v>88</v>
      </c>
      <c r="AQ30" s="2">
        <v>4853225355</v>
      </c>
      <c r="AR30" s="2">
        <v>2853225355</v>
      </c>
      <c r="AS30" s="2">
        <v>58.79</v>
      </c>
      <c r="AT30" s="2">
        <v>3495000000</v>
      </c>
      <c r="AU30" s="2">
        <v>3494692429</v>
      </c>
      <c r="AV30" s="2">
        <v>99.99</v>
      </c>
      <c r="AW30" s="2">
        <v>3716634518</v>
      </c>
      <c r="AX30" s="2">
        <v>3716634518</v>
      </c>
      <c r="AY30" s="2">
        <v>100</v>
      </c>
      <c r="AZ30" s="2">
        <v>5042269681</v>
      </c>
      <c r="BA30" s="2">
        <v>5004773561</v>
      </c>
      <c r="BB30" s="2">
        <v>99.26</v>
      </c>
      <c r="BC30" s="1">
        <v>17107129554</v>
      </c>
      <c r="BD30" s="1">
        <v>15069325863</v>
      </c>
      <c r="BE30" s="1">
        <v>88.09</v>
      </c>
      <c r="BF30" s="1"/>
      <c r="BG30" s="1">
        <f t="shared" si="2"/>
        <v>4853.2253549999996</v>
      </c>
      <c r="BH30" s="1">
        <f t="shared" si="1"/>
        <v>2853.225355</v>
      </c>
      <c r="BI30" s="1">
        <f t="shared" si="3"/>
        <v>3495</v>
      </c>
      <c r="BJ30" s="1">
        <f t="shared" si="4"/>
        <v>3494.6924290000002</v>
      </c>
      <c r="BK30" s="1">
        <f t="shared" si="5"/>
        <v>3716.6345179999998</v>
      </c>
      <c r="BL30" s="1">
        <f t="shared" si="6"/>
        <v>3716.6345179999998</v>
      </c>
      <c r="BM30" s="1">
        <f t="shared" si="7"/>
        <v>5042.2696809999998</v>
      </c>
      <c r="BN30" s="1">
        <f t="shared" si="8"/>
        <v>5004.773561</v>
      </c>
    </row>
    <row r="31" spans="1:66" x14ac:dyDescent="0.25">
      <c r="A31">
        <v>5</v>
      </c>
      <c r="B31" t="s">
        <v>68</v>
      </c>
      <c r="C31" t="s">
        <v>69</v>
      </c>
      <c r="D31">
        <v>2020</v>
      </c>
      <c r="E31" t="s">
        <v>70</v>
      </c>
      <c r="F31" t="s">
        <v>71</v>
      </c>
      <c r="G31">
        <v>2</v>
      </c>
      <c r="H31" t="s">
        <v>72</v>
      </c>
      <c r="I31">
        <v>1</v>
      </c>
      <c r="J31" t="s">
        <v>73</v>
      </c>
      <c r="K31" t="s">
        <v>73</v>
      </c>
      <c r="L31">
        <v>199</v>
      </c>
      <c r="M31" t="s">
        <v>74</v>
      </c>
      <c r="N31">
        <v>7</v>
      </c>
      <c r="O31" t="s">
        <v>137</v>
      </c>
      <c r="P31">
        <v>45</v>
      </c>
      <c r="Q31" t="s">
        <v>138</v>
      </c>
      <c r="R31">
        <v>1574</v>
      </c>
      <c r="S31" t="s">
        <v>142</v>
      </c>
      <c r="T31">
        <v>36</v>
      </c>
      <c r="U31">
        <v>3</v>
      </c>
      <c r="V31" t="s">
        <v>145</v>
      </c>
      <c r="W31">
        <v>1</v>
      </c>
      <c r="X31" t="s">
        <v>79</v>
      </c>
      <c r="Y31">
        <v>1</v>
      </c>
      <c r="Z31" t="s">
        <v>84</v>
      </c>
      <c r="AA31">
        <v>1</v>
      </c>
      <c r="AB31" s="1">
        <v>1</v>
      </c>
      <c r="AC31" s="1">
        <v>1</v>
      </c>
      <c r="AD31" s="1">
        <v>100</v>
      </c>
      <c r="AE31" s="1">
        <v>1</v>
      </c>
      <c r="AF31" s="1">
        <v>1</v>
      </c>
      <c r="AG31" s="1">
        <v>100</v>
      </c>
      <c r="AH31" s="1">
        <v>1</v>
      </c>
      <c r="AI31" s="1">
        <v>1</v>
      </c>
      <c r="AJ31" s="1">
        <v>100</v>
      </c>
      <c r="AK31" s="1">
        <v>1</v>
      </c>
      <c r="AL31" s="1">
        <v>1</v>
      </c>
      <c r="AM31" s="1">
        <v>100</v>
      </c>
      <c r="AN31" s="1">
        <v>4</v>
      </c>
      <c r="AO31" s="1">
        <v>4</v>
      </c>
      <c r="AP31" s="1">
        <v>100</v>
      </c>
      <c r="AQ31" s="2">
        <v>3654148240</v>
      </c>
      <c r="AR31" s="2">
        <v>794143800</v>
      </c>
      <c r="AS31" s="2">
        <v>21.73</v>
      </c>
      <c r="AT31" s="2">
        <v>875000000</v>
      </c>
      <c r="AU31" s="2">
        <v>874084167</v>
      </c>
      <c r="AV31" s="2">
        <v>99.89</v>
      </c>
      <c r="AW31" s="2">
        <v>1187321813</v>
      </c>
      <c r="AX31" s="2">
        <v>1187321813</v>
      </c>
      <c r="AY31" s="2">
        <v>100</v>
      </c>
      <c r="AZ31" s="2">
        <v>298000000</v>
      </c>
      <c r="BA31" s="2">
        <v>297740000</v>
      </c>
      <c r="BB31" s="2">
        <v>99.91</v>
      </c>
      <c r="BC31" s="1">
        <v>6014470053</v>
      </c>
      <c r="BD31" s="1">
        <v>3153289780</v>
      </c>
      <c r="BE31" s="1">
        <v>52.43</v>
      </c>
      <c r="BF31" s="1" t="s">
        <v>146</v>
      </c>
      <c r="BG31" s="1">
        <f t="shared" si="2"/>
        <v>3654.14824</v>
      </c>
      <c r="BH31" s="1">
        <f t="shared" si="1"/>
        <v>794.14380000000006</v>
      </c>
      <c r="BI31" s="1">
        <f t="shared" si="3"/>
        <v>875</v>
      </c>
      <c r="BJ31" s="1">
        <f t="shared" si="4"/>
        <v>874.08416699999998</v>
      </c>
      <c r="BK31" s="1">
        <f t="shared" si="5"/>
        <v>1187.321813</v>
      </c>
      <c r="BL31" s="1">
        <f t="shared" si="6"/>
        <v>1187.321813</v>
      </c>
      <c r="BM31" s="1">
        <f t="shared" si="7"/>
        <v>298</v>
      </c>
      <c r="BN31" s="1">
        <f t="shared" si="8"/>
        <v>297.74</v>
      </c>
    </row>
    <row r="32" spans="1:66" x14ac:dyDescent="0.25">
      <c r="A32">
        <v>5</v>
      </c>
      <c r="B32" t="s">
        <v>68</v>
      </c>
      <c r="C32" t="s">
        <v>69</v>
      </c>
      <c r="D32">
        <v>2020</v>
      </c>
      <c r="E32" t="s">
        <v>70</v>
      </c>
      <c r="F32" t="s">
        <v>71</v>
      </c>
      <c r="G32">
        <v>2</v>
      </c>
      <c r="H32" t="s">
        <v>72</v>
      </c>
      <c r="I32">
        <v>1</v>
      </c>
      <c r="J32" t="s">
        <v>73</v>
      </c>
      <c r="K32" t="s">
        <v>73</v>
      </c>
      <c r="L32">
        <v>199</v>
      </c>
      <c r="M32" t="s">
        <v>74</v>
      </c>
      <c r="N32">
        <v>7</v>
      </c>
      <c r="O32" t="s">
        <v>137</v>
      </c>
      <c r="P32">
        <v>45</v>
      </c>
      <c r="Q32" t="s">
        <v>138</v>
      </c>
      <c r="R32">
        <v>1574</v>
      </c>
      <c r="S32" t="s">
        <v>142</v>
      </c>
      <c r="T32">
        <v>36</v>
      </c>
      <c r="U32">
        <v>4</v>
      </c>
      <c r="V32" t="s">
        <v>147</v>
      </c>
      <c r="W32">
        <v>1</v>
      </c>
      <c r="X32" t="s">
        <v>79</v>
      </c>
      <c r="Y32">
        <v>1</v>
      </c>
      <c r="Z32" t="s">
        <v>84</v>
      </c>
      <c r="AA32">
        <v>1</v>
      </c>
      <c r="AB32" s="1">
        <v>0.25</v>
      </c>
      <c r="AC32" s="1">
        <v>0</v>
      </c>
      <c r="AD32" s="1">
        <v>0</v>
      </c>
      <c r="AE32" s="1">
        <v>0.25</v>
      </c>
      <c r="AF32" s="1">
        <v>0</v>
      </c>
      <c r="AG32" s="1">
        <v>0</v>
      </c>
      <c r="AH32" s="1">
        <v>0.25</v>
      </c>
      <c r="AI32" s="1">
        <v>1</v>
      </c>
      <c r="AJ32" s="1">
        <v>400</v>
      </c>
      <c r="AK32" s="1">
        <v>0.25</v>
      </c>
      <c r="AL32" s="1">
        <v>0</v>
      </c>
      <c r="AM32" s="1">
        <v>0</v>
      </c>
      <c r="AN32" s="1">
        <v>1</v>
      </c>
      <c r="AO32" s="1">
        <v>1</v>
      </c>
      <c r="AP32" s="1">
        <v>100</v>
      </c>
      <c r="AQ32" s="2">
        <v>64024667</v>
      </c>
      <c r="AR32" s="2">
        <v>64024667</v>
      </c>
      <c r="AS32" s="2">
        <v>100</v>
      </c>
      <c r="AT32" s="2">
        <v>373263912</v>
      </c>
      <c r="AU32" s="2">
        <v>44100000</v>
      </c>
      <c r="AV32" s="2">
        <v>11.81</v>
      </c>
      <c r="AW32" s="2">
        <v>305146984</v>
      </c>
      <c r="AX32" s="2">
        <v>304770751</v>
      </c>
      <c r="AY32" s="2">
        <v>99.88</v>
      </c>
      <c r="AZ32" s="2">
        <v>50000000</v>
      </c>
      <c r="BA32" s="2">
        <v>20641108</v>
      </c>
      <c r="BB32" s="2">
        <v>41.28</v>
      </c>
      <c r="BC32" s="1">
        <v>792435563</v>
      </c>
      <c r="BD32" s="1">
        <v>433536526</v>
      </c>
      <c r="BE32" s="1">
        <v>54.71</v>
      </c>
      <c r="BF32" s="1" t="s">
        <v>148</v>
      </c>
      <c r="BG32" s="1">
        <f t="shared" si="2"/>
        <v>64.024666999999994</v>
      </c>
      <c r="BH32" s="1">
        <f t="shared" si="1"/>
        <v>64.024666999999994</v>
      </c>
      <c r="BI32" s="1">
        <f t="shared" si="3"/>
        <v>373.263912</v>
      </c>
      <c r="BJ32" s="1">
        <f t="shared" si="4"/>
        <v>44.1</v>
      </c>
      <c r="BK32" s="1">
        <f t="shared" si="5"/>
        <v>305.14698399999997</v>
      </c>
      <c r="BL32" s="1">
        <f t="shared" si="6"/>
        <v>304.77075100000002</v>
      </c>
      <c r="BM32" s="1">
        <f t="shared" si="7"/>
        <v>50</v>
      </c>
      <c r="BN32" s="1">
        <f t="shared" si="8"/>
        <v>20.641107999999999</v>
      </c>
    </row>
    <row r="33" spans="1:66" x14ac:dyDescent="0.25">
      <c r="A33">
        <v>5</v>
      </c>
      <c r="B33" t="s">
        <v>149</v>
      </c>
      <c r="C33" t="s">
        <v>150</v>
      </c>
      <c r="D33">
        <v>2020</v>
      </c>
      <c r="E33" t="s">
        <v>70</v>
      </c>
      <c r="F33" t="s">
        <v>71</v>
      </c>
      <c r="G33">
        <v>2</v>
      </c>
      <c r="H33" t="s">
        <v>72</v>
      </c>
      <c r="I33">
        <v>2</v>
      </c>
      <c r="J33" t="s">
        <v>151</v>
      </c>
      <c r="K33" t="s">
        <v>151</v>
      </c>
      <c r="L33">
        <v>199</v>
      </c>
      <c r="M33" t="s">
        <v>74</v>
      </c>
      <c r="N33">
        <v>1</v>
      </c>
      <c r="O33" t="s">
        <v>75</v>
      </c>
      <c r="P33">
        <v>2</v>
      </c>
      <c r="Q33" t="s">
        <v>76</v>
      </c>
      <c r="R33">
        <v>1293</v>
      </c>
      <c r="S33" t="s">
        <v>152</v>
      </c>
      <c r="T33">
        <v>19</v>
      </c>
      <c r="U33">
        <v>1</v>
      </c>
      <c r="V33" t="s">
        <v>153</v>
      </c>
      <c r="W33">
        <v>1</v>
      </c>
      <c r="X33" t="s">
        <v>79</v>
      </c>
      <c r="Y33">
        <v>1</v>
      </c>
      <c r="Z33" t="s">
        <v>84</v>
      </c>
      <c r="AA33">
        <v>1</v>
      </c>
      <c r="AB33" s="1">
        <v>0</v>
      </c>
      <c r="AC33" s="1">
        <v>0</v>
      </c>
      <c r="AD33" s="1">
        <v>0</v>
      </c>
      <c r="AE33" s="1">
        <v>0</v>
      </c>
      <c r="AF33" s="1">
        <v>0</v>
      </c>
      <c r="AG33" s="1">
        <v>0</v>
      </c>
      <c r="AH33" s="1">
        <v>0.5</v>
      </c>
      <c r="AI33" s="1">
        <v>0</v>
      </c>
      <c r="AJ33" s="1">
        <v>0</v>
      </c>
      <c r="AK33" s="1">
        <v>0.5</v>
      </c>
      <c r="AL33" s="1">
        <v>1</v>
      </c>
      <c r="AM33" s="1">
        <v>200</v>
      </c>
      <c r="AN33" s="1">
        <v>1</v>
      </c>
      <c r="AO33" s="1">
        <v>1</v>
      </c>
      <c r="AP33" s="1">
        <v>100</v>
      </c>
      <c r="AQ33" s="2">
        <v>0</v>
      </c>
      <c r="AR33" s="2">
        <v>0</v>
      </c>
      <c r="AS33" s="2">
        <v>0</v>
      </c>
      <c r="AT33" s="2">
        <v>0</v>
      </c>
      <c r="AU33" s="2">
        <v>0</v>
      </c>
      <c r="AV33" s="2">
        <v>0</v>
      </c>
      <c r="AW33" s="2">
        <v>50000000</v>
      </c>
      <c r="AX33" s="2">
        <v>0</v>
      </c>
      <c r="AY33" s="2">
        <v>0</v>
      </c>
      <c r="AZ33" s="2">
        <v>80000000</v>
      </c>
      <c r="BA33" s="2">
        <v>41330439</v>
      </c>
      <c r="BB33" s="2">
        <v>51.66</v>
      </c>
      <c r="BC33" s="1">
        <v>130000000</v>
      </c>
      <c r="BD33" s="1">
        <v>41330439</v>
      </c>
      <c r="BE33" s="1">
        <v>31.79</v>
      </c>
      <c r="BF33" s="1"/>
      <c r="BG33" s="1">
        <f t="shared" si="2"/>
        <v>0</v>
      </c>
      <c r="BH33" s="1">
        <f t="shared" si="1"/>
        <v>0</v>
      </c>
      <c r="BI33" s="1">
        <f t="shared" si="3"/>
        <v>0</v>
      </c>
      <c r="BJ33" s="1">
        <f t="shared" si="4"/>
        <v>0</v>
      </c>
      <c r="BK33" s="1">
        <f t="shared" si="5"/>
        <v>50</v>
      </c>
      <c r="BL33" s="1">
        <f t="shared" si="6"/>
        <v>0</v>
      </c>
      <c r="BM33" s="1">
        <f t="shared" si="7"/>
        <v>80</v>
      </c>
      <c r="BN33" s="1">
        <f t="shared" si="8"/>
        <v>41.330438999999998</v>
      </c>
    </row>
    <row r="34" spans="1:66" x14ac:dyDescent="0.25">
      <c r="A34">
        <v>5</v>
      </c>
      <c r="B34" t="s">
        <v>149</v>
      </c>
      <c r="C34" t="s">
        <v>150</v>
      </c>
      <c r="D34">
        <v>2020</v>
      </c>
      <c r="E34" t="s">
        <v>70</v>
      </c>
      <c r="F34" t="s">
        <v>71</v>
      </c>
      <c r="G34">
        <v>2</v>
      </c>
      <c r="H34" t="s">
        <v>72</v>
      </c>
      <c r="I34">
        <v>2</v>
      </c>
      <c r="J34" t="s">
        <v>151</v>
      </c>
      <c r="K34" t="s">
        <v>151</v>
      </c>
      <c r="L34">
        <v>199</v>
      </c>
      <c r="M34" t="s">
        <v>74</v>
      </c>
      <c r="N34">
        <v>1</v>
      </c>
      <c r="O34" t="s">
        <v>75</v>
      </c>
      <c r="P34">
        <v>2</v>
      </c>
      <c r="Q34" t="s">
        <v>76</v>
      </c>
      <c r="R34">
        <v>1293</v>
      </c>
      <c r="S34" t="s">
        <v>152</v>
      </c>
      <c r="T34">
        <v>19</v>
      </c>
      <c r="U34">
        <v>2</v>
      </c>
      <c r="V34" t="s">
        <v>154</v>
      </c>
      <c r="W34">
        <v>1</v>
      </c>
      <c r="X34" t="s">
        <v>79</v>
      </c>
      <c r="Y34">
        <v>3</v>
      </c>
      <c r="Z34" t="s">
        <v>155</v>
      </c>
      <c r="AA34">
        <v>1</v>
      </c>
      <c r="AB34" s="1">
        <v>1</v>
      </c>
      <c r="AC34" s="1">
        <v>1</v>
      </c>
      <c r="AD34" s="1">
        <v>100</v>
      </c>
      <c r="AE34" s="1">
        <v>1</v>
      </c>
      <c r="AF34" s="1">
        <v>1</v>
      </c>
      <c r="AG34" s="1">
        <v>100</v>
      </c>
      <c r="AH34" s="1">
        <v>1</v>
      </c>
      <c r="AI34" s="1">
        <v>1</v>
      </c>
      <c r="AJ34" s="1">
        <v>100</v>
      </c>
      <c r="AK34" s="1">
        <v>0</v>
      </c>
      <c r="AL34" s="1">
        <v>0</v>
      </c>
      <c r="AM34" s="1">
        <v>0</v>
      </c>
      <c r="AN34" s="1">
        <v>3</v>
      </c>
      <c r="AO34" s="1">
        <v>3</v>
      </c>
      <c r="AP34" s="1">
        <v>100</v>
      </c>
      <c r="AQ34" s="2">
        <v>87000000</v>
      </c>
      <c r="AR34" s="2">
        <v>83941753</v>
      </c>
      <c r="AS34" s="2">
        <v>96.48</v>
      </c>
      <c r="AT34" s="2">
        <v>77800000</v>
      </c>
      <c r="AU34" s="2">
        <v>77585404</v>
      </c>
      <c r="AV34" s="2">
        <v>99.73</v>
      </c>
      <c r="AW34" s="2">
        <v>50000000</v>
      </c>
      <c r="AX34" s="2">
        <v>19974231</v>
      </c>
      <c r="AY34" s="2">
        <v>39.94</v>
      </c>
      <c r="AZ34" s="2">
        <v>0</v>
      </c>
      <c r="BA34" s="2">
        <v>0</v>
      </c>
      <c r="BB34" s="2">
        <v>0</v>
      </c>
      <c r="BC34" s="1">
        <v>214800000</v>
      </c>
      <c r="BD34" s="1">
        <v>181501388</v>
      </c>
      <c r="BE34" s="1">
        <v>84.5</v>
      </c>
      <c r="BF34" s="1"/>
      <c r="BG34" s="1">
        <f t="shared" si="2"/>
        <v>87</v>
      </c>
      <c r="BH34" s="1">
        <f t="shared" si="1"/>
        <v>83.941753000000006</v>
      </c>
      <c r="BI34" s="1">
        <f t="shared" si="3"/>
        <v>77.8</v>
      </c>
      <c r="BJ34" s="1">
        <f t="shared" si="4"/>
        <v>77.585403999999997</v>
      </c>
      <c r="BK34" s="1">
        <f t="shared" si="5"/>
        <v>50</v>
      </c>
      <c r="BL34" s="1">
        <f t="shared" si="6"/>
        <v>19.974231</v>
      </c>
      <c r="BM34" s="1">
        <f t="shared" si="7"/>
        <v>0</v>
      </c>
      <c r="BN34" s="1">
        <f t="shared" si="8"/>
        <v>0</v>
      </c>
    </row>
    <row r="35" spans="1:66" x14ac:dyDescent="0.25">
      <c r="A35">
        <v>5</v>
      </c>
      <c r="B35" t="s">
        <v>149</v>
      </c>
      <c r="C35" t="s">
        <v>150</v>
      </c>
      <c r="D35">
        <v>2020</v>
      </c>
      <c r="E35" t="s">
        <v>70</v>
      </c>
      <c r="F35" t="s">
        <v>71</v>
      </c>
      <c r="G35">
        <v>2</v>
      </c>
      <c r="H35" t="s">
        <v>72</v>
      </c>
      <c r="I35">
        <v>2</v>
      </c>
      <c r="J35" t="s">
        <v>151</v>
      </c>
      <c r="K35" t="s">
        <v>151</v>
      </c>
      <c r="L35">
        <v>199</v>
      </c>
      <c r="M35" t="s">
        <v>74</v>
      </c>
      <c r="N35">
        <v>1</v>
      </c>
      <c r="O35" t="s">
        <v>75</v>
      </c>
      <c r="P35">
        <v>2</v>
      </c>
      <c r="Q35" t="s">
        <v>76</v>
      </c>
      <c r="R35">
        <v>1293</v>
      </c>
      <c r="S35" t="s">
        <v>152</v>
      </c>
      <c r="T35">
        <v>19</v>
      </c>
      <c r="U35">
        <v>3</v>
      </c>
      <c r="V35" t="s">
        <v>156</v>
      </c>
      <c r="W35">
        <v>1</v>
      </c>
      <c r="X35" t="s">
        <v>79</v>
      </c>
      <c r="Y35">
        <v>1</v>
      </c>
      <c r="Z35" t="s">
        <v>84</v>
      </c>
      <c r="AA35">
        <v>1</v>
      </c>
      <c r="AB35" s="1">
        <v>600</v>
      </c>
      <c r="AC35" s="1">
        <v>500</v>
      </c>
      <c r="AD35" s="1">
        <v>83.33</v>
      </c>
      <c r="AE35" s="1">
        <v>600</v>
      </c>
      <c r="AF35" s="1">
        <v>600</v>
      </c>
      <c r="AG35" s="1">
        <v>100</v>
      </c>
      <c r="AH35" s="1">
        <v>550</v>
      </c>
      <c r="AI35" s="1">
        <v>300</v>
      </c>
      <c r="AJ35" s="1">
        <v>54.55</v>
      </c>
      <c r="AK35" s="1">
        <v>650</v>
      </c>
      <c r="AL35" s="1">
        <v>850</v>
      </c>
      <c r="AM35" s="1">
        <v>130.77000000000001</v>
      </c>
      <c r="AN35" s="1">
        <v>2400</v>
      </c>
      <c r="AO35" s="1">
        <v>2250</v>
      </c>
      <c r="AP35" s="1">
        <v>93.75</v>
      </c>
      <c r="AQ35" s="2">
        <v>168000000</v>
      </c>
      <c r="AR35" s="2">
        <v>167994600</v>
      </c>
      <c r="AS35" s="2">
        <v>99.99</v>
      </c>
      <c r="AT35" s="2">
        <v>224000000</v>
      </c>
      <c r="AU35" s="2">
        <v>218441077</v>
      </c>
      <c r="AV35" s="2">
        <v>97.52</v>
      </c>
      <c r="AW35" s="2">
        <v>120000000</v>
      </c>
      <c r="AX35" s="2">
        <v>119295834</v>
      </c>
      <c r="AY35" s="2">
        <v>99.42</v>
      </c>
      <c r="AZ35" s="2">
        <v>170000000</v>
      </c>
      <c r="BA35" s="2">
        <v>170000000</v>
      </c>
      <c r="BB35" s="2">
        <v>100</v>
      </c>
      <c r="BC35" s="1">
        <v>682000000</v>
      </c>
      <c r="BD35" s="1">
        <v>675731511</v>
      </c>
      <c r="BE35" s="1">
        <v>99.08</v>
      </c>
      <c r="BF35" s="1"/>
      <c r="BG35" s="1">
        <f t="shared" si="2"/>
        <v>168</v>
      </c>
      <c r="BH35" s="1">
        <f t="shared" si="1"/>
        <v>167.99459999999999</v>
      </c>
      <c r="BI35" s="1">
        <f t="shared" si="3"/>
        <v>224</v>
      </c>
      <c r="BJ35" s="1">
        <f t="shared" si="4"/>
        <v>218.44107700000001</v>
      </c>
      <c r="BK35" s="1">
        <f t="shared" si="5"/>
        <v>120</v>
      </c>
      <c r="BL35" s="1">
        <f t="shared" si="6"/>
        <v>119.295834</v>
      </c>
      <c r="BM35" s="1">
        <f t="shared" si="7"/>
        <v>170</v>
      </c>
      <c r="BN35" s="1">
        <f t="shared" si="8"/>
        <v>170</v>
      </c>
    </row>
    <row r="36" spans="1:66" x14ac:dyDescent="0.25">
      <c r="A36">
        <v>5</v>
      </c>
      <c r="B36" t="s">
        <v>149</v>
      </c>
      <c r="C36" t="s">
        <v>150</v>
      </c>
      <c r="D36">
        <v>2020</v>
      </c>
      <c r="E36" t="s">
        <v>70</v>
      </c>
      <c r="F36" t="s">
        <v>71</v>
      </c>
      <c r="G36">
        <v>2</v>
      </c>
      <c r="H36" t="s">
        <v>72</v>
      </c>
      <c r="I36">
        <v>2</v>
      </c>
      <c r="J36" t="s">
        <v>151</v>
      </c>
      <c r="K36" t="s">
        <v>151</v>
      </c>
      <c r="L36">
        <v>199</v>
      </c>
      <c r="M36" t="s">
        <v>74</v>
      </c>
      <c r="N36">
        <v>1</v>
      </c>
      <c r="O36" t="s">
        <v>75</v>
      </c>
      <c r="P36">
        <v>3</v>
      </c>
      <c r="Q36" t="s">
        <v>81</v>
      </c>
      <c r="R36">
        <v>1294</v>
      </c>
      <c r="S36" t="s">
        <v>157</v>
      </c>
      <c r="T36">
        <v>19</v>
      </c>
      <c r="U36">
        <v>1</v>
      </c>
      <c r="V36" t="s">
        <v>158</v>
      </c>
      <c r="W36">
        <v>2</v>
      </c>
      <c r="X36" t="s">
        <v>87</v>
      </c>
      <c r="Y36">
        <v>1</v>
      </c>
      <c r="Z36" t="s">
        <v>84</v>
      </c>
      <c r="AA36">
        <v>1</v>
      </c>
      <c r="AB36" s="1">
        <v>431</v>
      </c>
      <c r="AC36" s="1">
        <v>431</v>
      </c>
      <c r="AD36" s="1">
        <v>100</v>
      </c>
      <c r="AE36" s="1">
        <v>431</v>
      </c>
      <c r="AF36" s="1">
        <v>431</v>
      </c>
      <c r="AG36" s="1">
        <v>100</v>
      </c>
      <c r="AH36" s="1">
        <v>431</v>
      </c>
      <c r="AI36" s="1">
        <v>431</v>
      </c>
      <c r="AJ36" s="1">
        <v>100</v>
      </c>
      <c r="AK36" s="1">
        <v>431</v>
      </c>
      <c r="AL36" s="1">
        <v>431</v>
      </c>
      <c r="AM36" s="1">
        <v>100</v>
      </c>
      <c r="AN36" s="1" t="s">
        <v>88</v>
      </c>
      <c r="AO36" s="1" t="s">
        <v>88</v>
      </c>
      <c r="AP36" s="1" t="s">
        <v>88</v>
      </c>
      <c r="AQ36" s="2">
        <v>712197000</v>
      </c>
      <c r="AR36" s="2">
        <v>695780000</v>
      </c>
      <c r="AS36" s="2">
        <v>97.69</v>
      </c>
      <c r="AT36" s="2">
        <v>711251000</v>
      </c>
      <c r="AU36" s="2">
        <v>605214200</v>
      </c>
      <c r="AV36" s="2">
        <v>85.09</v>
      </c>
      <c r="AW36" s="2">
        <v>711251000</v>
      </c>
      <c r="AX36" s="2">
        <v>711058029</v>
      </c>
      <c r="AY36" s="2">
        <v>99.97</v>
      </c>
      <c r="AZ36" s="2">
        <v>740421000</v>
      </c>
      <c r="BA36" s="2">
        <v>734335489</v>
      </c>
      <c r="BB36" s="2">
        <v>99.18</v>
      </c>
      <c r="BC36" s="1">
        <v>2875120000</v>
      </c>
      <c r="BD36" s="1">
        <v>2746387718</v>
      </c>
      <c r="BE36" s="1">
        <v>95.52</v>
      </c>
      <c r="BF36" s="1"/>
      <c r="BG36" s="1">
        <f t="shared" si="2"/>
        <v>712.197</v>
      </c>
      <c r="BH36" s="1">
        <f t="shared" si="1"/>
        <v>695.78</v>
      </c>
      <c r="BI36" s="1">
        <f t="shared" si="3"/>
        <v>711.25099999999998</v>
      </c>
      <c r="BJ36" s="1">
        <f t="shared" si="4"/>
        <v>605.21420000000001</v>
      </c>
      <c r="BK36" s="1">
        <f t="shared" si="5"/>
        <v>711.25099999999998</v>
      </c>
      <c r="BL36" s="1">
        <f t="shared" si="6"/>
        <v>711.05802900000003</v>
      </c>
      <c r="BM36" s="1">
        <f t="shared" si="7"/>
        <v>740.42100000000005</v>
      </c>
      <c r="BN36" s="1">
        <f t="shared" si="8"/>
        <v>734.33548900000005</v>
      </c>
    </row>
    <row r="37" spans="1:66" x14ac:dyDescent="0.25">
      <c r="A37">
        <v>5</v>
      </c>
      <c r="B37" t="s">
        <v>149</v>
      </c>
      <c r="C37" t="s">
        <v>150</v>
      </c>
      <c r="D37">
        <v>2020</v>
      </c>
      <c r="E37" t="s">
        <v>70</v>
      </c>
      <c r="F37" t="s">
        <v>71</v>
      </c>
      <c r="G37">
        <v>2</v>
      </c>
      <c r="H37" t="s">
        <v>72</v>
      </c>
      <c r="I37">
        <v>2</v>
      </c>
      <c r="J37" t="s">
        <v>151</v>
      </c>
      <c r="K37" t="s">
        <v>151</v>
      </c>
      <c r="L37">
        <v>199</v>
      </c>
      <c r="M37" t="s">
        <v>74</v>
      </c>
      <c r="N37">
        <v>1</v>
      </c>
      <c r="O37" t="s">
        <v>75</v>
      </c>
      <c r="P37">
        <v>3</v>
      </c>
      <c r="Q37" t="s">
        <v>81</v>
      </c>
      <c r="R37">
        <v>1294</v>
      </c>
      <c r="S37" t="s">
        <v>157</v>
      </c>
      <c r="T37">
        <v>19</v>
      </c>
      <c r="U37">
        <v>2</v>
      </c>
      <c r="V37" t="s">
        <v>159</v>
      </c>
      <c r="W37">
        <v>1</v>
      </c>
      <c r="X37" t="s">
        <v>79</v>
      </c>
      <c r="Y37">
        <v>1</v>
      </c>
      <c r="Z37" t="s">
        <v>84</v>
      </c>
      <c r="AA37">
        <v>1</v>
      </c>
      <c r="AB37" s="1">
        <v>0</v>
      </c>
      <c r="AC37" s="1">
        <v>0</v>
      </c>
      <c r="AD37" s="1">
        <v>0</v>
      </c>
      <c r="AE37" s="1">
        <v>0</v>
      </c>
      <c r="AF37" s="1">
        <v>0</v>
      </c>
      <c r="AG37" s="1">
        <v>0</v>
      </c>
      <c r="AH37" s="1">
        <v>0</v>
      </c>
      <c r="AI37" s="1">
        <v>0</v>
      </c>
      <c r="AJ37" s="1">
        <v>0</v>
      </c>
      <c r="AK37" s="1">
        <v>3800</v>
      </c>
      <c r="AL37" s="1">
        <v>3800</v>
      </c>
      <c r="AM37" s="1">
        <v>100</v>
      </c>
      <c r="AN37" s="1">
        <v>3800</v>
      </c>
      <c r="AO37" s="1">
        <v>3800</v>
      </c>
      <c r="AP37" s="1">
        <v>100</v>
      </c>
      <c r="AQ37" s="2">
        <v>0</v>
      </c>
      <c r="AR37" s="2">
        <v>0</v>
      </c>
      <c r="AS37" s="2">
        <v>0</v>
      </c>
      <c r="AT37" s="2">
        <v>0</v>
      </c>
      <c r="AU37" s="2">
        <v>0</v>
      </c>
      <c r="AV37" s="2">
        <v>0</v>
      </c>
      <c r="AW37" s="2">
        <v>0</v>
      </c>
      <c r="AX37" s="2">
        <v>0</v>
      </c>
      <c r="AY37" s="2">
        <v>0</v>
      </c>
      <c r="AZ37" s="2">
        <v>1487530217</v>
      </c>
      <c r="BA37" s="2">
        <v>1452279051</v>
      </c>
      <c r="BB37" s="2">
        <v>97.63</v>
      </c>
      <c r="BC37" s="1">
        <v>1487530217</v>
      </c>
      <c r="BD37" s="1">
        <v>1452279051</v>
      </c>
      <c r="BE37" s="1">
        <v>97.63</v>
      </c>
      <c r="BF37" s="1" t="s">
        <v>160</v>
      </c>
      <c r="BG37" s="1">
        <f t="shared" si="2"/>
        <v>0</v>
      </c>
      <c r="BH37" s="1">
        <f t="shared" si="1"/>
        <v>0</v>
      </c>
      <c r="BI37" s="1">
        <f t="shared" si="3"/>
        <v>0</v>
      </c>
      <c r="BJ37" s="1">
        <f t="shared" si="4"/>
        <v>0</v>
      </c>
      <c r="BK37" s="1">
        <f t="shared" si="5"/>
        <v>0</v>
      </c>
      <c r="BL37" s="1">
        <f t="shared" si="6"/>
        <v>0</v>
      </c>
      <c r="BM37" s="1">
        <f t="shared" si="7"/>
        <v>1487.530217</v>
      </c>
      <c r="BN37" s="1">
        <f t="shared" si="8"/>
        <v>1452.279051</v>
      </c>
    </row>
    <row r="38" spans="1:66" x14ac:dyDescent="0.25">
      <c r="A38">
        <v>5</v>
      </c>
      <c r="B38" t="s">
        <v>149</v>
      </c>
      <c r="C38" t="s">
        <v>150</v>
      </c>
      <c r="D38">
        <v>2020</v>
      </c>
      <c r="E38" t="s">
        <v>70</v>
      </c>
      <c r="F38" t="s">
        <v>71</v>
      </c>
      <c r="G38">
        <v>2</v>
      </c>
      <c r="H38" t="s">
        <v>72</v>
      </c>
      <c r="I38">
        <v>2</v>
      </c>
      <c r="J38" t="s">
        <v>151</v>
      </c>
      <c r="K38" t="s">
        <v>151</v>
      </c>
      <c r="L38">
        <v>199</v>
      </c>
      <c r="M38" t="s">
        <v>74</v>
      </c>
      <c r="N38">
        <v>1</v>
      </c>
      <c r="O38" t="s">
        <v>75</v>
      </c>
      <c r="P38">
        <v>3</v>
      </c>
      <c r="Q38" t="s">
        <v>81</v>
      </c>
      <c r="R38">
        <v>1295</v>
      </c>
      <c r="S38" t="s">
        <v>161</v>
      </c>
      <c r="T38">
        <v>8</v>
      </c>
      <c r="U38">
        <v>1</v>
      </c>
      <c r="V38" t="s">
        <v>162</v>
      </c>
      <c r="W38">
        <v>1</v>
      </c>
      <c r="X38" t="s">
        <v>79</v>
      </c>
      <c r="Y38">
        <v>1</v>
      </c>
      <c r="Z38" t="s">
        <v>84</v>
      </c>
      <c r="AA38">
        <v>1</v>
      </c>
      <c r="AB38" s="1">
        <v>86</v>
      </c>
      <c r="AC38" s="1">
        <v>86</v>
      </c>
      <c r="AD38" s="1">
        <v>100</v>
      </c>
      <c r="AE38" s="1">
        <v>90</v>
      </c>
      <c r="AF38" s="1">
        <v>90</v>
      </c>
      <c r="AG38" s="1">
        <v>100</v>
      </c>
      <c r="AH38" s="1">
        <v>111</v>
      </c>
      <c r="AI38" s="1">
        <v>111</v>
      </c>
      <c r="AJ38" s="1">
        <v>100</v>
      </c>
      <c r="AK38" s="1">
        <v>113</v>
      </c>
      <c r="AL38" s="1">
        <v>109</v>
      </c>
      <c r="AM38" s="1">
        <v>96.46</v>
      </c>
      <c r="AN38" s="1">
        <v>400</v>
      </c>
      <c r="AO38" s="1">
        <v>396</v>
      </c>
      <c r="AP38" s="1">
        <v>99</v>
      </c>
      <c r="AQ38" s="2">
        <v>155000000</v>
      </c>
      <c r="AR38" s="2">
        <v>155000000</v>
      </c>
      <c r="AS38" s="2">
        <v>100</v>
      </c>
      <c r="AT38" s="2">
        <v>162140000</v>
      </c>
      <c r="AU38" s="2">
        <v>162140000</v>
      </c>
      <c r="AV38" s="2">
        <v>100</v>
      </c>
      <c r="AW38" s="2">
        <v>160000000</v>
      </c>
      <c r="AX38" s="2">
        <v>153457000</v>
      </c>
      <c r="AY38" s="2">
        <v>95.91</v>
      </c>
      <c r="AZ38" s="2">
        <v>182000000</v>
      </c>
      <c r="BA38" s="2">
        <v>181965000</v>
      </c>
      <c r="BB38" s="2">
        <v>99.98</v>
      </c>
      <c r="BC38" s="1">
        <v>659140000</v>
      </c>
      <c r="BD38" s="1">
        <v>652562000</v>
      </c>
      <c r="BE38" s="1">
        <v>99</v>
      </c>
      <c r="BF38" s="1"/>
      <c r="BG38" s="1">
        <f t="shared" si="2"/>
        <v>155</v>
      </c>
      <c r="BH38" s="1">
        <f t="shared" si="1"/>
        <v>155</v>
      </c>
      <c r="BI38" s="1">
        <f t="shared" si="3"/>
        <v>162.13999999999999</v>
      </c>
      <c r="BJ38" s="1">
        <f t="shared" si="4"/>
        <v>162.13999999999999</v>
      </c>
      <c r="BK38" s="1">
        <f t="shared" si="5"/>
        <v>160</v>
      </c>
      <c r="BL38" s="1">
        <f t="shared" si="6"/>
        <v>153.45699999999999</v>
      </c>
      <c r="BM38" s="1">
        <f t="shared" si="7"/>
        <v>182</v>
      </c>
      <c r="BN38" s="1">
        <f t="shared" si="8"/>
        <v>181.965</v>
      </c>
    </row>
    <row r="39" spans="1:66" x14ac:dyDescent="0.25">
      <c r="A39">
        <v>5</v>
      </c>
      <c r="B39" t="s">
        <v>149</v>
      </c>
      <c r="C39" t="s">
        <v>150</v>
      </c>
      <c r="D39">
        <v>2020</v>
      </c>
      <c r="E39" t="s">
        <v>70</v>
      </c>
      <c r="F39" t="s">
        <v>71</v>
      </c>
      <c r="G39">
        <v>2</v>
      </c>
      <c r="H39" t="s">
        <v>72</v>
      </c>
      <c r="I39">
        <v>2</v>
      </c>
      <c r="J39" t="s">
        <v>151</v>
      </c>
      <c r="K39" t="s">
        <v>151</v>
      </c>
      <c r="L39">
        <v>199</v>
      </c>
      <c r="M39" t="s">
        <v>74</v>
      </c>
      <c r="N39">
        <v>1</v>
      </c>
      <c r="O39" t="s">
        <v>75</v>
      </c>
      <c r="P39">
        <v>4</v>
      </c>
      <c r="Q39" t="s">
        <v>90</v>
      </c>
      <c r="R39">
        <v>1296</v>
      </c>
      <c r="S39" t="s">
        <v>163</v>
      </c>
      <c r="T39">
        <v>11</v>
      </c>
      <c r="U39">
        <v>1</v>
      </c>
      <c r="V39" t="s">
        <v>164</v>
      </c>
      <c r="W39">
        <v>2</v>
      </c>
      <c r="X39" t="s">
        <v>87</v>
      </c>
      <c r="Y39">
        <v>1</v>
      </c>
      <c r="Z39" t="s">
        <v>84</v>
      </c>
      <c r="AA39">
        <v>1</v>
      </c>
      <c r="AB39" s="1">
        <v>0</v>
      </c>
      <c r="AC39" s="1">
        <v>0</v>
      </c>
      <c r="AD39" s="1">
        <v>0</v>
      </c>
      <c r="AE39" s="1">
        <v>1</v>
      </c>
      <c r="AF39" s="1">
        <v>2</v>
      </c>
      <c r="AG39" s="1">
        <v>200</v>
      </c>
      <c r="AH39" s="1">
        <v>1</v>
      </c>
      <c r="AI39" s="1">
        <v>1</v>
      </c>
      <c r="AJ39" s="1">
        <v>100</v>
      </c>
      <c r="AK39" s="1">
        <v>1</v>
      </c>
      <c r="AL39" s="1">
        <v>1</v>
      </c>
      <c r="AM39" s="1">
        <v>100</v>
      </c>
      <c r="AN39" s="1" t="s">
        <v>88</v>
      </c>
      <c r="AO39" s="1" t="s">
        <v>88</v>
      </c>
      <c r="AP39" s="1" t="s">
        <v>88</v>
      </c>
      <c r="AQ39" s="2">
        <v>0</v>
      </c>
      <c r="AR39" s="2">
        <v>0</v>
      </c>
      <c r="AS39" s="2">
        <v>0</v>
      </c>
      <c r="AT39" s="2">
        <v>919060000</v>
      </c>
      <c r="AU39" s="2">
        <v>887899621</v>
      </c>
      <c r="AV39" s="2">
        <v>96.61</v>
      </c>
      <c r="AW39" s="2">
        <v>1925000000</v>
      </c>
      <c r="AX39" s="2">
        <v>1869183819</v>
      </c>
      <c r="AY39" s="2">
        <v>97.1</v>
      </c>
      <c r="AZ39" s="2">
        <v>482762000</v>
      </c>
      <c r="BA39" s="2">
        <v>482708685</v>
      </c>
      <c r="BB39" s="2">
        <v>99.99</v>
      </c>
      <c r="BC39" s="1">
        <v>3326822000</v>
      </c>
      <c r="BD39" s="1">
        <v>3239792125</v>
      </c>
      <c r="BE39" s="1">
        <v>97.38</v>
      </c>
      <c r="BF39" s="1"/>
      <c r="BG39" s="1">
        <f t="shared" si="2"/>
        <v>0</v>
      </c>
      <c r="BH39" s="1">
        <f t="shared" si="1"/>
        <v>0</v>
      </c>
      <c r="BI39" s="1">
        <f t="shared" si="3"/>
        <v>919.06</v>
      </c>
      <c r="BJ39" s="1">
        <f t="shared" si="4"/>
        <v>887.89962100000002</v>
      </c>
      <c r="BK39" s="1">
        <f t="shared" si="5"/>
        <v>1925</v>
      </c>
      <c r="BL39" s="1">
        <f t="shared" si="6"/>
        <v>1869.1838190000001</v>
      </c>
      <c r="BM39" s="1">
        <f t="shared" si="7"/>
        <v>482.762</v>
      </c>
      <c r="BN39" s="1">
        <f t="shared" si="8"/>
        <v>482.708685</v>
      </c>
    </row>
    <row r="40" spans="1:66" x14ac:dyDescent="0.25">
      <c r="A40">
        <v>5</v>
      </c>
      <c r="B40" t="s">
        <v>149</v>
      </c>
      <c r="C40" t="s">
        <v>150</v>
      </c>
      <c r="D40">
        <v>2020</v>
      </c>
      <c r="E40" t="s">
        <v>70</v>
      </c>
      <c r="F40" t="s">
        <v>71</v>
      </c>
      <c r="G40">
        <v>2</v>
      </c>
      <c r="H40" t="s">
        <v>72</v>
      </c>
      <c r="I40">
        <v>2</v>
      </c>
      <c r="J40" t="s">
        <v>151</v>
      </c>
      <c r="K40" t="s">
        <v>151</v>
      </c>
      <c r="L40">
        <v>199</v>
      </c>
      <c r="M40" t="s">
        <v>74</v>
      </c>
      <c r="N40">
        <v>1</v>
      </c>
      <c r="O40" t="s">
        <v>75</v>
      </c>
      <c r="P40">
        <v>4</v>
      </c>
      <c r="Q40" t="s">
        <v>90</v>
      </c>
      <c r="R40">
        <v>1296</v>
      </c>
      <c r="S40" t="s">
        <v>163</v>
      </c>
      <c r="T40">
        <v>11</v>
      </c>
      <c r="U40">
        <v>2</v>
      </c>
      <c r="V40" t="s">
        <v>165</v>
      </c>
      <c r="W40">
        <v>1</v>
      </c>
      <c r="X40" t="s">
        <v>79</v>
      </c>
      <c r="Y40">
        <v>3</v>
      </c>
      <c r="Z40" t="s">
        <v>155</v>
      </c>
      <c r="AA40">
        <v>1</v>
      </c>
      <c r="AB40" s="1">
        <v>1</v>
      </c>
      <c r="AC40" s="1">
        <v>1</v>
      </c>
      <c r="AD40" s="1">
        <v>100</v>
      </c>
      <c r="AE40" s="1">
        <v>0</v>
      </c>
      <c r="AF40" s="1">
        <v>0</v>
      </c>
      <c r="AG40" s="1">
        <v>0</v>
      </c>
      <c r="AH40" s="1">
        <v>0</v>
      </c>
      <c r="AI40" s="1">
        <v>0</v>
      </c>
      <c r="AJ40" s="1">
        <v>0</v>
      </c>
      <c r="AK40" s="1">
        <v>0</v>
      </c>
      <c r="AL40" s="1">
        <v>0</v>
      </c>
      <c r="AM40" s="1">
        <v>0</v>
      </c>
      <c r="AN40" s="1">
        <v>1</v>
      </c>
      <c r="AO40" s="1">
        <v>1</v>
      </c>
      <c r="AP40" s="1">
        <v>100</v>
      </c>
      <c r="AQ40" s="2">
        <v>800000000</v>
      </c>
      <c r="AR40" s="2">
        <v>768500000</v>
      </c>
      <c r="AS40" s="2">
        <v>96.06</v>
      </c>
      <c r="AT40" s="2">
        <v>0</v>
      </c>
      <c r="AU40" s="2">
        <v>0</v>
      </c>
      <c r="AV40" s="2">
        <v>0</v>
      </c>
      <c r="AW40" s="2">
        <v>0</v>
      </c>
      <c r="AX40" s="2">
        <v>0</v>
      </c>
      <c r="AY40" s="2">
        <v>0</v>
      </c>
      <c r="AZ40" s="2">
        <v>0</v>
      </c>
      <c r="BA40" s="2">
        <v>0</v>
      </c>
      <c r="BB40" s="2">
        <v>0</v>
      </c>
      <c r="BC40" s="1">
        <v>800000000</v>
      </c>
      <c r="BD40" s="1">
        <v>768500000</v>
      </c>
      <c r="BE40" s="1">
        <v>96.06</v>
      </c>
      <c r="BF40" s="1"/>
      <c r="BG40" s="1">
        <f t="shared" si="2"/>
        <v>800</v>
      </c>
      <c r="BH40" s="1">
        <f t="shared" si="1"/>
        <v>768.5</v>
      </c>
      <c r="BI40" s="1">
        <f t="shared" si="3"/>
        <v>0</v>
      </c>
      <c r="BJ40" s="1">
        <f t="shared" si="4"/>
        <v>0</v>
      </c>
      <c r="BK40" s="1">
        <f t="shared" si="5"/>
        <v>0</v>
      </c>
      <c r="BL40" s="1">
        <f t="shared" si="6"/>
        <v>0</v>
      </c>
      <c r="BM40" s="1">
        <f t="shared" si="7"/>
        <v>0</v>
      </c>
      <c r="BN40" s="1">
        <f t="shared" si="8"/>
        <v>0</v>
      </c>
    </row>
    <row r="41" spans="1:66" x14ac:dyDescent="0.25">
      <c r="A41">
        <v>5</v>
      </c>
      <c r="B41" t="s">
        <v>149</v>
      </c>
      <c r="C41" t="s">
        <v>150</v>
      </c>
      <c r="D41">
        <v>2020</v>
      </c>
      <c r="E41" t="s">
        <v>70</v>
      </c>
      <c r="F41" t="s">
        <v>71</v>
      </c>
      <c r="G41">
        <v>2</v>
      </c>
      <c r="H41" t="s">
        <v>72</v>
      </c>
      <c r="I41">
        <v>2</v>
      </c>
      <c r="J41" t="s">
        <v>151</v>
      </c>
      <c r="K41" t="s">
        <v>151</v>
      </c>
      <c r="L41">
        <v>199</v>
      </c>
      <c r="M41" t="s">
        <v>74</v>
      </c>
      <c r="N41">
        <v>1</v>
      </c>
      <c r="O41" t="s">
        <v>75</v>
      </c>
      <c r="P41">
        <v>7</v>
      </c>
      <c r="Q41" t="s">
        <v>94</v>
      </c>
      <c r="R41">
        <v>1297</v>
      </c>
      <c r="S41" t="s">
        <v>166</v>
      </c>
      <c r="T41">
        <v>12</v>
      </c>
      <c r="U41">
        <v>1</v>
      </c>
      <c r="V41" t="s">
        <v>167</v>
      </c>
      <c r="W41">
        <v>2</v>
      </c>
      <c r="X41" t="s">
        <v>87</v>
      </c>
      <c r="Y41">
        <v>1</v>
      </c>
      <c r="Z41" t="s">
        <v>84</v>
      </c>
      <c r="AA41">
        <v>1</v>
      </c>
      <c r="AB41" s="1">
        <v>3</v>
      </c>
      <c r="AC41" s="1">
        <v>3</v>
      </c>
      <c r="AD41" s="1">
        <v>100</v>
      </c>
      <c r="AE41" s="1">
        <v>3</v>
      </c>
      <c r="AF41" s="1">
        <v>3</v>
      </c>
      <c r="AG41" s="1">
        <v>100</v>
      </c>
      <c r="AH41" s="1">
        <v>3</v>
      </c>
      <c r="AI41" s="1">
        <v>3</v>
      </c>
      <c r="AJ41" s="1">
        <v>100</v>
      </c>
      <c r="AK41" s="1">
        <v>3</v>
      </c>
      <c r="AL41" s="1">
        <v>3</v>
      </c>
      <c r="AM41" s="1">
        <v>100</v>
      </c>
      <c r="AN41" s="1" t="s">
        <v>88</v>
      </c>
      <c r="AO41" s="1" t="s">
        <v>88</v>
      </c>
      <c r="AP41" s="1" t="s">
        <v>88</v>
      </c>
      <c r="AQ41" s="2">
        <v>120000000</v>
      </c>
      <c r="AR41" s="2">
        <v>98400142</v>
      </c>
      <c r="AS41" s="2">
        <v>82</v>
      </c>
      <c r="AT41" s="2">
        <v>135960000</v>
      </c>
      <c r="AU41" s="2">
        <v>115960000</v>
      </c>
      <c r="AV41" s="2">
        <v>85.29</v>
      </c>
      <c r="AW41" s="2">
        <v>126833000</v>
      </c>
      <c r="AX41" s="2">
        <v>126833000</v>
      </c>
      <c r="AY41" s="2">
        <v>100</v>
      </c>
      <c r="AZ41" s="2">
        <v>110000000</v>
      </c>
      <c r="BA41" s="2">
        <v>110000000</v>
      </c>
      <c r="BB41" s="2">
        <v>100</v>
      </c>
      <c r="BC41" s="1">
        <v>492793000</v>
      </c>
      <c r="BD41" s="1">
        <v>451193142</v>
      </c>
      <c r="BE41" s="1">
        <v>91.56</v>
      </c>
      <c r="BF41" s="1"/>
      <c r="BG41" s="1">
        <f t="shared" si="2"/>
        <v>120</v>
      </c>
      <c r="BH41" s="1">
        <f t="shared" si="1"/>
        <v>98.400142000000002</v>
      </c>
      <c r="BI41" s="1">
        <f t="shared" si="3"/>
        <v>135.96</v>
      </c>
      <c r="BJ41" s="1">
        <f t="shared" si="4"/>
        <v>115.96</v>
      </c>
      <c r="BK41" s="1">
        <f t="shared" si="5"/>
        <v>126.833</v>
      </c>
      <c r="BL41" s="1">
        <f t="shared" si="6"/>
        <v>126.833</v>
      </c>
      <c r="BM41" s="1">
        <f t="shared" si="7"/>
        <v>110</v>
      </c>
      <c r="BN41" s="1">
        <f t="shared" si="8"/>
        <v>110</v>
      </c>
    </row>
    <row r="42" spans="1:66" x14ac:dyDescent="0.25">
      <c r="A42">
        <v>5</v>
      </c>
      <c r="B42" t="s">
        <v>149</v>
      </c>
      <c r="C42" t="s">
        <v>150</v>
      </c>
      <c r="D42">
        <v>2020</v>
      </c>
      <c r="E42" t="s">
        <v>70</v>
      </c>
      <c r="F42" t="s">
        <v>71</v>
      </c>
      <c r="G42">
        <v>2</v>
      </c>
      <c r="H42" t="s">
        <v>72</v>
      </c>
      <c r="I42">
        <v>2</v>
      </c>
      <c r="J42" t="s">
        <v>151</v>
      </c>
      <c r="K42" t="s">
        <v>151</v>
      </c>
      <c r="L42">
        <v>199</v>
      </c>
      <c r="M42" t="s">
        <v>74</v>
      </c>
      <c r="N42">
        <v>1</v>
      </c>
      <c r="O42" t="s">
        <v>75</v>
      </c>
      <c r="P42">
        <v>11</v>
      </c>
      <c r="Q42" t="s">
        <v>97</v>
      </c>
      <c r="R42">
        <v>1298</v>
      </c>
      <c r="S42" t="s">
        <v>168</v>
      </c>
      <c r="T42">
        <v>18</v>
      </c>
      <c r="U42">
        <v>1</v>
      </c>
      <c r="V42" t="s">
        <v>169</v>
      </c>
      <c r="W42">
        <v>1</v>
      </c>
      <c r="X42" t="s">
        <v>79</v>
      </c>
      <c r="Y42">
        <v>1</v>
      </c>
      <c r="Z42" t="s">
        <v>84</v>
      </c>
      <c r="AA42">
        <v>1</v>
      </c>
      <c r="AB42" s="1">
        <v>2</v>
      </c>
      <c r="AC42" s="1">
        <v>2</v>
      </c>
      <c r="AD42" s="1">
        <v>100</v>
      </c>
      <c r="AE42" s="1">
        <v>2</v>
      </c>
      <c r="AF42" s="1">
        <v>2</v>
      </c>
      <c r="AG42" s="1">
        <v>100</v>
      </c>
      <c r="AH42" s="1">
        <v>2</v>
      </c>
      <c r="AI42" s="1">
        <v>2</v>
      </c>
      <c r="AJ42" s="1">
        <v>100</v>
      </c>
      <c r="AK42" s="1">
        <v>2</v>
      </c>
      <c r="AL42" s="1">
        <v>2</v>
      </c>
      <c r="AM42" s="1">
        <v>100</v>
      </c>
      <c r="AN42" s="1">
        <v>8</v>
      </c>
      <c r="AO42" s="1">
        <v>8</v>
      </c>
      <c r="AP42" s="1">
        <v>100</v>
      </c>
      <c r="AQ42" s="2">
        <v>153000000</v>
      </c>
      <c r="AR42" s="2">
        <v>143431510</v>
      </c>
      <c r="AS42" s="2">
        <v>93.75</v>
      </c>
      <c r="AT42" s="2">
        <v>195150000</v>
      </c>
      <c r="AU42" s="2">
        <v>195149269</v>
      </c>
      <c r="AV42" s="2">
        <v>100</v>
      </c>
      <c r="AW42" s="2">
        <v>175000000</v>
      </c>
      <c r="AX42" s="2">
        <v>174372999</v>
      </c>
      <c r="AY42" s="2">
        <v>99.64</v>
      </c>
      <c r="AZ42" s="2">
        <v>153930000</v>
      </c>
      <c r="BA42" s="2">
        <v>153930000</v>
      </c>
      <c r="BB42" s="2">
        <v>100</v>
      </c>
      <c r="BC42" s="1">
        <v>677080000</v>
      </c>
      <c r="BD42" s="1">
        <v>666883778</v>
      </c>
      <c r="BE42" s="1">
        <v>98.49</v>
      </c>
      <c r="BF42" s="1"/>
      <c r="BG42" s="1">
        <f t="shared" si="2"/>
        <v>153</v>
      </c>
      <c r="BH42" s="1">
        <f t="shared" si="1"/>
        <v>143.43151</v>
      </c>
      <c r="BI42" s="1">
        <f t="shared" si="3"/>
        <v>195.15</v>
      </c>
      <c r="BJ42" s="1">
        <f t="shared" si="4"/>
        <v>195.149269</v>
      </c>
      <c r="BK42" s="1">
        <f t="shared" si="5"/>
        <v>175</v>
      </c>
      <c r="BL42" s="1">
        <f t="shared" si="6"/>
        <v>174.37299899999999</v>
      </c>
      <c r="BM42" s="1">
        <f t="shared" si="7"/>
        <v>153.93</v>
      </c>
      <c r="BN42" s="1">
        <f t="shared" si="8"/>
        <v>153.93</v>
      </c>
    </row>
    <row r="43" spans="1:66" x14ac:dyDescent="0.25">
      <c r="A43">
        <v>5</v>
      </c>
      <c r="B43" t="s">
        <v>149</v>
      </c>
      <c r="C43" t="s">
        <v>150</v>
      </c>
      <c r="D43">
        <v>2020</v>
      </c>
      <c r="E43" t="s">
        <v>70</v>
      </c>
      <c r="F43" t="s">
        <v>71</v>
      </c>
      <c r="G43">
        <v>2</v>
      </c>
      <c r="H43" t="s">
        <v>72</v>
      </c>
      <c r="I43">
        <v>2</v>
      </c>
      <c r="J43" t="s">
        <v>151</v>
      </c>
      <c r="K43" t="s">
        <v>151</v>
      </c>
      <c r="L43">
        <v>199</v>
      </c>
      <c r="M43" t="s">
        <v>74</v>
      </c>
      <c r="N43">
        <v>1</v>
      </c>
      <c r="O43" t="s">
        <v>75</v>
      </c>
      <c r="P43">
        <v>11</v>
      </c>
      <c r="Q43" t="s">
        <v>97</v>
      </c>
      <c r="R43">
        <v>1298</v>
      </c>
      <c r="S43" t="s">
        <v>168</v>
      </c>
      <c r="T43">
        <v>18</v>
      </c>
      <c r="U43">
        <v>2</v>
      </c>
      <c r="V43" t="s">
        <v>170</v>
      </c>
      <c r="W43">
        <v>1</v>
      </c>
      <c r="X43" t="s">
        <v>79</v>
      </c>
      <c r="Y43">
        <v>1</v>
      </c>
      <c r="Z43" t="s">
        <v>84</v>
      </c>
      <c r="AA43">
        <v>1</v>
      </c>
      <c r="AB43" s="1">
        <v>2</v>
      </c>
      <c r="AC43" s="1">
        <v>2</v>
      </c>
      <c r="AD43" s="1">
        <v>100</v>
      </c>
      <c r="AE43" s="1">
        <v>2</v>
      </c>
      <c r="AF43" s="1">
        <v>2</v>
      </c>
      <c r="AG43" s="1">
        <v>100</v>
      </c>
      <c r="AH43" s="1">
        <v>2</v>
      </c>
      <c r="AI43" s="1">
        <v>2</v>
      </c>
      <c r="AJ43" s="1">
        <v>100</v>
      </c>
      <c r="AK43" s="1">
        <v>2</v>
      </c>
      <c r="AL43" s="1">
        <v>2</v>
      </c>
      <c r="AM43" s="1">
        <v>100</v>
      </c>
      <c r="AN43" s="1">
        <v>8</v>
      </c>
      <c r="AO43" s="1">
        <v>8</v>
      </c>
      <c r="AP43" s="1">
        <v>100</v>
      </c>
      <c r="AQ43" s="2">
        <v>204000000</v>
      </c>
      <c r="AR43" s="2">
        <v>203826560</v>
      </c>
      <c r="AS43" s="2">
        <v>99.92</v>
      </c>
      <c r="AT43" s="2">
        <v>232000000</v>
      </c>
      <c r="AU43" s="2">
        <v>231969117</v>
      </c>
      <c r="AV43" s="2">
        <v>99.99</v>
      </c>
      <c r="AW43" s="2">
        <v>209000000</v>
      </c>
      <c r="AX43" s="2">
        <v>208116400</v>
      </c>
      <c r="AY43" s="2">
        <v>99.58</v>
      </c>
      <c r="AZ43" s="2">
        <v>89622851</v>
      </c>
      <c r="BA43" s="2">
        <v>74007307</v>
      </c>
      <c r="BB43" s="2">
        <v>82.58</v>
      </c>
      <c r="BC43" s="1">
        <v>734622851</v>
      </c>
      <c r="BD43" s="1">
        <v>717919384</v>
      </c>
      <c r="BE43" s="1">
        <v>97.73</v>
      </c>
      <c r="BF43" s="1"/>
      <c r="BG43" s="1">
        <f t="shared" si="2"/>
        <v>204</v>
      </c>
      <c r="BH43" s="1">
        <f t="shared" si="1"/>
        <v>203.82656</v>
      </c>
      <c r="BI43" s="1">
        <f t="shared" si="3"/>
        <v>232</v>
      </c>
      <c r="BJ43" s="1">
        <f t="shared" si="4"/>
        <v>231.96911700000001</v>
      </c>
      <c r="BK43" s="1">
        <f t="shared" si="5"/>
        <v>209</v>
      </c>
      <c r="BL43" s="1">
        <f t="shared" si="6"/>
        <v>208.1164</v>
      </c>
      <c r="BM43" s="1">
        <f t="shared" si="7"/>
        <v>89.622850999999997</v>
      </c>
      <c r="BN43" s="1">
        <f t="shared" si="8"/>
        <v>74.007306999999997</v>
      </c>
    </row>
    <row r="44" spans="1:66" x14ac:dyDescent="0.25">
      <c r="A44">
        <v>5</v>
      </c>
      <c r="B44" t="s">
        <v>149</v>
      </c>
      <c r="C44" t="s">
        <v>150</v>
      </c>
      <c r="D44">
        <v>2020</v>
      </c>
      <c r="E44" t="s">
        <v>70</v>
      </c>
      <c r="F44" t="s">
        <v>71</v>
      </c>
      <c r="G44">
        <v>2</v>
      </c>
      <c r="H44" t="s">
        <v>72</v>
      </c>
      <c r="I44">
        <v>2</v>
      </c>
      <c r="J44" t="s">
        <v>151</v>
      </c>
      <c r="K44" t="s">
        <v>151</v>
      </c>
      <c r="L44">
        <v>199</v>
      </c>
      <c r="M44" t="s">
        <v>74</v>
      </c>
      <c r="N44">
        <v>1</v>
      </c>
      <c r="O44" t="s">
        <v>75</v>
      </c>
      <c r="P44">
        <v>11</v>
      </c>
      <c r="Q44" t="s">
        <v>97</v>
      </c>
      <c r="R44">
        <v>1298</v>
      </c>
      <c r="S44" t="s">
        <v>168</v>
      </c>
      <c r="T44">
        <v>18</v>
      </c>
      <c r="U44">
        <v>3</v>
      </c>
      <c r="V44" t="s">
        <v>171</v>
      </c>
      <c r="W44">
        <v>1</v>
      </c>
      <c r="X44" t="s">
        <v>79</v>
      </c>
      <c r="Y44">
        <v>1</v>
      </c>
      <c r="Z44" t="s">
        <v>84</v>
      </c>
      <c r="AA44">
        <v>1</v>
      </c>
      <c r="AB44" s="1">
        <v>225</v>
      </c>
      <c r="AC44" s="1">
        <v>225</v>
      </c>
      <c r="AD44" s="1">
        <v>100</v>
      </c>
      <c r="AE44" s="1">
        <v>225</v>
      </c>
      <c r="AF44" s="1">
        <v>225</v>
      </c>
      <c r="AG44" s="1">
        <v>100</v>
      </c>
      <c r="AH44" s="1">
        <v>270</v>
      </c>
      <c r="AI44" s="1">
        <v>170</v>
      </c>
      <c r="AJ44" s="1">
        <v>62.96</v>
      </c>
      <c r="AK44" s="1">
        <v>250</v>
      </c>
      <c r="AL44" s="1">
        <v>250</v>
      </c>
      <c r="AM44" s="1">
        <v>100</v>
      </c>
      <c r="AN44" s="1">
        <v>900</v>
      </c>
      <c r="AO44" s="1">
        <v>870</v>
      </c>
      <c r="AP44" s="1">
        <v>96.67</v>
      </c>
      <c r="AQ44" s="2">
        <v>130000000</v>
      </c>
      <c r="AR44" s="2">
        <v>129028330</v>
      </c>
      <c r="AS44" s="2">
        <v>99.25</v>
      </c>
      <c r="AT44" s="2">
        <v>145371314</v>
      </c>
      <c r="AU44" s="2">
        <v>129715000</v>
      </c>
      <c r="AV44" s="2">
        <v>89.23</v>
      </c>
      <c r="AW44" s="2">
        <v>139000000</v>
      </c>
      <c r="AX44" s="2">
        <v>138870146</v>
      </c>
      <c r="AY44" s="2">
        <v>99.91</v>
      </c>
      <c r="AZ44" s="2">
        <v>193799949</v>
      </c>
      <c r="BA44" s="2">
        <v>193799949</v>
      </c>
      <c r="BB44" s="2">
        <v>100</v>
      </c>
      <c r="BC44" s="1">
        <v>608171263</v>
      </c>
      <c r="BD44" s="1">
        <v>591413425</v>
      </c>
      <c r="BE44" s="1">
        <v>97.24</v>
      </c>
      <c r="BF44" s="1"/>
      <c r="BG44" s="1">
        <f t="shared" si="2"/>
        <v>130</v>
      </c>
      <c r="BH44" s="1">
        <f t="shared" si="1"/>
        <v>129.02833000000001</v>
      </c>
      <c r="BI44" s="1">
        <f t="shared" si="3"/>
        <v>145.37131400000001</v>
      </c>
      <c r="BJ44" s="1">
        <f t="shared" si="4"/>
        <v>129.715</v>
      </c>
      <c r="BK44" s="1">
        <f t="shared" si="5"/>
        <v>139</v>
      </c>
      <c r="BL44" s="1">
        <f t="shared" si="6"/>
        <v>138.87014600000001</v>
      </c>
      <c r="BM44" s="1">
        <f t="shared" si="7"/>
        <v>193.799949</v>
      </c>
      <c r="BN44" s="1">
        <f t="shared" si="8"/>
        <v>193.799949</v>
      </c>
    </row>
    <row r="45" spans="1:66" x14ac:dyDescent="0.25">
      <c r="A45">
        <v>5</v>
      </c>
      <c r="B45" t="s">
        <v>149</v>
      </c>
      <c r="C45" t="s">
        <v>150</v>
      </c>
      <c r="D45">
        <v>2020</v>
      </c>
      <c r="E45" t="s">
        <v>70</v>
      </c>
      <c r="F45" t="s">
        <v>71</v>
      </c>
      <c r="G45">
        <v>2</v>
      </c>
      <c r="H45" t="s">
        <v>72</v>
      </c>
      <c r="I45">
        <v>2</v>
      </c>
      <c r="J45" t="s">
        <v>151</v>
      </c>
      <c r="K45" t="s">
        <v>151</v>
      </c>
      <c r="L45">
        <v>199</v>
      </c>
      <c r="M45" t="s">
        <v>74</v>
      </c>
      <c r="N45">
        <v>1</v>
      </c>
      <c r="O45" t="s">
        <v>75</v>
      </c>
      <c r="P45">
        <v>11</v>
      </c>
      <c r="Q45" t="s">
        <v>97</v>
      </c>
      <c r="R45">
        <v>1298</v>
      </c>
      <c r="S45" t="s">
        <v>168</v>
      </c>
      <c r="T45">
        <v>18</v>
      </c>
      <c r="U45">
        <v>4</v>
      </c>
      <c r="V45" t="s">
        <v>172</v>
      </c>
      <c r="W45">
        <v>1</v>
      </c>
      <c r="X45" t="s">
        <v>79</v>
      </c>
      <c r="Y45">
        <v>1</v>
      </c>
      <c r="Z45" t="s">
        <v>84</v>
      </c>
      <c r="AA45">
        <v>1</v>
      </c>
      <c r="AB45" s="1">
        <v>154</v>
      </c>
      <c r="AC45" s="1">
        <v>154</v>
      </c>
      <c r="AD45" s="1">
        <v>100</v>
      </c>
      <c r="AE45" s="1">
        <v>150</v>
      </c>
      <c r="AF45" s="1">
        <v>189</v>
      </c>
      <c r="AG45" s="1">
        <v>126</v>
      </c>
      <c r="AH45" s="1">
        <v>184</v>
      </c>
      <c r="AI45" s="1">
        <v>184</v>
      </c>
      <c r="AJ45" s="1">
        <v>100</v>
      </c>
      <c r="AK45" s="1">
        <v>152</v>
      </c>
      <c r="AL45" s="1">
        <v>152</v>
      </c>
      <c r="AM45" s="1">
        <v>100</v>
      </c>
      <c r="AN45" s="1">
        <v>600</v>
      </c>
      <c r="AO45" s="1">
        <v>679</v>
      </c>
      <c r="AP45" s="1">
        <v>113.17</v>
      </c>
      <c r="AQ45" s="2">
        <v>130000000</v>
      </c>
      <c r="AR45" s="2">
        <v>128781920</v>
      </c>
      <c r="AS45" s="2">
        <v>99.06</v>
      </c>
      <c r="AT45" s="2">
        <v>170026686</v>
      </c>
      <c r="AU45" s="2">
        <v>170026686</v>
      </c>
      <c r="AV45" s="2">
        <v>100</v>
      </c>
      <c r="AW45" s="2">
        <v>147000000</v>
      </c>
      <c r="AX45" s="2">
        <v>140897450</v>
      </c>
      <c r="AY45" s="2">
        <v>95.85</v>
      </c>
      <c r="AZ45" s="2">
        <v>230647200</v>
      </c>
      <c r="BA45" s="2">
        <v>230647200</v>
      </c>
      <c r="BB45" s="2">
        <v>100</v>
      </c>
      <c r="BC45" s="1">
        <v>677673886</v>
      </c>
      <c r="BD45" s="1">
        <v>670353256</v>
      </c>
      <c r="BE45" s="1">
        <v>98.92</v>
      </c>
      <c r="BF45" s="1"/>
      <c r="BG45" s="1">
        <f t="shared" si="2"/>
        <v>130</v>
      </c>
      <c r="BH45" s="1">
        <f t="shared" si="1"/>
        <v>128.78192000000001</v>
      </c>
      <c r="BI45" s="1">
        <f t="shared" si="3"/>
        <v>170.02668600000001</v>
      </c>
      <c r="BJ45" s="1">
        <f t="shared" si="4"/>
        <v>170.02668600000001</v>
      </c>
      <c r="BK45" s="1">
        <f t="shared" si="5"/>
        <v>147</v>
      </c>
      <c r="BL45" s="1">
        <f t="shared" si="6"/>
        <v>140.89744999999999</v>
      </c>
      <c r="BM45" s="1">
        <f t="shared" si="7"/>
        <v>230.6472</v>
      </c>
      <c r="BN45" s="1">
        <f t="shared" si="8"/>
        <v>230.6472</v>
      </c>
    </row>
    <row r="46" spans="1:66" x14ac:dyDescent="0.25">
      <c r="A46">
        <v>5</v>
      </c>
      <c r="B46" t="s">
        <v>149</v>
      </c>
      <c r="C46" t="s">
        <v>150</v>
      </c>
      <c r="D46">
        <v>2020</v>
      </c>
      <c r="E46" t="s">
        <v>70</v>
      </c>
      <c r="F46" t="s">
        <v>71</v>
      </c>
      <c r="G46">
        <v>2</v>
      </c>
      <c r="H46" t="s">
        <v>72</v>
      </c>
      <c r="I46">
        <v>2</v>
      </c>
      <c r="J46" t="s">
        <v>151</v>
      </c>
      <c r="K46" t="s">
        <v>151</v>
      </c>
      <c r="L46">
        <v>199</v>
      </c>
      <c r="M46" t="s">
        <v>74</v>
      </c>
      <c r="N46">
        <v>2</v>
      </c>
      <c r="O46" t="s">
        <v>105</v>
      </c>
      <c r="P46">
        <v>15</v>
      </c>
      <c r="Q46" t="s">
        <v>106</v>
      </c>
      <c r="R46">
        <v>1299</v>
      </c>
      <c r="S46" t="s">
        <v>173</v>
      </c>
      <c r="T46">
        <v>9</v>
      </c>
      <c r="U46">
        <v>1</v>
      </c>
      <c r="V46" t="s">
        <v>174</v>
      </c>
      <c r="W46">
        <v>1</v>
      </c>
      <c r="X46" t="s">
        <v>79</v>
      </c>
      <c r="Y46">
        <v>1</v>
      </c>
      <c r="Z46" t="s">
        <v>84</v>
      </c>
      <c r="AA46">
        <v>1</v>
      </c>
      <c r="AB46" s="1">
        <v>0</v>
      </c>
      <c r="AC46" s="1">
        <v>0</v>
      </c>
      <c r="AD46" s="1">
        <v>0</v>
      </c>
      <c r="AE46" s="1">
        <v>1</v>
      </c>
      <c r="AF46" s="1">
        <v>0</v>
      </c>
      <c r="AG46" s="1">
        <v>0</v>
      </c>
      <c r="AH46" s="1">
        <v>2</v>
      </c>
      <c r="AI46" s="1">
        <v>3</v>
      </c>
      <c r="AJ46" s="1">
        <v>150</v>
      </c>
      <c r="AK46" s="1">
        <v>1</v>
      </c>
      <c r="AL46" s="1">
        <v>1</v>
      </c>
      <c r="AM46" s="1">
        <v>100</v>
      </c>
      <c r="AN46" s="1">
        <v>3</v>
      </c>
      <c r="AO46" s="1">
        <v>4</v>
      </c>
      <c r="AP46" s="1">
        <v>133.33000000000001</v>
      </c>
      <c r="AQ46" s="2">
        <v>0</v>
      </c>
      <c r="AR46" s="2">
        <v>0</v>
      </c>
      <c r="AS46" s="2">
        <v>0</v>
      </c>
      <c r="AT46" s="2">
        <v>20000000</v>
      </c>
      <c r="AU46" s="2">
        <v>0</v>
      </c>
      <c r="AV46" s="2">
        <v>0</v>
      </c>
      <c r="AW46" s="2">
        <v>137888000</v>
      </c>
      <c r="AX46" s="2">
        <v>137234667</v>
      </c>
      <c r="AY46" s="2">
        <v>99.52</v>
      </c>
      <c r="AZ46" s="2">
        <v>114999000</v>
      </c>
      <c r="BA46" s="2">
        <v>70600000</v>
      </c>
      <c r="BB46" s="2">
        <v>61.39</v>
      </c>
      <c r="BC46" s="1">
        <v>272887000</v>
      </c>
      <c r="BD46" s="1">
        <v>207834667</v>
      </c>
      <c r="BE46" s="1">
        <v>76.16</v>
      </c>
      <c r="BF46" s="1" t="s">
        <v>175</v>
      </c>
      <c r="BG46" s="1">
        <f t="shared" si="2"/>
        <v>0</v>
      </c>
      <c r="BH46" s="1">
        <f t="shared" si="1"/>
        <v>0</v>
      </c>
      <c r="BI46" s="1">
        <f t="shared" si="3"/>
        <v>20</v>
      </c>
      <c r="BJ46" s="1">
        <f t="shared" si="4"/>
        <v>0</v>
      </c>
      <c r="BK46" s="1">
        <f t="shared" si="5"/>
        <v>137.88800000000001</v>
      </c>
      <c r="BL46" s="1">
        <f t="shared" si="6"/>
        <v>137.234667</v>
      </c>
      <c r="BM46" s="1">
        <f t="shared" si="7"/>
        <v>114.999</v>
      </c>
      <c r="BN46" s="1">
        <f t="shared" si="8"/>
        <v>70.599999999999994</v>
      </c>
    </row>
    <row r="47" spans="1:66" x14ac:dyDescent="0.25">
      <c r="A47">
        <v>5</v>
      </c>
      <c r="B47" t="s">
        <v>149</v>
      </c>
      <c r="C47" t="s">
        <v>150</v>
      </c>
      <c r="D47">
        <v>2020</v>
      </c>
      <c r="E47" t="s">
        <v>70</v>
      </c>
      <c r="F47" t="s">
        <v>71</v>
      </c>
      <c r="G47">
        <v>2</v>
      </c>
      <c r="H47" t="s">
        <v>72</v>
      </c>
      <c r="I47">
        <v>2</v>
      </c>
      <c r="J47" t="s">
        <v>151</v>
      </c>
      <c r="K47" t="s">
        <v>151</v>
      </c>
      <c r="L47">
        <v>199</v>
      </c>
      <c r="M47" t="s">
        <v>74</v>
      </c>
      <c r="N47">
        <v>2</v>
      </c>
      <c r="O47" t="s">
        <v>105</v>
      </c>
      <c r="P47">
        <v>15</v>
      </c>
      <c r="Q47" t="s">
        <v>106</v>
      </c>
      <c r="R47">
        <v>1299</v>
      </c>
      <c r="S47" t="s">
        <v>173</v>
      </c>
      <c r="T47">
        <v>9</v>
      </c>
      <c r="U47">
        <v>2</v>
      </c>
      <c r="V47" t="s">
        <v>176</v>
      </c>
      <c r="W47">
        <v>1</v>
      </c>
      <c r="X47" t="s">
        <v>79</v>
      </c>
      <c r="Y47">
        <v>1</v>
      </c>
      <c r="Z47" t="s">
        <v>84</v>
      </c>
      <c r="AA47">
        <v>1</v>
      </c>
      <c r="AB47" s="1">
        <v>0</v>
      </c>
      <c r="AC47" s="1">
        <v>0</v>
      </c>
      <c r="AD47" s="1">
        <v>0</v>
      </c>
      <c r="AE47" s="1">
        <v>1</v>
      </c>
      <c r="AF47" s="1">
        <v>4</v>
      </c>
      <c r="AG47" s="1">
        <v>400</v>
      </c>
      <c r="AH47" s="1">
        <v>0</v>
      </c>
      <c r="AI47" s="1">
        <v>0</v>
      </c>
      <c r="AJ47" s="1">
        <v>0</v>
      </c>
      <c r="AK47" s="1">
        <v>3</v>
      </c>
      <c r="AL47" s="1">
        <v>0</v>
      </c>
      <c r="AM47" s="1">
        <v>0</v>
      </c>
      <c r="AN47" s="1">
        <v>4</v>
      </c>
      <c r="AO47" s="1">
        <v>4</v>
      </c>
      <c r="AP47" s="1">
        <v>100</v>
      </c>
      <c r="AQ47" s="2">
        <v>0</v>
      </c>
      <c r="AR47" s="2">
        <v>0</v>
      </c>
      <c r="AS47" s="2">
        <v>0</v>
      </c>
      <c r="AT47" s="2">
        <v>107628000</v>
      </c>
      <c r="AU47" s="2">
        <v>107628000</v>
      </c>
      <c r="AV47" s="2">
        <v>100</v>
      </c>
      <c r="AW47" s="2">
        <v>0</v>
      </c>
      <c r="AX47" s="2">
        <v>0</v>
      </c>
      <c r="AY47" s="2">
        <v>0</v>
      </c>
      <c r="AZ47" s="2">
        <v>1000</v>
      </c>
      <c r="BA47" s="2">
        <v>0</v>
      </c>
      <c r="BB47" s="2">
        <v>0</v>
      </c>
      <c r="BC47" s="1">
        <v>107629000</v>
      </c>
      <c r="BD47" s="1">
        <v>107628000</v>
      </c>
      <c r="BE47" s="1">
        <v>100</v>
      </c>
      <c r="BF47" s="1" t="s">
        <v>177</v>
      </c>
      <c r="BG47" s="1">
        <f t="shared" si="2"/>
        <v>0</v>
      </c>
      <c r="BH47" s="1">
        <f t="shared" si="1"/>
        <v>0</v>
      </c>
      <c r="BI47" s="1">
        <f t="shared" si="3"/>
        <v>107.628</v>
      </c>
      <c r="BJ47" s="1">
        <f t="shared" si="4"/>
        <v>107.628</v>
      </c>
      <c r="BK47" s="1">
        <f t="shared" si="5"/>
        <v>0</v>
      </c>
      <c r="BL47" s="1">
        <f t="shared" si="6"/>
        <v>0</v>
      </c>
      <c r="BM47" s="1">
        <f t="shared" si="7"/>
        <v>1E-3</v>
      </c>
      <c r="BN47" s="1">
        <f t="shared" si="8"/>
        <v>0</v>
      </c>
    </row>
    <row r="48" spans="1:66" x14ac:dyDescent="0.25">
      <c r="A48">
        <v>5</v>
      </c>
      <c r="B48" t="s">
        <v>149</v>
      </c>
      <c r="C48" t="s">
        <v>150</v>
      </c>
      <c r="D48">
        <v>2020</v>
      </c>
      <c r="E48" t="s">
        <v>70</v>
      </c>
      <c r="F48" t="s">
        <v>71</v>
      </c>
      <c r="G48">
        <v>2</v>
      </c>
      <c r="H48" t="s">
        <v>72</v>
      </c>
      <c r="I48">
        <v>2</v>
      </c>
      <c r="J48" t="s">
        <v>151</v>
      </c>
      <c r="K48" t="s">
        <v>151</v>
      </c>
      <c r="L48">
        <v>199</v>
      </c>
      <c r="M48" t="s">
        <v>74</v>
      </c>
      <c r="N48">
        <v>2</v>
      </c>
      <c r="O48" t="s">
        <v>105</v>
      </c>
      <c r="P48">
        <v>17</v>
      </c>
      <c r="Q48" t="s">
        <v>110</v>
      </c>
      <c r="R48">
        <v>1300</v>
      </c>
      <c r="S48" t="s">
        <v>178</v>
      </c>
      <c r="T48">
        <v>10</v>
      </c>
      <c r="U48">
        <v>1</v>
      </c>
      <c r="V48" t="s">
        <v>112</v>
      </c>
      <c r="W48">
        <v>1</v>
      </c>
      <c r="X48" t="s">
        <v>79</v>
      </c>
      <c r="Y48">
        <v>2</v>
      </c>
      <c r="Z48" t="s">
        <v>136</v>
      </c>
      <c r="AA48">
        <v>1</v>
      </c>
      <c r="AB48" s="1">
        <v>0</v>
      </c>
      <c r="AC48" s="1">
        <v>0</v>
      </c>
      <c r="AD48" s="1">
        <v>0</v>
      </c>
      <c r="AE48" s="1">
        <v>1</v>
      </c>
      <c r="AF48" s="1">
        <v>2</v>
      </c>
      <c r="AG48" s="1">
        <v>200</v>
      </c>
      <c r="AH48" s="1">
        <v>0.5</v>
      </c>
      <c r="AI48" s="1">
        <v>0</v>
      </c>
      <c r="AJ48" s="1">
        <v>0</v>
      </c>
      <c r="AK48" s="1">
        <v>0.5</v>
      </c>
      <c r="AL48" s="1">
        <v>0</v>
      </c>
      <c r="AM48" s="1">
        <v>0</v>
      </c>
      <c r="AN48" s="1">
        <v>2</v>
      </c>
      <c r="AO48" s="1">
        <v>2</v>
      </c>
      <c r="AP48" s="1">
        <v>100</v>
      </c>
      <c r="AQ48" s="2">
        <v>0</v>
      </c>
      <c r="AR48" s="2">
        <v>0</v>
      </c>
      <c r="AS48" s="2">
        <v>0</v>
      </c>
      <c r="AT48" s="2">
        <v>2329643910</v>
      </c>
      <c r="AU48" s="2">
        <v>2278956149</v>
      </c>
      <c r="AV48" s="2">
        <v>97.82</v>
      </c>
      <c r="AW48" s="2">
        <v>618000000</v>
      </c>
      <c r="AX48" s="2">
        <v>617892436</v>
      </c>
      <c r="AY48" s="2">
        <v>99.98</v>
      </c>
      <c r="AZ48" s="2">
        <v>0</v>
      </c>
      <c r="BA48" s="2">
        <v>0</v>
      </c>
      <c r="BB48" s="2">
        <v>0</v>
      </c>
      <c r="BC48" s="1">
        <v>2947643910</v>
      </c>
      <c r="BD48" s="1">
        <v>2896848585</v>
      </c>
      <c r="BE48" s="1">
        <v>98.28</v>
      </c>
      <c r="BF48" s="1" t="s">
        <v>177</v>
      </c>
      <c r="BG48" s="1">
        <f t="shared" si="2"/>
        <v>0</v>
      </c>
      <c r="BH48" s="1">
        <f t="shared" si="1"/>
        <v>0</v>
      </c>
      <c r="BI48" s="1">
        <f t="shared" si="3"/>
        <v>2329.6439099999998</v>
      </c>
      <c r="BJ48" s="1">
        <f t="shared" si="4"/>
        <v>2278.9561490000001</v>
      </c>
      <c r="BK48" s="1">
        <f t="shared" si="5"/>
        <v>618</v>
      </c>
      <c r="BL48" s="1">
        <f t="shared" si="6"/>
        <v>617.89243599999998</v>
      </c>
      <c r="BM48" s="1">
        <f t="shared" si="7"/>
        <v>0</v>
      </c>
      <c r="BN48" s="1">
        <f t="shared" si="8"/>
        <v>0</v>
      </c>
    </row>
    <row r="49" spans="1:66" x14ac:dyDescent="0.25">
      <c r="A49">
        <v>5</v>
      </c>
      <c r="B49" t="s">
        <v>149</v>
      </c>
      <c r="C49" t="s">
        <v>150</v>
      </c>
      <c r="D49">
        <v>2020</v>
      </c>
      <c r="E49" t="s">
        <v>70</v>
      </c>
      <c r="F49" t="s">
        <v>71</v>
      </c>
      <c r="G49">
        <v>2</v>
      </c>
      <c r="H49" t="s">
        <v>72</v>
      </c>
      <c r="I49">
        <v>2</v>
      </c>
      <c r="J49" t="s">
        <v>151</v>
      </c>
      <c r="K49" t="s">
        <v>151</v>
      </c>
      <c r="L49">
        <v>199</v>
      </c>
      <c r="M49" t="s">
        <v>74</v>
      </c>
      <c r="N49">
        <v>2</v>
      </c>
      <c r="O49" t="s">
        <v>105</v>
      </c>
      <c r="P49">
        <v>17</v>
      </c>
      <c r="Q49" t="s">
        <v>110</v>
      </c>
      <c r="R49">
        <v>1300</v>
      </c>
      <c r="S49" t="s">
        <v>178</v>
      </c>
      <c r="T49">
        <v>10</v>
      </c>
      <c r="U49">
        <v>2</v>
      </c>
      <c r="V49" t="s">
        <v>179</v>
      </c>
      <c r="W49">
        <v>1</v>
      </c>
      <c r="X49" t="s">
        <v>79</v>
      </c>
      <c r="Y49">
        <v>1</v>
      </c>
      <c r="Z49" t="s">
        <v>84</v>
      </c>
      <c r="AA49">
        <v>1</v>
      </c>
      <c r="AB49" s="1">
        <v>5</v>
      </c>
      <c r="AC49" s="1">
        <v>23</v>
      </c>
      <c r="AD49" s="1">
        <v>460</v>
      </c>
      <c r="AE49" s="1">
        <v>5</v>
      </c>
      <c r="AF49" s="1">
        <v>0</v>
      </c>
      <c r="AG49" s="1">
        <v>0</v>
      </c>
      <c r="AH49" s="1">
        <v>5</v>
      </c>
      <c r="AI49" s="1">
        <v>2</v>
      </c>
      <c r="AJ49" s="1">
        <v>40</v>
      </c>
      <c r="AK49" s="1">
        <v>5</v>
      </c>
      <c r="AL49" s="1">
        <v>0</v>
      </c>
      <c r="AM49" s="1">
        <v>0</v>
      </c>
      <c r="AN49" s="1">
        <v>20</v>
      </c>
      <c r="AO49" s="1">
        <v>25</v>
      </c>
      <c r="AP49" s="1">
        <v>125</v>
      </c>
      <c r="AQ49" s="2">
        <v>2988072781</v>
      </c>
      <c r="AR49" s="2">
        <v>2988070921</v>
      </c>
      <c r="AS49" s="2">
        <v>100</v>
      </c>
      <c r="AT49" s="2">
        <v>1574376090</v>
      </c>
      <c r="AU49" s="2">
        <v>1572705461</v>
      </c>
      <c r="AV49" s="2">
        <v>99.89</v>
      </c>
      <c r="AW49" s="2">
        <v>973222000</v>
      </c>
      <c r="AX49" s="2">
        <v>935980302</v>
      </c>
      <c r="AY49" s="2">
        <v>96.17</v>
      </c>
      <c r="AZ49" s="2">
        <v>78000000</v>
      </c>
      <c r="BA49" s="2">
        <v>77145000</v>
      </c>
      <c r="BB49" s="2">
        <v>98.91</v>
      </c>
      <c r="BC49" s="1">
        <v>5613670871</v>
      </c>
      <c r="BD49" s="1">
        <v>5573901684</v>
      </c>
      <c r="BE49" s="1">
        <v>99.29</v>
      </c>
      <c r="BF49" s="1" t="s">
        <v>180</v>
      </c>
      <c r="BG49" s="1">
        <f t="shared" si="2"/>
        <v>2988.0727809999998</v>
      </c>
      <c r="BH49" s="1">
        <f t="shared" si="1"/>
        <v>2988.070921</v>
      </c>
      <c r="BI49" s="1">
        <f t="shared" si="3"/>
        <v>1574.37609</v>
      </c>
      <c r="BJ49" s="1">
        <f t="shared" si="4"/>
        <v>1572.705461</v>
      </c>
      <c r="BK49" s="1">
        <f t="shared" si="5"/>
        <v>973.22199999999998</v>
      </c>
      <c r="BL49" s="1">
        <f t="shared" si="6"/>
        <v>935.98030200000005</v>
      </c>
      <c r="BM49" s="1">
        <f t="shared" si="7"/>
        <v>78</v>
      </c>
      <c r="BN49" s="1">
        <f t="shared" si="8"/>
        <v>77.144999999999996</v>
      </c>
    </row>
    <row r="50" spans="1:66" x14ac:dyDescent="0.25">
      <c r="A50">
        <v>5</v>
      </c>
      <c r="B50" t="s">
        <v>149</v>
      </c>
      <c r="C50" t="s">
        <v>150</v>
      </c>
      <c r="D50">
        <v>2020</v>
      </c>
      <c r="E50" t="s">
        <v>70</v>
      </c>
      <c r="F50" t="s">
        <v>71</v>
      </c>
      <c r="G50">
        <v>2</v>
      </c>
      <c r="H50" t="s">
        <v>72</v>
      </c>
      <c r="I50">
        <v>2</v>
      </c>
      <c r="J50" t="s">
        <v>151</v>
      </c>
      <c r="K50" t="s">
        <v>151</v>
      </c>
      <c r="L50">
        <v>199</v>
      </c>
      <c r="M50" t="s">
        <v>74</v>
      </c>
      <c r="N50">
        <v>2</v>
      </c>
      <c r="O50" t="s">
        <v>105</v>
      </c>
      <c r="P50">
        <v>18</v>
      </c>
      <c r="Q50" t="s">
        <v>114</v>
      </c>
      <c r="R50">
        <v>1301</v>
      </c>
      <c r="S50" t="s">
        <v>181</v>
      </c>
      <c r="T50">
        <v>17</v>
      </c>
      <c r="U50">
        <v>1</v>
      </c>
      <c r="V50" t="s">
        <v>182</v>
      </c>
      <c r="W50">
        <v>1</v>
      </c>
      <c r="X50" t="s">
        <v>79</v>
      </c>
      <c r="Y50">
        <v>1</v>
      </c>
      <c r="Z50" t="s">
        <v>84</v>
      </c>
      <c r="AA50">
        <v>1</v>
      </c>
      <c r="AB50" s="1">
        <v>2</v>
      </c>
      <c r="AC50" s="1">
        <v>2.6</v>
      </c>
      <c r="AD50" s="1">
        <v>130</v>
      </c>
      <c r="AE50" s="1">
        <v>2.5</v>
      </c>
      <c r="AF50" s="1">
        <v>13.21</v>
      </c>
      <c r="AG50" s="1">
        <v>528.4</v>
      </c>
      <c r="AH50" s="1">
        <v>2</v>
      </c>
      <c r="AI50" s="1">
        <v>0.79</v>
      </c>
      <c r="AJ50" s="1">
        <v>39.5</v>
      </c>
      <c r="AK50" s="1">
        <v>2.9</v>
      </c>
      <c r="AL50" s="1">
        <v>0</v>
      </c>
      <c r="AM50" s="1">
        <v>0</v>
      </c>
      <c r="AN50" s="1">
        <v>9.4</v>
      </c>
      <c r="AO50" s="1">
        <v>16.600000000000001</v>
      </c>
      <c r="AP50" s="1">
        <v>176.6</v>
      </c>
      <c r="AQ50" s="2">
        <v>4058803000</v>
      </c>
      <c r="AR50" s="2">
        <v>3931857520</v>
      </c>
      <c r="AS50" s="2">
        <v>96.87</v>
      </c>
      <c r="AT50" s="2">
        <v>18381698000</v>
      </c>
      <c r="AU50" s="2">
        <v>18322592520</v>
      </c>
      <c r="AV50" s="2">
        <v>99.68</v>
      </c>
      <c r="AW50" s="2">
        <v>1720000000</v>
      </c>
      <c r="AX50" s="2">
        <v>1719425419</v>
      </c>
      <c r="AY50" s="2">
        <v>99.97</v>
      </c>
      <c r="AZ50" s="2">
        <v>3658389061</v>
      </c>
      <c r="BA50" s="2">
        <v>3658389061</v>
      </c>
      <c r="BB50" s="2">
        <v>100</v>
      </c>
      <c r="BC50" s="1">
        <v>27818890061</v>
      </c>
      <c r="BD50" s="1">
        <v>27632264520</v>
      </c>
      <c r="BE50" s="1">
        <v>99.33</v>
      </c>
      <c r="BF50" s="1" t="s">
        <v>183</v>
      </c>
      <c r="BG50" s="1">
        <f t="shared" si="2"/>
        <v>4058.8029999999999</v>
      </c>
      <c r="BH50" s="1">
        <f t="shared" si="1"/>
        <v>3931.85752</v>
      </c>
      <c r="BI50" s="1">
        <f t="shared" si="3"/>
        <v>18381.698</v>
      </c>
      <c r="BJ50" s="1">
        <f t="shared" si="4"/>
        <v>18322.592519999998</v>
      </c>
      <c r="BK50" s="1">
        <f t="shared" si="5"/>
        <v>1720</v>
      </c>
      <c r="BL50" s="1">
        <f t="shared" si="6"/>
        <v>1719.4254189999999</v>
      </c>
      <c r="BM50" s="1">
        <f t="shared" si="7"/>
        <v>3658.3890609999999</v>
      </c>
      <c r="BN50" s="1">
        <f t="shared" si="8"/>
        <v>3658.3890609999999</v>
      </c>
    </row>
    <row r="51" spans="1:66" x14ac:dyDescent="0.25">
      <c r="A51">
        <v>5</v>
      </c>
      <c r="B51" t="s">
        <v>149</v>
      </c>
      <c r="C51" t="s">
        <v>150</v>
      </c>
      <c r="D51">
        <v>2020</v>
      </c>
      <c r="E51" t="s">
        <v>70</v>
      </c>
      <c r="F51" t="s">
        <v>71</v>
      </c>
      <c r="G51">
        <v>2</v>
      </c>
      <c r="H51" t="s">
        <v>72</v>
      </c>
      <c r="I51">
        <v>2</v>
      </c>
      <c r="J51" t="s">
        <v>151</v>
      </c>
      <c r="K51" t="s">
        <v>151</v>
      </c>
      <c r="L51">
        <v>199</v>
      </c>
      <c r="M51" t="s">
        <v>74</v>
      </c>
      <c r="N51">
        <v>2</v>
      </c>
      <c r="O51" t="s">
        <v>105</v>
      </c>
      <c r="P51">
        <v>18</v>
      </c>
      <c r="Q51" t="s">
        <v>114</v>
      </c>
      <c r="R51">
        <v>1301</v>
      </c>
      <c r="S51" t="s">
        <v>181</v>
      </c>
      <c r="T51">
        <v>17</v>
      </c>
      <c r="U51">
        <v>2</v>
      </c>
      <c r="V51" t="s">
        <v>184</v>
      </c>
      <c r="W51">
        <v>1</v>
      </c>
      <c r="X51" t="s">
        <v>79</v>
      </c>
      <c r="Y51">
        <v>3</v>
      </c>
      <c r="Z51" t="s">
        <v>155</v>
      </c>
      <c r="AA51">
        <v>1</v>
      </c>
      <c r="AB51" s="1">
        <v>1</v>
      </c>
      <c r="AC51" s="1">
        <v>0.95</v>
      </c>
      <c r="AD51" s="1">
        <v>95</v>
      </c>
      <c r="AE51" s="1">
        <v>0.78</v>
      </c>
      <c r="AF51" s="1">
        <v>3.76</v>
      </c>
      <c r="AG51" s="1">
        <v>482.05</v>
      </c>
      <c r="AH51" s="1">
        <v>1</v>
      </c>
      <c r="AI51" s="1">
        <v>1.7</v>
      </c>
      <c r="AJ51" s="1">
        <v>170</v>
      </c>
      <c r="AK51" s="1">
        <v>1.02</v>
      </c>
      <c r="AL51" s="1">
        <v>0</v>
      </c>
      <c r="AM51" s="1">
        <v>0</v>
      </c>
      <c r="AN51" s="1">
        <v>3.8</v>
      </c>
      <c r="AO51" s="1">
        <v>6.41</v>
      </c>
      <c r="AP51" s="1">
        <v>168.68</v>
      </c>
      <c r="AQ51" s="2">
        <v>432000000</v>
      </c>
      <c r="AR51" s="2">
        <v>431188056</v>
      </c>
      <c r="AS51" s="2">
        <v>99.81</v>
      </c>
      <c r="AT51" s="2">
        <v>880000000</v>
      </c>
      <c r="AU51" s="2">
        <v>880000000</v>
      </c>
      <c r="AV51" s="2">
        <v>100</v>
      </c>
      <c r="AW51" s="2">
        <v>1674000000</v>
      </c>
      <c r="AX51" s="2">
        <v>1673555566</v>
      </c>
      <c r="AY51" s="2">
        <v>99.97</v>
      </c>
      <c r="AZ51" s="2">
        <v>0</v>
      </c>
      <c r="BA51" s="2">
        <v>0</v>
      </c>
      <c r="BB51" s="2">
        <v>0</v>
      </c>
      <c r="BC51" s="1">
        <v>2986000000</v>
      </c>
      <c r="BD51" s="1">
        <v>2984743622</v>
      </c>
      <c r="BE51" s="1">
        <v>99.96</v>
      </c>
      <c r="BF51" s="1" t="s">
        <v>185</v>
      </c>
      <c r="BG51" s="1">
        <f t="shared" si="2"/>
        <v>432</v>
      </c>
      <c r="BH51" s="1">
        <f t="shared" si="1"/>
        <v>431.18805600000002</v>
      </c>
      <c r="BI51" s="1">
        <f t="shared" si="3"/>
        <v>880</v>
      </c>
      <c r="BJ51" s="1">
        <f t="shared" si="4"/>
        <v>880</v>
      </c>
      <c r="BK51" s="1">
        <f t="shared" si="5"/>
        <v>1674</v>
      </c>
      <c r="BL51" s="1">
        <f t="shared" si="6"/>
        <v>1673.555566</v>
      </c>
      <c r="BM51" s="1">
        <f t="shared" si="7"/>
        <v>0</v>
      </c>
      <c r="BN51" s="1">
        <f t="shared" si="8"/>
        <v>0</v>
      </c>
    </row>
    <row r="52" spans="1:66" x14ac:dyDescent="0.25">
      <c r="A52">
        <v>5</v>
      </c>
      <c r="B52" t="s">
        <v>149</v>
      </c>
      <c r="C52" t="s">
        <v>150</v>
      </c>
      <c r="D52">
        <v>2020</v>
      </c>
      <c r="E52" t="s">
        <v>70</v>
      </c>
      <c r="F52" t="s">
        <v>71</v>
      </c>
      <c r="G52">
        <v>2</v>
      </c>
      <c r="H52" t="s">
        <v>72</v>
      </c>
      <c r="I52">
        <v>2</v>
      </c>
      <c r="J52" t="s">
        <v>151</v>
      </c>
      <c r="K52" t="s">
        <v>151</v>
      </c>
      <c r="L52">
        <v>199</v>
      </c>
      <c r="M52" t="s">
        <v>74</v>
      </c>
      <c r="N52">
        <v>2</v>
      </c>
      <c r="O52" t="s">
        <v>105</v>
      </c>
      <c r="P52">
        <v>18</v>
      </c>
      <c r="Q52" t="s">
        <v>114</v>
      </c>
      <c r="R52">
        <v>1301</v>
      </c>
      <c r="S52" t="s">
        <v>181</v>
      </c>
      <c r="T52">
        <v>17</v>
      </c>
      <c r="U52">
        <v>3</v>
      </c>
      <c r="V52" t="s">
        <v>186</v>
      </c>
      <c r="W52">
        <v>1</v>
      </c>
      <c r="X52" t="s">
        <v>79</v>
      </c>
      <c r="Y52">
        <v>1</v>
      </c>
      <c r="Z52" t="s">
        <v>84</v>
      </c>
      <c r="AA52">
        <v>1</v>
      </c>
      <c r="AB52" s="1">
        <v>0</v>
      </c>
      <c r="AC52" s="1">
        <v>0</v>
      </c>
      <c r="AD52" s="1">
        <v>0</v>
      </c>
      <c r="AE52" s="1">
        <v>1369</v>
      </c>
      <c r="AF52" s="1">
        <v>0</v>
      </c>
      <c r="AG52" s="1">
        <v>0</v>
      </c>
      <c r="AH52" s="1">
        <v>725</v>
      </c>
      <c r="AI52" s="1">
        <v>5221.3599999999997</v>
      </c>
      <c r="AJ52" s="1">
        <v>720.19</v>
      </c>
      <c r="AK52" s="1">
        <v>726</v>
      </c>
      <c r="AL52" s="1">
        <v>0</v>
      </c>
      <c r="AM52" s="1">
        <v>0</v>
      </c>
      <c r="AN52" s="1">
        <v>2820</v>
      </c>
      <c r="AO52" s="1">
        <v>5221.3599999999997</v>
      </c>
      <c r="AP52" s="1">
        <v>185.15</v>
      </c>
      <c r="AQ52" s="2">
        <v>0</v>
      </c>
      <c r="AR52" s="2">
        <v>0</v>
      </c>
      <c r="AS52" s="2">
        <v>0</v>
      </c>
      <c r="AT52" s="2">
        <v>1216000000</v>
      </c>
      <c r="AU52" s="2">
        <v>1215047406</v>
      </c>
      <c r="AV52" s="2">
        <v>99.92</v>
      </c>
      <c r="AW52" s="2">
        <v>4387000000</v>
      </c>
      <c r="AX52" s="2">
        <v>4386284217</v>
      </c>
      <c r="AY52" s="2">
        <v>99.98</v>
      </c>
      <c r="AZ52" s="2">
        <v>259322852</v>
      </c>
      <c r="BA52" s="2">
        <v>188884610</v>
      </c>
      <c r="BB52" s="2">
        <v>72.84</v>
      </c>
      <c r="BC52" s="1">
        <v>5862322852</v>
      </c>
      <c r="BD52" s="1">
        <v>5790216233</v>
      </c>
      <c r="BE52" s="1">
        <v>98.77</v>
      </c>
      <c r="BF52" s="1" t="s">
        <v>187</v>
      </c>
      <c r="BG52" s="1">
        <f t="shared" si="2"/>
        <v>0</v>
      </c>
      <c r="BH52" s="1">
        <f t="shared" si="1"/>
        <v>0</v>
      </c>
      <c r="BI52" s="1">
        <f t="shared" si="3"/>
        <v>1216</v>
      </c>
      <c r="BJ52" s="1">
        <f t="shared" si="4"/>
        <v>1215.0474059999999</v>
      </c>
      <c r="BK52" s="1">
        <f t="shared" si="5"/>
        <v>4387</v>
      </c>
      <c r="BL52" s="1">
        <f t="shared" si="6"/>
        <v>4386.2842170000004</v>
      </c>
      <c r="BM52" s="1">
        <f t="shared" si="7"/>
        <v>259.32285200000001</v>
      </c>
      <c r="BN52" s="1">
        <f t="shared" si="8"/>
        <v>188.88461000000001</v>
      </c>
    </row>
    <row r="53" spans="1:66" x14ac:dyDescent="0.25">
      <c r="A53">
        <v>5</v>
      </c>
      <c r="B53" t="s">
        <v>149</v>
      </c>
      <c r="C53" t="s">
        <v>150</v>
      </c>
      <c r="D53">
        <v>2020</v>
      </c>
      <c r="E53" t="s">
        <v>70</v>
      </c>
      <c r="F53" t="s">
        <v>71</v>
      </c>
      <c r="G53">
        <v>2</v>
      </c>
      <c r="H53" t="s">
        <v>72</v>
      </c>
      <c r="I53">
        <v>2</v>
      </c>
      <c r="J53" t="s">
        <v>151</v>
      </c>
      <c r="K53" t="s">
        <v>151</v>
      </c>
      <c r="L53">
        <v>199</v>
      </c>
      <c r="M53" t="s">
        <v>74</v>
      </c>
      <c r="N53">
        <v>2</v>
      </c>
      <c r="O53" t="s">
        <v>105</v>
      </c>
      <c r="P53">
        <v>18</v>
      </c>
      <c r="Q53" t="s">
        <v>114</v>
      </c>
      <c r="R53">
        <v>1301</v>
      </c>
      <c r="S53" t="s">
        <v>181</v>
      </c>
      <c r="T53">
        <v>17</v>
      </c>
      <c r="U53">
        <v>4</v>
      </c>
      <c r="V53" t="s">
        <v>188</v>
      </c>
      <c r="W53">
        <v>1</v>
      </c>
      <c r="X53" t="s">
        <v>79</v>
      </c>
      <c r="Y53">
        <v>1</v>
      </c>
      <c r="Z53" t="s">
        <v>84</v>
      </c>
      <c r="AA53">
        <v>1</v>
      </c>
      <c r="AB53" s="1">
        <v>1880</v>
      </c>
      <c r="AC53" s="1">
        <v>7029</v>
      </c>
      <c r="AD53" s="1">
        <v>373.88</v>
      </c>
      <c r="AE53" s="1">
        <v>491</v>
      </c>
      <c r="AF53" s="1">
        <v>4794.55</v>
      </c>
      <c r="AG53" s="1">
        <v>976.49</v>
      </c>
      <c r="AH53" s="1">
        <v>5149</v>
      </c>
      <c r="AI53" s="1">
        <v>0</v>
      </c>
      <c r="AJ53" s="1">
        <v>0</v>
      </c>
      <c r="AK53" s="1">
        <v>0</v>
      </c>
      <c r="AL53" s="1">
        <v>0</v>
      </c>
      <c r="AM53" s="1">
        <v>0</v>
      </c>
      <c r="AN53" s="1">
        <v>7520</v>
      </c>
      <c r="AO53" s="1">
        <v>11823.55</v>
      </c>
      <c r="AP53" s="1">
        <v>157.22999999999999</v>
      </c>
      <c r="AQ53" s="2">
        <v>2270000000</v>
      </c>
      <c r="AR53" s="2">
        <v>2269330410</v>
      </c>
      <c r="AS53" s="2">
        <v>99.97</v>
      </c>
      <c r="AT53" s="2">
        <v>1404000000</v>
      </c>
      <c r="AU53" s="2">
        <v>1403668061</v>
      </c>
      <c r="AV53" s="2">
        <v>99.98</v>
      </c>
      <c r="AW53" s="2">
        <v>175110000</v>
      </c>
      <c r="AX53" s="2">
        <v>88717617</v>
      </c>
      <c r="AY53" s="2">
        <v>50.67</v>
      </c>
      <c r="AZ53" s="2">
        <v>0</v>
      </c>
      <c r="BA53" s="2">
        <v>0</v>
      </c>
      <c r="BB53" s="2">
        <v>0</v>
      </c>
      <c r="BC53" s="1">
        <v>3849110000</v>
      </c>
      <c r="BD53" s="1">
        <v>3761716088</v>
      </c>
      <c r="BE53" s="1">
        <v>97.73</v>
      </c>
      <c r="BF53" s="1" t="s">
        <v>189</v>
      </c>
      <c r="BG53" s="1">
        <f t="shared" si="2"/>
        <v>2270</v>
      </c>
      <c r="BH53" s="1">
        <f t="shared" si="1"/>
        <v>2269.33041</v>
      </c>
      <c r="BI53" s="1">
        <f t="shared" si="3"/>
        <v>1404</v>
      </c>
      <c r="BJ53" s="1">
        <f t="shared" si="4"/>
        <v>1403.6680610000001</v>
      </c>
      <c r="BK53" s="1">
        <f t="shared" si="5"/>
        <v>175.11</v>
      </c>
      <c r="BL53" s="1">
        <f t="shared" si="6"/>
        <v>88.717617000000004</v>
      </c>
      <c r="BM53" s="1">
        <f t="shared" si="7"/>
        <v>0</v>
      </c>
      <c r="BN53" s="1">
        <f t="shared" si="8"/>
        <v>0</v>
      </c>
    </row>
    <row r="54" spans="1:66" x14ac:dyDescent="0.25">
      <c r="A54">
        <v>5</v>
      </c>
      <c r="B54" t="s">
        <v>149</v>
      </c>
      <c r="C54" t="s">
        <v>150</v>
      </c>
      <c r="D54">
        <v>2020</v>
      </c>
      <c r="E54" t="s">
        <v>70</v>
      </c>
      <c r="F54" t="s">
        <v>71</v>
      </c>
      <c r="G54">
        <v>2</v>
      </c>
      <c r="H54" t="s">
        <v>72</v>
      </c>
      <c r="I54">
        <v>2</v>
      </c>
      <c r="J54" t="s">
        <v>151</v>
      </c>
      <c r="K54" t="s">
        <v>151</v>
      </c>
      <c r="L54">
        <v>199</v>
      </c>
      <c r="M54" t="s">
        <v>74</v>
      </c>
      <c r="N54">
        <v>2</v>
      </c>
      <c r="O54" t="s">
        <v>105</v>
      </c>
      <c r="P54">
        <v>18</v>
      </c>
      <c r="Q54" t="s">
        <v>114</v>
      </c>
      <c r="R54">
        <v>1301</v>
      </c>
      <c r="S54" t="s">
        <v>181</v>
      </c>
      <c r="T54">
        <v>17</v>
      </c>
      <c r="U54">
        <v>5</v>
      </c>
      <c r="V54" t="s">
        <v>190</v>
      </c>
      <c r="W54">
        <v>1</v>
      </c>
      <c r="X54" t="s">
        <v>79</v>
      </c>
      <c r="Y54">
        <v>1</v>
      </c>
      <c r="Z54" t="s">
        <v>84</v>
      </c>
      <c r="AA54">
        <v>1</v>
      </c>
      <c r="AB54" s="1">
        <v>1</v>
      </c>
      <c r="AC54" s="1">
        <v>0</v>
      </c>
      <c r="AD54" s="1">
        <v>0</v>
      </c>
      <c r="AE54" s="1">
        <v>1</v>
      </c>
      <c r="AF54" s="1">
        <v>2</v>
      </c>
      <c r="AG54" s="1">
        <v>200</v>
      </c>
      <c r="AH54" s="1">
        <v>0</v>
      </c>
      <c r="AI54" s="1">
        <v>0</v>
      </c>
      <c r="AJ54" s="1">
        <v>0</v>
      </c>
      <c r="AK54" s="1">
        <v>0</v>
      </c>
      <c r="AL54" s="1">
        <v>0</v>
      </c>
      <c r="AM54" s="1">
        <v>0</v>
      </c>
      <c r="AN54" s="1">
        <v>2</v>
      </c>
      <c r="AO54" s="1">
        <v>2</v>
      </c>
      <c r="AP54" s="1">
        <v>100</v>
      </c>
      <c r="AQ54" s="2">
        <v>180000000</v>
      </c>
      <c r="AR54" s="2">
        <v>177223291</v>
      </c>
      <c r="AS54" s="2">
        <v>98.46</v>
      </c>
      <c r="AT54" s="2">
        <v>768000000</v>
      </c>
      <c r="AU54" s="2">
        <v>767241143</v>
      </c>
      <c r="AV54" s="2">
        <v>99.9</v>
      </c>
      <c r="AW54" s="2">
        <v>0</v>
      </c>
      <c r="AX54" s="2">
        <v>0</v>
      </c>
      <c r="AY54" s="2">
        <v>0</v>
      </c>
      <c r="AZ54" s="2">
        <v>0</v>
      </c>
      <c r="BA54" s="2">
        <v>0</v>
      </c>
      <c r="BB54" s="2">
        <v>0</v>
      </c>
      <c r="BC54" s="1">
        <v>948000000</v>
      </c>
      <c r="BD54" s="1">
        <v>944464434</v>
      </c>
      <c r="BE54" s="1">
        <v>99.63</v>
      </c>
      <c r="BF54" s="1" t="s">
        <v>189</v>
      </c>
      <c r="BG54" s="1">
        <f t="shared" si="2"/>
        <v>180</v>
      </c>
      <c r="BH54" s="1">
        <f t="shared" si="1"/>
        <v>177.22329099999999</v>
      </c>
      <c r="BI54" s="1">
        <f t="shared" si="3"/>
        <v>768</v>
      </c>
      <c r="BJ54" s="1">
        <f t="shared" si="4"/>
        <v>767.24114299999997</v>
      </c>
      <c r="BK54" s="1">
        <f t="shared" si="5"/>
        <v>0</v>
      </c>
      <c r="BL54" s="1">
        <f t="shared" si="6"/>
        <v>0</v>
      </c>
      <c r="BM54" s="1">
        <f t="shared" si="7"/>
        <v>0</v>
      </c>
      <c r="BN54" s="1">
        <f t="shared" si="8"/>
        <v>0</v>
      </c>
    </row>
    <row r="55" spans="1:66" x14ac:dyDescent="0.25">
      <c r="A55">
        <v>5</v>
      </c>
      <c r="B55" t="s">
        <v>149</v>
      </c>
      <c r="C55" t="s">
        <v>150</v>
      </c>
      <c r="D55">
        <v>2020</v>
      </c>
      <c r="E55" t="s">
        <v>70</v>
      </c>
      <c r="F55" t="s">
        <v>71</v>
      </c>
      <c r="G55">
        <v>2</v>
      </c>
      <c r="H55" t="s">
        <v>72</v>
      </c>
      <c r="I55">
        <v>2</v>
      </c>
      <c r="J55" t="s">
        <v>151</v>
      </c>
      <c r="K55" t="s">
        <v>151</v>
      </c>
      <c r="L55">
        <v>199</v>
      </c>
      <c r="M55" t="s">
        <v>74</v>
      </c>
      <c r="N55">
        <v>3</v>
      </c>
      <c r="O55" t="s">
        <v>121</v>
      </c>
      <c r="P55">
        <v>19</v>
      </c>
      <c r="Q55" t="s">
        <v>122</v>
      </c>
      <c r="R55">
        <v>1302</v>
      </c>
      <c r="S55" t="s">
        <v>191</v>
      </c>
      <c r="T55">
        <v>17</v>
      </c>
      <c r="U55">
        <v>1</v>
      </c>
      <c r="V55" t="s">
        <v>192</v>
      </c>
      <c r="W55">
        <v>1</v>
      </c>
      <c r="X55" t="s">
        <v>79</v>
      </c>
      <c r="Y55">
        <v>1</v>
      </c>
      <c r="Z55" t="s">
        <v>84</v>
      </c>
      <c r="AA55">
        <v>1</v>
      </c>
      <c r="AB55" s="1">
        <v>1</v>
      </c>
      <c r="AC55" s="1">
        <v>1</v>
      </c>
      <c r="AD55" s="1">
        <v>100</v>
      </c>
      <c r="AE55" s="1">
        <v>1</v>
      </c>
      <c r="AF55" s="1">
        <v>1</v>
      </c>
      <c r="AG55" s="1">
        <v>100</v>
      </c>
      <c r="AH55" s="1">
        <v>1</v>
      </c>
      <c r="AI55" s="1">
        <v>1</v>
      </c>
      <c r="AJ55" s="1">
        <v>100</v>
      </c>
      <c r="AK55" s="1">
        <v>1</v>
      </c>
      <c r="AL55" s="1">
        <v>1</v>
      </c>
      <c r="AM55" s="1">
        <v>100</v>
      </c>
      <c r="AN55" s="1">
        <v>4</v>
      </c>
      <c r="AO55" s="1">
        <v>4</v>
      </c>
      <c r="AP55" s="1">
        <v>100</v>
      </c>
      <c r="AQ55" s="2">
        <v>698283000</v>
      </c>
      <c r="AR55" s="2">
        <v>698283000</v>
      </c>
      <c r="AS55" s="2">
        <v>100</v>
      </c>
      <c r="AT55" s="2">
        <v>498509000</v>
      </c>
      <c r="AU55" s="2">
        <v>496643000</v>
      </c>
      <c r="AV55" s="2">
        <v>99.62</v>
      </c>
      <c r="AW55" s="2">
        <v>506928000</v>
      </c>
      <c r="AX55" s="2">
        <v>439010360</v>
      </c>
      <c r="AY55" s="2">
        <v>86.6</v>
      </c>
      <c r="AZ55" s="2">
        <v>480000000</v>
      </c>
      <c r="BA55" s="2">
        <v>316208764</v>
      </c>
      <c r="BB55" s="2">
        <v>65.88</v>
      </c>
      <c r="BC55" s="1">
        <v>2183720000</v>
      </c>
      <c r="BD55" s="1">
        <v>1950145124</v>
      </c>
      <c r="BE55" s="1">
        <v>89.3</v>
      </c>
      <c r="BF55" s="1"/>
      <c r="BG55" s="1">
        <f t="shared" si="2"/>
        <v>698.28300000000002</v>
      </c>
      <c r="BH55" s="1">
        <f t="shared" si="1"/>
        <v>698.28300000000002</v>
      </c>
      <c r="BI55" s="1">
        <f t="shared" si="3"/>
        <v>498.50900000000001</v>
      </c>
      <c r="BJ55" s="1">
        <f t="shared" si="4"/>
        <v>496.64299999999997</v>
      </c>
      <c r="BK55" s="1">
        <f t="shared" si="5"/>
        <v>506.928</v>
      </c>
      <c r="BL55" s="1">
        <f t="shared" si="6"/>
        <v>439.01035999999999</v>
      </c>
      <c r="BM55" s="1">
        <f t="shared" si="7"/>
        <v>480</v>
      </c>
      <c r="BN55" s="1">
        <f t="shared" si="8"/>
        <v>316.20876399999997</v>
      </c>
    </row>
    <row r="56" spans="1:66" x14ac:dyDescent="0.25">
      <c r="A56">
        <v>5</v>
      </c>
      <c r="B56" t="s">
        <v>149</v>
      </c>
      <c r="C56" t="s">
        <v>150</v>
      </c>
      <c r="D56">
        <v>2020</v>
      </c>
      <c r="E56" t="s">
        <v>70</v>
      </c>
      <c r="F56" t="s">
        <v>71</v>
      </c>
      <c r="G56">
        <v>2</v>
      </c>
      <c r="H56" t="s">
        <v>72</v>
      </c>
      <c r="I56">
        <v>2</v>
      </c>
      <c r="J56" t="s">
        <v>151</v>
      </c>
      <c r="K56" t="s">
        <v>151</v>
      </c>
      <c r="L56">
        <v>199</v>
      </c>
      <c r="M56" t="s">
        <v>74</v>
      </c>
      <c r="N56">
        <v>3</v>
      </c>
      <c r="O56" t="s">
        <v>121</v>
      </c>
      <c r="P56">
        <v>19</v>
      </c>
      <c r="Q56" t="s">
        <v>122</v>
      </c>
      <c r="R56">
        <v>1302</v>
      </c>
      <c r="S56" t="s">
        <v>191</v>
      </c>
      <c r="T56">
        <v>17</v>
      </c>
      <c r="U56">
        <v>2</v>
      </c>
      <c r="V56" t="s">
        <v>193</v>
      </c>
      <c r="W56">
        <v>1</v>
      </c>
      <c r="X56" t="s">
        <v>79</v>
      </c>
      <c r="Y56">
        <v>1</v>
      </c>
      <c r="Z56" t="s">
        <v>84</v>
      </c>
      <c r="AA56">
        <v>1</v>
      </c>
      <c r="AB56" s="1">
        <v>800</v>
      </c>
      <c r="AC56" s="1">
        <v>0</v>
      </c>
      <c r="AD56" s="1">
        <v>0</v>
      </c>
      <c r="AE56" s="1">
        <v>800</v>
      </c>
      <c r="AF56" s="1">
        <v>1600</v>
      </c>
      <c r="AG56" s="1">
        <v>200</v>
      </c>
      <c r="AH56" s="1">
        <v>800</v>
      </c>
      <c r="AI56" s="1">
        <v>800</v>
      </c>
      <c r="AJ56" s="1">
        <v>100</v>
      </c>
      <c r="AK56" s="1">
        <v>800</v>
      </c>
      <c r="AL56" s="1">
        <v>800</v>
      </c>
      <c r="AM56" s="1">
        <v>100</v>
      </c>
      <c r="AN56" s="1">
        <v>3200</v>
      </c>
      <c r="AO56" s="1">
        <v>3200</v>
      </c>
      <c r="AP56" s="1">
        <v>100</v>
      </c>
      <c r="AQ56" s="2">
        <v>40100000</v>
      </c>
      <c r="AR56" s="2">
        <v>40050000</v>
      </c>
      <c r="AS56" s="2">
        <v>99.88</v>
      </c>
      <c r="AT56" s="2">
        <v>353500000</v>
      </c>
      <c r="AU56" s="2">
        <v>352491137</v>
      </c>
      <c r="AV56" s="2">
        <v>99.71</v>
      </c>
      <c r="AW56" s="2">
        <v>288683000</v>
      </c>
      <c r="AX56" s="2">
        <v>257803700</v>
      </c>
      <c r="AY56" s="2">
        <v>89.3</v>
      </c>
      <c r="AZ56" s="2">
        <v>741875087</v>
      </c>
      <c r="BA56" s="2">
        <v>741875087</v>
      </c>
      <c r="BB56" s="2">
        <v>100</v>
      </c>
      <c r="BC56" s="1">
        <v>1424158087</v>
      </c>
      <c r="BD56" s="1">
        <v>1392219924</v>
      </c>
      <c r="BE56" s="1">
        <v>97.76</v>
      </c>
      <c r="BF56" s="1"/>
      <c r="BG56" s="1">
        <f t="shared" si="2"/>
        <v>40.1</v>
      </c>
      <c r="BH56" s="1">
        <f t="shared" si="1"/>
        <v>40.049999999999997</v>
      </c>
      <c r="BI56" s="1">
        <f t="shared" si="3"/>
        <v>353.5</v>
      </c>
      <c r="BJ56" s="1">
        <f t="shared" si="4"/>
        <v>352.49113699999998</v>
      </c>
      <c r="BK56" s="1">
        <f t="shared" si="5"/>
        <v>288.68299999999999</v>
      </c>
      <c r="BL56" s="1">
        <f t="shared" si="6"/>
        <v>257.80369999999999</v>
      </c>
      <c r="BM56" s="1">
        <f t="shared" si="7"/>
        <v>741.87508700000001</v>
      </c>
      <c r="BN56" s="1">
        <f t="shared" si="8"/>
        <v>741.87508700000001</v>
      </c>
    </row>
    <row r="57" spans="1:66" x14ac:dyDescent="0.25">
      <c r="A57">
        <v>5</v>
      </c>
      <c r="B57" t="s">
        <v>149</v>
      </c>
      <c r="C57" t="s">
        <v>150</v>
      </c>
      <c r="D57">
        <v>2020</v>
      </c>
      <c r="E57" t="s">
        <v>70</v>
      </c>
      <c r="F57" t="s">
        <v>71</v>
      </c>
      <c r="G57">
        <v>2</v>
      </c>
      <c r="H57" t="s">
        <v>72</v>
      </c>
      <c r="I57">
        <v>2</v>
      </c>
      <c r="J57" t="s">
        <v>151</v>
      </c>
      <c r="K57" t="s">
        <v>151</v>
      </c>
      <c r="L57">
        <v>199</v>
      </c>
      <c r="M57" t="s">
        <v>74</v>
      </c>
      <c r="N57">
        <v>6</v>
      </c>
      <c r="O57" t="s">
        <v>129</v>
      </c>
      <c r="P57">
        <v>41</v>
      </c>
      <c r="Q57" t="s">
        <v>194</v>
      </c>
      <c r="R57">
        <v>1303</v>
      </c>
      <c r="S57" t="s">
        <v>195</v>
      </c>
      <c r="T57">
        <v>11</v>
      </c>
      <c r="U57">
        <v>1</v>
      </c>
      <c r="V57" t="s">
        <v>196</v>
      </c>
      <c r="W57">
        <v>1</v>
      </c>
      <c r="X57" t="s">
        <v>79</v>
      </c>
      <c r="Y57">
        <v>1</v>
      </c>
      <c r="Z57" t="s">
        <v>84</v>
      </c>
      <c r="AA57">
        <v>1</v>
      </c>
      <c r="AB57" s="1">
        <v>0</v>
      </c>
      <c r="AC57" s="1">
        <v>0</v>
      </c>
      <c r="AD57" s="1">
        <v>0</v>
      </c>
      <c r="AE57" s="1">
        <v>45</v>
      </c>
      <c r="AF57" s="1">
        <v>45</v>
      </c>
      <c r="AG57" s="1">
        <v>100</v>
      </c>
      <c r="AH57" s="1">
        <v>47</v>
      </c>
      <c r="AI57" s="1">
        <v>47</v>
      </c>
      <c r="AJ57" s="1">
        <v>100</v>
      </c>
      <c r="AK57" s="1">
        <v>48</v>
      </c>
      <c r="AL57" s="1">
        <v>48</v>
      </c>
      <c r="AM57" s="1">
        <v>100</v>
      </c>
      <c r="AN57" s="1">
        <v>140</v>
      </c>
      <c r="AO57" s="1">
        <v>140</v>
      </c>
      <c r="AP57" s="1">
        <v>100</v>
      </c>
      <c r="AQ57" s="2">
        <v>0</v>
      </c>
      <c r="AR57" s="2">
        <v>0</v>
      </c>
      <c r="AS57" s="2">
        <v>0</v>
      </c>
      <c r="AT57" s="2">
        <v>106000000</v>
      </c>
      <c r="AU57" s="2">
        <v>105838359</v>
      </c>
      <c r="AV57" s="2">
        <v>99.85</v>
      </c>
      <c r="AW57" s="2">
        <v>100000000</v>
      </c>
      <c r="AX57" s="2">
        <v>95587436</v>
      </c>
      <c r="AY57" s="2">
        <v>95.59</v>
      </c>
      <c r="AZ57" s="2">
        <v>191363727</v>
      </c>
      <c r="BA57" s="2">
        <v>190788248</v>
      </c>
      <c r="BB57" s="2">
        <v>99.7</v>
      </c>
      <c r="BC57" s="1">
        <v>397363727</v>
      </c>
      <c r="BD57" s="1">
        <v>392214043</v>
      </c>
      <c r="BE57" s="1">
        <v>98.7</v>
      </c>
      <c r="BF57" s="1"/>
      <c r="BG57" s="1">
        <f t="shared" si="2"/>
        <v>0</v>
      </c>
      <c r="BH57" s="1">
        <f t="shared" si="1"/>
        <v>0</v>
      </c>
      <c r="BI57" s="1">
        <f t="shared" si="3"/>
        <v>106</v>
      </c>
      <c r="BJ57" s="1">
        <f t="shared" si="4"/>
        <v>105.838359</v>
      </c>
      <c r="BK57" s="1">
        <f t="shared" si="5"/>
        <v>100</v>
      </c>
      <c r="BL57" s="1">
        <f t="shared" si="6"/>
        <v>95.587435999999997</v>
      </c>
      <c r="BM57" s="1">
        <f t="shared" si="7"/>
        <v>191.36372700000001</v>
      </c>
      <c r="BN57" s="1">
        <f t="shared" si="8"/>
        <v>190.78824800000001</v>
      </c>
    </row>
    <row r="58" spans="1:66" x14ac:dyDescent="0.25">
      <c r="A58">
        <v>5</v>
      </c>
      <c r="B58" t="s">
        <v>149</v>
      </c>
      <c r="C58" t="s">
        <v>150</v>
      </c>
      <c r="D58">
        <v>2020</v>
      </c>
      <c r="E58" t="s">
        <v>70</v>
      </c>
      <c r="F58" t="s">
        <v>71</v>
      </c>
      <c r="G58">
        <v>2</v>
      </c>
      <c r="H58" t="s">
        <v>72</v>
      </c>
      <c r="I58">
        <v>2</v>
      </c>
      <c r="J58" t="s">
        <v>151</v>
      </c>
      <c r="K58" t="s">
        <v>151</v>
      </c>
      <c r="L58">
        <v>199</v>
      </c>
      <c r="M58" t="s">
        <v>74</v>
      </c>
      <c r="N58">
        <v>6</v>
      </c>
      <c r="O58" t="s">
        <v>129</v>
      </c>
      <c r="P58">
        <v>41</v>
      </c>
      <c r="Q58" t="s">
        <v>194</v>
      </c>
      <c r="R58">
        <v>1303</v>
      </c>
      <c r="S58" t="s">
        <v>195</v>
      </c>
      <c r="T58">
        <v>11</v>
      </c>
      <c r="U58">
        <v>2</v>
      </c>
      <c r="V58" t="s">
        <v>197</v>
      </c>
      <c r="W58">
        <v>1</v>
      </c>
      <c r="X58" t="s">
        <v>79</v>
      </c>
      <c r="Y58">
        <v>1</v>
      </c>
      <c r="Z58" t="s">
        <v>84</v>
      </c>
      <c r="AA58">
        <v>1</v>
      </c>
      <c r="AB58" s="1">
        <v>0</v>
      </c>
      <c r="AC58" s="1">
        <v>0</v>
      </c>
      <c r="AD58" s="1">
        <v>0</v>
      </c>
      <c r="AE58" s="1">
        <v>45</v>
      </c>
      <c r="AF58" s="1">
        <v>45</v>
      </c>
      <c r="AG58" s="1">
        <v>100</v>
      </c>
      <c r="AH58" s="1">
        <v>47</v>
      </c>
      <c r="AI58" s="1">
        <v>47</v>
      </c>
      <c r="AJ58" s="1">
        <v>100</v>
      </c>
      <c r="AK58" s="1">
        <v>48</v>
      </c>
      <c r="AL58" s="1">
        <v>48</v>
      </c>
      <c r="AM58" s="1">
        <v>100</v>
      </c>
      <c r="AN58" s="1">
        <v>140</v>
      </c>
      <c r="AO58" s="1">
        <v>140</v>
      </c>
      <c r="AP58" s="1">
        <v>100</v>
      </c>
      <c r="AQ58" s="2">
        <v>0</v>
      </c>
      <c r="AR58" s="2">
        <v>0</v>
      </c>
      <c r="AS58" s="2">
        <v>0</v>
      </c>
      <c r="AT58" s="2">
        <v>199520000</v>
      </c>
      <c r="AU58" s="2">
        <v>191488358</v>
      </c>
      <c r="AV58" s="2">
        <v>95.98</v>
      </c>
      <c r="AW58" s="2">
        <v>100000000</v>
      </c>
      <c r="AX58" s="2">
        <v>95587436</v>
      </c>
      <c r="AY58" s="2">
        <v>95.59</v>
      </c>
      <c r="AZ58" s="2">
        <v>191363727</v>
      </c>
      <c r="BA58" s="2">
        <v>190788249</v>
      </c>
      <c r="BB58" s="2">
        <v>99.7</v>
      </c>
      <c r="BC58" s="1">
        <v>490883727</v>
      </c>
      <c r="BD58" s="1">
        <v>477864043</v>
      </c>
      <c r="BE58" s="1">
        <v>97.35</v>
      </c>
      <c r="BF58" s="1"/>
      <c r="BG58" s="1">
        <f t="shared" si="2"/>
        <v>0</v>
      </c>
      <c r="BH58" s="1">
        <f t="shared" si="1"/>
        <v>0</v>
      </c>
      <c r="BI58" s="1">
        <f t="shared" si="3"/>
        <v>199.52</v>
      </c>
      <c r="BJ58" s="1">
        <f t="shared" si="4"/>
        <v>191.48835800000001</v>
      </c>
      <c r="BK58" s="1">
        <f t="shared" si="5"/>
        <v>100</v>
      </c>
      <c r="BL58" s="1">
        <f t="shared" si="6"/>
        <v>95.587435999999997</v>
      </c>
      <c r="BM58" s="1">
        <f t="shared" si="7"/>
        <v>191.36372700000001</v>
      </c>
      <c r="BN58" s="1">
        <f t="shared" si="8"/>
        <v>190.78824900000001</v>
      </c>
    </row>
    <row r="59" spans="1:66" x14ac:dyDescent="0.25">
      <c r="A59">
        <v>5</v>
      </c>
      <c r="B59" t="s">
        <v>149</v>
      </c>
      <c r="C59" t="s">
        <v>150</v>
      </c>
      <c r="D59">
        <v>2020</v>
      </c>
      <c r="E59" t="s">
        <v>70</v>
      </c>
      <c r="F59" t="s">
        <v>71</v>
      </c>
      <c r="G59">
        <v>2</v>
      </c>
      <c r="H59" t="s">
        <v>72</v>
      </c>
      <c r="I59">
        <v>2</v>
      </c>
      <c r="J59" t="s">
        <v>151</v>
      </c>
      <c r="K59" t="s">
        <v>151</v>
      </c>
      <c r="L59">
        <v>199</v>
      </c>
      <c r="M59" t="s">
        <v>74</v>
      </c>
      <c r="N59">
        <v>7</v>
      </c>
      <c r="O59" t="s">
        <v>137</v>
      </c>
      <c r="P59">
        <v>45</v>
      </c>
      <c r="Q59" t="s">
        <v>138</v>
      </c>
      <c r="R59">
        <v>1304</v>
      </c>
      <c r="S59" t="s">
        <v>198</v>
      </c>
      <c r="T59">
        <v>11</v>
      </c>
      <c r="U59">
        <v>1</v>
      </c>
      <c r="V59" t="s">
        <v>199</v>
      </c>
      <c r="W59">
        <v>2</v>
      </c>
      <c r="X59" t="s">
        <v>87</v>
      </c>
      <c r="Y59">
        <v>1</v>
      </c>
      <c r="Z59" t="s">
        <v>84</v>
      </c>
      <c r="AA59">
        <v>1</v>
      </c>
      <c r="AB59" s="1">
        <v>7</v>
      </c>
      <c r="AC59" s="1">
        <v>7</v>
      </c>
      <c r="AD59" s="1">
        <v>100</v>
      </c>
      <c r="AE59" s="1">
        <v>7</v>
      </c>
      <c r="AF59" s="1">
        <v>7</v>
      </c>
      <c r="AG59" s="1">
        <v>100</v>
      </c>
      <c r="AH59" s="1">
        <v>0</v>
      </c>
      <c r="AI59" s="1">
        <v>0</v>
      </c>
      <c r="AJ59" s="1">
        <v>0</v>
      </c>
      <c r="AK59" s="1">
        <v>0</v>
      </c>
      <c r="AL59" s="1">
        <v>0</v>
      </c>
      <c r="AM59" s="1">
        <v>0</v>
      </c>
      <c r="AN59" s="1" t="s">
        <v>88</v>
      </c>
      <c r="AO59" s="1" t="s">
        <v>88</v>
      </c>
      <c r="AP59" s="1" t="s">
        <v>88</v>
      </c>
      <c r="AQ59" s="2">
        <v>538100236</v>
      </c>
      <c r="AR59" s="2">
        <v>538100236</v>
      </c>
      <c r="AS59" s="2">
        <v>100</v>
      </c>
      <c r="AT59" s="2">
        <v>604019000</v>
      </c>
      <c r="AU59" s="2">
        <v>567784980</v>
      </c>
      <c r="AV59" s="2">
        <v>94</v>
      </c>
      <c r="AW59" s="2">
        <v>0</v>
      </c>
      <c r="AX59" s="2">
        <v>0</v>
      </c>
      <c r="AY59" s="2">
        <v>0</v>
      </c>
      <c r="AZ59" s="2">
        <v>0</v>
      </c>
      <c r="BA59" s="2">
        <v>0</v>
      </c>
      <c r="BB59" s="2">
        <v>0</v>
      </c>
      <c r="BC59" s="1">
        <v>1142119236</v>
      </c>
      <c r="BD59" s="1">
        <v>1105885216</v>
      </c>
      <c r="BE59" s="1">
        <v>96.83</v>
      </c>
      <c r="BF59" s="1"/>
      <c r="BG59" s="1">
        <f t="shared" si="2"/>
        <v>538.100236</v>
      </c>
      <c r="BH59" s="1">
        <f t="shared" si="1"/>
        <v>538.100236</v>
      </c>
      <c r="BI59" s="1">
        <f t="shared" si="3"/>
        <v>604.01900000000001</v>
      </c>
      <c r="BJ59" s="1">
        <f t="shared" si="4"/>
        <v>567.78498000000002</v>
      </c>
      <c r="BK59" s="1">
        <f t="shared" si="5"/>
        <v>0</v>
      </c>
      <c r="BL59" s="1">
        <f t="shared" si="6"/>
        <v>0</v>
      </c>
      <c r="BM59" s="1">
        <f t="shared" si="7"/>
        <v>0</v>
      </c>
      <c r="BN59" s="1">
        <f t="shared" si="8"/>
        <v>0</v>
      </c>
    </row>
    <row r="60" spans="1:66" x14ac:dyDescent="0.25">
      <c r="A60">
        <v>5</v>
      </c>
      <c r="B60" t="s">
        <v>149</v>
      </c>
      <c r="C60" t="s">
        <v>150</v>
      </c>
      <c r="D60">
        <v>2020</v>
      </c>
      <c r="E60" t="s">
        <v>70</v>
      </c>
      <c r="F60" t="s">
        <v>71</v>
      </c>
      <c r="G60">
        <v>2</v>
      </c>
      <c r="H60" t="s">
        <v>72</v>
      </c>
      <c r="I60">
        <v>2</v>
      </c>
      <c r="J60" t="s">
        <v>151</v>
      </c>
      <c r="K60" t="s">
        <v>151</v>
      </c>
      <c r="L60">
        <v>199</v>
      </c>
      <c r="M60" t="s">
        <v>74</v>
      </c>
      <c r="N60">
        <v>7</v>
      </c>
      <c r="O60" t="s">
        <v>137</v>
      </c>
      <c r="P60">
        <v>45</v>
      </c>
      <c r="Q60" t="s">
        <v>138</v>
      </c>
      <c r="R60">
        <v>1304</v>
      </c>
      <c r="S60" t="s">
        <v>198</v>
      </c>
      <c r="T60">
        <v>11</v>
      </c>
      <c r="U60">
        <v>2</v>
      </c>
      <c r="V60" t="s">
        <v>200</v>
      </c>
      <c r="W60">
        <v>1</v>
      </c>
      <c r="X60" t="s">
        <v>79</v>
      </c>
      <c r="Y60">
        <v>1</v>
      </c>
      <c r="Z60" t="s">
        <v>84</v>
      </c>
      <c r="AA60">
        <v>1</v>
      </c>
      <c r="AB60" s="1">
        <v>1</v>
      </c>
      <c r="AC60" s="1">
        <v>1</v>
      </c>
      <c r="AD60" s="1">
        <v>100</v>
      </c>
      <c r="AE60" s="1">
        <v>1</v>
      </c>
      <c r="AF60" s="1">
        <v>1</v>
      </c>
      <c r="AG60" s="1">
        <v>100</v>
      </c>
      <c r="AH60" s="1">
        <v>1</v>
      </c>
      <c r="AI60" s="1">
        <v>1</v>
      </c>
      <c r="AJ60" s="1">
        <v>100</v>
      </c>
      <c r="AK60" s="1">
        <v>1</v>
      </c>
      <c r="AL60" s="1">
        <v>1</v>
      </c>
      <c r="AM60" s="1">
        <v>100</v>
      </c>
      <c r="AN60" s="1">
        <v>4</v>
      </c>
      <c r="AO60" s="1">
        <v>4</v>
      </c>
      <c r="AP60" s="1">
        <v>100</v>
      </c>
      <c r="AQ60" s="2">
        <v>1223688812</v>
      </c>
      <c r="AR60" s="2">
        <v>1223269134</v>
      </c>
      <c r="AS60" s="2">
        <v>99.97</v>
      </c>
      <c r="AT60" s="2">
        <v>1306540000</v>
      </c>
      <c r="AU60" s="2">
        <v>1253055952</v>
      </c>
      <c r="AV60" s="2">
        <v>95.91</v>
      </c>
      <c r="AW60" s="2">
        <v>1566305000</v>
      </c>
      <c r="AX60" s="2">
        <v>1566099412</v>
      </c>
      <c r="AY60" s="2">
        <v>99.99</v>
      </c>
      <c r="AZ60" s="2">
        <v>1722905588</v>
      </c>
      <c r="BA60" s="2">
        <v>1722905588</v>
      </c>
      <c r="BB60" s="2">
        <v>100</v>
      </c>
      <c r="BC60" s="1">
        <v>5819439400</v>
      </c>
      <c r="BD60" s="1">
        <v>5765330086</v>
      </c>
      <c r="BE60" s="1">
        <v>99.07</v>
      </c>
      <c r="BF60" s="1"/>
      <c r="BG60" s="1">
        <f t="shared" si="2"/>
        <v>1223.6888120000001</v>
      </c>
      <c r="BH60" s="1">
        <f t="shared" si="1"/>
        <v>1223.2691339999999</v>
      </c>
      <c r="BI60" s="1">
        <f t="shared" si="3"/>
        <v>1306.54</v>
      </c>
      <c r="BJ60" s="1">
        <f t="shared" si="4"/>
        <v>1253.0559519999999</v>
      </c>
      <c r="BK60" s="1">
        <f t="shared" si="5"/>
        <v>1566.3050000000001</v>
      </c>
      <c r="BL60" s="1">
        <f t="shared" si="6"/>
        <v>1566.099412</v>
      </c>
      <c r="BM60" s="1">
        <f t="shared" si="7"/>
        <v>1722.9055880000001</v>
      </c>
      <c r="BN60" s="1">
        <f t="shared" si="8"/>
        <v>1722.9055880000001</v>
      </c>
    </row>
    <row r="61" spans="1:66" x14ac:dyDescent="0.25">
      <c r="A61">
        <v>5</v>
      </c>
      <c r="B61" t="s">
        <v>149</v>
      </c>
      <c r="C61" t="s">
        <v>150</v>
      </c>
      <c r="D61">
        <v>2020</v>
      </c>
      <c r="E61" t="s">
        <v>70</v>
      </c>
      <c r="F61" t="s">
        <v>71</v>
      </c>
      <c r="G61">
        <v>2</v>
      </c>
      <c r="H61" t="s">
        <v>72</v>
      </c>
      <c r="I61">
        <v>2</v>
      </c>
      <c r="J61" t="s">
        <v>151</v>
      </c>
      <c r="K61" t="s">
        <v>151</v>
      </c>
      <c r="L61">
        <v>199</v>
      </c>
      <c r="M61" t="s">
        <v>74</v>
      </c>
      <c r="N61">
        <v>7</v>
      </c>
      <c r="O61" t="s">
        <v>137</v>
      </c>
      <c r="P61">
        <v>45</v>
      </c>
      <c r="Q61" t="s">
        <v>138</v>
      </c>
      <c r="R61">
        <v>1304</v>
      </c>
      <c r="S61" t="s">
        <v>198</v>
      </c>
      <c r="T61">
        <v>11</v>
      </c>
      <c r="U61">
        <v>3</v>
      </c>
      <c r="V61" t="s">
        <v>201</v>
      </c>
      <c r="W61">
        <v>1</v>
      </c>
      <c r="X61" t="s">
        <v>79</v>
      </c>
      <c r="Y61">
        <v>1</v>
      </c>
      <c r="Z61" t="s">
        <v>84</v>
      </c>
      <c r="AA61">
        <v>1</v>
      </c>
      <c r="AB61" s="1">
        <v>1</v>
      </c>
      <c r="AC61" s="1">
        <v>1</v>
      </c>
      <c r="AD61" s="1">
        <v>100</v>
      </c>
      <c r="AE61" s="1">
        <v>1</v>
      </c>
      <c r="AF61" s="1">
        <v>1</v>
      </c>
      <c r="AG61" s="1">
        <v>100</v>
      </c>
      <c r="AH61" s="1">
        <v>1</v>
      </c>
      <c r="AI61" s="1">
        <v>1</v>
      </c>
      <c r="AJ61" s="1">
        <v>100</v>
      </c>
      <c r="AK61" s="1">
        <v>1</v>
      </c>
      <c r="AL61" s="1">
        <v>1</v>
      </c>
      <c r="AM61" s="1">
        <v>100</v>
      </c>
      <c r="AN61" s="1">
        <v>4</v>
      </c>
      <c r="AO61" s="1">
        <v>4</v>
      </c>
      <c r="AP61" s="1">
        <v>100</v>
      </c>
      <c r="AQ61" s="2">
        <v>596533110</v>
      </c>
      <c r="AR61" s="2">
        <v>596533110</v>
      </c>
      <c r="AS61" s="2">
        <v>100</v>
      </c>
      <c r="AT61" s="2">
        <v>898600000</v>
      </c>
      <c r="AU61" s="2">
        <v>898511334</v>
      </c>
      <c r="AV61" s="2">
        <v>99.99</v>
      </c>
      <c r="AW61" s="2">
        <v>1267000000</v>
      </c>
      <c r="AX61" s="2">
        <v>1266273650</v>
      </c>
      <c r="AY61" s="2">
        <v>99.94</v>
      </c>
      <c r="AZ61" s="2">
        <v>778023412</v>
      </c>
      <c r="BA61" s="2">
        <v>775892796</v>
      </c>
      <c r="BB61" s="2">
        <v>99.73</v>
      </c>
      <c r="BC61" s="1">
        <v>3540156522</v>
      </c>
      <c r="BD61" s="1">
        <v>3537210890</v>
      </c>
      <c r="BE61" s="1">
        <v>99.92</v>
      </c>
      <c r="BF61" s="1"/>
      <c r="BG61" s="1">
        <f t="shared" si="2"/>
        <v>596.53310999999997</v>
      </c>
      <c r="BH61" s="1">
        <f t="shared" si="1"/>
        <v>596.53310999999997</v>
      </c>
      <c r="BI61" s="1">
        <f t="shared" si="3"/>
        <v>898.6</v>
      </c>
      <c r="BJ61" s="1">
        <f t="shared" si="4"/>
        <v>898.51133400000003</v>
      </c>
      <c r="BK61" s="1">
        <f t="shared" si="5"/>
        <v>1267</v>
      </c>
      <c r="BL61" s="1">
        <f t="shared" si="6"/>
        <v>1266.2736500000001</v>
      </c>
      <c r="BM61" s="1">
        <f t="shared" si="7"/>
        <v>778.02341200000001</v>
      </c>
      <c r="BN61" s="1">
        <f t="shared" si="8"/>
        <v>775.89279599999998</v>
      </c>
    </row>
    <row r="62" spans="1:66" x14ac:dyDescent="0.25">
      <c r="A62">
        <v>5</v>
      </c>
      <c r="B62" t="s">
        <v>149</v>
      </c>
      <c r="C62" t="s">
        <v>150</v>
      </c>
      <c r="D62">
        <v>2020</v>
      </c>
      <c r="E62" t="s">
        <v>70</v>
      </c>
      <c r="F62" t="s">
        <v>71</v>
      </c>
      <c r="G62">
        <v>2</v>
      </c>
      <c r="H62" t="s">
        <v>72</v>
      </c>
      <c r="I62">
        <v>2</v>
      </c>
      <c r="J62" t="s">
        <v>151</v>
      </c>
      <c r="K62" t="s">
        <v>151</v>
      </c>
      <c r="L62">
        <v>199</v>
      </c>
      <c r="M62" t="s">
        <v>74</v>
      </c>
      <c r="N62">
        <v>7</v>
      </c>
      <c r="O62" t="s">
        <v>137</v>
      </c>
      <c r="P62">
        <v>45</v>
      </c>
      <c r="Q62" t="s">
        <v>138</v>
      </c>
      <c r="R62">
        <v>1305</v>
      </c>
      <c r="S62" t="s">
        <v>202</v>
      </c>
      <c r="T62">
        <v>14</v>
      </c>
      <c r="U62">
        <v>1</v>
      </c>
      <c r="V62" t="s">
        <v>203</v>
      </c>
      <c r="W62">
        <v>1</v>
      </c>
      <c r="X62" t="s">
        <v>79</v>
      </c>
      <c r="Y62">
        <v>1</v>
      </c>
      <c r="Z62" t="s">
        <v>84</v>
      </c>
      <c r="AA62">
        <v>1</v>
      </c>
      <c r="AB62" s="1">
        <v>4</v>
      </c>
      <c r="AC62" s="1">
        <v>4</v>
      </c>
      <c r="AD62" s="1">
        <v>100</v>
      </c>
      <c r="AE62" s="1">
        <v>3</v>
      </c>
      <c r="AF62" s="1">
        <v>4</v>
      </c>
      <c r="AG62" s="1">
        <v>133.33000000000001</v>
      </c>
      <c r="AH62" s="1">
        <v>4</v>
      </c>
      <c r="AI62" s="1">
        <v>4</v>
      </c>
      <c r="AJ62" s="1">
        <v>100</v>
      </c>
      <c r="AK62" s="1">
        <v>4</v>
      </c>
      <c r="AL62" s="1">
        <v>4</v>
      </c>
      <c r="AM62" s="1">
        <v>100</v>
      </c>
      <c r="AN62" s="1">
        <v>15</v>
      </c>
      <c r="AO62" s="1">
        <v>16</v>
      </c>
      <c r="AP62" s="1">
        <v>106.67</v>
      </c>
      <c r="AQ62" s="2">
        <v>500000000</v>
      </c>
      <c r="AR62" s="2">
        <v>195379142</v>
      </c>
      <c r="AS62" s="2">
        <v>39.08</v>
      </c>
      <c r="AT62" s="2">
        <v>132500000</v>
      </c>
      <c r="AU62" s="2">
        <v>131240000</v>
      </c>
      <c r="AV62" s="2">
        <v>99.05</v>
      </c>
      <c r="AW62" s="2">
        <v>300000000</v>
      </c>
      <c r="AX62" s="2">
        <v>296921040</v>
      </c>
      <c r="AY62" s="2">
        <v>98.97</v>
      </c>
      <c r="AZ62" s="2">
        <v>6517768279</v>
      </c>
      <c r="BA62" s="2">
        <v>6510948441</v>
      </c>
      <c r="BB62" s="2">
        <v>99.9</v>
      </c>
      <c r="BC62" s="1">
        <v>7450268279</v>
      </c>
      <c r="BD62" s="1">
        <v>7134488623</v>
      </c>
      <c r="BE62" s="1">
        <v>95.76</v>
      </c>
      <c r="BF62" s="1" t="s">
        <v>204</v>
      </c>
      <c r="BG62" s="1">
        <f t="shared" si="2"/>
        <v>500</v>
      </c>
      <c r="BH62" s="1">
        <f t="shared" si="1"/>
        <v>195.379142</v>
      </c>
      <c r="BI62" s="1">
        <f t="shared" si="3"/>
        <v>132.5</v>
      </c>
      <c r="BJ62" s="1">
        <f t="shared" si="4"/>
        <v>131.24</v>
      </c>
      <c r="BK62" s="1">
        <f t="shared" si="5"/>
        <v>300</v>
      </c>
      <c r="BL62" s="1">
        <f t="shared" si="6"/>
        <v>296.92104</v>
      </c>
      <c r="BM62" s="1">
        <f t="shared" si="7"/>
        <v>6517.7682789999999</v>
      </c>
      <c r="BN62" s="1">
        <f t="shared" si="8"/>
        <v>6510.9484409999995</v>
      </c>
    </row>
    <row r="63" spans="1:66" x14ac:dyDescent="0.25">
      <c r="A63">
        <v>5</v>
      </c>
      <c r="B63" t="s">
        <v>149</v>
      </c>
      <c r="C63" t="s">
        <v>150</v>
      </c>
      <c r="D63">
        <v>2020</v>
      </c>
      <c r="E63" t="s">
        <v>70</v>
      </c>
      <c r="F63" t="s">
        <v>71</v>
      </c>
      <c r="G63">
        <v>2</v>
      </c>
      <c r="H63" t="s">
        <v>72</v>
      </c>
      <c r="I63">
        <v>2</v>
      </c>
      <c r="J63" t="s">
        <v>151</v>
      </c>
      <c r="K63" t="s">
        <v>151</v>
      </c>
      <c r="L63">
        <v>199</v>
      </c>
      <c r="M63" t="s">
        <v>74</v>
      </c>
      <c r="N63">
        <v>7</v>
      </c>
      <c r="O63" t="s">
        <v>137</v>
      </c>
      <c r="P63">
        <v>45</v>
      </c>
      <c r="Q63" t="s">
        <v>138</v>
      </c>
      <c r="R63">
        <v>1305</v>
      </c>
      <c r="S63" t="s">
        <v>202</v>
      </c>
      <c r="T63">
        <v>14</v>
      </c>
      <c r="U63">
        <v>2</v>
      </c>
      <c r="V63" t="s">
        <v>205</v>
      </c>
      <c r="W63">
        <v>1</v>
      </c>
      <c r="X63" t="s">
        <v>79</v>
      </c>
      <c r="Y63">
        <v>1</v>
      </c>
      <c r="Z63" t="s">
        <v>84</v>
      </c>
      <c r="AA63">
        <v>1</v>
      </c>
      <c r="AB63" s="1">
        <v>600</v>
      </c>
      <c r="AC63" s="1">
        <v>600</v>
      </c>
      <c r="AD63" s="1">
        <v>100</v>
      </c>
      <c r="AE63" s="1">
        <v>600</v>
      </c>
      <c r="AF63" s="1">
        <v>600</v>
      </c>
      <c r="AG63" s="1">
        <v>100</v>
      </c>
      <c r="AH63" s="1">
        <v>600</v>
      </c>
      <c r="AI63" s="1">
        <v>400</v>
      </c>
      <c r="AJ63" s="1">
        <v>66.67</v>
      </c>
      <c r="AK63" s="1">
        <v>600</v>
      </c>
      <c r="AL63" s="1">
        <v>602</v>
      </c>
      <c r="AM63" s="1">
        <v>100.33</v>
      </c>
      <c r="AN63" s="1">
        <v>2400</v>
      </c>
      <c r="AO63" s="1">
        <v>2202</v>
      </c>
      <c r="AP63" s="1">
        <v>91.75</v>
      </c>
      <c r="AQ63" s="2">
        <v>211180000</v>
      </c>
      <c r="AR63" s="2">
        <v>127525548</v>
      </c>
      <c r="AS63" s="2">
        <v>60.39</v>
      </c>
      <c r="AT63" s="2">
        <v>386902000</v>
      </c>
      <c r="AU63" s="2">
        <v>270691283</v>
      </c>
      <c r="AV63" s="2">
        <v>69.959999999999994</v>
      </c>
      <c r="AW63" s="2">
        <v>250000000</v>
      </c>
      <c r="AX63" s="2">
        <v>226639320</v>
      </c>
      <c r="AY63" s="2">
        <v>90.66</v>
      </c>
      <c r="AZ63" s="2">
        <v>131231721</v>
      </c>
      <c r="BA63" s="2">
        <v>131231721</v>
      </c>
      <c r="BB63" s="2">
        <v>100</v>
      </c>
      <c r="BC63" s="1">
        <v>979313721</v>
      </c>
      <c r="BD63" s="1">
        <v>756087872</v>
      </c>
      <c r="BE63" s="1">
        <v>77.209999999999994</v>
      </c>
      <c r="BF63" s="1"/>
      <c r="BG63" s="1">
        <f t="shared" si="2"/>
        <v>211.18</v>
      </c>
      <c r="BH63" s="1">
        <f t="shared" si="1"/>
        <v>127.525548</v>
      </c>
      <c r="BI63" s="1">
        <f t="shared" si="3"/>
        <v>386.90199999999999</v>
      </c>
      <c r="BJ63" s="1">
        <f t="shared" si="4"/>
        <v>270.691283</v>
      </c>
      <c r="BK63" s="1">
        <f t="shared" si="5"/>
        <v>250</v>
      </c>
      <c r="BL63" s="1">
        <f t="shared" si="6"/>
        <v>226.63932</v>
      </c>
      <c r="BM63" s="1">
        <f t="shared" si="7"/>
        <v>131.23172099999999</v>
      </c>
      <c r="BN63" s="1">
        <f t="shared" si="8"/>
        <v>131.23172099999999</v>
      </c>
    </row>
    <row r="64" spans="1:66" x14ac:dyDescent="0.25">
      <c r="A64">
        <v>5</v>
      </c>
      <c r="B64" t="s">
        <v>206</v>
      </c>
      <c r="C64" t="s">
        <v>207</v>
      </c>
      <c r="D64">
        <v>2020</v>
      </c>
      <c r="E64" t="s">
        <v>70</v>
      </c>
      <c r="F64" t="s">
        <v>71</v>
      </c>
      <c r="G64">
        <v>2</v>
      </c>
      <c r="H64" t="s">
        <v>72</v>
      </c>
      <c r="I64">
        <v>3</v>
      </c>
      <c r="J64" t="s">
        <v>208</v>
      </c>
      <c r="K64" t="s">
        <v>208</v>
      </c>
      <c r="L64">
        <v>199</v>
      </c>
      <c r="M64" t="s">
        <v>74</v>
      </c>
      <c r="N64">
        <v>1</v>
      </c>
      <c r="O64" t="s">
        <v>75</v>
      </c>
      <c r="P64">
        <v>2</v>
      </c>
      <c r="Q64" t="s">
        <v>76</v>
      </c>
      <c r="R64">
        <v>1314</v>
      </c>
      <c r="S64" t="s">
        <v>209</v>
      </c>
      <c r="T64">
        <v>9</v>
      </c>
      <c r="U64">
        <v>1</v>
      </c>
      <c r="V64" t="s">
        <v>210</v>
      </c>
      <c r="W64">
        <v>1</v>
      </c>
      <c r="X64" t="s">
        <v>79</v>
      </c>
      <c r="Y64">
        <v>3</v>
      </c>
      <c r="Z64" t="s">
        <v>155</v>
      </c>
      <c r="AA64">
        <v>1</v>
      </c>
      <c r="AB64" s="1">
        <v>10</v>
      </c>
      <c r="AC64" s="1">
        <v>10</v>
      </c>
      <c r="AD64" s="1">
        <v>100</v>
      </c>
      <c r="AE64" s="1">
        <v>10</v>
      </c>
      <c r="AF64" s="1">
        <v>5</v>
      </c>
      <c r="AG64" s="1">
        <v>50</v>
      </c>
      <c r="AH64" s="1">
        <v>10</v>
      </c>
      <c r="AI64" s="1">
        <v>66</v>
      </c>
      <c r="AJ64" s="1">
        <v>660</v>
      </c>
      <c r="AK64" s="1">
        <v>0</v>
      </c>
      <c r="AL64" s="1">
        <v>0</v>
      </c>
      <c r="AM64" s="1">
        <v>0</v>
      </c>
      <c r="AN64" s="1">
        <v>40</v>
      </c>
      <c r="AO64" s="1">
        <v>81</v>
      </c>
      <c r="AP64" s="1">
        <v>202.5</v>
      </c>
      <c r="AQ64" s="2">
        <v>292688000</v>
      </c>
      <c r="AR64" s="2">
        <v>287298397</v>
      </c>
      <c r="AS64" s="2">
        <v>98.16</v>
      </c>
      <c r="AT64" s="2">
        <v>220025422</v>
      </c>
      <c r="AU64" s="2">
        <v>186130466</v>
      </c>
      <c r="AV64" s="2">
        <v>84.59</v>
      </c>
      <c r="AW64" s="2">
        <v>180127851</v>
      </c>
      <c r="AX64" s="2">
        <v>180127851</v>
      </c>
      <c r="AY64" s="2">
        <v>100</v>
      </c>
      <c r="AZ64" s="2">
        <v>0</v>
      </c>
      <c r="BA64" s="2">
        <v>0</v>
      </c>
      <c r="BB64" s="2">
        <v>0</v>
      </c>
      <c r="BC64" s="1">
        <v>692841273</v>
      </c>
      <c r="BD64" s="1">
        <v>653556714</v>
      </c>
      <c r="BE64" s="1">
        <v>94.33</v>
      </c>
      <c r="BF64" s="1"/>
      <c r="BG64" s="1">
        <f t="shared" si="2"/>
        <v>292.68799999999999</v>
      </c>
      <c r="BH64" s="1">
        <f t="shared" si="1"/>
        <v>287.29839700000002</v>
      </c>
      <c r="BI64" s="1">
        <f t="shared" si="3"/>
        <v>220.02542199999999</v>
      </c>
      <c r="BJ64" s="1">
        <f t="shared" si="4"/>
        <v>186.13046600000001</v>
      </c>
      <c r="BK64" s="1">
        <f t="shared" si="5"/>
        <v>180.12785099999999</v>
      </c>
      <c r="BL64" s="1">
        <f t="shared" si="6"/>
        <v>180.12785099999999</v>
      </c>
      <c r="BM64" s="1">
        <f t="shared" si="7"/>
        <v>0</v>
      </c>
      <c r="BN64" s="1">
        <f t="shared" si="8"/>
        <v>0</v>
      </c>
    </row>
    <row r="65" spans="1:66" x14ac:dyDescent="0.25">
      <c r="A65">
        <v>5</v>
      </c>
      <c r="B65" t="s">
        <v>206</v>
      </c>
      <c r="C65" t="s">
        <v>207</v>
      </c>
      <c r="D65">
        <v>2020</v>
      </c>
      <c r="E65" t="s">
        <v>70</v>
      </c>
      <c r="F65" t="s">
        <v>71</v>
      </c>
      <c r="G65">
        <v>2</v>
      </c>
      <c r="H65" t="s">
        <v>72</v>
      </c>
      <c r="I65">
        <v>3</v>
      </c>
      <c r="J65" t="s">
        <v>208</v>
      </c>
      <c r="K65" t="s">
        <v>208</v>
      </c>
      <c r="L65">
        <v>199</v>
      </c>
      <c r="M65" t="s">
        <v>74</v>
      </c>
      <c r="N65">
        <v>1</v>
      </c>
      <c r="O65" t="s">
        <v>75</v>
      </c>
      <c r="P65">
        <v>2</v>
      </c>
      <c r="Q65" t="s">
        <v>76</v>
      </c>
      <c r="R65">
        <v>1314</v>
      </c>
      <c r="S65" t="s">
        <v>209</v>
      </c>
      <c r="T65">
        <v>9</v>
      </c>
      <c r="U65">
        <v>2</v>
      </c>
      <c r="V65" t="s">
        <v>211</v>
      </c>
      <c r="W65">
        <v>1</v>
      </c>
      <c r="X65" t="s">
        <v>79</v>
      </c>
      <c r="Y65">
        <v>3</v>
      </c>
      <c r="Z65" t="s">
        <v>155</v>
      </c>
      <c r="AA65">
        <v>1</v>
      </c>
      <c r="AB65" s="1">
        <v>100</v>
      </c>
      <c r="AC65" s="1">
        <v>100</v>
      </c>
      <c r="AD65" s="1">
        <v>100</v>
      </c>
      <c r="AE65" s="1">
        <v>100</v>
      </c>
      <c r="AF65" s="1">
        <v>150</v>
      </c>
      <c r="AG65" s="1">
        <v>150</v>
      </c>
      <c r="AH65" s="1">
        <v>100</v>
      </c>
      <c r="AI65" s="1">
        <v>165</v>
      </c>
      <c r="AJ65" s="1">
        <v>165</v>
      </c>
      <c r="AK65" s="1">
        <v>0</v>
      </c>
      <c r="AL65" s="1">
        <v>0</v>
      </c>
      <c r="AM65" s="1">
        <v>0</v>
      </c>
      <c r="AN65" s="1">
        <v>400</v>
      </c>
      <c r="AO65" s="1">
        <v>415</v>
      </c>
      <c r="AP65" s="1">
        <v>103.75</v>
      </c>
      <c r="AQ65" s="2">
        <v>108403000</v>
      </c>
      <c r="AR65" s="2">
        <v>103636862</v>
      </c>
      <c r="AS65" s="2">
        <v>95.61</v>
      </c>
      <c r="AT65" s="2">
        <v>150000000</v>
      </c>
      <c r="AU65" s="2">
        <v>140131551</v>
      </c>
      <c r="AV65" s="2">
        <v>93.42</v>
      </c>
      <c r="AW65" s="2">
        <v>124977364</v>
      </c>
      <c r="AX65" s="2">
        <v>124977364</v>
      </c>
      <c r="AY65" s="2">
        <v>100</v>
      </c>
      <c r="AZ65" s="2">
        <v>0</v>
      </c>
      <c r="BA65" s="2">
        <v>0</v>
      </c>
      <c r="BB65" s="2">
        <v>0</v>
      </c>
      <c r="BC65" s="1">
        <v>383380364</v>
      </c>
      <c r="BD65" s="1">
        <v>368745777</v>
      </c>
      <c r="BE65" s="1">
        <v>96.18</v>
      </c>
      <c r="BF65" s="1"/>
      <c r="BG65" s="1">
        <f t="shared" si="2"/>
        <v>108.40300000000001</v>
      </c>
      <c r="BH65" s="1">
        <f t="shared" si="1"/>
        <v>103.63686199999999</v>
      </c>
      <c r="BI65" s="1">
        <f t="shared" si="3"/>
        <v>150</v>
      </c>
      <c r="BJ65" s="1">
        <f t="shared" si="4"/>
        <v>140.131551</v>
      </c>
      <c r="BK65" s="1">
        <f t="shared" si="5"/>
        <v>124.97736399999999</v>
      </c>
      <c r="BL65" s="1">
        <f t="shared" si="6"/>
        <v>124.97736399999999</v>
      </c>
      <c r="BM65" s="1">
        <f t="shared" si="7"/>
        <v>0</v>
      </c>
      <c r="BN65" s="1">
        <f t="shared" si="8"/>
        <v>0</v>
      </c>
    </row>
    <row r="66" spans="1:66" x14ac:dyDescent="0.25">
      <c r="A66">
        <v>5</v>
      </c>
      <c r="B66" t="s">
        <v>206</v>
      </c>
      <c r="C66" t="s">
        <v>207</v>
      </c>
      <c r="D66">
        <v>2020</v>
      </c>
      <c r="E66" t="s">
        <v>70</v>
      </c>
      <c r="F66" t="s">
        <v>71</v>
      </c>
      <c r="G66">
        <v>2</v>
      </c>
      <c r="H66" t="s">
        <v>72</v>
      </c>
      <c r="I66">
        <v>3</v>
      </c>
      <c r="J66" t="s">
        <v>208</v>
      </c>
      <c r="K66" t="s">
        <v>208</v>
      </c>
      <c r="L66">
        <v>199</v>
      </c>
      <c r="M66" t="s">
        <v>74</v>
      </c>
      <c r="N66">
        <v>1</v>
      </c>
      <c r="O66" t="s">
        <v>75</v>
      </c>
      <c r="P66">
        <v>3</v>
      </c>
      <c r="Q66" t="s">
        <v>81</v>
      </c>
      <c r="R66">
        <v>1315</v>
      </c>
      <c r="S66" t="s">
        <v>212</v>
      </c>
      <c r="T66">
        <v>20</v>
      </c>
      <c r="U66">
        <v>1</v>
      </c>
      <c r="V66" t="s">
        <v>213</v>
      </c>
      <c r="W66">
        <v>2</v>
      </c>
      <c r="X66" t="s">
        <v>87</v>
      </c>
      <c r="Y66">
        <v>1</v>
      </c>
      <c r="Z66" t="s">
        <v>84</v>
      </c>
      <c r="AA66">
        <v>1</v>
      </c>
      <c r="AB66" s="1">
        <v>2500</v>
      </c>
      <c r="AC66" s="1">
        <v>2500</v>
      </c>
      <c r="AD66" s="1">
        <v>100</v>
      </c>
      <c r="AE66" s="1">
        <v>2500</v>
      </c>
      <c r="AF66" s="1">
        <v>2500</v>
      </c>
      <c r="AG66" s="1">
        <v>100</v>
      </c>
      <c r="AH66" s="1">
        <v>2500</v>
      </c>
      <c r="AI66" s="1">
        <v>2500</v>
      </c>
      <c r="AJ66" s="1">
        <v>100</v>
      </c>
      <c r="AK66" s="1">
        <v>2500</v>
      </c>
      <c r="AL66" s="1">
        <v>2500</v>
      </c>
      <c r="AM66" s="1">
        <v>100</v>
      </c>
      <c r="AN66" s="1" t="s">
        <v>88</v>
      </c>
      <c r="AO66" s="1" t="s">
        <v>88</v>
      </c>
      <c r="AP66" s="1" t="s">
        <v>88</v>
      </c>
      <c r="AQ66" s="2">
        <v>1824823433</v>
      </c>
      <c r="AR66" s="2">
        <v>1824823433</v>
      </c>
      <c r="AS66" s="2">
        <v>100</v>
      </c>
      <c r="AT66" s="2">
        <v>3489193000</v>
      </c>
      <c r="AU66" s="2">
        <v>3488857302</v>
      </c>
      <c r="AV66" s="2">
        <v>99.99</v>
      </c>
      <c r="AW66" s="2">
        <v>4188000000</v>
      </c>
      <c r="AX66" s="2">
        <v>4188000000</v>
      </c>
      <c r="AY66" s="2">
        <v>100</v>
      </c>
      <c r="AZ66" s="2">
        <v>3884947800</v>
      </c>
      <c r="BA66" s="2">
        <v>3838176600</v>
      </c>
      <c r="BB66" s="2">
        <v>98.8</v>
      </c>
      <c r="BC66" s="1">
        <v>13386964233</v>
      </c>
      <c r="BD66" s="1">
        <v>13339857335</v>
      </c>
      <c r="BE66" s="1">
        <v>99.65</v>
      </c>
      <c r="BF66" s="1"/>
      <c r="BG66" s="1">
        <f t="shared" si="2"/>
        <v>1824.823433</v>
      </c>
      <c r="BH66" s="1">
        <f t="shared" si="2"/>
        <v>1824.823433</v>
      </c>
      <c r="BI66" s="1">
        <f t="shared" si="3"/>
        <v>3489.1930000000002</v>
      </c>
      <c r="BJ66" s="1">
        <f t="shared" si="4"/>
        <v>3488.8573019999999</v>
      </c>
      <c r="BK66" s="1">
        <f t="shared" si="5"/>
        <v>4188</v>
      </c>
      <c r="BL66" s="1">
        <f t="shared" si="6"/>
        <v>4188</v>
      </c>
      <c r="BM66" s="1">
        <f t="shared" si="7"/>
        <v>3884.9477999999999</v>
      </c>
      <c r="BN66" s="1">
        <f t="shared" si="8"/>
        <v>3838.1765999999998</v>
      </c>
    </row>
    <row r="67" spans="1:66" x14ac:dyDescent="0.25">
      <c r="A67">
        <v>5</v>
      </c>
      <c r="B67" t="s">
        <v>206</v>
      </c>
      <c r="C67" t="s">
        <v>207</v>
      </c>
      <c r="D67">
        <v>2020</v>
      </c>
      <c r="E67" t="s">
        <v>70</v>
      </c>
      <c r="F67" t="s">
        <v>71</v>
      </c>
      <c r="G67">
        <v>2</v>
      </c>
      <c r="H67" t="s">
        <v>72</v>
      </c>
      <c r="I67">
        <v>3</v>
      </c>
      <c r="J67" t="s">
        <v>208</v>
      </c>
      <c r="K67" t="s">
        <v>208</v>
      </c>
      <c r="L67">
        <v>199</v>
      </c>
      <c r="M67" t="s">
        <v>74</v>
      </c>
      <c r="N67">
        <v>1</v>
      </c>
      <c r="O67" t="s">
        <v>75</v>
      </c>
      <c r="P67">
        <v>3</v>
      </c>
      <c r="Q67" t="s">
        <v>81</v>
      </c>
      <c r="R67">
        <v>1315</v>
      </c>
      <c r="S67" t="s">
        <v>212</v>
      </c>
      <c r="T67">
        <v>20</v>
      </c>
      <c r="U67">
        <v>2</v>
      </c>
      <c r="V67" t="s">
        <v>214</v>
      </c>
      <c r="W67">
        <v>1</v>
      </c>
      <c r="X67" t="s">
        <v>79</v>
      </c>
      <c r="Y67">
        <v>1</v>
      </c>
      <c r="Z67" t="s">
        <v>84</v>
      </c>
      <c r="AA67">
        <v>1</v>
      </c>
      <c r="AB67" s="1">
        <v>0</v>
      </c>
      <c r="AC67" s="1">
        <v>0</v>
      </c>
      <c r="AD67" s="1">
        <v>0</v>
      </c>
      <c r="AE67" s="1">
        <v>0</v>
      </c>
      <c r="AF67" s="1">
        <v>0</v>
      </c>
      <c r="AG67" s="1">
        <v>0</v>
      </c>
      <c r="AH67" s="1">
        <v>0</v>
      </c>
      <c r="AI67" s="1">
        <v>0</v>
      </c>
      <c r="AJ67" s="1">
        <v>0</v>
      </c>
      <c r="AK67" s="1">
        <v>826</v>
      </c>
      <c r="AL67" s="1">
        <v>3500</v>
      </c>
      <c r="AM67" s="1">
        <v>423.73</v>
      </c>
      <c r="AN67" s="1">
        <v>826</v>
      </c>
      <c r="AO67" s="1">
        <v>3500</v>
      </c>
      <c r="AP67" s="1">
        <v>423.73</v>
      </c>
      <c r="AQ67" s="2">
        <v>0</v>
      </c>
      <c r="AR67" s="2">
        <v>0</v>
      </c>
      <c r="AS67" s="2">
        <v>0</v>
      </c>
      <c r="AT67" s="2">
        <v>0</v>
      </c>
      <c r="AU67" s="2">
        <v>0</v>
      </c>
      <c r="AV67" s="2">
        <v>0</v>
      </c>
      <c r="AW67" s="2">
        <v>0</v>
      </c>
      <c r="AX67" s="2">
        <v>0</v>
      </c>
      <c r="AY67" s="2">
        <v>0</v>
      </c>
      <c r="AZ67" s="2">
        <v>2810320287</v>
      </c>
      <c r="BA67" s="2">
        <v>2810320287</v>
      </c>
      <c r="BB67" s="2">
        <v>100</v>
      </c>
      <c r="BC67" s="1">
        <v>2810320287</v>
      </c>
      <c r="BD67" s="1">
        <v>2810320287</v>
      </c>
      <c r="BE67" s="1">
        <v>100</v>
      </c>
      <c r="BF67" s="1"/>
      <c r="BG67" s="1">
        <f t="shared" ref="BG67:BH130" si="9">AQ67 / 1000000</f>
        <v>0</v>
      </c>
      <c r="BH67" s="1">
        <f t="shared" si="9"/>
        <v>0</v>
      </c>
      <c r="BI67" s="1">
        <f t="shared" ref="BI67:BI130" si="10">AT67 / 1000000</f>
        <v>0</v>
      </c>
      <c r="BJ67" s="1">
        <f t="shared" ref="BJ67:BJ130" si="11">AU67 / 1000000</f>
        <v>0</v>
      </c>
      <c r="BK67" s="1">
        <f t="shared" ref="BK67:BK130" si="12">AW67 / 1000000</f>
        <v>0</v>
      </c>
      <c r="BL67" s="1">
        <f t="shared" ref="BL67:BL130" si="13">AX67 / 1000000</f>
        <v>0</v>
      </c>
      <c r="BM67" s="1">
        <f t="shared" ref="BM67:BM130" si="14">AZ67 / 1000000</f>
        <v>2810.320287</v>
      </c>
      <c r="BN67" s="1">
        <f t="shared" ref="BN67:BN130" si="15">BA67 / 1000000</f>
        <v>2810.320287</v>
      </c>
    </row>
    <row r="68" spans="1:66" x14ac:dyDescent="0.25">
      <c r="A68">
        <v>5</v>
      </c>
      <c r="B68" t="s">
        <v>206</v>
      </c>
      <c r="C68" t="s">
        <v>207</v>
      </c>
      <c r="D68">
        <v>2020</v>
      </c>
      <c r="E68" t="s">
        <v>70</v>
      </c>
      <c r="F68" t="s">
        <v>71</v>
      </c>
      <c r="G68">
        <v>2</v>
      </c>
      <c r="H68" t="s">
        <v>72</v>
      </c>
      <c r="I68">
        <v>3</v>
      </c>
      <c r="J68" t="s">
        <v>208</v>
      </c>
      <c r="K68" t="s">
        <v>208</v>
      </c>
      <c r="L68">
        <v>199</v>
      </c>
      <c r="M68" t="s">
        <v>74</v>
      </c>
      <c r="N68">
        <v>1</v>
      </c>
      <c r="O68" t="s">
        <v>75</v>
      </c>
      <c r="P68">
        <v>3</v>
      </c>
      <c r="Q68" t="s">
        <v>81</v>
      </c>
      <c r="R68">
        <v>1316</v>
      </c>
      <c r="S68" t="s">
        <v>215</v>
      </c>
      <c r="T68">
        <v>5</v>
      </c>
      <c r="U68">
        <v>1</v>
      </c>
      <c r="V68" t="s">
        <v>216</v>
      </c>
      <c r="W68">
        <v>1</v>
      </c>
      <c r="X68" t="s">
        <v>79</v>
      </c>
      <c r="Y68">
        <v>1</v>
      </c>
      <c r="Z68" t="s">
        <v>84</v>
      </c>
      <c r="AA68">
        <v>1</v>
      </c>
      <c r="AB68" s="1">
        <v>80</v>
      </c>
      <c r="AC68" s="1">
        <v>35</v>
      </c>
      <c r="AD68" s="1">
        <v>43.75</v>
      </c>
      <c r="AE68" s="1">
        <v>80</v>
      </c>
      <c r="AF68" s="1">
        <v>115</v>
      </c>
      <c r="AG68" s="1">
        <v>143.75</v>
      </c>
      <c r="AH68" s="1">
        <v>80</v>
      </c>
      <c r="AI68" s="1">
        <v>74</v>
      </c>
      <c r="AJ68" s="1">
        <v>92.5</v>
      </c>
      <c r="AK68" s="1">
        <v>80</v>
      </c>
      <c r="AL68" s="1">
        <v>80</v>
      </c>
      <c r="AM68" s="1">
        <v>100</v>
      </c>
      <c r="AN68" s="1">
        <v>320</v>
      </c>
      <c r="AO68" s="1">
        <v>304</v>
      </c>
      <c r="AP68" s="1">
        <v>95</v>
      </c>
      <c r="AQ68" s="2">
        <v>130089000</v>
      </c>
      <c r="AR68" s="2">
        <v>127837163</v>
      </c>
      <c r="AS68" s="2">
        <v>98.27</v>
      </c>
      <c r="AT68" s="2">
        <v>377066659</v>
      </c>
      <c r="AU68" s="2">
        <v>377066659</v>
      </c>
      <c r="AV68" s="2">
        <v>100</v>
      </c>
      <c r="AW68" s="2">
        <v>290000000</v>
      </c>
      <c r="AX68" s="2">
        <v>289814267</v>
      </c>
      <c r="AY68" s="2">
        <v>99.93</v>
      </c>
      <c r="AZ68" s="2">
        <v>350000000</v>
      </c>
      <c r="BA68" s="2">
        <v>295305500</v>
      </c>
      <c r="BB68" s="2">
        <v>84.37</v>
      </c>
      <c r="BC68" s="1">
        <v>1147155659</v>
      </c>
      <c r="BD68" s="1">
        <v>1090023589</v>
      </c>
      <c r="BE68" s="1">
        <v>95.02</v>
      </c>
      <c r="BF68" s="1"/>
      <c r="BG68" s="1">
        <f t="shared" si="9"/>
        <v>130.089</v>
      </c>
      <c r="BH68" s="1">
        <f t="shared" si="9"/>
        <v>127.837163</v>
      </c>
      <c r="BI68" s="1">
        <f t="shared" si="10"/>
        <v>377.06665900000002</v>
      </c>
      <c r="BJ68" s="1">
        <f t="shared" si="11"/>
        <v>377.06665900000002</v>
      </c>
      <c r="BK68" s="1">
        <f t="shared" si="12"/>
        <v>290</v>
      </c>
      <c r="BL68" s="1">
        <f t="shared" si="13"/>
        <v>289.81426699999997</v>
      </c>
      <c r="BM68" s="1">
        <f t="shared" si="14"/>
        <v>350</v>
      </c>
      <c r="BN68" s="1">
        <f t="shared" si="15"/>
        <v>295.30549999999999</v>
      </c>
    </row>
    <row r="69" spans="1:66" x14ac:dyDescent="0.25">
      <c r="A69">
        <v>5</v>
      </c>
      <c r="B69" t="s">
        <v>206</v>
      </c>
      <c r="C69" t="s">
        <v>207</v>
      </c>
      <c r="D69">
        <v>2020</v>
      </c>
      <c r="E69" t="s">
        <v>70</v>
      </c>
      <c r="F69" t="s">
        <v>71</v>
      </c>
      <c r="G69">
        <v>2</v>
      </c>
      <c r="H69" t="s">
        <v>72</v>
      </c>
      <c r="I69">
        <v>3</v>
      </c>
      <c r="J69" t="s">
        <v>208</v>
      </c>
      <c r="K69" t="s">
        <v>208</v>
      </c>
      <c r="L69">
        <v>199</v>
      </c>
      <c r="M69" t="s">
        <v>74</v>
      </c>
      <c r="N69">
        <v>1</v>
      </c>
      <c r="O69" t="s">
        <v>75</v>
      </c>
      <c r="P69">
        <v>7</v>
      </c>
      <c r="Q69" t="s">
        <v>94</v>
      </c>
      <c r="R69">
        <v>1317</v>
      </c>
      <c r="S69" t="s">
        <v>217</v>
      </c>
      <c r="T69">
        <v>4</v>
      </c>
      <c r="U69">
        <v>1</v>
      </c>
      <c r="V69" t="s">
        <v>218</v>
      </c>
      <c r="W69">
        <v>1</v>
      </c>
      <c r="X69" t="s">
        <v>79</v>
      </c>
      <c r="Y69">
        <v>1</v>
      </c>
      <c r="Z69" t="s">
        <v>84</v>
      </c>
      <c r="AA69">
        <v>1</v>
      </c>
      <c r="AB69" s="1">
        <v>3</v>
      </c>
      <c r="AC69" s="1">
        <v>9</v>
      </c>
      <c r="AD69" s="1">
        <v>300</v>
      </c>
      <c r="AE69" s="1">
        <v>2</v>
      </c>
      <c r="AF69" s="1">
        <v>9</v>
      </c>
      <c r="AG69" s="1">
        <v>450</v>
      </c>
      <c r="AH69" s="1">
        <v>2</v>
      </c>
      <c r="AI69" s="1">
        <v>9</v>
      </c>
      <c r="AJ69" s="1">
        <v>450</v>
      </c>
      <c r="AK69" s="1">
        <v>2</v>
      </c>
      <c r="AL69" s="1">
        <v>0</v>
      </c>
      <c r="AM69" s="1">
        <v>0</v>
      </c>
      <c r="AN69" s="1">
        <v>9</v>
      </c>
      <c r="AO69" s="1">
        <v>27</v>
      </c>
      <c r="AP69" s="1">
        <v>300</v>
      </c>
      <c r="AQ69" s="2">
        <v>127031247</v>
      </c>
      <c r="AR69" s="2">
        <v>109847929</v>
      </c>
      <c r="AS69" s="2">
        <v>86.48</v>
      </c>
      <c r="AT69" s="2">
        <v>179917821</v>
      </c>
      <c r="AU69" s="2">
        <v>179917821</v>
      </c>
      <c r="AV69" s="2">
        <v>100</v>
      </c>
      <c r="AW69" s="2">
        <v>150000000</v>
      </c>
      <c r="AX69" s="2">
        <v>150000000</v>
      </c>
      <c r="AY69" s="2">
        <v>100</v>
      </c>
      <c r="AZ69" s="2">
        <v>8000000</v>
      </c>
      <c r="BA69" s="2">
        <v>0</v>
      </c>
      <c r="BB69" s="2">
        <v>0</v>
      </c>
      <c r="BC69" s="1">
        <v>464949068</v>
      </c>
      <c r="BD69" s="1">
        <v>439765750</v>
      </c>
      <c r="BE69" s="1">
        <v>94.58</v>
      </c>
      <c r="BF69" s="1" t="s">
        <v>219</v>
      </c>
      <c r="BG69" s="1">
        <f t="shared" si="9"/>
        <v>127.03124699999999</v>
      </c>
      <c r="BH69" s="1">
        <f t="shared" si="9"/>
        <v>109.84792899999999</v>
      </c>
      <c r="BI69" s="1">
        <f t="shared" si="10"/>
        <v>179.917821</v>
      </c>
      <c r="BJ69" s="1">
        <f t="shared" si="11"/>
        <v>179.917821</v>
      </c>
      <c r="BK69" s="1">
        <f t="shared" si="12"/>
        <v>150</v>
      </c>
      <c r="BL69" s="1">
        <f t="shared" si="13"/>
        <v>150</v>
      </c>
      <c r="BM69" s="1">
        <f t="shared" si="14"/>
        <v>8</v>
      </c>
      <c r="BN69" s="1">
        <f t="shared" si="15"/>
        <v>0</v>
      </c>
    </row>
    <row r="70" spans="1:66" x14ac:dyDescent="0.25">
      <c r="A70">
        <v>5</v>
      </c>
      <c r="B70" t="s">
        <v>206</v>
      </c>
      <c r="C70" t="s">
        <v>207</v>
      </c>
      <c r="D70">
        <v>2020</v>
      </c>
      <c r="E70" t="s">
        <v>70</v>
      </c>
      <c r="F70" t="s">
        <v>71</v>
      </c>
      <c r="G70">
        <v>2</v>
      </c>
      <c r="H70" t="s">
        <v>72</v>
      </c>
      <c r="I70">
        <v>3</v>
      </c>
      <c r="J70" t="s">
        <v>208</v>
      </c>
      <c r="K70" t="s">
        <v>208</v>
      </c>
      <c r="L70">
        <v>199</v>
      </c>
      <c r="M70" t="s">
        <v>74</v>
      </c>
      <c r="N70">
        <v>1</v>
      </c>
      <c r="O70" t="s">
        <v>75</v>
      </c>
      <c r="P70">
        <v>11</v>
      </c>
      <c r="Q70" t="s">
        <v>97</v>
      </c>
      <c r="R70">
        <v>1318</v>
      </c>
      <c r="S70" t="s">
        <v>220</v>
      </c>
      <c r="T70">
        <v>7</v>
      </c>
      <c r="U70">
        <v>1</v>
      </c>
      <c r="V70" t="s">
        <v>221</v>
      </c>
      <c r="W70">
        <v>1</v>
      </c>
      <c r="X70" t="s">
        <v>79</v>
      </c>
      <c r="Y70">
        <v>1</v>
      </c>
      <c r="Z70" t="s">
        <v>84</v>
      </c>
      <c r="AA70">
        <v>1</v>
      </c>
      <c r="AB70" s="1">
        <v>5</v>
      </c>
      <c r="AC70" s="1">
        <v>5</v>
      </c>
      <c r="AD70" s="1">
        <v>100</v>
      </c>
      <c r="AE70" s="1">
        <v>5</v>
      </c>
      <c r="AF70" s="1">
        <v>7</v>
      </c>
      <c r="AG70" s="1">
        <v>140</v>
      </c>
      <c r="AH70" s="1">
        <v>5</v>
      </c>
      <c r="AI70" s="1">
        <v>6</v>
      </c>
      <c r="AJ70" s="1">
        <v>120</v>
      </c>
      <c r="AK70" s="1">
        <v>5</v>
      </c>
      <c r="AL70" s="1">
        <v>3</v>
      </c>
      <c r="AM70" s="1">
        <v>60</v>
      </c>
      <c r="AN70" s="1">
        <v>20</v>
      </c>
      <c r="AO70" s="1">
        <v>21</v>
      </c>
      <c r="AP70" s="1">
        <v>105</v>
      </c>
      <c r="AQ70" s="2">
        <v>264818498</v>
      </c>
      <c r="AR70" s="2">
        <v>264818498</v>
      </c>
      <c r="AS70" s="2">
        <v>100</v>
      </c>
      <c r="AT70" s="2">
        <v>278003038</v>
      </c>
      <c r="AU70" s="2">
        <v>278003038</v>
      </c>
      <c r="AV70" s="2">
        <v>100</v>
      </c>
      <c r="AW70" s="2">
        <v>386814134</v>
      </c>
      <c r="AX70" s="2">
        <v>386814134</v>
      </c>
      <c r="AY70" s="2">
        <v>100</v>
      </c>
      <c r="AZ70" s="2">
        <v>105979156</v>
      </c>
      <c r="BA70" s="2">
        <v>105979156</v>
      </c>
      <c r="BB70" s="2">
        <v>100</v>
      </c>
      <c r="BC70" s="1">
        <v>1035614826</v>
      </c>
      <c r="BD70" s="1">
        <v>1035614826</v>
      </c>
      <c r="BE70" s="1">
        <v>100</v>
      </c>
      <c r="BF70" s="1"/>
      <c r="BG70" s="1">
        <f t="shared" si="9"/>
        <v>264.81849799999998</v>
      </c>
      <c r="BH70" s="1">
        <f t="shared" si="9"/>
        <v>264.81849799999998</v>
      </c>
      <c r="BI70" s="1">
        <f t="shared" si="10"/>
        <v>278.003038</v>
      </c>
      <c r="BJ70" s="1">
        <f t="shared" si="11"/>
        <v>278.003038</v>
      </c>
      <c r="BK70" s="1">
        <f t="shared" si="12"/>
        <v>386.81413400000002</v>
      </c>
      <c r="BL70" s="1">
        <f t="shared" si="13"/>
        <v>386.81413400000002</v>
      </c>
      <c r="BM70" s="1">
        <f t="shared" si="14"/>
        <v>105.979156</v>
      </c>
      <c r="BN70" s="1">
        <f t="shared" si="15"/>
        <v>105.979156</v>
      </c>
    </row>
    <row r="71" spans="1:66" x14ac:dyDescent="0.25">
      <c r="A71">
        <v>5</v>
      </c>
      <c r="B71" t="s">
        <v>206</v>
      </c>
      <c r="C71" t="s">
        <v>207</v>
      </c>
      <c r="D71">
        <v>2020</v>
      </c>
      <c r="E71" t="s">
        <v>70</v>
      </c>
      <c r="F71" t="s">
        <v>71</v>
      </c>
      <c r="G71">
        <v>2</v>
      </c>
      <c r="H71" t="s">
        <v>72</v>
      </c>
      <c r="I71">
        <v>3</v>
      </c>
      <c r="J71" t="s">
        <v>208</v>
      </c>
      <c r="K71" t="s">
        <v>208</v>
      </c>
      <c r="L71">
        <v>199</v>
      </c>
      <c r="M71" t="s">
        <v>74</v>
      </c>
      <c r="N71">
        <v>1</v>
      </c>
      <c r="O71" t="s">
        <v>75</v>
      </c>
      <c r="P71">
        <v>11</v>
      </c>
      <c r="Q71" t="s">
        <v>97</v>
      </c>
      <c r="R71">
        <v>1318</v>
      </c>
      <c r="S71" t="s">
        <v>220</v>
      </c>
      <c r="T71">
        <v>7</v>
      </c>
      <c r="U71">
        <v>2</v>
      </c>
      <c r="V71" t="s">
        <v>222</v>
      </c>
      <c r="W71">
        <v>1</v>
      </c>
      <c r="X71" t="s">
        <v>79</v>
      </c>
      <c r="Y71">
        <v>1</v>
      </c>
      <c r="Z71" t="s">
        <v>84</v>
      </c>
      <c r="AA71">
        <v>1</v>
      </c>
      <c r="AB71" s="1">
        <v>300</v>
      </c>
      <c r="AC71" s="1">
        <v>300</v>
      </c>
      <c r="AD71" s="1">
        <v>100</v>
      </c>
      <c r="AE71" s="1">
        <v>300</v>
      </c>
      <c r="AF71" s="1">
        <v>1</v>
      </c>
      <c r="AG71" s="1">
        <v>0.33</v>
      </c>
      <c r="AH71" s="1">
        <v>300</v>
      </c>
      <c r="AI71" s="1">
        <v>450</v>
      </c>
      <c r="AJ71" s="1">
        <v>150</v>
      </c>
      <c r="AK71" s="1">
        <v>300</v>
      </c>
      <c r="AL71" s="1">
        <v>250</v>
      </c>
      <c r="AM71" s="1">
        <v>83.33</v>
      </c>
      <c r="AN71" s="1">
        <v>1200</v>
      </c>
      <c r="AO71" s="1">
        <v>1001</v>
      </c>
      <c r="AP71" s="1">
        <v>83.42</v>
      </c>
      <c r="AQ71" s="2">
        <v>239723577</v>
      </c>
      <c r="AR71" s="2">
        <v>239723577</v>
      </c>
      <c r="AS71" s="2">
        <v>100</v>
      </c>
      <c r="AT71" s="2">
        <v>49180558</v>
      </c>
      <c r="AU71" s="2">
        <v>49180558</v>
      </c>
      <c r="AV71" s="2">
        <v>100</v>
      </c>
      <c r="AW71" s="2">
        <v>481065979</v>
      </c>
      <c r="AX71" s="2">
        <v>481065979</v>
      </c>
      <c r="AY71" s="2">
        <v>100</v>
      </c>
      <c r="AZ71" s="2">
        <v>207776674</v>
      </c>
      <c r="BA71" s="2">
        <v>207776674</v>
      </c>
      <c r="BB71" s="2">
        <v>100</v>
      </c>
      <c r="BC71" s="1">
        <v>977746788</v>
      </c>
      <c r="BD71" s="1">
        <v>977746788</v>
      </c>
      <c r="BE71" s="1">
        <v>100</v>
      </c>
      <c r="BF71" s="1"/>
      <c r="BG71" s="1">
        <f t="shared" si="9"/>
        <v>239.72357700000001</v>
      </c>
      <c r="BH71" s="1">
        <f t="shared" si="9"/>
        <v>239.72357700000001</v>
      </c>
      <c r="BI71" s="1">
        <f t="shared" si="10"/>
        <v>49.180557999999998</v>
      </c>
      <c r="BJ71" s="1">
        <f t="shared" si="11"/>
        <v>49.180557999999998</v>
      </c>
      <c r="BK71" s="1">
        <f t="shared" si="12"/>
        <v>481.06597900000003</v>
      </c>
      <c r="BL71" s="1">
        <f t="shared" si="13"/>
        <v>481.06597900000003</v>
      </c>
      <c r="BM71" s="1">
        <f t="shared" si="14"/>
        <v>207.77667400000001</v>
      </c>
      <c r="BN71" s="1">
        <f t="shared" si="15"/>
        <v>207.77667400000001</v>
      </c>
    </row>
    <row r="72" spans="1:66" x14ac:dyDescent="0.25">
      <c r="A72">
        <v>5</v>
      </c>
      <c r="B72" t="s">
        <v>206</v>
      </c>
      <c r="C72" t="s">
        <v>207</v>
      </c>
      <c r="D72">
        <v>2020</v>
      </c>
      <c r="E72" t="s">
        <v>70</v>
      </c>
      <c r="F72" t="s">
        <v>71</v>
      </c>
      <c r="G72">
        <v>2</v>
      </c>
      <c r="H72" t="s">
        <v>72</v>
      </c>
      <c r="I72">
        <v>3</v>
      </c>
      <c r="J72" t="s">
        <v>208</v>
      </c>
      <c r="K72" t="s">
        <v>208</v>
      </c>
      <c r="L72">
        <v>199</v>
      </c>
      <c r="M72" t="s">
        <v>74</v>
      </c>
      <c r="N72">
        <v>1</v>
      </c>
      <c r="O72" t="s">
        <v>75</v>
      </c>
      <c r="P72">
        <v>11</v>
      </c>
      <c r="Q72" t="s">
        <v>97</v>
      </c>
      <c r="R72">
        <v>1318</v>
      </c>
      <c r="S72" t="s">
        <v>220</v>
      </c>
      <c r="T72">
        <v>7</v>
      </c>
      <c r="U72">
        <v>3</v>
      </c>
      <c r="V72" t="s">
        <v>223</v>
      </c>
      <c r="W72">
        <v>1</v>
      </c>
      <c r="X72" t="s">
        <v>79</v>
      </c>
      <c r="Y72">
        <v>2</v>
      </c>
      <c r="Z72" t="s">
        <v>136</v>
      </c>
      <c r="AA72">
        <v>1</v>
      </c>
      <c r="AB72" s="1">
        <v>1</v>
      </c>
      <c r="AC72" s="1">
        <v>1</v>
      </c>
      <c r="AD72" s="1">
        <v>100</v>
      </c>
      <c r="AE72" s="1">
        <v>1</v>
      </c>
      <c r="AF72" s="1">
        <v>300</v>
      </c>
      <c r="AG72" s="1">
        <v>30000</v>
      </c>
      <c r="AH72" s="1">
        <v>1</v>
      </c>
      <c r="AI72" s="1">
        <v>1</v>
      </c>
      <c r="AJ72" s="1">
        <v>100</v>
      </c>
      <c r="AK72" s="1">
        <v>1</v>
      </c>
      <c r="AL72" s="1">
        <v>0</v>
      </c>
      <c r="AM72" s="1">
        <v>0</v>
      </c>
      <c r="AN72" s="1">
        <v>4</v>
      </c>
      <c r="AO72" s="1">
        <v>302</v>
      </c>
      <c r="AP72" s="1">
        <v>7550</v>
      </c>
      <c r="AQ72" s="2">
        <v>42082565</v>
      </c>
      <c r="AR72" s="2">
        <v>42082565</v>
      </c>
      <c r="AS72" s="2">
        <v>100</v>
      </c>
      <c r="AT72" s="2">
        <v>242660888</v>
      </c>
      <c r="AU72" s="2">
        <v>242660888</v>
      </c>
      <c r="AV72" s="2">
        <v>100</v>
      </c>
      <c r="AW72" s="2">
        <v>44729839</v>
      </c>
      <c r="AX72" s="2">
        <v>44729839</v>
      </c>
      <c r="AY72" s="2">
        <v>100</v>
      </c>
      <c r="AZ72" s="2">
        <v>0</v>
      </c>
      <c r="BA72" s="2">
        <v>0</v>
      </c>
      <c r="BB72" s="2">
        <v>0</v>
      </c>
      <c r="BC72" s="1">
        <v>329473292</v>
      </c>
      <c r="BD72" s="1">
        <v>329473292</v>
      </c>
      <c r="BE72" s="1">
        <v>100</v>
      </c>
      <c r="BF72" s="1" t="s">
        <v>224</v>
      </c>
      <c r="BG72" s="1">
        <f t="shared" si="9"/>
        <v>42.082565000000002</v>
      </c>
      <c r="BH72" s="1">
        <f t="shared" si="9"/>
        <v>42.082565000000002</v>
      </c>
      <c r="BI72" s="1">
        <f t="shared" si="10"/>
        <v>242.660888</v>
      </c>
      <c r="BJ72" s="1">
        <f t="shared" si="11"/>
        <v>242.660888</v>
      </c>
      <c r="BK72" s="1">
        <f t="shared" si="12"/>
        <v>44.729838999999998</v>
      </c>
      <c r="BL72" s="1">
        <f t="shared" si="13"/>
        <v>44.729838999999998</v>
      </c>
      <c r="BM72" s="1">
        <f t="shared" si="14"/>
        <v>0</v>
      </c>
      <c r="BN72" s="1">
        <f t="shared" si="15"/>
        <v>0</v>
      </c>
    </row>
    <row r="73" spans="1:66" x14ac:dyDescent="0.25">
      <c r="A73">
        <v>5</v>
      </c>
      <c r="B73" t="s">
        <v>206</v>
      </c>
      <c r="C73" t="s">
        <v>207</v>
      </c>
      <c r="D73">
        <v>2020</v>
      </c>
      <c r="E73" t="s">
        <v>70</v>
      </c>
      <c r="F73" t="s">
        <v>71</v>
      </c>
      <c r="G73">
        <v>2</v>
      </c>
      <c r="H73" t="s">
        <v>72</v>
      </c>
      <c r="I73">
        <v>3</v>
      </c>
      <c r="J73" t="s">
        <v>208</v>
      </c>
      <c r="K73" t="s">
        <v>208</v>
      </c>
      <c r="L73">
        <v>199</v>
      </c>
      <c r="M73" t="s">
        <v>74</v>
      </c>
      <c r="N73">
        <v>1</v>
      </c>
      <c r="O73" t="s">
        <v>75</v>
      </c>
      <c r="P73">
        <v>11</v>
      </c>
      <c r="Q73" t="s">
        <v>97</v>
      </c>
      <c r="R73">
        <v>1318</v>
      </c>
      <c r="S73" t="s">
        <v>220</v>
      </c>
      <c r="T73">
        <v>7</v>
      </c>
      <c r="U73">
        <v>4</v>
      </c>
      <c r="V73" t="s">
        <v>225</v>
      </c>
      <c r="W73">
        <v>1</v>
      </c>
      <c r="X73" t="s">
        <v>79</v>
      </c>
      <c r="Y73">
        <v>1</v>
      </c>
      <c r="Z73" t="s">
        <v>84</v>
      </c>
      <c r="AA73">
        <v>1</v>
      </c>
      <c r="AB73" s="1">
        <v>450</v>
      </c>
      <c r="AC73" s="1">
        <v>1370</v>
      </c>
      <c r="AD73" s="1">
        <v>304.44</v>
      </c>
      <c r="AE73" s="1">
        <v>450</v>
      </c>
      <c r="AF73" s="1">
        <v>1225</v>
      </c>
      <c r="AG73" s="1">
        <v>272.22000000000003</v>
      </c>
      <c r="AH73" s="1">
        <v>450</v>
      </c>
      <c r="AI73" s="1">
        <v>1985</v>
      </c>
      <c r="AJ73" s="1">
        <v>441.11</v>
      </c>
      <c r="AK73" s="1">
        <v>450</v>
      </c>
      <c r="AL73" s="1">
        <v>1200</v>
      </c>
      <c r="AM73" s="1">
        <v>266.67</v>
      </c>
      <c r="AN73" s="1">
        <v>1800</v>
      </c>
      <c r="AO73" s="1">
        <v>5780</v>
      </c>
      <c r="AP73" s="1">
        <v>321.11</v>
      </c>
      <c r="AQ73" s="2">
        <v>724127360</v>
      </c>
      <c r="AR73" s="2">
        <v>713800876</v>
      </c>
      <c r="AS73" s="2">
        <v>98.57</v>
      </c>
      <c r="AT73" s="2">
        <v>960155516</v>
      </c>
      <c r="AU73" s="2">
        <v>928714563</v>
      </c>
      <c r="AV73" s="2">
        <v>96.72</v>
      </c>
      <c r="AW73" s="2">
        <v>1093163208</v>
      </c>
      <c r="AX73" s="2">
        <v>1073728909</v>
      </c>
      <c r="AY73" s="2">
        <v>98.22</v>
      </c>
      <c r="AZ73" s="2">
        <v>931244170</v>
      </c>
      <c r="BA73" s="2">
        <v>853627491</v>
      </c>
      <c r="BB73" s="2">
        <v>91.67</v>
      </c>
      <c r="BC73" s="1">
        <v>3708690254</v>
      </c>
      <c r="BD73" s="1">
        <v>3569871839</v>
      </c>
      <c r="BE73" s="1">
        <v>96.26</v>
      </c>
      <c r="BF73" s="1"/>
      <c r="BG73" s="1">
        <f t="shared" si="9"/>
        <v>724.12735999999995</v>
      </c>
      <c r="BH73" s="1">
        <f t="shared" si="9"/>
        <v>713.80087600000002</v>
      </c>
      <c r="BI73" s="1">
        <f t="shared" si="10"/>
        <v>960.15551600000003</v>
      </c>
      <c r="BJ73" s="1">
        <f t="shared" si="11"/>
        <v>928.714563</v>
      </c>
      <c r="BK73" s="1">
        <f t="shared" si="12"/>
        <v>1093.1632079999999</v>
      </c>
      <c r="BL73" s="1">
        <f t="shared" si="13"/>
        <v>1073.7289089999999</v>
      </c>
      <c r="BM73" s="1">
        <f t="shared" si="14"/>
        <v>931.24417000000005</v>
      </c>
      <c r="BN73" s="1">
        <f t="shared" si="15"/>
        <v>853.62749099999996</v>
      </c>
    </row>
    <row r="74" spans="1:66" x14ac:dyDescent="0.25">
      <c r="A74">
        <v>5</v>
      </c>
      <c r="B74" t="s">
        <v>206</v>
      </c>
      <c r="C74" t="s">
        <v>207</v>
      </c>
      <c r="D74">
        <v>2020</v>
      </c>
      <c r="E74" t="s">
        <v>70</v>
      </c>
      <c r="F74" t="s">
        <v>71</v>
      </c>
      <c r="G74">
        <v>2</v>
      </c>
      <c r="H74" t="s">
        <v>72</v>
      </c>
      <c r="I74">
        <v>3</v>
      </c>
      <c r="J74" t="s">
        <v>208</v>
      </c>
      <c r="K74" t="s">
        <v>208</v>
      </c>
      <c r="L74">
        <v>199</v>
      </c>
      <c r="M74" t="s">
        <v>74</v>
      </c>
      <c r="N74">
        <v>2</v>
      </c>
      <c r="O74" t="s">
        <v>105</v>
      </c>
      <c r="P74">
        <v>15</v>
      </c>
      <c r="Q74" t="s">
        <v>106</v>
      </c>
      <c r="R74">
        <v>1319</v>
      </c>
      <c r="S74" t="s">
        <v>226</v>
      </c>
      <c r="T74">
        <v>6</v>
      </c>
      <c r="U74">
        <v>1</v>
      </c>
      <c r="V74" t="s">
        <v>227</v>
      </c>
      <c r="W74">
        <v>1</v>
      </c>
      <c r="X74" t="s">
        <v>79</v>
      </c>
      <c r="Y74">
        <v>1</v>
      </c>
      <c r="Z74" t="s">
        <v>84</v>
      </c>
      <c r="AA74">
        <v>1</v>
      </c>
      <c r="AB74" s="1">
        <v>100</v>
      </c>
      <c r="AC74" s="1">
        <v>165</v>
      </c>
      <c r="AD74" s="1">
        <v>165</v>
      </c>
      <c r="AE74" s="1">
        <v>100</v>
      </c>
      <c r="AF74" s="1">
        <v>210</v>
      </c>
      <c r="AG74" s="1">
        <v>210</v>
      </c>
      <c r="AH74" s="1">
        <v>100</v>
      </c>
      <c r="AI74" s="1">
        <v>100</v>
      </c>
      <c r="AJ74" s="1">
        <v>100</v>
      </c>
      <c r="AK74" s="1">
        <v>100</v>
      </c>
      <c r="AL74" s="1">
        <v>0</v>
      </c>
      <c r="AM74" s="1">
        <v>0</v>
      </c>
      <c r="AN74" s="1">
        <v>400</v>
      </c>
      <c r="AO74" s="1">
        <v>475</v>
      </c>
      <c r="AP74" s="1">
        <v>118.75</v>
      </c>
      <c r="AQ74" s="2">
        <v>215952870</v>
      </c>
      <c r="AR74" s="2">
        <v>215904229</v>
      </c>
      <c r="AS74" s="2">
        <v>99.98</v>
      </c>
      <c r="AT74" s="2">
        <v>270391045</v>
      </c>
      <c r="AU74" s="2">
        <v>270391044</v>
      </c>
      <c r="AV74" s="2">
        <v>100</v>
      </c>
      <c r="AW74" s="2">
        <v>212157073</v>
      </c>
      <c r="AX74" s="2">
        <v>199357073</v>
      </c>
      <c r="AY74" s="2">
        <v>93.97</v>
      </c>
      <c r="AZ74" s="2">
        <v>170000000</v>
      </c>
      <c r="BA74" s="2">
        <v>102240000</v>
      </c>
      <c r="BB74" s="2">
        <v>60.14</v>
      </c>
      <c r="BC74" s="1">
        <v>868500988</v>
      </c>
      <c r="BD74" s="1">
        <v>787892346</v>
      </c>
      <c r="BE74" s="1">
        <v>90.72</v>
      </c>
      <c r="BF74" s="1" t="s">
        <v>228</v>
      </c>
      <c r="BG74" s="1">
        <f t="shared" si="9"/>
        <v>215.95286999999999</v>
      </c>
      <c r="BH74" s="1">
        <f t="shared" si="9"/>
        <v>215.90422899999999</v>
      </c>
      <c r="BI74" s="1">
        <f t="shared" si="10"/>
        <v>270.39104500000002</v>
      </c>
      <c r="BJ74" s="1">
        <f t="shared" si="11"/>
        <v>270.39104400000002</v>
      </c>
      <c r="BK74" s="1">
        <f t="shared" si="12"/>
        <v>212.157073</v>
      </c>
      <c r="BL74" s="1">
        <f t="shared" si="13"/>
        <v>199.35707300000001</v>
      </c>
      <c r="BM74" s="1">
        <f t="shared" si="14"/>
        <v>170</v>
      </c>
      <c r="BN74" s="1">
        <f t="shared" si="15"/>
        <v>102.24</v>
      </c>
    </row>
    <row r="75" spans="1:66" x14ac:dyDescent="0.25">
      <c r="A75">
        <v>5</v>
      </c>
      <c r="B75" t="s">
        <v>206</v>
      </c>
      <c r="C75" t="s">
        <v>207</v>
      </c>
      <c r="D75">
        <v>2020</v>
      </c>
      <c r="E75" t="s">
        <v>70</v>
      </c>
      <c r="F75" t="s">
        <v>71</v>
      </c>
      <c r="G75">
        <v>2</v>
      </c>
      <c r="H75" t="s">
        <v>72</v>
      </c>
      <c r="I75">
        <v>3</v>
      </c>
      <c r="J75" t="s">
        <v>208</v>
      </c>
      <c r="K75" t="s">
        <v>208</v>
      </c>
      <c r="L75">
        <v>199</v>
      </c>
      <c r="M75" t="s">
        <v>74</v>
      </c>
      <c r="N75">
        <v>2</v>
      </c>
      <c r="O75" t="s">
        <v>105</v>
      </c>
      <c r="P75">
        <v>17</v>
      </c>
      <c r="Q75" t="s">
        <v>110</v>
      </c>
      <c r="R75">
        <v>1320</v>
      </c>
      <c r="S75" t="s">
        <v>229</v>
      </c>
      <c r="T75">
        <v>14</v>
      </c>
      <c r="U75">
        <v>1</v>
      </c>
      <c r="V75" t="s">
        <v>230</v>
      </c>
      <c r="W75">
        <v>1</v>
      </c>
      <c r="X75" t="s">
        <v>79</v>
      </c>
      <c r="Y75">
        <v>1</v>
      </c>
      <c r="Z75" t="s">
        <v>84</v>
      </c>
      <c r="AA75">
        <v>1</v>
      </c>
      <c r="AB75" s="1">
        <v>4</v>
      </c>
      <c r="AC75" s="1">
        <v>7</v>
      </c>
      <c r="AD75" s="1">
        <v>175</v>
      </c>
      <c r="AE75" s="1">
        <v>4</v>
      </c>
      <c r="AF75" s="1">
        <v>10</v>
      </c>
      <c r="AG75" s="1">
        <v>250</v>
      </c>
      <c r="AH75" s="1">
        <v>4</v>
      </c>
      <c r="AI75" s="1">
        <v>0</v>
      </c>
      <c r="AJ75" s="1">
        <v>0</v>
      </c>
      <c r="AK75" s="1">
        <v>4</v>
      </c>
      <c r="AL75" s="1">
        <v>0</v>
      </c>
      <c r="AM75" s="1">
        <v>0</v>
      </c>
      <c r="AN75" s="1">
        <v>16</v>
      </c>
      <c r="AO75" s="1">
        <v>17</v>
      </c>
      <c r="AP75" s="1">
        <v>106.25</v>
      </c>
      <c r="AQ75" s="2">
        <v>2328714000</v>
      </c>
      <c r="AR75" s="2">
        <v>2322663903</v>
      </c>
      <c r="AS75" s="2">
        <v>99.74</v>
      </c>
      <c r="AT75" s="2">
        <v>2515050705</v>
      </c>
      <c r="AU75" s="2">
        <v>2319050705</v>
      </c>
      <c r="AV75" s="2">
        <v>92.21</v>
      </c>
      <c r="AW75" s="2">
        <v>1003956667</v>
      </c>
      <c r="AX75" s="2">
        <v>586150000</v>
      </c>
      <c r="AY75" s="2">
        <v>58.38</v>
      </c>
      <c r="AZ75" s="2">
        <v>221532445</v>
      </c>
      <c r="BA75" s="2">
        <v>130040000</v>
      </c>
      <c r="BB75" s="2">
        <v>58.7</v>
      </c>
      <c r="BC75" s="1">
        <v>6069253817</v>
      </c>
      <c r="BD75" s="1">
        <v>5357904608</v>
      </c>
      <c r="BE75" s="1">
        <v>88.28</v>
      </c>
      <c r="BF75" s="1" t="s">
        <v>231</v>
      </c>
      <c r="BG75" s="1">
        <f t="shared" si="9"/>
        <v>2328.7139999999999</v>
      </c>
      <c r="BH75" s="1">
        <f t="shared" si="9"/>
        <v>2322.6639030000001</v>
      </c>
      <c r="BI75" s="1">
        <f t="shared" si="10"/>
        <v>2515.0507050000001</v>
      </c>
      <c r="BJ75" s="1">
        <f t="shared" si="11"/>
        <v>2319.0507050000001</v>
      </c>
      <c r="BK75" s="1">
        <f t="shared" si="12"/>
        <v>1003.956667</v>
      </c>
      <c r="BL75" s="1">
        <f t="shared" si="13"/>
        <v>586.15</v>
      </c>
      <c r="BM75" s="1">
        <f t="shared" si="14"/>
        <v>221.532445</v>
      </c>
      <c r="BN75" s="1">
        <f t="shared" si="15"/>
        <v>130.04</v>
      </c>
    </row>
    <row r="76" spans="1:66" x14ac:dyDescent="0.25">
      <c r="A76">
        <v>5</v>
      </c>
      <c r="B76" t="s">
        <v>206</v>
      </c>
      <c r="C76" t="s">
        <v>207</v>
      </c>
      <c r="D76">
        <v>2020</v>
      </c>
      <c r="E76" t="s">
        <v>70</v>
      </c>
      <c r="F76" t="s">
        <v>71</v>
      </c>
      <c r="G76">
        <v>2</v>
      </c>
      <c r="H76" t="s">
        <v>72</v>
      </c>
      <c r="I76">
        <v>3</v>
      </c>
      <c r="J76" t="s">
        <v>208</v>
      </c>
      <c r="K76" t="s">
        <v>208</v>
      </c>
      <c r="L76">
        <v>199</v>
      </c>
      <c r="M76" t="s">
        <v>74</v>
      </c>
      <c r="N76">
        <v>2</v>
      </c>
      <c r="O76" t="s">
        <v>105</v>
      </c>
      <c r="P76">
        <v>17</v>
      </c>
      <c r="Q76" t="s">
        <v>110</v>
      </c>
      <c r="R76">
        <v>1321</v>
      </c>
      <c r="S76" t="s">
        <v>232</v>
      </c>
      <c r="T76">
        <v>11</v>
      </c>
      <c r="U76">
        <v>1</v>
      </c>
      <c r="V76" t="s">
        <v>233</v>
      </c>
      <c r="W76">
        <v>1</v>
      </c>
      <c r="X76" t="s">
        <v>79</v>
      </c>
      <c r="Y76">
        <v>1</v>
      </c>
      <c r="Z76" t="s">
        <v>84</v>
      </c>
      <c r="AA76">
        <v>1</v>
      </c>
      <c r="AB76" s="1">
        <v>6</v>
      </c>
      <c r="AC76" s="1">
        <v>2</v>
      </c>
      <c r="AD76" s="1">
        <v>33.33</v>
      </c>
      <c r="AE76" s="1">
        <v>6</v>
      </c>
      <c r="AF76" s="1">
        <v>1</v>
      </c>
      <c r="AG76" s="1">
        <v>16.670000000000002</v>
      </c>
      <c r="AH76" s="1">
        <v>6</v>
      </c>
      <c r="AI76" s="1">
        <v>20</v>
      </c>
      <c r="AJ76" s="1">
        <v>333.33</v>
      </c>
      <c r="AK76" s="1">
        <v>6</v>
      </c>
      <c r="AL76" s="1">
        <v>0</v>
      </c>
      <c r="AM76" s="1">
        <v>0</v>
      </c>
      <c r="AN76" s="1">
        <v>24</v>
      </c>
      <c r="AO76" s="1">
        <v>23</v>
      </c>
      <c r="AP76" s="1">
        <v>95.83</v>
      </c>
      <c r="AQ76" s="2">
        <v>165000000</v>
      </c>
      <c r="AR76" s="2">
        <v>158940000</v>
      </c>
      <c r="AS76" s="2">
        <v>96.33</v>
      </c>
      <c r="AT76" s="2">
        <v>1255000000</v>
      </c>
      <c r="AU76" s="2">
        <v>243315969</v>
      </c>
      <c r="AV76" s="2">
        <v>19.39</v>
      </c>
      <c r="AW76" s="2">
        <v>1248815805</v>
      </c>
      <c r="AX76" s="2">
        <v>1239315297</v>
      </c>
      <c r="AY76" s="2">
        <v>99.24</v>
      </c>
      <c r="AZ76" s="2">
        <v>12000000</v>
      </c>
      <c r="BA76" s="2">
        <v>12000000</v>
      </c>
      <c r="BB76" s="2">
        <v>100</v>
      </c>
      <c r="BC76" s="1">
        <v>2680815805</v>
      </c>
      <c r="BD76" s="1">
        <v>1653571266</v>
      </c>
      <c r="BE76" s="1">
        <v>61.68</v>
      </c>
      <c r="BF76" s="1" t="s">
        <v>231</v>
      </c>
      <c r="BG76" s="1">
        <f t="shared" si="9"/>
        <v>165</v>
      </c>
      <c r="BH76" s="1">
        <f t="shared" si="9"/>
        <v>158.94</v>
      </c>
      <c r="BI76" s="1">
        <f t="shared" si="10"/>
        <v>1255</v>
      </c>
      <c r="BJ76" s="1">
        <f t="shared" si="11"/>
        <v>243.315969</v>
      </c>
      <c r="BK76" s="1">
        <f t="shared" si="12"/>
        <v>1248.815805</v>
      </c>
      <c r="BL76" s="1">
        <f t="shared" si="13"/>
        <v>1239.3152970000001</v>
      </c>
      <c r="BM76" s="1">
        <f t="shared" si="14"/>
        <v>12</v>
      </c>
      <c r="BN76" s="1">
        <f t="shared" si="15"/>
        <v>12</v>
      </c>
    </row>
    <row r="77" spans="1:66" x14ac:dyDescent="0.25">
      <c r="A77">
        <v>5</v>
      </c>
      <c r="B77" t="s">
        <v>206</v>
      </c>
      <c r="C77" t="s">
        <v>207</v>
      </c>
      <c r="D77">
        <v>2020</v>
      </c>
      <c r="E77" t="s">
        <v>70</v>
      </c>
      <c r="F77" t="s">
        <v>71</v>
      </c>
      <c r="G77">
        <v>2</v>
      </c>
      <c r="H77" t="s">
        <v>72</v>
      </c>
      <c r="I77">
        <v>3</v>
      </c>
      <c r="J77" t="s">
        <v>208</v>
      </c>
      <c r="K77" t="s">
        <v>208</v>
      </c>
      <c r="L77">
        <v>199</v>
      </c>
      <c r="M77" t="s">
        <v>74</v>
      </c>
      <c r="N77">
        <v>2</v>
      </c>
      <c r="O77" t="s">
        <v>105</v>
      </c>
      <c r="P77">
        <v>18</v>
      </c>
      <c r="Q77" t="s">
        <v>114</v>
      </c>
      <c r="R77">
        <v>1322</v>
      </c>
      <c r="S77" t="s">
        <v>234</v>
      </c>
      <c r="T77">
        <v>16</v>
      </c>
      <c r="U77">
        <v>1</v>
      </c>
      <c r="V77" t="s">
        <v>235</v>
      </c>
      <c r="W77">
        <v>1</v>
      </c>
      <c r="X77" t="s">
        <v>79</v>
      </c>
      <c r="Y77">
        <v>1</v>
      </c>
      <c r="Z77" t="s">
        <v>84</v>
      </c>
      <c r="AA77">
        <v>1</v>
      </c>
      <c r="AB77" s="1">
        <v>5</v>
      </c>
      <c r="AC77" s="1">
        <v>4.1900000000000004</v>
      </c>
      <c r="AD77" s="1">
        <v>83.8</v>
      </c>
      <c r="AE77" s="1">
        <v>5</v>
      </c>
      <c r="AF77" s="1">
        <v>4.5199999999999996</v>
      </c>
      <c r="AG77" s="1">
        <v>90.4</v>
      </c>
      <c r="AH77" s="1">
        <v>5</v>
      </c>
      <c r="AI77" s="1">
        <v>3.17</v>
      </c>
      <c r="AJ77" s="1">
        <v>63.4</v>
      </c>
      <c r="AK77" s="1">
        <v>4</v>
      </c>
      <c r="AL77" s="1">
        <v>1.43</v>
      </c>
      <c r="AM77" s="1">
        <v>35.75</v>
      </c>
      <c r="AN77" s="1">
        <v>19</v>
      </c>
      <c r="AO77" s="1">
        <v>13.31</v>
      </c>
      <c r="AP77" s="1">
        <v>70.05</v>
      </c>
      <c r="AQ77" s="2">
        <v>7248987171</v>
      </c>
      <c r="AR77" s="2">
        <v>7202505932</v>
      </c>
      <c r="AS77" s="2">
        <v>99.36</v>
      </c>
      <c r="AT77" s="2">
        <v>6284388211</v>
      </c>
      <c r="AU77" s="2">
        <v>6284388211</v>
      </c>
      <c r="AV77" s="2">
        <v>100</v>
      </c>
      <c r="AW77" s="2">
        <v>6300000000</v>
      </c>
      <c r="AX77" s="2">
        <v>5751239355</v>
      </c>
      <c r="AY77" s="2">
        <v>91.29</v>
      </c>
      <c r="AZ77" s="2">
        <v>3843943356</v>
      </c>
      <c r="BA77" s="2">
        <v>3843943356</v>
      </c>
      <c r="BB77" s="2">
        <v>100</v>
      </c>
      <c r="BC77" s="1">
        <v>23677318738</v>
      </c>
      <c r="BD77" s="1">
        <v>23082076854</v>
      </c>
      <c r="BE77" s="1">
        <v>97.49</v>
      </c>
      <c r="BF77" s="1"/>
      <c r="BG77" s="1">
        <f t="shared" si="9"/>
        <v>7248.9871709999998</v>
      </c>
      <c r="BH77" s="1">
        <f t="shared" si="9"/>
        <v>7202.505932</v>
      </c>
      <c r="BI77" s="1">
        <f t="shared" si="10"/>
        <v>6284.3882110000004</v>
      </c>
      <c r="BJ77" s="1">
        <f t="shared" si="11"/>
        <v>6284.3882110000004</v>
      </c>
      <c r="BK77" s="1">
        <f t="shared" si="12"/>
        <v>6300</v>
      </c>
      <c r="BL77" s="1">
        <f t="shared" si="13"/>
        <v>5751.2393549999997</v>
      </c>
      <c r="BM77" s="1">
        <f t="shared" si="14"/>
        <v>3843.9433560000002</v>
      </c>
      <c r="BN77" s="1">
        <f t="shared" si="15"/>
        <v>3843.9433560000002</v>
      </c>
    </row>
    <row r="78" spans="1:66" x14ac:dyDescent="0.25">
      <c r="A78">
        <v>5</v>
      </c>
      <c r="B78" t="s">
        <v>206</v>
      </c>
      <c r="C78" t="s">
        <v>207</v>
      </c>
      <c r="D78">
        <v>2020</v>
      </c>
      <c r="E78" t="s">
        <v>70</v>
      </c>
      <c r="F78" t="s">
        <v>71</v>
      </c>
      <c r="G78">
        <v>2</v>
      </c>
      <c r="H78" t="s">
        <v>72</v>
      </c>
      <c r="I78">
        <v>3</v>
      </c>
      <c r="J78" t="s">
        <v>208</v>
      </c>
      <c r="K78" t="s">
        <v>208</v>
      </c>
      <c r="L78">
        <v>199</v>
      </c>
      <c r="M78" t="s">
        <v>74</v>
      </c>
      <c r="N78">
        <v>2</v>
      </c>
      <c r="O78" t="s">
        <v>105</v>
      </c>
      <c r="P78">
        <v>18</v>
      </c>
      <c r="Q78" t="s">
        <v>114</v>
      </c>
      <c r="R78">
        <v>1322</v>
      </c>
      <c r="S78" t="s">
        <v>234</v>
      </c>
      <c r="T78">
        <v>16</v>
      </c>
      <c r="U78">
        <v>2</v>
      </c>
      <c r="V78" t="s">
        <v>236</v>
      </c>
      <c r="W78">
        <v>1</v>
      </c>
      <c r="X78" t="s">
        <v>79</v>
      </c>
      <c r="Y78">
        <v>1</v>
      </c>
      <c r="Z78" t="s">
        <v>84</v>
      </c>
      <c r="AA78">
        <v>1</v>
      </c>
      <c r="AB78" s="1">
        <v>0</v>
      </c>
      <c r="AC78" s="1">
        <v>0</v>
      </c>
      <c r="AD78" s="1">
        <v>0</v>
      </c>
      <c r="AE78" s="1">
        <v>1</v>
      </c>
      <c r="AF78" s="1">
        <v>2.58</v>
      </c>
      <c r="AG78" s="1">
        <v>258</v>
      </c>
      <c r="AH78" s="1">
        <v>0</v>
      </c>
      <c r="AI78" s="1">
        <v>0</v>
      </c>
      <c r="AJ78" s="1">
        <v>0</v>
      </c>
      <c r="AK78" s="1">
        <v>0</v>
      </c>
      <c r="AL78" s="1">
        <v>0</v>
      </c>
      <c r="AM78" s="1">
        <v>0</v>
      </c>
      <c r="AN78" s="1">
        <v>1</v>
      </c>
      <c r="AO78" s="1">
        <v>2.58</v>
      </c>
      <c r="AP78" s="1">
        <v>258</v>
      </c>
      <c r="AQ78" s="2">
        <v>0</v>
      </c>
      <c r="AR78" s="2">
        <v>0</v>
      </c>
      <c r="AS78" s="2">
        <v>0</v>
      </c>
      <c r="AT78" s="2">
        <v>3669982655</v>
      </c>
      <c r="AU78" s="2">
        <v>3669750000</v>
      </c>
      <c r="AV78" s="2">
        <v>99.99</v>
      </c>
      <c r="AW78" s="2">
        <v>0</v>
      </c>
      <c r="AX78" s="2">
        <v>0</v>
      </c>
      <c r="AY78" s="2">
        <v>0</v>
      </c>
      <c r="AZ78" s="2">
        <v>0</v>
      </c>
      <c r="BA78" s="2">
        <v>0</v>
      </c>
      <c r="BB78" s="2">
        <v>0</v>
      </c>
      <c r="BC78" s="1">
        <v>3669982655</v>
      </c>
      <c r="BD78" s="1">
        <v>3669750000</v>
      </c>
      <c r="BE78" s="1">
        <v>99.99</v>
      </c>
      <c r="BF78" s="1"/>
      <c r="BG78" s="1">
        <f t="shared" si="9"/>
        <v>0</v>
      </c>
      <c r="BH78" s="1">
        <f t="shared" si="9"/>
        <v>0</v>
      </c>
      <c r="BI78" s="1">
        <f t="shared" si="10"/>
        <v>3669.9826549999998</v>
      </c>
      <c r="BJ78" s="1">
        <f t="shared" si="11"/>
        <v>3669.75</v>
      </c>
      <c r="BK78" s="1">
        <f t="shared" si="12"/>
        <v>0</v>
      </c>
      <c r="BL78" s="1">
        <f t="shared" si="13"/>
        <v>0</v>
      </c>
      <c r="BM78" s="1">
        <f t="shared" si="14"/>
        <v>0</v>
      </c>
      <c r="BN78" s="1">
        <f t="shared" si="15"/>
        <v>0</v>
      </c>
    </row>
    <row r="79" spans="1:66" x14ac:dyDescent="0.25">
      <c r="A79">
        <v>5</v>
      </c>
      <c r="B79" t="s">
        <v>206</v>
      </c>
      <c r="C79" t="s">
        <v>207</v>
      </c>
      <c r="D79">
        <v>2020</v>
      </c>
      <c r="E79" t="s">
        <v>70</v>
      </c>
      <c r="F79" t="s">
        <v>71</v>
      </c>
      <c r="G79">
        <v>2</v>
      </c>
      <c r="H79" t="s">
        <v>72</v>
      </c>
      <c r="I79">
        <v>3</v>
      </c>
      <c r="J79" t="s">
        <v>208</v>
      </c>
      <c r="K79" t="s">
        <v>208</v>
      </c>
      <c r="L79">
        <v>199</v>
      </c>
      <c r="M79" t="s">
        <v>74</v>
      </c>
      <c r="N79">
        <v>2</v>
      </c>
      <c r="O79" t="s">
        <v>105</v>
      </c>
      <c r="P79">
        <v>18</v>
      </c>
      <c r="Q79" t="s">
        <v>114</v>
      </c>
      <c r="R79">
        <v>1322</v>
      </c>
      <c r="S79" t="s">
        <v>234</v>
      </c>
      <c r="T79">
        <v>16</v>
      </c>
      <c r="U79">
        <v>3</v>
      </c>
      <c r="V79" t="s">
        <v>237</v>
      </c>
      <c r="W79">
        <v>1</v>
      </c>
      <c r="X79" t="s">
        <v>79</v>
      </c>
      <c r="Y79">
        <v>1</v>
      </c>
      <c r="Z79" t="s">
        <v>84</v>
      </c>
      <c r="AA79">
        <v>1</v>
      </c>
      <c r="AB79" s="1">
        <v>3750</v>
      </c>
      <c r="AC79" s="1">
        <v>8449.81</v>
      </c>
      <c r="AD79" s="1">
        <v>225.33</v>
      </c>
      <c r="AE79" s="1">
        <v>3750</v>
      </c>
      <c r="AF79" s="1">
        <v>1916</v>
      </c>
      <c r="AG79" s="1">
        <v>51.09</v>
      </c>
      <c r="AH79" s="1">
        <v>3750</v>
      </c>
      <c r="AI79" s="1">
        <v>2500</v>
      </c>
      <c r="AJ79" s="1">
        <v>66.67</v>
      </c>
      <c r="AK79" s="1">
        <v>3750</v>
      </c>
      <c r="AL79" s="1">
        <v>2000</v>
      </c>
      <c r="AM79" s="1">
        <v>53.33</v>
      </c>
      <c r="AN79" s="1">
        <v>15000</v>
      </c>
      <c r="AO79" s="1">
        <v>14865.81</v>
      </c>
      <c r="AP79" s="1">
        <v>99.11</v>
      </c>
      <c r="AQ79" s="2">
        <v>3766973734</v>
      </c>
      <c r="AR79" s="2">
        <v>3766973734</v>
      </c>
      <c r="AS79" s="2">
        <v>100</v>
      </c>
      <c r="AT79" s="2">
        <v>1100276584</v>
      </c>
      <c r="AU79" s="2">
        <v>1100276584</v>
      </c>
      <c r="AV79" s="2">
        <v>100</v>
      </c>
      <c r="AW79" s="2">
        <v>4000000000</v>
      </c>
      <c r="AX79" s="2">
        <v>3511106553</v>
      </c>
      <c r="AY79" s="2">
        <v>87.78</v>
      </c>
      <c r="AZ79" s="2">
        <v>1730516840</v>
      </c>
      <c r="BA79" s="2">
        <v>1545525237</v>
      </c>
      <c r="BB79" s="2">
        <v>89.31</v>
      </c>
      <c r="BC79" s="1">
        <v>10597767158</v>
      </c>
      <c r="BD79" s="1">
        <v>9923882108</v>
      </c>
      <c r="BE79" s="1">
        <v>93.64</v>
      </c>
      <c r="BF79" s="1"/>
      <c r="BG79" s="1">
        <f t="shared" si="9"/>
        <v>3766.9737340000001</v>
      </c>
      <c r="BH79" s="1">
        <f t="shared" si="9"/>
        <v>3766.9737340000001</v>
      </c>
      <c r="BI79" s="1">
        <f t="shared" si="10"/>
        <v>1100.276584</v>
      </c>
      <c r="BJ79" s="1">
        <f t="shared" si="11"/>
        <v>1100.276584</v>
      </c>
      <c r="BK79" s="1">
        <f t="shared" si="12"/>
        <v>4000</v>
      </c>
      <c r="BL79" s="1">
        <f t="shared" si="13"/>
        <v>3511.1065530000001</v>
      </c>
      <c r="BM79" s="1">
        <f t="shared" si="14"/>
        <v>1730.51684</v>
      </c>
      <c r="BN79" s="1">
        <f t="shared" si="15"/>
        <v>1545.5252370000001</v>
      </c>
    </row>
    <row r="80" spans="1:66" x14ac:dyDescent="0.25">
      <c r="A80">
        <v>5</v>
      </c>
      <c r="B80" t="s">
        <v>206</v>
      </c>
      <c r="C80" t="s">
        <v>207</v>
      </c>
      <c r="D80">
        <v>2020</v>
      </c>
      <c r="E80" t="s">
        <v>70</v>
      </c>
      <c r="F80" t="s">
        <v>71</v>
      </c>
      <c r="G80">
        <v>2</v>
      </c>
      <c r="H80" t="s">
        <v>72</v>
      </c>
      <c r="I80">
        <v>3</v>
      </c>
      <c r="J80" t="s">
        <v>208</v>
      </c>
      <c r="K80" t="s">
        <v>208</v>
      </c>
      <c r="L80">
        <v>199</v>
      </c>
      <c r="M80" t="s">
        <v>74</v>
      </c>
      <c r="N80">
        <v>3</v>
      </c>
      <c r="O80" t="s">
        <v>121</v>
      </c>
      <c r="P80">
        <v>19</v>
      </c>
      <c r="Q80" t="s">
        <v>122</v>
      </c>
      <c r="R80">
        <v>1323</v>
      </c>
      <c r="S80" t="s">
        <v>238</v>
      </c>
      <c r="T80">
        <v>11</v>
      </c>
      <c r="U80">
        <v>1</v>
      </c>
      <c r="V80" t="s">
        <v>239</v>
      </c>
      <c r="W80">
        <v>1</v>
      </c>
      <c r="X80" t="s">
        <v>79</v>
      </c>
      <c r="Y80">
        <v>1</v>
      </c>
      <c r="Z80" t="s">
        <v>84</v>
      </c>
      <c r="AA80">
        <v>1</v>
      </c>
      <c r="AB80" s="1">
        <v>1</v>
      </c>
      <c r="AC80" s="1">
        <v>1</v>
      </c>
      <c r="AD80" s="1">
        <v>100</v>
      </c>
      <c r="AE80" s="1">
        <v>1</v>
      </c>
      <c r="AF80" s="1">
        <v>1</v>
      </c>
      <c r="AG80" s="1">
        <v>100</v>
      </c>
      <c r="AH80" s="1">
        <v>1</v>
      </c>
      <c r="AI80" s="1">
        <v>1</v>
      </c>
      <c r="AJ80" s="1">
        <v>100</v>
      </c>
      <c r="AK80" s="1">
        <v>1</v>
      </c>
      <c r="AL80" s="1">
        <v>0</v>
      </c>
      <c r="AM80" s="1">
        <v>0</v>
      </c>
      <c r="AN80" s="1">
        <v>4</v>
      </c>
      <c r="AO80" s="1">
        <v>3</v>
      </c>
      <c r="AP80" s="1">
        <v>75</v>
      </c>
      <c r="AQ80" s="2">
        <v>867224000</v>
      </c>
      <c r="AR80" s="2">
        <v>867224000</v>
      </c>
      <c r="AS80" s="2">
        <v>100</v>
      </c>
      <c r="AT80" s="2">
        <v>1078257000</v>
      </c>
      <c r="AU80" s="2">
        <v>1058813570</v>
      </c>
      <c r="AV80" s="2">
        <v>98.2</v>
      </c>
      <c r="AW80" s="2">
        <v>406505880</v>
      </c>
      <c r="AX80" s="2">
        <v>406505880</v>
      </c>
      <c r="AY80" s="2">
        <v>100</v>
      </c>
      <c r="AZ80" s="2">
        <v>900000000</v>
      </c>
      <c r="BA80" s="2">
        <v>39420000</v>
      </c>
      <c r="BB80" s="2">
        <v>4.38</v>
      </c>
      <c r="BC80" s="1">
        <v>3251986880</v>
      </c>
      <c r="BD80" s="1">
        <v>2371963450</v>
      </c>
      <c r="BE80" s="1">
        <v>72.94</v>
      </c>
      <c r="BF80" s="1" t="s">
        <v>231</v>
      </c>
      <c r="BG80" s="1">
        <f t="shared" si="9"/>
        <v>867.22400000000005</v>
      </c>
      <c r="BH80" s="1">
        <f t="shared" si="9"/>
        <v>867.22400000000005</v>
      </c>
      <c r="BI80" s="1">
        <f t="shared" si="10"/>
        <v>1078.2570000000001</v>
      </c>
      <c r="BJ80" s="1">
        <f t="shared" si="11"/>
        <v>1058.81357</v>
      </c>
      <c r="BK80" s="1">
        <f t="shared" si="12"/>
        <v>406.50587999999999</v>
      </c>
      <c r="BL80" s="1">
        <f t="shared" si="13"/>
        <v>406.50587999999999</v>
      </c>
      <c r="BM80" s="1">
        <f t="shared" si="14"/>
        <v>900</v>
      </c>
      <c r="BN80" s="1">
        <f t="shared" si="15"/>
        <v>39.42</v>
      </c>
    </row>
    <row r="81" spans="1:66" x14ac:dyDescent="0.25">
      <c r="A81">
        <v>5</v>
      </c>
      <c r="B81" t="s">
        <v>206</v>
      </c>
      <c r="C81" t="s">
        <v>207</v>
      </c>
      <c r="D81">
        <v>2020</v>
      </c>
      <c r="E81" t="s">
        <v>70</v>
      </c>
      <c r="F81" t="s">
        <v>71</v>
      </c>
      <c r="G81">
        <v>2</v>
      </c>
      <c r="H81" t="s">
        <v>72</v>
      </c>
      <c r="I81">
        <v>3</v>
      </c>
      <c r="J81" t="s">
        <v>208</v>
      </c>
      <c r="K81" t="s">
        <v>208</v>
      </c>
      <c r="L81">
        <v>199</v>
      </c>
      <c r="M81" t="s">
        <v>74</v>
      </c>
      <c r="N81">
        <v>3</v>
      </c>
      <c r="O81" t="s">
        <v>121</v>
      </c>
      <c r="P81">
        <v>19</v>
      </c>
      <c r="Q81" t="s">
        <v>122</v>
      </c>
      <c r="R81">
        <v>1323</v>
      </c>
      <c r="S81" t="s">
        <v>238</v>
      </c>
      <c r="T81">
        <v>11</v>
      </c>
      <c r="U81">
        <v>2</v>
      </c>
      <c r="V81" t="s">
        <v>240</v>
      </c>
      <c r="W81">
        <v>1</v>
      </c>
      <c r="X81" t="s">
        <v>79</v>
      </c>
      <c r="Y81">
        <v>1</v>
      </c>
      <c r="Z81" t="s">
        <v>84</v>
      </c>
      <c r="AA81">
        <v>1</v>
      </c>
      <c r="AB81" s="1">
        <v>125</v>
      </c>
      <c r="AC81" s="1">
        <v>200</v>
      </c>
      <c r="AD81" s="1">
        <v>160</v>
      </c>
      <c r="AE81" s="1">
        <v>125</v>
      </c>
      <c r="AF81" s="1">
        <v>150</v>
      </c>
      <c r="AG81" s="1">
        <v>120</v>
      </c>
      <c r="AH81" s="1">
        <v>125</v>
      </c>
      <c r="AI81" s="1">
        <v>150</v>
      </c>
      <c r="AJ81" s="1">
        <v>120</v>
      </c>
      <c r="AK81" s="1">
        <v>125</v>
      </c>
      <c r="AL81" s="1">
        <v>0</v>
      </c>
      <c r="AM81" s="1">
        <v>0</v>
      </c>
      <c r="AN81" s="1">
        <v>500</v>
      </c>
      <c r="AO81" s="1">
        <v>500</v>
      </c>
      <c r="AP81" s="1">
        <v>100</v>
      </c>
      <c r="AQ81" s="2">
        <v>149190212</v>
      </c>
      <c r="AR81" s="2">
        <v>149190212</v>
      </c>
      <c r="AS81" s="2">
        <v>100</v>
      </c>
      <c r="AT81" s="2">
        <v>260340000</v>
      </c>
      <c r="AU81" s="2">
        <v>260340000</v>
      </c>
      <c r="AV81" s="2">
        <v>100</v>
      </c>
      <c r="AW81" s="2">
        <v>561792121</v>
      </c>
      <c r="AX81" s="2">
        <v>421032550</v>
      </c>
      <c r="AY81" s="2">
        <v>74.94</v>
      </c>
      <c r="AZ81" s="2">
        <v>2160746403</v>
      </c>
      <c r="BA81" s="2">
        <v>2122193326</v>
      </c>
      <c r="BB81" s="2">
        <v>98.22</v>
      </c>
      <c r="BC81" s="1">
        <v>3132068736</v>
      </c>
      <c r="BD81" s="1">
        <v>2952756088</v>
      </c>
      <c r="BE81" s="1">
        <v>94.27</v>
      </c>
      <c r="BF81" s="1" t="s">
        <v>231</v>
      </c>
      <c r="BG81" s="1">
        <f t="shared" si="9"/>
        <v>149.190212</v>
      </c>
      <c r="BH81" s="1">
        <f t="shared" si="9"/>
        <v>149.190212</v>
      </c>
      <c r="BI81" s="1">
        <f t="shared" si="10"/>
        <v>260.33999999999997</v>
      </c>
      <c r="BJ81" s="1">
        <f t="shared" si="11"/>
        <v>260.33999999999997</v>
      </c>
      <c r="BK81" s="1">
        <f t="shared" si="12"/>
        <v>561.79212099999995</v>
      </c>
      <c r="BL81" s="1">
        <f t="shared" si="13"/>
        <v>421.03255000000001</v>
      </c>
      <c r="BM81" s="1">
        <f t="shared" si="14"/>
        <v>2160.7464030000001</v>
      </c>
      <c r="BN81" s="1">
        <f t="shared" si="15"/>
        <v>2122.1933260000001</v>
      </c>
    </row>
    <row r="82" spans="1:66" x14ac:dyDescent="0.25">
      <c r="A82">
        <v>5</v>
      </c>
      <c r="B82" t="s">
        <v>206</v>
      </c>
      <c r="C82" t="s">
        <v>207</v>
      </c>
      <c r="D82">
        <v>2020</v>
      </c>
      <c r="E82" t="s">
        <v>70</v>
      </c>
      <c r="F82" t="s">
        <v>71</v>
      </c>
      <c r="G82">
        <v>2</v>
      </c>
      <c r="H82" t="s">
        <v>72</v>
      </c>
      <c r="I82">
        <v>3</v>
      </c>
      <c r="J82" t="s">
        <v>208</v>
      </c>
      <c r="K82" t="s">
        <v>208</v>
      </c>
      <c r="L82">
        <v>199</v>
      </c>
      <c r="M82" t="s">
        <v>74</v>
      </c>
      <c r="N82">
        <v>6</v>
      </c>
      <c r="O82" t="s">
        <v>129</v>
      </c>
      <c r="P82">
        <v>38</v>
      </c>
      <c r="Q82" t="s">
        <v>130</v>
      </c>
      <c r="R82">
        <v>1324</v>
      </c>
      <c r="S82" t="s">
        <v>241</v>
      </c>
      <c r="T82">
        <v>12</v>
      </c>
      <c r="U82">
        <v>1</v>
      </c>
      <c r="V82" t="s">
        <v>242</v>
      </c>
      <c r="W82">
        <v>1</v>
      </c>
      <c r="X82" t="s">
        <v>79</v>
      </c>
      <c r="Y82">
        <v>1</v>
      </c>
      <c r="Z82" t="s">
        <v>84</v>
      </c>
      <c r="AA82">
        <v>1</v>
      </c>
      <c r="AB82" s="1">
        <v>0</v>
      </c>
      <c r="AC82" s="1">
        <v>0</v>
      </c>
      <c r="AD82" s="1">
        <v>0</v>
      </c>
      <c r="AE82" s="1">
        <v>5000</v>
      </c>
      <c r="AF82" s="1">
        <v>3500</v>
      </c>
      <c r="AG82" s="1">
        <v>70</v>
      </c>
      <c r="AH82" s="1">
        <v>2500</v>
      </c>
      <c r="AI82" s="1">
        <v>4053</v>
      </c>
      <c r="AJ82" s="1">
        <v>162.12</v>
      </c>
      <c r="AK82" s="1">
        <v>2500</v>
      </c>
      <c r="AL82" s="1">
        <v>2447</v>
      </c>
      <c r="AM82" s="1">
        <v>97.88</v>
      </c>
      <c r="AN82" s="1">
        <v>10000</v>
      </c>
      <c r="AO82" s="1">
        <v>10000</v>
      </c>
      <c r="AP82" s="1">
        <v>100</v>
      </c>
      <c r="AQ82" s="2">
        <v>0</v>
      </c>
      <c r="AR82" s="2">
        <v>0</v>
      </c>
      <c r="AS82" s="2">
        <v>0</v>
      </c>
      <c r="AT82" s="2">
        <v>236001500</v>
      </c>
      <c r="AU82" s="2">
        <v>236001500</v>
      </c>
      <c r="AV82" s="2">
        <v>100</v>
      </c>
      <c r="AW82" s="2">
        <v>331470678</v>
      </c>
      <c r="AX82" s="2">
        <v>331470678</v>
      </c>
      <c r="AY82" s="2">
        <v>100</v>
      </c>
      <c r="AZ82" s="2">
        <v>232893322</v>
      </c>
      <c r="BA82" s="2">
        <v>227473322</v>
      </c>
      <c r="BB82" s="2">
        <v>97.67</v>
      </c>
      <c r="BC82" s="1">
        <v>800365500</v>
      </c>
      <c r="BD82" s="1">
        <v>794945500</v>
      </c>
      <c r="BE82" s="1">
        <v>99.32</v>
      </c>
      <c r="BF82" s="1"/>
      <c r="BG82" s="1">
        <f t="shared" si="9"/>
        <v>0</v>
      </c>
      <c r="BH82" s="1">
        <f t="shared" si="9"/>
        <v>0</v>
      </c>
      <c r="BI82" s="1">
        <f t="shared" si="10"/>
        <v>236.00149999999999</v>
      </c>
      <c r="BJ82" s="1">
        <f t="shared" si="11"/>
        <v>236.00149999999999</v>
      </c>
      <c r="BK82" s="1">
        <f t="shared" si="12"/>
        <v>331.47067800000002</v>
      </c>
      <c r="BL82" s="1">
        <f t="shared" si="13"/>
        <v>331.47067800000002</v>
      </c>
      <c r="BM82" s="1">
        <f t="shared" si="14"/>
        <v>232.89332200000001</v>
      </c>
      <c r="BN82" s="1">
        <f t="shared" si="15"/>
        <v>227.473322</v>
      </c>
    </row>
    <row r="83" spans="1:66" x14ac:dyDescent="0.25">
      <c r="A83">
        <v>5</v>
      </c>
      <c r="B83" t="s">
        <v>206</v>
      </c>
      <c r="C83" t="s">
        <v>207</v>
      </c>
      <c r="D83">
        <v>2020</v>
      </c>
      <c r="E83" t="s">
        <v>70</v>
      </c>
      <c r="F83" t="s">
        <v>71</v>
      </c>
      <c r="G83">
        <v>2</v>
      </c>
      <c r="H83" t="s">
        <v>72</v>
      </c>
      <c r="I83">
        <v>3</v>
      </c>
      <c r="J83" t="s">
        <v>208</v>
      </c>
      <c r="K83" t="s">
        <v>208</v>
      </c>
      <c r="L83">
        <v>199</v>
      </c>
      <c r="M83" t="s">
        <v>74</v>
      </c>
      <c r="N83">
        <v>6</v>
      </c>
      <c r="O83" t="s">
        <v>129</v>
      </c>
      <c r="P83">
        <v>38</v>
      </c>
      <c r="Q83" t="s">
        <v>130</v>
      </c>
      <c r="R83">
        <v>1324</v>
      </c>
      <c r="S83" t="s">
        <v>241</v>
      </c>
      <c r="T83">
        <v>12</v>
      </c>
      <c r="U83">
        <v>2</v>
      </c>
      <c r="V83" t="s">
        <v>243</v>
      </c>
      <c r="W83">
        <v>1</v>
      </c>
      <c r="X83" t="s">
        <v>79</v>
      </c>
      <c r="Y83">
        <v>1</v>
      </c>
      <c r="Z83" t="s">
        <v>84</v>
      </c>
      <c r="AA83">
        <v>1</v>
      </c>
      <c r="AB83" s="1">
        <v>3</v>
      </c>
      <c r="AC83" s="1">
        <v>9</v>
      </c>
      <c r="AD83" s="1">
        <v>300</v>
      </c>
      <c r="AE83" s="1">
        <v>2</v>
      </c>
      <c r="AF83" s="1">
        <v>13</v>
      </c>
      <c r="AG83" s="1">
        <v>650</v>
      </c>
      <c r="AH83" s="1">
        <v>2</v>
      </c>
      <c r="AI83" s="1">
        <v>13</v>
      </c>
      <c r="AJ83" s="1">
        <v>650</v>
      </c>
      <c r="AK83" s="1">
        <v>3</v>
      </c>
      <c r="AL83" s="1">
        <v>0</v>
      </c>
      <c r="AM83" s="1">
        <v>0</v>
      </c>
      <c r="AN83" s="1">
        <v>10</v>
      </c>
      <c r="AO83" s="1">
        <v>35</v>
      </c>
      <c r="AP83" s="1">
        <v>350</v>
      </c>
      <c r="AQ83" s="2">
        <v>233098479</v>
      </c>
      <c r="AR83" s="2">
        <v>233098479</v>
      </c>
      <c r="AS83" s="2">
        <v>100</v>
      </c>
      <c r="AT83" s="2">
        <v>149293628</v>
      </c>
      <c r="AU83" s="2">
        <v>149293628</v>
      </c>
      <c r="AV83" s="2">
        <v>100</v>
      </c>
      <c r="AW83" s="2">
        <v>71761910</v>
      </c>
      <c r="AX83" s="2">
        <v>71761910</v>
      </c>
      <c r="AY83" s="2">
        <v>100</v>
      </c>
      <c r="AZ83" s="2">
        <v>35950000</v>
      </c>
      <c r="BA83" s="2">
        <v>35950000</v>
      </c>
      <c r="BB83" s="2">
        <v>100</v>
      </c>
      <c r="BC83" s="1">
        <v>490104017</v>
      </c>
      <c r="BD83" s="1">
        <v>490104017</v>
      </c>
      <c r="BE83" s="1">
        <v>100</v>
      </c>
      <c r="BF83" s="1" t="s">
        <v>231</v>
      </c>
      <c r="BG83" s="1">
        <f t="shared" si="9"/>
        <v>233.098479</v>
      </c>
      <c r="BH83" s="1">
        <f t="shared" si="9"/>
        <v>233.098479</v>
      </c>
      <c r="BI83" s="1">
        <f t="shared" si="10"/>
        <v>149.29362800000001</v>
      </c>
      <c r="BJ83" s="1">
        <f t="shared" si="11"/>
        <v>149.29362800000001</v>
      </c>
      <c r="BK83" s="1">
        <f t="shared" si="12"/>
        <v>71.76191</v>
      </c>
      <c r="BL83" s="1">
        <f t="shared" si="13"/>
        <v>71.76191</v>
      </c>
      <c r="BM83" s="1">
        <f t="shared" si="14"/>
        <v>35.950000000000003</v>
      </c>
      <c r="BN83" s="1">
        <f t="shared" si="15"/>
        <v>35.950000000000003</v>
      </c>
    </row>
    <row r="84" spans="1:66" x14ac:dyDescent="0.25">
      <c r="A84">
        <v>5</v>
      </c>
      <c r="B84" t="s">
        <v>206</v>
      </c>
      <c r="C84" t="s">
        <v>207</v>
      </c>
      <c r="D84">
        <v>2020</v>
      </c>
      <c r="E84" t="s">
        <v>70</v>
      </c>
      <c r="F84" t="s">
        <v>71</v>
      </c>
      <c r="G84">
        <v>2</v>
      </c>
      <c r="H84" t="s">
        <v>72</v>
      </c>
      <c r="I84">
        <v>3</v>
      </c>
      <c r="J84" t="s">
        <v>208</v>
      </c>
      <c r="K84" t="s">
        <v>208</v>
      </c>
      <c r="L84">
        <v>199</v>
      </c>
      <c r="M84" t="s">
        <v>74</v>
      </c>
      <c r="N84">
        <v>6</v>
      </c>
      <c r="O84" t="s">
        <v>129</v>
      </c>
      <c r="P84">
        <v>38</v>
      </c>
      <c r="Q84" t="s">
        <v>130</v>
      </c>
      <c r="R84">
        <v>1324</v>
      </c>
      <c r="S84" t="s">
        <v>241</v>
      </c>
      <c r="T84">
        <v>12</v>
      </c>
      <c r="U84">
        <v>3</v>
      </c>
      <c r="V84" t="s">
        <v>244</v>
      </c>
      <c r="W84">
        <v>1</v>
      </c>
      <c r="X84" t="s">
        <v>79</v>
      </c>
      <c r="Y84">
        <v>1</v>
      </c>
      <c r="Z84" t="s">
        <v>84</v>
      </c>
      <c r="AA84">
        <v>1</v>
      </c>
      <c r="AB84" s="1">
        <v>25</v>
      </c>
      <c r="AC84" s="1">
        <v>600</v>
      </c>
      <c r="AD84" s="1">
        <v>2400</v>
      </c>
      <c r="AE84" s="1">
        <v>25</v>
      </c>
      <c r="AF84" s="1">
        <v>3290</v>
      </c>
      <c r="AG84" s="1">
        <v>13160</v>
      </c>
      <c r="AH84" s="1">
        <v>25</v>
      </c>
      <c r="AI84" s="1">
        <v>600</v>
      </c>
      <c r="AJ84" s="1">
        <v>2400</v>
      </c>
      <c r="AK84" s="1">
        <v>25</v>
      </c>
      <c r="AL84" s="1">
        <v>0</v>
      </c>
      <c r="AM84" s="1">
        <v>0</v>
      </c>
      <c r="AN84" s="1">
        <v>100</v>
      </c>
      <c r="AO84" s="1">
        <v>4490</v>
      </c>
      <c r="AP84" s="1">
        <v>4490</v>
      </c>
      <c r="AQ84" s="2">
        <v>92110521</v>
      </c>
      <c r="AR84" s="2">
        <v>67448248</v>
      </c>
      <c r="AS84" s="2">
        <v>73.23</v>
      </c>
      <c r="AT84" s="2">
        <v>88425528</v>
      </c>
      <c r="AU84" s="2">
        <v>88425528</v>
      </c>
      <c r="AV84" s="2">
        <v>100</v>
      </c>
      <c r="AW84" s="2">
        <v>96767412</v>
      </c>
      <c r="AX84" s="2">
        <v>96560917</v>
      </c>
      <c r="AY84" s="2">
        <v>99.78</v>
      </c>
      <c r="AZ84" s="2">
        <v>578726814</v>
      </c>
      <c r="BA84" s="2">
        <v>578726814</v>
      </c>
      <c r="BB84" s="2">
        <v>100</v>
      </c>
      <c r="BC84" s="1">
        <v>856030275</v>
      </c>
      <c r="BD84" s="1">
        <v>831161507</v>
      </c>
      <c r="BE84" s="1">
        <v>97.09</v>
      </c>
      <c r="BF84" s="1" t="s">
        <v>245</v>
      </c>
      <c r="BG84" s="1">
        <f t="shared" si="9"/>
        <v>92.110521000000006</v>
      </c>
      <c r="BH84" s="1">
        <f t="shared" si="9"/>
        <v>67.448248000000007</v>
      </c>
      <c r="BI84" s="1">
        <f t="shared" si="10"/>
        <v>88.425528</v>
      </c>
      <c r="BJ84" s="1">
        <f t="shared" si="11"/>
        <v>88.425528</v>
      </c>
      <c r="BK84" s="1">
        <f t="shared" si="12"/>
        <v>96.767411999999993</v>
      </c>
      <c r="BL84" s="1">
        <f t="shared" si="13"/>
        <v>96.560917000000003</v>
      </c>
      <c r="BM84" s="1">
        <f t="shared" si="14"/>
        <v>578.72681399999999</v>
      </c>
      <c r="BN84" s="1">
        <f t="shared" si="15"/>
        <v>578.72681399999999</v>
      </c>
    </row>
    <row r="85" spans="1:66" x14ac:dyDescent="0.25">
      <c r="A85">
        <v>5</v>
      </c>
      <c r="B85" t="s">
        <v>206</v>
      </c>
      <c r="C85" t="s">
        <v>207</v>
      </c>
      <c r="D85">
        <v>2020</v>
      </c>
      <c r="E85" t="s">
        <v>70</v>
      </c>
      <c r="F85" t="s">
        <v>71</v>
      </c>
      <c r="G85">
        <v>2</v>
      </c>
      <c r="H85" t="s">
        <v>72</v>
      </c>
      <c r="I85">
        <v>3</v>
      </c>
      <c r="J85" t="s">
        <v>208</v>
      </c>
      <c r="K85" t="s">
        <v>208</v>
      </c>
      <c r="L85">
        <v>199</v>
      </c>
      <c r="M85" t="s">
        <v>74</v>
      </c>
      <c r="N85">
        <v>6</v>
      </c>
      <c r="O85" t="s">
        <v>129</v>
      </c>
      <c r="P85">
        <v>41</v>
      </c>
      <c r="Q85" t="s">
        <v>194</v>
      </c>
      <c r="R85">
        <v>1325</v>
      </c>
      <c r="S85" t="s">
        <v>246</v>
      </c>
      <c r="T85">
        <v>8</v>
      </c>
      <c r="U85">
        <v>1</v>
      </c>
      <c r="V85" t="s">
        <v>247</v>
      </c>
      <c r="W85">
        <v>1</v>
      </c>
      <c r="X85" t="s">
        <v>79</v>
      </c>
      <c r="Y85">
        <v>1</v>
      </c>
      <c r="Z85" t="s">
        <v>84</v>
      </c>
      <c r="AA85">
        <v>1</v>
      </c>
      <c r="AB85" s="1">
        <v>50</v>
      </c>
      <c r="AC85" s="1">
        <v>50</v>
      </c>
      <c r="AD85" s="1">
        <v>100</v>
      </c>
      <c r="AE85" s="1">
        <v>50</v>
      </c>
      <c r="AF85" s="1">
        <v>0</v>
      </c>
      <c r="AG85" s="1">
        <v>0</v>
      </c>
      <c r="AH85" s="1">
        <v>50</v>
      </c>
      <c r="AI85" s="1">
        <v>200</v>
      </c>
      <c r="AJ85" s="1">
        <v>400</v>
      </c>
      <c r="AK85" s="1">
        <v>50</v>
      </c>
      <c r="AL85" s="1">
        <v>0</v>
      </c>
      <c r="AM85" s="1">
        <v>0</v>
      </c>
      <c r="AN85" s="1">
        <v>200</v>
      </c>
      <c r="AO85" s="1">
        <v>250</v>
      </c>
      <c r="AP85" s="1">
        <v>125</v>
      </c>
      <c r="AQ85" s="2">
        <v>130000000</v>
      </c>
      <c r="AR85" s="2">
        <v>123342000</v>
      </c>
      <c r="AS85" s="2">
        <v>94.88</v>
      </c>
      <c r="AT85" s="2">
        <v>24999100</v>
      </c>
      <c r="AU85" s="2">
        <v>24999100</v>
      </c>
      <c r="AV85" s="2">
        <v>100</v>
      </c>
      <c r="AW85" s="2">
        <v>180000000</v>
      </c>
      <c r="AX85" s="2">
        <v>179950050</v>
      </c>
      <c r="AY85" s="2">
        <v>99.97</v>
      </c>
      <c r="AZ85" s="2">
        <v>141110364</v>
      </c>
      <c r="BA85" s="2">
        <v>141110364</v>
      </c>
      <c r="BB85" s="2">
        <v>100</v>
      </c>
      <c r="BC85" s="1">
        <v>476109464</v>
      </c>
      <c r="BD85" s="1">
        <v>469401514</v>
      </c>
      <c r="BE85" s="1">
        <v>98.59</v>
      </c>
      <c r="BF85" s="1" t="s">
        <v>231</v>
      </c>
      <c r="BG85" s="1">
        <f t="shared" si="9"/>
        <v>130</v>
      </c>
      <c r="BH85" s="1">
        <f t="shared" si="9"/>
        <v>123.342</v>
      </c>
      <c r="BI85" s="1">
        <f t="shared" si="10"/>
        <v>24.999099999999999</v>
      </c>
      <c r="BJ85" s="1">
        <f t="shared" si="11"/>
        <v>24.999099999999999</v>
      </c>
      <c r="BK85" s="1">
        <f t="shared" si="12"/>
        <v>180</v>
      </c>
      <c r="BL85" s="1">
        <f t="shared" si="13"/>
        <v>179.95005</v>
      </c>
      <c r="BM85" s="1">
        <f t="shared" si="14"/>
        <v>141.110364</v>
      </c>
      <c r="BN85" s="1">
        <f t="shared" si="15"/>
        <v>141.110364</v>
      </c>
    </row>
    <row r="86" spans="1:66" x14ac:dyDescent="0.25">
      <c r="A86">
        <v>5</v>
      </c>
      <c r="B86" t="s">
        <v>206</v>
      </c>
      <c r="C86" t="s">
        <v>207</v>
      </c>
      <c r="D86">
        <v>2020</v>
      </c>
      <c r="E86" t="s">
        <v>70</v>
      </c>
      <c r="F86" t="s">
        <v>71</v>
      </c>
      <c r="G86">
        <v>2</v>
      </c>
      <c r="H86" t="s">
        <v>72</v>
      </c>
      <c r="I86">
        <v>3</v>
      </c>
      <c r="J86" t="s">
        <v>208</v>
      </c>
      <c r="K86" t="s">
        <v>208</v>
      </c>
      <c r="L86">
        <v>199</v>
      </c>
      <c r="M86" t="s">
        <v>74</v>
      </c>
      <c r="N86">
        <v>6</v>
      </c>
      <c r="O86" t="s">
        <v>129</v>
      </c>
      <c r="P86">
        <v>41</v>
      </c>
      <c r="Q86" t="s">
        <v>194</v>
      </c>
      <c r="R86">
        <v>1325</v>
      </c>
      <c r="S86" t="s">
        <v>246</v>
      </c>
      <c r="T86">
        <v>8</v>
      </c>
      <c r="U86">
        <v>2</v>
      </c>
      <c r="V86" t="s">
        <v>248</v>
      </c>
      <c r="W86">
        <v>1</v>
      </c>
      <c r="X86" t="s">
        <v>79</v>
      </c>
      <c r="Y86">
        <v>1</v>
      </c>
      <c r="Z86" t="s">
        <v>84</v>
      </c>
      <c r="AA86">
        <v>1</v>
      </c>
      <c r="AB86" s="1">
        <v>25</v>
      </c>
      <c r="AC86" s="1">
        <v>25</v>
      </c>
      <c r="AD86" s="1">
        <v>100</v>
      </c>
      <c r="AE86" s="1">
        <v>25</v>
      </c>
      <c r="AF86" s="1">
        <v>0</v>
      </c>
      <c r="AG86" s="1">
        <v>0</v>
      </c>
      <c r="AH86" s="1">
        <v>25</v>
      </c>
      <c r="AI86" s="1">
        <v>103</v>
      </c>
      <c r="AJ86" s="1">
        <v>412</v>
      </c>
      <c r="AK86" s="1">
        <v>25</v>
      </c>
      <c r="AL86" s="1">
        <v>0</v>
      </c>
      <c r="AM86" s="1">
        <v>0</v>
      </c>
      <c r="AN86" s="1">
        <v>100</v>
      </c>
      <c r="AO86" s="1">
        <v>128</v>
      </c>
      <c r="AP86" s="1">
        <v>128</v>
      </c>
      <c r="AQ86" s="2">
        <v>153821000</v>
      </c>
      <c r="AR86" s="2">
        <v>123342000</v>
      </c>
      <c r="AS86" s="2">
        <v>80.180000000000007</v>
      </c>
      <c r="AT86" s="2">
        <v>24999100</v>
      </c>
      <c r="AU86" s="2">
        <v>24999100</v>
      </c>
      <c r="AV86" s="2">
        <v>100</v>
      </c>
      <c r="AW86" s="2">
        <v>180000000</v>
      </c>
      <c r="AX86" s="2">
        <v>179950052</v>
      </c>
      <c r="AY86" s="2">
        <v>99.97</v>
      </c>
      <c r="AZ86" s="2">
        <v>94000736</v>
      </c>
      <c r="BA86" s="2">
        <v>91910364</v>
      </c>
      <c r="BB86" s="2">
        <v>97.78</v>
      </c>
      <c r="BC86" s="1">
        <v>452820836</v>
      </c>
      <c r="BD86" s="1">
        <v>420201516</v>
      </c>
      <c r="BE86" s="1">
        <v>92.8</v>
      </c>
      <c r="BF86" s="1" t="s">
        <v>231</v>
      </c>
      <c r="BG86" s="1">
        <f t="shared" si="9"/>
        <v>153.821</v>
      </c>
      <c r="BH86" s="1">
        <f t="shared" si="9"/>
        <v>123.342</v>
      </c>
      <c r="BI86" s="1">
        <f t="shared" si="10"/>
        <v>24.999099999999999</v>
      </c>
      <c r="BJ86" s="1">
        <f t="shared" si="11"/>
        <v>24.999099999999999</v>
      </c>
      <c r="BK86" s="1">
        <f t="shared" si="12"/>
        <v>180</v>
      </c>
      <c r="BL86" s="1">
        <f t="shared" si="13"/>
        <v>179.950052</v>
      </c>
      <c r="BM86" s="1">
        <f t="shared" si="14"/>
        <v>94.000736000000003</v>
      </c>
      <c r="BN86" s="1">
        <f t="shared" si="15"/>
        <v>91.910364000000001</v>
      </c>
    </row>
    <row r="87" spans="1:66" x14ac:dyDescent="0.25">
      <c r="A87">
        <v>5</v>
      </c>
      <c r="B87" t="s">
        <v>206</v>
      </c>
      <c r="C87" t="s">
        <v>207</v>
      </c>
      <c r="D87">
        <v>2020</v>
      </c>
      <c r="E87" t="s">
        <v>70</v>
      </c>
      <c r="F87" t="s">
        <v>71</v>
      </c>
      <c r="G87">
        <v>2</v>
      </c>
      <c r="H87" t="s">
        <v>72</v>
      </c>
      <c r="I87">
        <v>3</v>
      </c>
      <c r="J87" t="s">
        <v>208</v>
      </c>
      <c r="K87" t="s">
        <v>208</v>
      </c>
      <c r="L87">
        <v>199</v>
      </c>
      <c r="M87" t="s">
        <v>74</v>
      </c>
      <c r="N87">
        <v>7</v>
      </c>
      <c r="O87" t="s">
        <v>137</v>
      </c>
      <c r="P87">
        <v>45</v>
      </c>
      <c r="Q87" t="s">
        <v>138</v>
      </c>
      <c r="R87">
        <v>1326</v>
      </c>
      <c r="S87" t="s">
        <v>249</v>
      </c>
      <c r="T87">
        <v>9</v>
      </c>
      <c r="U87">
        <v>1</v>
      </c>
      <c r="V87" t="s">
        <v>250</v>
      </c>
      <c r="W87">
        <v>2</v>
      </c>
      <c r="X87" t="s">
        <v>87</v>
      </c>
      <c r="Y87">
        <v>1</v>
      </c>
      <c r="Z87" t="s">
        <v>84</v>
      </c>
      <c r="AA87">
        <v>1</v>
      </c>
      <c r="AB87" s="1">
        <v>7</v>
      </c>
      <c r="AC87" s="1">
        <v>7</v>
      </c>
      <c r="AD87" s="1">
        <v>100</v>
      </c>
      <c r="AE87" s="1">
        <v>7</v>
      </c>
      <c r="AF87" s="1">
        <v>7</v>
      </c>
      <c r="AG87" s="1">
        <v>100</v>
      </c>
      <c r="AH87" s="1">
        <v>0</v>
      </c>
      <c r="AI87" s="1">
        <v>0</v>
      </c>
      <c r="AJ87" s="1">
        <v>0</v>
      </c>
      <c r="AK87" s="1">
        <v>0</v>
      </c>
      <c r="AL87" s="1">
        <v>0</v>
      </c>
      <c r="AM87" s="1">
        <v>0</v>
      </c>
      <c r="AN87" s="1" t="s">
        <v>88</v>
      </c>
      <c r="AO87" s="1" t="s">
        <v>88</v>
      </c>
      <c r="AP87" s="1" t="s">
        <v>88</v>
      </c>
      <c r="AQ87" s="2">
        <v>544000000</v>
      </c>
      <c r="AR87" s="2">
        <v>543600960</v>
      </c>
      <c r="AS87" s="2">
        <v>99.93</v>
      </c>
      <c r="AT87" s="2">
        <v>572560071</v>
      </c>
      <c r="AU87" s="2">
        <v>572560071</v>
      </c>
      <c r="AV87" s="2">
        <v>100</v>
      </c>
      <c r="AW87" s="2">
        <v>0</v>
      </c>
      <c r="AX87" s="2">
        <v>0</v>
      </c>
      <c r="AY87" s="2">
        <v>0</v>
      </c>
      <c r="AZ87" s="2">
        <v>0</v>
      </c>
      <c r="BA87" s="2">
        <v>0</v>
      </c>
      <c r="BB87" s="2">
        <v>0</v>
      </c>
      <c r="BC87" s="1">
        <v>1116560071</v>
      </c>
      <c r="BD87" s="1">
        <v>1116161031</v>
      </c>
      <c r="BE87" s="1">
        <v>99.96</v>
      </c>
      <c r="BF87" s="1"/>
      <c r="BG87" s="1">
        <f t="shared" si="9"/>
        <v>544</v>
      </c>
      <c r="BH87" s="1">
        <f t="shared" si="9"/>
        <v>543.60095999999999</v>
      </c>
      <c r="BI87" s="1">
        <f t="shared" si="10"/>
        <v>572.56007099999999</v>
      </c>
      <c r="BJ87" s="1">
        <f t="shared" si="11"/>
        <v>572.56007099999999</v>
      </c>
      <c r="BK87" s="1">
        <f t="shared" si="12"/>
        <v>0</v>
      </c>
      <c r="BL87" s="1">
        <f t="shared" si="13"/>
        <v>0</v>
      </c>
      <c r="BM87" s="1">
        <f t="shared" si="14"/>
        <v>0</v>
      </c>
      <c r="BN87" s="1">
        <f t="shared" si="15"/>
        <v>0</v>
      </c>
    </row>
    <row r="88" spans="1:66" x14ac:dyDescent="0.25">
      <c r="A88">
        <v>5</v>
      </c>
      <c r="B88" t="s">
        <v>206</v>
      </c>
      <c r="C88" t="s">
        <v>207</v>
      </c>
      <c r="D88">
        <v>2020</v>
      </c>
      <c r="E88" t="s">
        <v>70</v>
      </c>
      <c r="F88" t="s">
        <v>71</v>
      </c>
      <c r="G88">
        <v>2</v>
      </c>
      <c r="H88" t="s">
        <v>72</v>
      </c>
      <c r="I88">
        <v>3</v>
      </c>
      <c r="J88" t="s">
        <v>208</v>
      </c>
      <c r="K88" t="s">
        <v>208</v>
      </c>
      <c r="L88">
        <v>199</v>
      </c>
      <c r="M88" t="s">
        <v>74</v>
      </c>
      <c r="N88">
        <v>7</v>
      </c>
      <c r="O88" t="s">
        <v>137</v>
      </c>
      <c r="P88">
        <v>45</v>
      </c>
      <c r="Q88" t="s">
        <v>138</v>
      </c>
      <c r="R88">
        <v>1326</v>
      </c>
      <c r="S88" t="s">
        <v>249</v>
      </c>
      <c r="T88">
        <v>9</v>
      </c>
      <c r="U88">
        <v>2</v>
      </c>
      <c r="V88" t="s">
        <v>251</v>
      </c>
      <c r="W88">
        <v>1</v>
      </c>
      <c r="X88" t="s">
        <v>79</v>
      </c>
      <c r="Y88">
        <v>1</v>
      </c>
      <c r="Z88" t="s">
        <v>84</v>
      </c>
      <c r="AA88">
        <v>1</v>
      </c>
      <c r="AB88" s="1">
        <v>1</v>
      </c>
      <c r="AC88" s="1">
        <v>1</v>
      </c>
      <c r="AD88" s="1">
        <v>100</v>
      </c>
      <c r="AE88" s="1">
        <v>1</v>
      </c>
      <c r="AF88" s="1">
        <v>1</v>
      </c>
      <c r="AG88" s="1">
        <v>100</v>
      </c>
      <c r="AH88" s="1">
        <v>1</v>
      </c>
      <c r="AI88" s="1">
        <v>1</v>
      </c>
      <c r="AJ88" s="1">
        <v>100</v>
      </c>
      <c r="AK88" s="1">
        <v>1</v>
      </c>
      <c r="AL88" s="1">
        <v>1</v>
      </c>
      <c r="AM88" s="1">
        <v>100</v>
      </c>
      <c r="AN88" s="1">
        <v>4</v>
      </c>
      <c r="AO88" s="1">
        <v>4</v>
      </c>
      <c r="AP88" s="1">
        <v>100</v>
      </c>
      <c r="AQ88" s="2">
        <v>4650616647</v>
      </c>
      <c r="AR88" s="2">
        <v>2764794668</v>
      </c>
      <c r="AS88" s="2">
        <v>59.45</v>
      </c>
      <c r="AT88" s="2">
        <v>3820247530</v>
      </c>
      <c r="AU88" s="2">
        <v>3818041575</v>
      </c>
      <c r="AV88" s="2">
        <v>99.94</v>
      </c>
      <c r="AW88" s="2">
        <v>2973720572</v>
      </c>
      <c r="AX88" s="2">
        <v>2973720572</v>
      </c>
      <c r="AY88" s="2">
        <v>100</v>
      </c>
      <c r="AZ88" s="2">
        <v>2650055502</v>
      </c>
      <c r="BA88" s="2">
        <v>2547582825</v>
      </c>
      <c r="BB88" s="2">
        <v>96.13</v>
      </c>
      <c r="BC88" s="1">
        <v>14094640251</v>
      </c>
      <c r="BD88" s="1">
        <v>12104139640</v>
      </c>
      <c r="BE88" s="1">
        <v>85.88</v>
      </c>
      <c r="BF88" s="1"/>
      <c r="BG88" s="1">
        <f t="shared" si="9"/>
        <v>4650.6166469999998</v>
      </c>
      <c r="BH88" s="1">
        <f t="shared" si="9"/>
        <v>2764.794668</v>
      </c>
      <c r="BI88" s="1">
        <f t="shared" si="10"/>
        <v>3820.2475300000001</v>
      </c>
      <c r="BJ88" s="1">
        <f t="shared" si="11"/>
        <v>3818.0415750000002</v>
      </c>
      <c r="BK88" s="1">
        <f t="shared" si="12"/>
        <v>2973.7205720000002</v>
      </c>
      <c r="BL88" s="1">
        <f t="shared" si="13"/>
        <v>2973.7205720000002</v>
      </c>
      <c r="BM88" s="1">
        <f t="shared" si="14"/>
        <v>2650.0555020000002</v>
      </c>
      <c r="BN88" s="1">
        <f t="shared" si="15"/>
        <v>2547.582825</v>
      </c>
    </row>
    <row r="89" spans="1:66" x14ac:dyDescent="0.25">
      <c r="A89">
        <v>5</v>
      </c>
      <c r="B89" t="s">
        <v>206</v>
      </c>
      <c r="C89" t="s">
        <v>207</v>
      </c>
      <c r="D89">
        <v>2020</v>
      </c>
      <c r="E89" t="s">
        <v>70</v>
      </c>
      <c r="F89" t="s">
        <v>71</v>
      </c>
      <c r="G89">
        <v>2</v>
      </c>
      <c r="H89" t="s">
        <v>72</v>
      </c>
      <c r="I89">
        <v>3</v>
      </c>
      <c r="J89" t="s">
        <v>208</v>
      </c>
      <c r="K89" t="s">
        <v>208</v>
      </c>
      <c r="L89">
        <v>199</v>
      </c>
      <c r="M89" t="s">
        <v>74</v>
      </c>
      <c r="N89">
        <v>7</v>
      </c>
      <c r="O89" t="s">
        <v>137</v>
      </c>
      <c r="P89">
        <v>45</v>
      </c>
      <c r="Q89" t="s">
        <v>138</v>
      </c>
      <c r="R89">
        <v>1326</v>
      </c>
      <c r="S89" t="s">
        <v>249</v>
      </c>
      <c r="T89">
        <v>9</v>
      </c>
      <c r="U89">
        <v>3</v>
      </c>
      <c r="V89" t="s">
        <v>252</v>
      </c>
      <c r="W89">
        <v>1</v>
      </c>
      <c r="X89" t="s">
        <v>79</v>
      </c>
      <c r="Y89">
        <v>1</v>
      </c>
      <c r="Z89" t="s">
        <v>84</v>
      </c>
      <c r="AA89">
        <v>1</v>
      </c>
      <c r="AB89" s="1">
        <v>1</v>
      </c>
      <c r="AC89" s="1">
        <v>1</v>
      </c>
      <c r="AD89" s="1">
        <v>100</v>
      </c>
      <c r="AE89" s="1">
        <v>1</v>
      </c>
      <c r="AF89" s="1">
        <v>1</v>
      </c>
      <c r="AG89" s="1">
        <v>100</v>
      </c>
      <c r="AH89" s="1">
        <v>1</v>
      </c>
      <c r="AI89" s="1">
        <v>1</v>
      </c>
      <c r="AJ89" s="1">
        <v>100</v>
      </c>
      <c r="AK89" s="1">
        <v>1</v>
      </c>
      <c r="AL89" s="1">
        <v>1</v>
      </c>
      <c r="AM89" s="1">
        <v>100</v>
      </c>
      <c r="AN89" s="1">
        <v>4</v>
      </c>
      <c r="AO89" s="1">
        <v>4</v>
      </c>
      <c r="AP89" s="1">
        <v>100</v>
      </c>
      <c r="AQ89" s="2">
        <v>807000000</v>
      </c>
      <c r="AR89" s="2">
        <v>806055840</v>
      </c>
      <c r="AS89" s="2">
        <v>99.88</v>
      </c>
      <c r="AT89" s="2">
        <v>1760794399</v>
      </c>
      <c r="AU89" s="2">
        <v>1760794399</v>
      </c>
      <c r="AV89" s="2">
        <v>100</v>
      </c>
      <c r="AW89" s="2">
        <v>1431671094</v>
      </c>
      <c r="AX89" s="2">
        <v>1390107002</v>
      </c>
      <c r="AY89" s="2">
        <v>97.1</v>
      </c>
      <c r="AZ89" s="2">
        <v>1023362498</v>
      </c>
      <c r="BA89" s="2">
        <v>993587491</v>
      </c>
      <c r="BB89" s="2">
        <v>97.09</v>
      </c>
      <c r="BC89" s="1">
        <v>5022827991</v>
      </c>
      <c r="BD89" s="1">
        <v>4950544732</v>
      </c>
      <c r="BE89" s="1">
        <v>98.56</v>
      </c>
      <c r="BF89" s="1"/>
      <c r="BG89" s="1">
        <f t="shared" si="9"/>
        <v>807</v>
      </c>
      <c r="BH89" s="1">
        <f t="shared" si="9"/>
        <v>806.05583999999999</v>
      </c>
      <c r="BI89" s="1">
        <f t="shared" si="10"/>
        <v>1760.7943990000001</v>
      </c>
      <c r="BJ89" s="1">
        <f t="shared" si="11"/>
        <v>1760.7943990000001</v>
      </c>
      <c r="BK89" s="1">
        <f t="shared" si="12"/>
        <v>1431.671094</v>
      </c>
      <c r="BL89" s="1">
        <f t="shared" si="13"/>
        <v>1390.107002</v>
      </c>
      <c r="BM89" s="1">
        <f t="shared" si="14"/>
        <v>1023.362498</v>
      </c>
      <c r="BN89" s="1">
        <f t="shared" si="15"/>
        <v>993.587491</v>
      </c>
    </row>
    <row r="90" spans="1:66" x14ac:dyDescent="0.25">
      <c r="A90">
        <v>5</v>
      </c>
      <c r="B90" t="s">
        <v>206</v>
      </c>
      <c r="C90" t="s">
        <v>207</v>
      </c>
      <c r="D90">
        <v>2020</v>
      </c>
      <c r="E90" t="s">
        <v>70</v>
      </c>
      <c r="F90" t="s">
        <v>71</v>
      </c>
      <c r="G90">
        <v>2</v>
      </c>
      <c r="H90" t="s">
        <v>72</v>
      </c>
      <c r="I90">
        <v>3</v>
      </c>
      <c r="J90" t="s">
        <v>208</v>
      </c>
      <c r="K90" t="s">
        <v>208</v>
      </c>
      <c r="L90">
        <v>199</v>
      </c>
      <c r="M90" t="s">
        <v>74</v>
      </c>
      <c r="N90">
        <v>7</v>
      </c>
      <c r="O90" t="s">
        <v>137</v>
      </c>
      <c r="P90">
        <v>45</v>
      </c>
      <c r="Q90" t="s">
        <v>138</v>
      </c>
      <c r="R90">
        <v>1327</v>
      </c>
      <c r="S90" t="s">
        <v>253</v>
      </c>
      <c r="T90">
        <v>19</v>
      </c>
      <c r="U90">
        <v>1</v>
      </c>
      <c r="V90" t="s">
        <v>254</v>
      </c>
      <c r="W90">
        <v>1</v>
      </c>
      <c r="X90" t="s">
        <v>79</v>
      </c>
      <c r="Y90">
        <v>1</v>
      </c>
      <c r="Z90" t="s">
        <v>84</v>
      </c>
      <c r="AA90">
        <v>1</v>
      </c>
      <c r="AB90" s="1">
        <v>300</v>
      </c>
      <c r="AC90" s="1">
        <v>395</v>
      </c>
      <c r="AD90" s="1">
        <v>131.66999999999999</v>
      </c>
      <c r="AE90" s="1">
        <v>300</v>
      </c>
      <c r="AF90" s="1">
        <v>300</v>
      </c>
      <c r="AG90" s="1">
        <v>100</v>
      </c>
      <c r="AH90" s="1">
        <v>300</v>
      </c>
      <c r="AI90" s="1">
        <v>1300</v>
      </c>
      <c r="AJ90" s="1">
        <v>433.33</v>
      </c>
      <c r="AK90" s="1">
        <v>300</v>
      </c>
      <c r="AL90" s="1">
        <v>0</v>
      </c>
      <c r="AM90" s="1">
        <v>0</v>
      </c>
      <c r="AN90" s="1">
        <v>1200</v>
      </c>
      <c r="AO90" s="1">
        <v>1995</v>
      </c>
      <c r="AP90" s="1">
        <v>166.25</v>
      </c>
      <c r="AQ90" s="2">
        <v>487813000</v>
      </c>
      <c r="AR90" s="2">
        <v>487813000</v>
      </c>
      <c r="AS90" s="2">
        <v>100</v>
      </c>
      <c r="AT90" s="2">
        <v>434883042</v>
      </c>
      <c r="AU90" s="2">
        <v>429993256</v>
      </c>
      <c r="AV90" s="2">
        <v>98.88</v>
      </c>
      <c r="AW90" s="2">
        <v>415186743</v>
      </c>
      <c r="AX90" s="2">
        <v>411078526</v>
      </c>
      <c r="AY90" s="2">
        <v>99.01</v>
      </c>
      <c r="AZ90" s="2">
        <v>585617117</v>
      </c>
      <c r="BA90" s="2">
        <v>409586345</v>
      </c>
      <c r="BB90" s="2">
        <v>69.94</v>
      </c>
      <c r="BC90" s="1">
        <v>1923499902</v>
      </c>
      <c r="BD90" s="1">
        <v>1738471127</v>
      </c>
      <c r="BE90" s="1">
        <v>90.38</v>
      </c>
      <c r="BF90" s="1" t="s">
        <v>231</v>
      </c>
      <c r="BG90" s="1">
        <f t="shared" si="9"/>
        <v>487.81299999999999</v>
      </c>
      <c r="BH90" s="1">
        <f t="shared" si="9"/>
        <v>487.81299999999999</v>
      </c>
      <c r="BI90" s="1">
        <f t="shared" si="10"/>
        <v>434.88304199999999</v>
      </c>
      <c r="BJ90" s="1">
        <f t="shared" si="11"/>
        <v>429.99325599999997</v>
      </c>
      <c r="BK90" s="1">
        <f t="shared" si="12"/>
        <v>415.18674299999998</v>
      </c>
      <c r="BL90" s="1">
        <f t="shared" si="13"/>
        <v>411.07852600000001</v>
      </c>
      <c r="BM90" s="1">
        <f t="shared" si="14"/>
        <v>585.61711700000001</v>
      </c>
      <c r="BN90" s="1">
        <f t="shared" si="15"/>
        <v>409.58634499999999</v>
      </c>
    </row>
    <row r="91" spans="1:66" x14ac:dyDescent="0.25">
      <c r="A91">
        <v>5</v>
      </c>
      <c r="B91" t="s">
        <v>206</v>
      </c>
      <c r="C91" t="s">
        <v>207</v>
      </c>
      <c r="D91">
        <v>2020</v>
      </c>
      <c r="E91" t="s">
        <v>70</v>
      </c>
      <c r="F91" t="s">
        <v>71</v>
      </c>
      <c r="G91">
        <v>2</v>
      </c>
      <c r="H91" t="s">
        <v>72</v>
      </c>
      <c r="I91">
        <v>3</v>
      </c>
      <c r="J91" t="s">
        <v>208</v>
      </c>
      <c r="K91" t="s">
        <v>208</v>
      </c>
      <c r="L91">
        <v>199</v>
      </c>
      <c r="M91" t="s">
        <v>74</v>
      </c>
      <c r="N91">
        <v>7</v>
      </c>
      <c r="O91" t="s">
        <v>137</v>
      </c>
      <c r="P91">
        <v>45</v>
      </c>
      <c r="Q91" t="s">
        <v>138</v>
      </c>
      <c r="R91">
        <v>1327</v>
      </c>
      <c r="S91" t="s">
        <v>253</v>
      </c>
      <c r="T91">
        <v>19</v>
      </c>
      <c r="U91">
        <v>2</v>
      </c>
      <c r="V91" t="s">
        <v>255</v>
      </c>
      <c r="W91">
        <v>1</v>
      </c>
      <c r="X91" t="s">
        <v>79</v>
      </c>
      <c r="Y91">
        <v>1</v>
      </c>
      <c r="Z91" t="s">
        <v>84</v>
      </c>
      <c r="AA91">
        <v>1</v>
      </c>
      <c r="AB91" s="1">
        <v>0</v>
      </c>
      <c r="AC91" s="1">
        <v>0</v>
      </c>
      <c r="AD91" s="1">
        <v>0</v>
      </c>
      <c r="AE91" s="1">
        <v>0</v>
      </c>
      <c r="AF91" s="1">
        <v>0</v>
      </c>
      <c r="AG91" s="1">
        <v>0</v>
      </c>
      <c r="AH91" s="1">
        <v>0</v>
      </c>
      <c r="AI91" s="1">
        <v>0</v>
      </c>
      <c r="AJ91" s="1">
        <v>0</v>
      </c>
      <c r="AK91" s="1">
        <v>4</v>
      </c>
      <c r="AL91" s="1">
        <v>4</v>
      </c>
      <c r="AM91" s="1">
        <v>100</v>
      </c>
      <c r="AN91" s="1">
        <v>4</v>
      </c>
      <c r="AO91" s="1">
        <v>4</v>
      </c>
      <c r="AP91" s="1">
        <v>100</v>
      </c>
      <c r="AQ91" s="2">
        <v>0</v>
      </c>
      <c r="AR91" s="2">
        <v>0</v>
      </c>
      <c r="AS91" s="2">
        <v>0</v>
      </c>
      <c r="AT91" s="2">
        <v>0</v>
      </c>
      <c r="AU91" s="2">
        <v>0</v>
      </c>
      <c r="AV91" s="2">
        <v>0</v>
      </c>
      <c r="AW91" s="2">
        <v>0</v>
      </c>
      <c r="AX91" s="2">
        <v>0</v>
      </c>
      <c r="AY91" s="2">
        <v>0</v>
      </c>
      <c r="AZ91" s="2">
        <v>4951769082</v>
      </c>
      <c r="BA91" s="2">
        <v>4771769082</v>
      </c>
      <c r="BB91" s="2">
        <v>96.36</v>
      </c>
      <c r="BC91" s="1">
        <v>4951769082</v>
      </c>
      <c r="BD91" s="1">
        <v>4771769082</v>
      </c>
      <c r="BE91" s="1">
        <v>96.36</v>
      </c>
      <c r="BF91" s="1"/>
      <c r="BG91" s="1">
        <f t="shared" si="9"/>
        <v>0</v>
      </c>
      <c r="BH91" s="1">
        <f t="shared" si="9"/>
        <v>0</v>
      </c>
      <c r="BI91" s="1">
        <f t="shared" si="10"/>
        <v>0</v>
      </c>
      <c r="BJ91" s="1">
        <f t="shared" si="11"/>
        <v>0</v>
      </c>
      <c r="BK91" s="1">
        <f t="shared" si="12"/>
        <v>0</v>
      </c>
      <c r="BL91" s="1">
        <f t="shared" si="13"/>
        <v>0</v>
      </c>
      <c r="BM91" s="1">
        <f t="shared" si="14"/>
        <v>4951.7690819999998</v>
      </c>
      <c r="BN91" s="1">
        <f t="shared" si="15"/>
        <v>4771.7690819999998</v>
      </c>
    </row>
    <row r="92" spans="1:66" x14ac:dyDescent="0.25">
      <c r="A92">
        <v>5</v>
      </c>
      <c r="B92" t="s">
        <v>256</v>
      </c>
      <c r="C92" t="s">
        <v>257</v>
      </c>
      <c r="D92">
        <v>2020</v>
      </c>
      <c r="E92" t="s">
        <v>70</v>
      </c>
      <c r="F92" t="s">
        <v>71</v>
      </c>
      <c r="G92">
        <v>2</v>
      </c>
      <c r="H92" t="s">
        <v>72</v>
      </c>
      <c r="I92">
        <v>4</v>
      </c>
      <c r="J92" t="s">
        <v>258</v>
      </c>
      <c r="K92" t="s">
        <v>259</v>
      </c>
      <c r="L92">
        <v>199</v>
      </c>
      <c r="M92" t="s">
        <v>74</v>
      </c>
      <c r="N92">
        <v>1</v>
      </c>
      <c r="O92" t="s">
        <v>75</v>
      </c>
      <c r="P92">
        <v>2</v>
      </c>
      <c r="Q92" t="s">
        <v>76</v>
      </c>
      <c r="R92">
        <v>1492</v>
      </c>
      <c r="S92" t="s">
        <v>260</v>
      </c>
      <c r="T92">
        <v>16</v>
      </c>
      <c r="U92">
        <v>1</v>
      </c>
      <c r="V92" t="s">
        <v>261</v>
      </c>
      <c r="W92">
        <v>1</v>
      </c>
      <c r="X92" t="s">
        <v>79</v>
      </c>
      <c r="Y92">
        <v>1</v>
      </c>
      <c r="Z92" t="s">
        <v>84</v>
      </c>
      <c r="AA92">
        <v>1</v>
      </c>
      <c r="AB92" s="1">
        <v>1</v>
      </c>
      <c r="AC92" s="1">
        <v>1</v>
      </c>
      <c r="AD92" s="1">
        <v>100</v>
      </c>
      <c r="AE92" s="1">
        <v>1</v>
      </c>
      <c r="AF92" s="1">
        <v>1</v>
      </c>
      <c r="AG92" s="1">
        <v>100</v>
      </c>
      <c r="AH92" s="1">
        <v>1</v>
      </c>
      <c r="AI92" s="1">
        <v>1</v>
      </c>
      <c r="AJ92" s="1">
        <v>100</v>
      </c>
      <c r="AK92" s="1">
        <v>1</v>
      </c>
      <c r="AL92" s="1">
        <v>1</v>
      </c>
      <c r="AM92" s="1">
        <v>100</v>
      </c>
      <c r="AN92" s="1">
        <v>4</v>
      </c>
      <c r="AO92" s="1">
        <v>4</v>
      </c>
      <c r="AP92" s="1">
        <v>100</v>
      </c>
      <c r="AQ92" s="2">
        <v>245000000</v>
      </c>
      <c r="AR92" s="2">
        <v>243398588</v>
      </c>
      <c r="AS92" s="2">
        <v>99.35</v>
      </c>
      <c r="AT92" s="2">
        <v>285000000</v>
      </c>
      <c r="AU92" s="2">
        <v>282031356</v>
      </c>
      <c r="AV92" s="2">
        <v>98.96</v>
      </c>
      <c r="AW92" s="2">
        <v>416906503</v>
      </c>
      <c r="AX92" s="2">
        <v>416906503</v>
      </c>
      <c r="AY92" s="2">
        <v>100</v>
      </c>
      <c r="AZ92" s="2">
        <v>335943673</v>
      </c>
      <c r="BA92" s="2">
        <v>335943673</v>
      </c>
      <c r="BB92" s="2">
        <v>100</v>
      </c>
      <c r="BC92" s="1">
        <v>1282850176</v>
      </c>
      <c r="BD92" s="1">
        <v>1278280120</v>
      </c>
      <c r="BE92" s="1">
        <v>99.64</v>
      </c>
      <c r="BF92" s="1"/>
      <c r="BG92" s="1">
        <f t="shared" si="9"/>
        <v>245</v>
      </c>
      <c r="BH92" s="1">
        <f t="shared" si="9"/>
        <v>243.39858799999999</v>
      </c>
      <c r="BI92" s="1">
        <f t="shared" si="10"/>
        <v>285</v>
      </c>
      <c r="BJ92" s="1">
        <f t="shared" si="11"/>
        <v>282.03135600000002</v>
      </c>
      <c r="BK92" s="1">
        <f t="shared" si="12"/>
        <v>416.90650299999999</v>
      </c>
      <c r="BL92" s="1">
        <f t="shared" si="13"/>
        <v>416.90650299999999</v>
      </c>
      <c r="BM92" s="1">
        <f t="shared" si="14"/>
        <v>335.94367299999999</v>
      </c>
      <c r="BN92" s="1">
        <f t="shared" si="15"/>
        <v>335.94367299999999</v>
      </c>
    </row>
    <row r="93" spans="1:66" x14ac:dyDescent="0.25">
      <c r="A93">
        <v>5</v>
      </c>
      <c r="B93" t="s">
        <v>256</v>
      </c>
      <c r="C93" t="s">
        <v>257</v>
      </c>
      <c r="D93">
        <v>2020</v>
      </c>
      <c r="E93" t="s">
        <v>70</v>
      </c>
      <c r="F93" t="s">
        <v>71</v>
      </c>
      <c r="G93">
        <v>2</v>
      </c>
      <c r="H93" t="s">
        <v>72</v>
      </c>
      <c r="I93">
        <v>4</v>
      </c>
      <c r="J93" t="s">
        <v>258</v>
      </c>
      <c r="K93" t="s">
        <v>259</v>
      </c>
      <c r="L93">
        <v>199</v>
      </c>
      <c r="M93" t="s">
        <v>74</v>
      </c>
      <c r="N93">
        <v>1</v>
      </c>
      <c r="O93" t="s">
        <v>75</v>
      </c>
      <c r="P93">
        <v>2</v>
      </c>
      <c r="Q93" t="s">
        <v>76</v>
      </c>
      <c r="R93">
        <v>1492</v>
      </c>
      <c r="S93" t="s">
        <v>260</v>
      </c>
      <c r="T93">
        <v>16</v>
      </c>
      <c r="U93">
        <v>2</v>
      </c>
      <c r="V93" t="s">
        <v>262</v>
      </c>
      <c r="W93">
        <v>2</v>
      </c>
      <c r="X93" t="s">
        <v>87</v>
      </c>
      <c r="Y93">
        <v>1</v>
      </c>
      <c r="Z93" t="s">
        <v>84</v>
      </c>
      <c r="AA93">
        <v>1</v>
      </c>
      <c r="AB93" s="1">
        <v>148</v>
      </c>
      <c r="AC93" s="1">
        <v>148</v>
      </c>
      <c r="AD93" s="1">
        <v>100</v>
      </c>
      <c r="AE93" s="1">
        <v>148</v>
      </c>
      <c r="AF93" s="1">
        <v>584</v>
      </c>
      <c r="AG93" s="1">
        <v>394.59</v>
      </c>
      <c r="AH93" s="1">
        <v>147</v>
      </c>
      <c r="AI93" s="1">
        <v>511</v>
      </c>
      <c r="AJ93" s="1">
        <v>347.62</v>
      </c>
      <c r="AK93" s="1">
        <v>146</v>
      </c>
      <c r="AL93" s="1">
        <v>0</v>
      </c>
      <c r="AM93" s="1">
        <v>0</v>
      </c>
      <c r="AN93" s="1" t="s">
        <v>88</v>
      </c>
      <c r="AO93" s="1" t="s">
        <v>88</v>
      </c>
      <c r="AP93" s="1" t="s">
        <v>88</v>
      </c>
      <c r="AQ93" s="2">
        <v>875090400</v>
      </c>
      <c r="AR93" s="2">
        <v>839300000</v>
      </c>
      <c r="AS93" s="2">
        <v>95.91</v>
      </c>
      <c r="AT93" s="2">
        <v>365000000</v>
      </c>
      <c r="AU93" s="2">
        <v>361485268</v>
      </c>
      <c r="AV93" s="2">
        <v>99.04</v>
      </c>
      <c r="AW93" s="2">
        <v>215329591</v>
      </c>
      <c r="AX93" s="2">
        <v>215329591</v>
      </c>
      <c r="AY93" s="2">
        <v>100</v>
      </c>
      <c r="AZ93" s="2">
        <v>10848327</v>
      </c>
      <c r="BA93" s="2">
        <v>0</v>
      </c>
      <c r="BB93" s="2">
        <v>0</v>
      </c>
      <c r="BC93" s="1">
        <v>1466268318</v>
      </c>
      <c r="BD93" s="1">
        <v>1416114859</v>
      </c>
      <c r="BE93" s="1">
        <v>96.58</v>
      </c>
      <c r="BF93" s="1"/>
      <c r="BG93" s="1">
        <f t="shared" si="9"/>
        <v>875.09040000000005</v>
      </c>
      <c r="BH93" s="1">
        <f t="shared" si="9"/>
        <v>839.3</v>
      </c>
      <c r="BI93" s="1">
        <f t="shared" si="10"/>
        <v>365</v>
      </c>
      <c r="BJ93" s="1">
        <f t="shared" si="11"/>
        <v>361.48526800000002</v>
      </c>
      <c r="BK93" s="1">
        <f t="shared" si="12"/>
        <v>215.32959099999999</v>
      </c>
      <c r="BL93" s="1">
        <f t="shared" si="13"/>
        <v>215.32959099999999</v>
      </c>
      <c r="BM93" s="1">
        <f t="shared" si="14"/>
        <v>10.848326999999999</v>
      </c>
      <c r="BN93" s="1">
        <f t="shared" si="15"/>
        <v>0</v>
      </c>
    </row>
    <row r="94" spans="1:66" x14ac:dyDescent="0.25">
      <c r="A94">
        <v>5</v>
      </c>
      <c r="B94" t="s">
        <v>256</v>
      </c>
      <c r="C94" t="s">
        <v>257</v>
      </c>
      <c r="D94">
        <v>2020</v>
      </c>
      <c r="E94" t="s">
        <v>70</v>
      </c>
      <c r="F94" t="s">
        <v>71</v>
      </c>
      <c r="G94">
        <v>2</v>
      </c>
      <c r="H94" t="s">
        <v>72</v>
      </c>
      <c r="I94">
        <v>4</v>
      </c>
      <c r="J94" t="s">
        <v>258</v>
      </c>
      <c r="K94" t="s">
        <v>259</v>
      </c>
      <c r="L94">
        <v>199</v>
      </c>
      <c r="M94" t="s">
        <v>74</v>
      </c>
      <c r="N94">
        <v>1</v>
      </c>
      <c r="O94" t="s">
        <v>75</v>
      </c>
      <c r="P94">
        <v>2</v>
      </c>
      <c r="Q94" t="s">
        <v>76</v>
      </c>
      <c r="R94">
        <v>1492</v>
      </c>
      <c r="S94" t="s">
        <v>260</v>
      </c>
      <c r="T94">
        <v>16</v>
      </c>
      <c r="U94">
        <v>3</v>
      </c>
      <c r="V94" t="s">
        <v>263</v>
      </c>
      <c r="W94">
        <v>1</v>
      </c>
      <c r="X94" t="s">
        <v>79</v>
      </c>
      <c r="Y94">
        <v>1</v>
      </c>
      <c r="Z94" t="s">
        <v>84</v>
      </c>
      <c r="AA94">
        <v>1</v>
      </c>
      <c r="AB94" s="1">
        <v>0</v>
      </c>
      <c r="AC94" s="1">
        <v>0</v>
      </c>
      <c r="AD94" s="1">
        <v>0</v>
      </c>
      <c r="AE94" s="1">
        <v>1000</v>
      </c>
      <c r="AF94" s="1">
        <v>2000</v>
      </c>
      <c r="AG94" s="1">
        <v>200</v>
      </c>
      <c r="AH94" s="1">
        <v>500</v>
      </c>
      <c r="AI94" s="1">
        <v>1000</v>
      </c>
      <c r="AJ94" s="1">
        <v>200</v>
      </c>
      <c r="AK94" s="1">
        <v>500</v>
      </c>
      <c r="AL94" s="1">
        <v>1000</v>
      </c>
      <c r="AM94" s="1">
        <v>200</v>
      </c>
      <c r="AN94" s="1">
        <v>2000</v>
      </c>
      <c r="AO94" s="1">
        <v>4000</v>
      </c>
      <c r="AP94" s="1">
        <v>200</v>
      </c>
      <c r="AQ94" s="2">
        <v>0</v>
      </c>
      <c r="AR94" s="2">
        <v>0</v>
      </c>
      <c r="AS94" s="2">
        <v>0</v>
      </c>
      <c r="AT94" s="2">
        <v>417374194</v>
      </c>
      <c r="AU94" s="2">
        <v>411767976</v>
      </c>
      <c r="AV94" s="2">
        <v>98.66</v>
      </c>
      <c r="AW94" s="2">
        <v>456733333</v>
      </c>
      <c r="AX94" s="2">
        <v>456733333</v>
      </c>
      <c r="AY94" s="2">
        <v>100</v>
      </c>
      <c r="AZ94" s="2">
        <v>302260000</v>
      </c>
      <c r="BA94" s="2">
        <v>302260000</v>
      </c>
      <c r="BB94" s="2">
        <v>100</v>
      </c>
      <c r="BC94" s="1">
        <v>1176367527</v>
      </c>
      <c r="BD94" s="1">
        <v>1170761309</v>
      </c>
      <c r="BE94" s="1">
        <v>99.52</v>
      </c>
      <c r="BF94" s="1"/>
      <c r="BG94" s="1">
        <f t="shared" si="9"/>
        <v>0</v>
      </c>
      <c r="BH94" s="1">
        <f t="shared" si="9"/>
        <v>0</v>
      </c>
      <c r="BI94" s="1">
        <f t="shared" si="10"/>
        <v>417.37419399999999</v>
      </c>
      <c r="BJ94" s="1">
        <f t="shared" si="11"/>
        <v>411.76797599999998</v>
      </c>
      <c r="BK94" s="1">
        <f t="shared" si="12"/>
        <v>456.73333300000002</v>
      </c>
      <c r="BL94" s="1">
        <f t="shared" si="13"/>
        <v>456.73333300000002</v>
      </c>
      <c r="BM94" s="1">
        <f t="shared" si="14"/>
        <v>302.26</v>
      </c>
      <c r="BN94" s="1">
        <f t="shared" si="15"/>
        <v>302.26</v>
      </c>
    </row>
    <row r="95" spans="1:66" x14ac:dyDescent="0.25">
      <c r="A95">
        <v>5</v>
      </c>
      <c r="B95" t="s">
        <v>256</v>
      </c>
      <c r="C95" t="s">
        <v>257</v>
      </c>
      <c r="D95">
        <v>2020</v>
      </c>
      <c r="E95" t="s">
        <v>70</v>
      </c>
      <c r="F95" t="s">
        <v>71</v>
      </c>
      <c r="G95">
        <v>2</v>
      </c>
      <c r="H95" t="s">
        <v>72</v>
      </c>
      <c r="I95">
        <v>4</v>
      </c>
      <c r="J95" t="s">
        <v>258</v>
      </c>
      <c r="K95" t="s">
        <v>259</v>
      </c>
      <c r="L95">
        <v>199</v>
      </c>
      <c r="M95" t="s">
        <v>74</v>
      </c>
      <c r="N95">
        <v>1</v>
      </c>
      <c r="O95" t="s">
        <v>75</v>
      </c>
      <c r="P95">
        <v>3</v>
      </c>
      <c r="Q95" t="s">
        <v>81</v>
      </c>
      <c r="R95">
        <v>1502</v>
      </c>
      <c r="S95" t="s">
        <v>264</v>
      </c>
      <c r="T95">
        <v>9</v>
      </c>
      <c r="U95">
        <v>1</v>
      </c>
      <c r="V95" t="s">
        <v>265</v>
      </c>
      <c r="W95">
        <v>1</v>
      </c>
      <c r="X95" t="s">
        <v>79</v>
      </c>
      <c r="Y95">
        <v>4</v>
      </c>
      <c r="Z95" t="s">
        <v>80</v>
      </c>
      <c r="AA95">
        <v>1</v>
      </c>
      <c r="AB95" s="1">
        <v>0</v>
      </c>
      <c r="AC95" s="1">
        <v>0</v>
      </c>
      <c r="AD95" s="1">
        <v>0</v>
      </c>
      <c r="AE95" s="1">
        <v>550</v>
      </c>
      <c r="AF95" s="1">
        <v>790</v>
      </c>
      <c r="AG95" s="1">
        <v>143.63999999999999</v>
      </c>
      <c r="AH95" s="1">
        <v>550</v>
      </c>
      <c r="AI95" s="1">
        <v>390</v>
      </c>
      <c r="AJ95" s="1">
        <v>70.91</v>
      </c>
      <c r="AK95" s="1">
        <v>0</v>
      </c>
      <c r="AL95" s="1">
        <v>0</v>
      </c>
      <c r="AM95" s="1">
        <v>0</v>
      </c>
      <c r="AN95" s="1">
        <v>1600</v>
      </c>
      <c r="AO95" s="1">
        <v>1180</v>
      </c>
      <c r="AP95" s="1">
        <v>73.75</v>
      </c>
      <c r="AQ95" s="2">
        <v>0</v>
      </c>
      <c r="AR95" s="2">
        <v>0</v>
      </c>
      <c r="AS95" s="2">
        <v>0</v>
      </c>
      <c r="AT95" s="2">
        <v>1944157500</v>
      </c>
      <c r="AU95" s="2">
        <v>1944157500</v>
      </c>
      <c r="AV95" s="2">
        <v>100</v>
      </c>
      <c r="AW95" s="2">
        <v>972078750</v>
      </c>
      <c r="AX95" s="2">
        <v>972078750</v>
      </c>
      <c r="AY95" s="2">
        <v>100</v>
      </c>
      <c r="AZ95" s="2">
        <v>0</v>
      </c>
      <c r="BA95" s="2">
        <v>0</v>
      </c>
      <c r="BB95" s="2">
        <v>0</v>
      </c>
      <c r="BC95" s="1">
        <v>2916236250</v>
      </c>
      <c r="BD95" s="1">
        <v>2916236250</v>
      </c>
      <c r="BE95" s="1">
        <v>100</v>
      </c>
      <c r="BF95" s="1"/>
      <c r="BG95" s="1">
        <f t="shared" si="9"/>
        <v>0</v>
      </c>
      <c r="BH95" s="1">
        <f t="shared" si="9"/>
        <v>0</v>
      </c>
      <c r="BI95" s="1">
        <f t="shared" si="10"/>
        <v>1944.1575</v>
      </c>
      <c r="BJ95" s="1">
        <f t="shared" si="11"/>
        <v>1944.1575</v>
      </c>
      <c r="BK95" s="1">
        <f t="shared" si="12"/>
        <v>972.07875000000001</v>
      </c>
      <c r="BL95" s="1">
        <f t="shared" si="13"/>
        <v>972.07875000000001</v>
      </c>
      <c r="BM95" s="1">
        <f t="shared" si="14"/>
        <v>0</v>
      </c>
      <c r="BN95" s="1">
        <f t="shared" si="15"/>
        <v>0</v>
      </c>
    </row>
    <row r="96" spans="1:66" x14ac:dyDescent="0.25">
      <c r="A96">
        <v>5</v>
      </c>
      <c r="B96" t="s">
        <v>256</v>
      </c>
      <c r="C96" t="s">
        <v>257</v>
      </c>
      <c r="D96">
        <v>2020</v>
      </c>
      <c r="E96" t="s">
        <v>70</v>
      </c>
      <c r="F96" t="s">
        <v>71</v>
      </c>
      <c r="G96">
        <v>2</v>
      </c>
      <c r="H96" t="s">
        <v>72</v>
      </c>
      <c r="I96">
        <v>4</v>
      </c>
      <c r="J96" t="s">
        <v>258</v>
      </c>
      <c r="K96" t="s">
        <v>259</v>
      </c>
      <c r="L96">
        <v>199</v>
      </c>
      <c r="M96" t="s">
        <v>74</v>
      </c>
      <c r="N96">
        <v>1</v>
      </c>
      <c r="O96" t="s">
        <v>75</v>
      </c>
      <c r="P96">
        <v>3</v>
      </c>
      <c r="Q96" t="s">
        <v>81</v>
      </c>
      <c r="R96">
        <v>1509</v>
      </c>
      <c r="S96" t="s">
        <v>266</v>
      </c>
      <c r="T96">
        <v>9</v>
      </c>
      <c r="U96">
        <v>1</v>
      </c>
      <c r="V96" t="s">
        <v>267</v>
      </c>
      <c r="W96">
        <v>2</v>
      </c>
      <c r="X96" t="s">
        <v>87</v>
      </c>
      <c r="Y96">
        <v>1</v>
      </c>
      <c r="Z96" t="s">
        <v>84</v>
      </c>
      <c r="AA96">
        <v>1</v>
      </c>
      <c r="AB96" s="1">
        <v>4950</v>
      </c>
      <c r="AC96" s="1">
        <v>4950</v>
      </c>
      <c r="AD96" s="1">
        <v>100</v>
      </c>
      <c r="AE96" s="1">
        <v>4950</v>
      </c>
      <c r="AF96" s="1">
        <v>4950</v>
      </c>
      <c r="AG96" s="1">
        <v>100</v>
      </c>
      <c r="AH96" s="1">
        <v>4950</v>
      </c>
      <c r="AI96" s="1">
        <v>4950</v>
      </c>
      <c r="AJ96" s="1">
        <v>100</v>
      </c>
      <c r="AK96" s="1">
        <v>4950</v>
      </c>
      <c r="AL96" s="1">
        <v>4950</v>
      </c>
      <c r="AM96" s="1">
        <v>100</v>
      </c>
      <c r="AN96" s="1" t="s">
        <v>88</v>
      </c>
      <c r="AO96" s="1" t="s">
        <v>88</v>
      </c>
      <c r="AP96" s="1" t="s">
        <v>88</v>
      </c>
      <c r="AQ96" s="2">
        <v>7209170000</v>
      </c>
      <c r="AR96" s="2">
        <v>7209170000</v>
      </c>
      <c r="AS96" s="2">
        <v>100</v>
      </c>
      <c r="AT96" s="2">
        <v>12408087417</v>
      </c>
      <c r="AU96" s="2">
        <v>12260879981</v>
      </c>
      <c r="AV96" s="2">
        <v>98.81</v>
      </c>
      <c r="AW96" s="2">
        <v>2182843334</v>
      </c>
      <c r="AX96" s="2">
        <v>2180710001</v>
      </c>
      <c r="AY96" s="2">
        <v>99.9</v>
      </c>
      <c r="AZ96" s="2">
        <v>5168249999</v>
      </c>
      <c r="BA96" s="2">
        <v>5063178063</v>
      </c>
      <c r="BB96" s="2">
        <v>97.97</v>
      </c>
      <c r="BC96" s="1">
        <v>26968350750</v>
      </c>
      <c r="BD96" s="1">
        <v>26713938045</v>
      </c>
      <c r="BE96" s="1">
        <v>99.06</v>
      </c>
      <c r="BF96" s="1"/>
      <c r="BG96" s="1">
        <f t="shared" si="9"/>
        <v>7209.17</v>
      </c>
      <c r="BH96" s="1">
        <f t="shared" si="9"/>
        <v>7209.17</v>
      </c>
      <c r="BI96" s="1">
        <f t="shared" si="10"/>
        <v>12408.087417000001</v>
      </c>
      <c r="BJ96" s="1">
        <f t="shared" si="11"/>
        <v>12260.879981</v>
      </c>
      <c r="BK96" s="1">
        <f t="shared" si="12"/>
        <v>2182.8433340000001</v>
      </c>
      <c r="BL96" s="1">
        <f t="shared" si="13"/>
        <v>2180.7100009999999</v>
      </c>
      <c r="BM96" s="1">
        <f t="shared" si="14"/>
        <v>5168.2499989999997</v>
      </c>
      <c r="BN96" s="1">
        <f t="shared" si="15"/>
        <v>5063.1780630000003</v>
      </c>
    </row>
    <row r="97" spans="1:66" x14ac:dyDescent="0.25">
      <c r="A97">
        <v>5</v>
      </c>
      <c r="B97" t="s">
        <v>256</v>
      </c>
      <c r="C97" t="s">
        <v>257</v>
      </c>
      <c r="D97">
        <v>2020</v>
      </c>
      <c r="E97" t="s">
        <v>70</v>
      </c>
      <c r="F97" t="s">
        <v>71</v>
      </c>
      <c r="G97">
        <v>2</v>
      </c>
      <c r="H97" t="s">
        <v>72</v>
      </c>
      <c r="I97">
        <v>4</v>
      </c>
      <c r="J97" t="s">
        <v>258</v>
      </c>
      <c r="K97" t="s">
        <v>259</v>
      </c>
      <c r="L97">
        <v>199</v>
      </c>
      <c r="M97" t="s">
        <v>74</v>
      </c>
      <c r="N97">
        <v>1</v>
      </c>
      <c r="O97" t="s">
        <v>75</v>
      </c>
      <c r="P97">
        <v>3</v>
      </c>
      <c r="Q97" t="s">
        <v>81</v>
      </c>
      <c r="R97">
        <v>1509</v>
      </c>
      <c r="S97" t="s">
        <v>266</v>
      </c>
      <c r="T97">
        <v>9</v>
      </c>
      <c r="U97">
        <v>2</v>
      </c>
      <c r="V97" t="s">
        <v>268</v>
      </c>
      <c r="W97">
        <v>1</v>
      </c>
      <c r="X97" t="s">
        <v>79</v>
      </c>
      <c r="Y97">
        <v>1</v>
      </c>
      <c r="Z97" t="s">
        <v>84</v>
      </c>
      <c r="AA97">
        <v>1</v>
      </c>
      <c r="AB97" s="1">
        <v>0</v>
      </c>
      <c r="AC97" s="1">
        <v>0</v>
      </c>
      <c r="AD97" s="1">
        <v>0</v>
      </c>
      <c r="AE97" s="1">
        <v>0</v>
      </c>
      <c r="AF97" s="1">
        <v>0</v>
      </c>
      <c r="AG97" s="1">
        <v>0</v>
      </c>
      <c r="AH97" s="1">
        <v>0</v>
      </c>
      <c r="AI97" s="1">
        <v>0</v>
      </c>
      <c r="AJ97" s="1">
        <v>0</v>
      </c>
      <c r="AK97" s="1">
        <v>1000</v>
      </c>
      <c r="AL97" s="1">
        <v>15273</v>
      </c>
      <c r="AM97" s="1">
        <v>1527.3</v>
      </c>
      <c r="AN97" s="1">
        <v>1000</v>
      </c>
      <c r="AO97" s="1">
        <v>15273</v>
      </c>
      <c r="AP97" s="1">
        <v>1527.3</v>
      </c>
      <c r="AQ97" s="2">
        <v>0</v>
      </c>
      <c r="AR97" s="2">
        <v>0</v>
      </c>
      <c r="AS97" s="2">
        <v>0</v>
      </c>
      <c r="AT97" s="2">
        <v>0</v>
      </c>
      <c r="AU97" s="2">
        <v>0</v>
      </c>
      <c r="AV97" s="2">
        <v>0</v>
      </c>
      <c r="AW97" s="2">
        <v>0</v>
      </c>
      <c r="AX97" s="2">
        <v>0</v>
      </c>
      <c r="AY97" s="2">
        <v>0</v>
      </c>
      <c r="AZ97" s="2">
        <v>27172477791</v>
      </c>
      <c r="BA97" s="2">
        <v>27172477791</v>
      </c>
      <c r="BB97" s="2">
        <v>100</v>
      </c>
      <c r="BC97" s="1">
        <v>27172477791</v>
      </c>
      <c r="BD97" s="1">
        <v>27172477791</v>
      </c>
      <c r="BE97" s="1">
        <v>100</v>
      </c>
      <c r="BF97" s="1"/>
      <c r="BG97" s="1">
        <f t="shared" si="9"/>
        <v>0</v>
      </c>
      <c r="BH97" s="1">
        <f t="shared" si="9"/>
        <v>0</v>
      </c>
      <c r="BI97" s="1">
        <f t="shared" si="10"/>
        <v>0</v>
      </c>
      <c r="BJ97" s="1">
        <f t="shared" si="11"/>
        <v>0</v>
      </c>
      <c r="BK97" s="1">
        <f t="shared" si="12"/>
        <v>0</v>
      </c>
      <c r="BL97" s="1">
        <f t="shared" si="13"/>
        <v>0</v>
      </c>
      <c r="BM97" s="1">
        <f t="shared" si="14"/>
        <v>27172.477791000001</v>
      </c>
      <c r="BN97" s="1">
        <f t="shared" si="15"/>
        <v>27172.477791000001</v>
      </c>
    </row>
    <row r="98" spans="1:66" x14ac:dyDescent="0.25">
      <c r="A98">
        <v>5</v>
      </c>
      <c r="B98" t="s">
        <v>256</v>
      </c>
      <c r="C98" t="s">
        <v>257</v>
      </c>
      <c r="D98">
        <v>2020</v>
      </c>
      <c r="E98" t="s">
        <v>70</v>
      </c>
      <c r="F98" t="s">
        <v>71</v>
      </c>
      <c r="G98">
        <v>2</v>
      </c>
      <c r="H98" t="s">
        <v>72</v>
      </c>
      <c r="I98">
        <v>4</v>
      </c>
      <c r="J98" t="s">
        <v>258</v>
      </c>
      <c r="K98" t="s">
        <v>259</v>
      </c>
      <c r="L98">
        <v>199</v>
      </c>
      <c r="M98" t="s">
        <v>74</v>
      </c>
      <c r="N98">
        <v>1</v>
      </c>
      <c r="O98" t="s">
        <v>75</v>
      </c>
      <c r="P98">
        <v>4</v>
      </c>
      <c r="Q98" t="s">
        <v>90</v>
      </c>
      <c r="R98">
        <v>1579</v>
      </c>
      <c r="S98" t="s">
        <v>269</v>
      </c>
      <c r="T98">
        <v>18</v>
      </c>
      <c r="U98">
        <v>1</v>
      </c>
      <c r="V98" t="s">
        <v>270</v>
      </c>
      <c r="W98">
        <v>2</v>
      </c>
      <c r="X98" t="s">
        <v>87</v>
      </c>
      <c r="Y98">
        <v>1</v>
      </c>
      <c r="Z98" t="s">
        <v>84</v>
      </c>
      <c r="AA98">
        <v>1</v>
      </c>
      <c r="AB98" s="1">
        <v>1</v>
      </c>
      <c r="AC98" s="1">
        <v>0.25</v>
      </c>
      <c r="AD98" s="1">
        <v>25</v>
      </c>
      <c r="AE98" s="1">
        <v>1</v>
      </c>
      <c r="AF98" s="1">
        <v>1</v>
      </c>
      <c r="AG98" s="1">
        <v>100</v>
      </c>
      <c r="AH98" s="1">
        <v>1</v>
      </c>
      <c r="AI98" s="1">
        <v>1</v>
      </c>
      <c r="AJ98" s="1">
        <v>100</v>
      </c>
      <c r="AK98" s="1">
        <v>1</v>
      </c>
      <c r="AL98" s="1">
        <v>1</v>
      </c>
      <c r="AM98" s="1">
        <v>100</v>
      </c>
      <c r="AN98" s="1" t="s">
        <v>88</v>
      </c>
      <c r="AO98" s="1" t="s">
        <v>88</v>
      </c>
      <c r="AP98" s="1" t="s">
        <v>88</v>
      </c>
      <c r="AQ98" s="2">
        <v>508727459</v>
      </c>
      <c r="AR98" s="2">
        <v>116611831</v>
      </c>
      <c r="AS98" s="2">
        <v>22.92</v>
      </c>
      <c r="AT98" s="2">
        <v>6937321000</v>
      </c>
      <c r="AU98" s="2">
        <v>6832213339</v>
      </c>
      <c r="AV98" s="2">
        <v>98.48</v>
      </c>
      <c r="AW98" s="2">
        <v>3413973273</v>
      </c>
      <c r="AX98" s="2">
        <v>3413973261</v>
      </c>
      <c r="AY98" s="2">
        <v>100</v>
      </c>
      <c r="AZ98" s="2">
        <v>1884044469</v>
      </c>
      <c r="BA98" s="2">
        <v>1817255469</v>
      </c>
      <c r="BB98" s="2">
        <v>96.46</v>
      </c>
      <c r="BC98" s="1">
        <v>12744066201</v>
      </c>
      <c r="BD98" s="1">
        <v>12180053900</v>
      </c>
      <c r="BE98" s="1">
        <v>95.57</v>
      </c>
      <c r="BF98" s="1"/>
      <c r="BG98" s="1">
        <f t="shared" si="9"/>
        <v>508.72745900000001</v>
      </c>
      <c r="BH98" s="1">
        <f t="shared" si="9"/>
        <v>116.611831</v>
      </c>
      <c r="BI98" s="1">
        <f t="shared" si="10"/>
        <v>6937.3209999999999</v>
      </c>
      <c r="BJ98" s="1">
        <f t="shared" si="11"/>
        <v>6832.2133389999999</v>
      </c>
      <c r="BK98" s="1">
        <f t="shared" si="12"/>
        <v>3413.9732730000001</v>
      </c>
      <c r="BL98" s="1">
        <f t="shared" si="13"/>
        <v>3413.9732610000001</v>
      </c>
      <c r="BM98" s="1">
        <f t="shared" si="14"/>
        <v>1884.0444689999999</v>
      </c>
      <c r="BN98" s="1">
        <f t="shared" si="15"/>
        <v>1817.2554689999999</v>
      </c>
    </row>
    <row r="99" spans="1:66" x14ac:dyDescent="0.25">
      <c r="A99">
        <v>5</v>
      </c>
      <c r="B99" t="s">
        <v>256</v>
      </c>
      <c r="C99" t="s">
        <v>257</v>
      </c>
      <c r="D99">
        <v>2020</v>
      </c>
      <c r="E99" t="s">
        <v>70</v>
      </c>
      <c r="F99" t="s">
        <v>71</v>
      </c>
      <c r="G99">
        <v>2</v>
      </c>
      <c r="H99" t="s">
        <v>72</v>
      </c>
      <c r="I99">
        <v>4</v>
      </c>
      <c r="J99" t="s">
        <v>258</v>
      </c>
      <c r="K99" t="s">
        <v>259</v>
      </c>
      <c r="L99">
        <v>199</v>
      </c>
      <c r="M99" t="s">
        <v>74</v>
      </c>
      <c r="N99">
        <v>1</v>
      </c>
      <c r="O99" t="s">
        <v>75</v>
      </c>
      <c r="P99">
        <v>7</v>
      </c>
      <c r="Q99" t="s">
        <v>94</v>
      </c>
      <c r="R99">
        <v>1486</v>
      </c>
      <c r="S99" t="s">
        <v>271</v>
      </c>
      <c r="T99">
        <v>15</v>
      </c>
      <c r="U99">
        <v>1</v>
      </c>
      <c r="V99" t="s">
        <v>272</v>
      </c>
      <c r="W99">
        <v>1</v>
      </c>
      <c r="X99" t="s">
        <v>79</v>
      </c>
      <c r="Y99">
        <v>4</v>
      </c>
      <c r="Z99" t="s">
        <v>80</v>
      </c>
      <c r="AA99">
        <v>1</v>
      </c>
      <c r="AB99" s="1">
        <v>8</v>
      </c>
      <c r="AC99" s="1">
        <v>8</v>
      </c>
      <c r="AD99" s="1">
        <v>100</v>
      </c>
      <c r="AE99" s="1">
        <v>9</v>
      </c>
      <c r="AF99" s="1">
        <v>23</v>
      </c>
      <c r="AG99" s="1">
        <v>255.56</v>
      </c>
      <c r="AH99" s="1">
        <v>8</v>
      </c>
      <c r="AI99" s="1">
        <v>39</v>
      </c>
      <c r="AJ99" s="1">
        <v>487.5</v>
      </c>
      <c r="AK99" s="1">
        <v>0</v>
      </c>
      <c r="AL99" s="1">
        <v>0</v>
      </c>
      <c r="AM99" s="1">
        <v>0</v>
      </c>
      <c r="AN99" s="1">
        <v>33</v>
      </c>
      <c r="AO99" s="1">
        <v>70</v>
      </c>
      <c r="AP99" s="1">
        <v>212.12</v>
      </c>
      <c r="AQ99" s="2">
        <v>700000000</v>
      </c>
      <c r="AR99" s="2">
        <v>513117000</v>
      </c>
      <c r="AS99" s="2">
        <v>73.3</v>
      </c>
      <c r="AT99" s="2">
        <v>800000000</v>
      </c>
      <c r="AU99" s="2">
        <v>602797765</v>
      </c>
      <c r="AV99" s="2">
        <v>75.349999999999994</v>
      </c>
      <c r="AW99" s="2">
        <v>236627649</v>
      </c>
      <c r="AX99" s="2">
        <v>236627649</v>
      </c>
      <c r="AY99" s="2">
        <v>100</v>
      </c>
      <c r="AZ99" s="2">
        <v>0</v>
      </c>
      <c r="BA99" s="2">
        <v>0</v>
      </c>
      <c r="BB99" s="2">
        <v>0</v>
      </c>
      <c r="BC99" s="1">
        <v>1736627649</v>
      </c>
      <c r="BD99" s="1">
        <v>1352542414</v>
      </c>
      <c r="BE99" s="1">
        <v>77.88</v>
      </c>
      <c r="BF99" s="1"/>
      <c r="BG99" s="1">
        <f t="shared" si="9"/>
        <v>700</v>
      </c>
      <c r="BH99" s="1">
        <f t="shared" si="9"/>
        <v>513.11699999999996</v>
      </c>
      <c r="BI99" s="1">
        <f t="shared" si="10"/>
        <v>800</v>
      </c>
      <c r="BJ99" s="1">
        <f t="shared" si="11"/>
        <v>602.79776500000003</v>
      </c>
      <c r="BK99" s="1">
        <f t="shared" si="12"/>
        <v>236.62764899999999</v>
      </c>
      <c r="BL99" s="1">
        <f t="shared" si="13"/>
        <v>236.62764899999999</v>
      </c>
      <c r="BM99" s="1">
        <f t="shared" si="14"/>
        <v>0</v>
      </c>
      <c r="BN99" s="1">
        <f t="shared" si="15"/>
        <v>0</v>
      </c>
    </row>
    <row r="100" spans="1:66" x14ac:dyDescent="0.25">
      <c r="A100">
        <v>5</v>
      </c>
      <c r="B100" t="s">
        <v>256</v>
      </c>
      <c r="C100" t="s">
        <v>257</v>
      </c>
      <c r="D100">
        <v>2020</v>
      </c>
      <c r="E100" t="s">
        <v>70</v>
      </c>
      <c r="F100" t="s">
        <v>71</v>
      </c>
      <c r="G100">
        <v>2</v>
      </c>
      <c r="H100" t="s">
        <v>72</v>
      </c>
      <c r="I100">
        <v>4</v>
      </c>
      <c r="J100" t="s">
        <v>258</v>
      </c>
      <c r="K100" t="s">
        <v>259</v>
      </c>
      <c r="L100">
        <v>199</v>
      </c>
      <c r="M100" t="s">
        <v>74</v>
      </c>
      <c r="N100">
        <v>1</v>
      </c>
      <c r="O100" t="s">
        <v>75</v>
      </c>
      <c r="P100">
        <v>11</v>
      </c>
      <c r="Q100" t="s">
        <v>97</v>
      </c>
      <c r="R100">
        <v>1554</v>
      </c>
      <c r="S100" t="s">
        <v>273</v>
      </c>
      <c r="T100">
        <v>18</v>
      </c>
      <c r="U100">
        <v>1</v>
      </c>
      <c r="V100" t="s">
        <v>274</v>
      </c>
      <c r="W100">
        <v>1</v>
      </c>
      <c r="X100" t="s">
        <v>79</v>
      </c>
      <c r="Y100">
        <v>1</v>
      </c>
      <c r="Z100" t="s">
        <v>84</v>
      </c>
      <c r="AA100">
        <v>1</v>
      </c>
      <c r="AB100" s="1">
        <v>3</v>
      </c>
      <c r="AC100" s="1">
        <v>3</v>
      </c>
      <c r="AD100" s="1">
        <v>100</v>
      </c>
      <c r="AE100" s="1">
        <v>2</v>
      </c>
      <c r="AF100" s="1">
        <v>1</v>
      </c>
      <c r="AG100" s="1">
        <v>50</v>
      </c>
      <c r="AH100" s="1">
        <v>4</v>
      </c>
      <c r="AI100" s="1">
        <v>3</v>
      </c>
      <c r="AJ100" s="1">
        <v>75</v>
      </c>
      <c r="AK100" s="1">
        <v>3</v>
      </c>
      <c r="AL100" s="1">
        <v>99</v>
      </c>
      <c r="AM100" s="1">
        <v>3300</v>
      </c>
      <c r="AN100" s="1">
        <v>12</v>
      </c>
      <c r="AO100" s="1">
        <v>106</v>
      </c>
      <c r="AP100" s="1">
        <v>883.33</v>
      </c>
      <c r="AQ100" s="2">
        <v>150000000</v>
      </c>
      <c r="AR100" s="2">
        <v>148500000</v>
      </c>
      <c r="AS100" s="2">
        <v>99</v>
      </c>
      <c r="AT100" s="2">
        <v>426243160</v>
      </c>
      <c r="AU100" s="2">
        <v>426243160</v>
      </c>
      <c r="AV100" s="2">
        <v>100</v>
      </c>
      <c r="AW100" s="2">
        <v>1159654632</v>
      </c>
      <c r="AX100" s="2">
        <v>1159654632</v>
      </c>
      <c r="AY100" s="2">
        <v>100</v>
      </c>
      <c r="AZ100" s="2">
        <v>2240115000</v>
      </c>
      <c r="BA100" s="2">
        <v>2240115000</v>
      </c>
      <c r="BB100" s="2">
        <v>100</v>
      </c>
      <c r="BC100" s="1">
        <v>3976012792</v>
      </c>
      <c r="BD100" s="1">
        <v>3974512792</v>
      </c>
      <c r="BE100" s="1">
        <v>99.96</v>
      </c>
      <c r="BF100" s="1"/>
      <c r="BG100" s="1">
        <f t="shared" si="9"/>
        <v>150</v>
      </c>
      <c r="BH100" s="1">
        <f t="shared" si="9"/>
        <v>148.5</v>
      </c>
      <c r="BI100" s="1">
        <f t="shared" si="10"/>
        <v>426.24315999999999</v>
      </c>
      <c r="BJ100" s="1">
        <f t="shared" si="11"/>
        <v>426.24315999999999</v>
      </c>
      <c r="BK100" s="1">
        <f t="shared" si="12"/>
        <v>1159.654632</v>
      </c>
      <c r="BL100" s="1">
        <f t="shared" si="13"/>
        <v>1159.654632</v>
      </c>
      <c r="BM100" s="1">
        <f t="shared" si="14"/>
        <v>2240.1149999999998</v>
      </c>
      <c r="BN100" s="1">
        <f t="shared" si="15"/>
        <v>2240.1149999999998</v>
      </c>
    </row>
    <row r="101" spans="1:66" x14ac:dyDescent="0.25">
      <c r="A101">
        <v>5</v>
      </c>
      <c r="B101" t="s">
        <v>256</v>
      </c>
      <c r="C101" t="s">
        <v>257</v>
      </c>
      <c r="D101">
        <v>2020</v>
      </c>
      <c r="E101" t="s">
        <v>70</v>
      </c>
      <c r="F101" t="s">
        <v>71</v>
      </c>
      <c r="G101">
        <v>2</v>
      </c>
      <c r="H101" t="s">
        <v>72</v>
      </c>
      <c r="I101">
        <v>4</v>
      </c>
      <c r="J101" t="s">
        <v>258</v>
      </c>
      <c r="K101" t="s">
        <v>259</v>
      </c>
      <c r="L101">
        <v>199</v>
      </c>
      <c r="M101" t="s">
        <v>74</v>
      </c>
      <c r="N101">
        <v>1</v>
      </c>
      <c r="O101" t="s">
        <v>75</v>
      </c>
      <c r="P101">
        <v>11</v>
      </c>
      <c r="Q101" t="s">
        <v>97</v>
      </c>
      <c r="R101">
        <v>1554</v>
      </c>
      <c r="S101" t="s">
        <v>273</v>
      </c>
      <c r="T101">
        <v>18</v>
      </c>
      <c r="U101">
        <v>2</v>
      </c>
      <c r="V101" t="s">
        <v>275</v>
      </c>
      <c r="W101">
        <v>1</v>
      </c>
      <c r="X101" t="s">
        <v>79</v>
      </c>
      <c r="Y101">
        <v>4</v>
      </c>
      <c r="Z101" t="s">
        <v>80</v>
      </c>
      <c r="AA101">
        <v>1</v>
      </c>
      <c r="AB101" s="1">
        <v>200</v>
      </c>
      <c r="AC101" s="1">
        <v>280</v>
      </c>
      <c r="AD101" s="1">
        <v>140</v>
      </c>
      <c r="AE101" s="1">
        <v>300</v>
      </c>
      <c r="AF101" s="1">
        <v>308</v>
      </c>
      <c r="AG101" s="1">
        <v>102.67</v>
      </c>
      <c r="AH101" s="1">
        <v>50</v>
      </c>
      <c r="AI101" s="1">
        <v>400</v>
      </c>
      <c r="AJ101" s="1">
        <v>800</v>
      </c>
      <c r="AK101" s="1">
        <v>0</v>
      </c>
      <c r="AL101" s="1">
        <v>0</v>
      </c>
      <c r="AM101" s="1">
        <v>0</v>
      </c>
      <c r="AN101" s="1">
        <v>600</v>
      </c>
      <c r="AO101" s="1">
        <v>988</v>
      </c>
      <c r="AP101" s="1">
        <v>164.67</v>
      </c>
      <c r="AQ101" s="2">
        <v>350000000</v>
      </c>
      <c r="AR101" s="2">
        <v>338958287</v>
      </c>
      <c r="AS101" s="2">
        <v>96.85</v>
      </c>
      <c r="AT101" s="2">
        <v>438140778</v>
      </c>
      <c r="AU101" s="2">
        <v>438140778</v>
      </c>
      <c r="AV101" s="2">
        <v>100</v>
      </c>
      <c r="AW101" s="2">
        <v>453418391</v>
      </c>
      <c r="AX101" s="2">
        <v>453418391</v>
      </c>
      <c r="AY101" s="2">
        <v>100</v>
      </c>
      <c r="AZ101" s="2">
        <v>0</v>
      </c>
      <c r="BA101" s="2">
        <v>0</v>
      </c>
      <c r="BB101" s="2">
        <v>0</v>
      </c>
      <c r="BC101" s="1">
        <v>1241559169</v>
      </c>
      <c r="BD101" s="1">
        <v>1230517456</v>
      </c>
      <c r="BE101" s="1">
        <v>99.11</v>
      </c>
      <c r="BF101" s="1"/>
      <c r="BG101" s="1">
        <f t="shared" si="9"/>
        <v>350</v>
      </c>
      <c r="BH101" s="1">
        <f t="shared" si="9"/>
        <v>338.95828699999998</v>
      </c>
      <c r="BI101" s="1">
        <f t="shared" si="10"/>
        <v>438.14077800000001</v>
      </c>
      <c r="BJ101" s="1">
        <f t="shared" si="11"/>
        <v>438.14077800000001</v>
      </c>
      <c r="BK101" s="1">
        <f t="shared" si="12"/>
        <v>453.41839099999999</v>
      </c>
      <c r="BL101" s="1">
        <f t="shared" si="13"/>
        <v>453.41839099999999</v>
      </c>
      <c r="BM101" s="1">
        <f t="shared" si="14"/>
        <v>0</v>
      </c>
      <c r="BN101" s="1">
        <f t="shared" si="15"/>
        <v>0</v>
      </c>
    </row>
    <row r="102" spans="1:66" x14ac:dyDescent="0.25">
      <c r="A102">
        <v>5</v>
      </c>
      <c r="B102" t="s">
        <v>256</v>
      </c>
      <c r="C102" t="s">
        <v>257</v>
      </c>
      <c r="D102">
        <v>2020</v>
      </c>
      <c r="E102" t="s">
        <v>70</v>
      </c>
      <c r="F102" t="s">
        <v>71</v>
      </c>
      <c r="G102">
        <v>2</v>
      </c>
      <c r="H102" t="s">
        <v>72</v>
      </c>
      <c r="I102">
        <v>4</v>
      </c>
      <c r="J102" t="s">
        <v>258</v>
      </c>
      <c r="K102" t="s">
        <v>259</v>
      </c>
      <c r="L102">
        <v>199</v>
      </c>
      <c r="M102" t="s">
        <v>74</v>
      </c>
      <c r="N102">
        <v>1</v>
      </c>
      <c r="O102" t="s">
        <v>75</v>
      </c>
      <c r="P102">
        <v>11</v>
      </c>
      <c r="Q102" t="s">
        <v>97</v>
      </c>
      <c r="R102">
        <v>1554</v>
      </c>
      <c r="S102" t="s">
        <v>273</v>
      </c>
      <c r="T102">
        <v>18</v>
      </c>
      <c r="U102">
        <v>3</v>
      </c>
      <c r="V102" t="s">
        <v>276</v>
      </c>
      <c r="W102">
        <v>1</v>
      </c>
      <c r="X102" t="s">
        <v>79</v>
      </c>
      <c r="Y102">
        <v>4</v>
      </c>
      <c r="Z102" t="s">
        <v>80</v>
      </c>
      <c r="AA102">
        <v>1</v>
      </c>
      <c r="AB102" s="1">
        <v>2</v>
      </c>
      <c r="AC102" s="1">
        <v>2</v>
      </c>
      <c r="AD102" s="1">
        <v>100</v>
      </c>
      <c r="AE102" s="1">
        <v>3</v>
      </c>
      <c r="AF102" s="1">
        <v>3</v>
      </c>
      <c r="AG102" s="1">
        <v>100</v>
      </c>
      <c r="AH102" s="1">
        <v>2</v>
      </c>
      <c r="AI102" s="1">
        <v>3</v>
      </c>
      <c r="AJ102" s="1">
        <v>150</v>
      </c>
      <c r="AK102" s="1">
        <v>0</v>
      </c>
      <c r="AL102" s="1">
        <v>0</v>
      </c>
      <c r="AM102" s="1">
        <v>0</v>
      </c>
      <c r="AN102" s="1">
        <v>8</v>
      </c>
      <c r="AO102" s="1">
        <v>8</v>
      </c>
      <c r="AP102" s="1">
        <v>100</v>
      </c>
      <c r="AQ102" s="2">
        <v>600000000</v>
      </c>
      <c r="AR102" s="2">
        <v>544911671</v>
      </c>
      <c r="AS102" s="2">
        <v>90.82</v>
      </c>
      <c r="AT102" s="2">
        <v>351586125</v>
      </c>
      <c r="AU102" s="2">
        <v>351586125</v>
      </c>
      <c r="AV102" s="2">
        <v>100</v>
      </c>
      <c r="AW102" s="2">
        <v>349789215</v>
      </c>
      <c r="AX102" s="2">
        <v>349789215</v>
      </c>
      <c r="AY102" s="2">
        <v>100</v>
      </c>
      <c r="AZ102" s="2">
        <v>0</v>
      </c>
      <c r="BA102" s="2">
        <v>0</v>
      </c>
      <c r="BB102" s="2">
        <v>0</v>
      </c>
      <c r="BC102" s="1">
        <v>1301375340</v>
      </c>
      <c r="BD102" s="1">
        <v>1246287011</v>
      </c>
      <c r="BE102" s="1">
        <v>95.77</v>
      </c>
      <c r="BF102" s="1"/>
      <c r="BG102" s="1">
        <f t="shared" si="9"/>
        <v>600</v>
      </c>
      <c r="BH102" s="1">
        <f t="shared" si="9"/>
        <v>544.91167099999996</v>
      </c>
      <c r="BI102" s="1">
        <f t="shared" si="10"/>
        <v>351.58612499999998</v>
      </c>
      <c r="BJ102" s="1">
        <f t="shared" si="11"/>
        <v>351.58612499999998</v>
      </c>
      <c r="BK102" s="1">
        <f t="shared" si="12"/>
        <v>349.78921500000001</v>
      </c>
      <c r="BL102" s="1">
        <f t="shared" si="13"/>
        <v>349.78921500000001</v>
      </c>
      <c r="BM102" s="1">
        <f t="shared" si="14"/>
        <v>0</v>
      </c>
      <c r="BN102" s="1">
        <f t="shared" si="15"/>
        <v>0</v>
      </c>
    </row>
    <row r="103" spans="1:66" x14ac:dyDescent="0.25">
      <c r="A103">
        <v>5</v>
      </c>
      <c r="B103" t="s">
        <v>256</v>
      </c>
      <c r="C103" t="s">
        <v>257</v>
      </c>
      <c r="D103">
        <v>2020</v>
      </c>
      <c r="E103" t="s">
        <v>70</v>
      </c>
      <c r="F103" t="s">
        <v>71</v>
      </c>
      <c r="G103">
        <v>2</v>
      </c>
      <c r="H103" t="s">
        <v>72</v>
      </c>
      <c r="I103">
        <v>4</v>
      </c>
      <c r="J103" t="s">
        <v>258</v>
      </c>
      <c r="K103" t="s">
        <v>259</v>
      </c>
      <c r="L103">
        <v>199</v>
      </c>
      <c r="M103" t="s">
        <v>74</v>
      </c>
      <c r="N103">
        <v>1</v>
      </c>
      <c r="O103" t="s">
        <v>75</v>
      </c>
      <c r="P103">
        <v>11</v>
      </c>
      <c r="Q103" t="s">
        <v>97</v>
      </c>
      <c r="R103">
        <v>1554</v>
      </c>
      <c r="S103" t="s">
        <v>273</v>
      </c>
      <c r="T103">
        <v>18</v>
      </c>
      <c r="U103">
        <v>4</v>
      </c>
      <c r="V103" t="s">
        <v>277</v>
      </c>
      <c r="W103">
        <v>1</v>
      </c>
      <c r="X103" t="s">
        <v>79</v>
      </c>
      <c r="Y103">
        <v>1</v>
      </c>
      <c r="Z103" t="s">
        <v>84</v>
      </c>
      <c r="AA103">
        <v>1</v>
      </c>
      <c r="AB103" s="1">
        <v>200</v>
      </c>
      <c r="AC103" s="1">
        <v>200</v>
      </c>
      <c r="AD103" s="1">
        <v>100</v>
      </c>
      <c r="AE103" s="1">
        <v>200</v>
      </c>
      <c r="AF103" s="1">
        <v>1000</v>
      </c>
      <c r="AG103" s="1">
        <v>500</v>
      </c>
      <c r="AH103" s="1">
        <v>200</v>
      </c>
      <c r="AI103" s="1">
        <v>1172</v>
      </c>
      <c r="AJ103" s="1">
        <v>586</v>
      </c>
      <c r="AK103" s="1">
        <v>200</v>
      </c>
      <c r="AL103" s="1">
        <v>14400</v>
      </c>
      <c r="AM103" s="1">
        <v>7200</v>
      </c>
      <c r="AN103" s="1">
        <v>800</v>
      </c>
      <c r="AO103" s="1">
        <v>16772</v>
      </c>
      <c r="AP103" s="1">
        <v>2096.5</v>
      </c>
      <c r="AQ103" s="2">
        <v>645419654</v>
      </c>
      <c r="AR103" s="2">
        <v>392046000</v>
      </c>
      <c r="AS103" s="2">
        <v>60.74</v>
      </c>
      <c r="AT103" s="2">
        <v>493652574</v>
      </c>
      <c r="AU103" s="2">
        <v>493219400</v>
      </c>
      <c r="AV103" s="2">
        <v>99.91</v>
      </c>
      <c r="AW103" s="2">
        <v>501558333</v>
      </c>
      <c r="AX103" s="2">
        <v>501558333</v>
      </c>
      <c r="AY103" s="2">
        <v>100</v>
      </c>
      <c r="AZ103" s="2">
        <v>361680740</v>
      </c>
      <c r="BA103" s="2">
        <v>353848960</v>
      </c>
      <c r="BB103" s="2">
        <v>97.84</v>
      </c>
      <c r="BC103" s="1">
        <v>2002311301</v>
      </c>
      <c r="BD103" s="1">
        <v>1740672693</v>
      </c>
      <c r="BE103" s="1">
        <v>86.93</v>
      </c>
      <c r="BF103" s="1"/>
      <c r="BG103" s="1">
        <f t="shared" si="9"/>
        <v>645.41965400000004</v>
      </c>
      <c r="BH103" s="1">
        <f t="shared" si="9"/>
        <v>392.04599999999999</v>
      </c>
      <c r="BI103" s="1">
        <f t="shared" si="10"/>
        <v>493.65257400000002</v>
      </c>
      <c r="BJ103" s="1">
        <f t="shared" si="11"/>
        <v>493.21940000000001</v>
      </c>
      <c r="BK103" s="1">
        <f t="shared" si="12"/>
        <v>501.558333</v>
      </c>
      <c r="BL103" s="1">
        <f t="shared" si="13"/>
        <v>501.558333</v>
      </c>
      <c r="BM103" s="1">
        <f t="shared" si="14"/>
        <v>361.68074000000001</v>
      </c>
      <c r="BN103" s="1">
        <f t="shared" si="15"/>
        <v>353.84895999999998</v>
      </c>
    </row>
    <row r="104" spans="1:66" x14ac:dyDescent="0.25">
      <c r="A104">
        <v>5</v>
      </c>
      <c r="B104" t="s">
        <v>256</v>
      </c>
      <c r="C104" t="s">
        <v>257</v>
      </c>
      <c r="D104">
        <v>2020</v>
      </c>
      <c r="E104" t="s">
        <v>70</v>
      </c>
      <c r="F104" t="s">
        <v>71</v>
      </c>
      <c r="G104">
        <v>2</v>
      </c>
      <c r="H104" t="s">
        <v>72</v>
      </c>
      <c r="I104">
        <v>4</v>
      </c>
      <c r="J104" t="s">
        <v>258</v>
      </c>
      <c r="K104" t="s">
        <v>259</v>
      </c>
      <c r="L104">
        <v>199</v>
      </c>
      <c r="M104" t="s">
        <v>74</v>
      </c>
      <c r="N104">
        <v>2</v>
      </c>
      <c r="O104" t="s">
        <v>105</v>
      </c>
      <c r="P104">
        <v>15</v>
      </c>
      <c r="Q104" t="s">
        <v>106</v>
      </c>
      <c r="R104">
        <v>1581</v>
      </c>
      <c r="S104" t="s">
        <v>278</v>
      </c>
      <c r="T104">
        <v>8</v>
      </c>
      <c r="U104">
        <v>1</v>
      </c>
      <c r="V104" t="s">
        <v>279</v>
      </c>
      <c r="W104">
        <v>1</v>
      </c>
      <c r="X104" t="s">
        <v>79</v>
      </c>
      <c r="Y104">
        <v>4</v>
      </c>
      <c r="Z104" t="s">
        <v>80</v>
      </c>
      <c r="AA104">
        <v>1</v>
      </c>
      <c r="AB104" s="1">
        <v>0</v>
      </c>
      <c r="AC104" s="1">
        <v>0</v>
      </c>
      <c r="AD104" s="1">
        <v>0</v>
      </c>
      <c r="AE104" s="1">
        <v>0</v>
      </c>
      <c r="AF104" s="1">
        <v>0</v>
      </c>
      <c r="AG104" s="1">
        <v>0</v>
      </c>
      <c r="AH104" s="1">
        <v>0</v>
      </c>
      <c r="AI104" s="1">
        <v>0</v>
      </c>
      <c r="AJ104" s="1">
        <v>0</v>
      </c>
      <c r="AK104" s="1">
        <v>0</v>
      </c>
      <c r="AL104" s="1">
        <v>0</v>
      </c>
      <c r="AM104" s="1">
        <v>0</v>
      </c>
      <c r="AN104" s="1">
        <v>1</v>
      </c>
      <c r="AO104" s="1">
        <v>0</v>
      </c>
      <c r="AP104" s="1">
        <v>0</v>
      </c>
      <c r="AQ104" s="2">
        <v>0</v>
      </c>
      <c r="AR104" s="2">
        <v>0</v>
      </c>
      <c r="AS104" s="2">
        <v>0</v>
      </c>
      <c r="AT104" s="2">
        <v>0</v>
      </c>
      <c r="AU104" s="2">
        <v>0</v>
      </c>
      <c r="AV104" s="2">
        <v>0</v>
      </c>
      <c r="AW104" s="2">
        <v>0</v>
      </c>
      <c r="AX104" s="2">
        <v>0</v>
      </c>
      <c r="AY104" s="2">
        <v>0</v>
      </c>
      <c r="AZ104" s="2">
        <v>0</v>
      </c>
      <c r="BA104" s="2">
        <v>0</v>
      </c>
      <c r="BB104" s="2">
        <v>0</v>
      </c>
      <c r="BC104" s="1">
        <v>0</v>
      </c>
      <c r="BD104" s="1">
        <v>0</v>
      </c>
      <c r="BE104" s="1">
        <v>0</v>
      </c>
      <c r="BF104" s="1"/>
      <c r="BG104" s="1">
        <f t="shared" si="9"/>
        <v>0</v>
      </c>
      <c r="BH104" s="1">
        <f t="shared" si="9"/>
        <v>0</v>
      </c>
      <c r="BI104" s="1">
        <f t="shared" si="10"/>
        <v>0</v>
      </c>
      <c r="BJ104" s="1">
        <f t="shared" si="11"/>
        <v>0</v>
      </c>
      <c r="BK104" s="1">
        <f t="shared" si="12"/>
        <v>0</v>
      </c>
      <c r="BL104" s="1">
        <f t="shared" si="13"/>
        <v>0</v>
      </c>
      <c r="BM104" s="1">
        <f t="shared" si="14"/>
        <v>0</v>
      </c>
      <c r="BN104" s="1">
        <f t="shared" si="15"/>
        <v>0</v>
      </c>
    </row>
    <row r="105" spans="1:66" x14ac:dyDescent="0.25">
      <c r="A105">
        <v>5</v>
      </c>
      <c r="B105" t="s">
        <v>256</v>
      </c>
      <c r="C105" t="s">
        <v>257</v>
      </c>
      <c r="D105">
        <v>2020</v>
      </c>
      <c r="E105" t="s">
        <v>70</v>
      </c>
      <c r="F105" t="s">
        <v>71</v>
      </c>
      <c r="G105">
        <v>2</v>
      </c>
      <c r="H105" t="s">
        <v>72</v>
      </c>
      <c r="I105">
        <v>4</v>
      </c>
      <c r="J105" t="s">
        <v>258</v>
      </c>
      <c r="K105" t="s">
        <v>259</v>
      </c>
      <c r="L105">
        <v>199</v>
      </c>
      <c r="M105" t="s">
        <v>74</v>
      </c>
      <c r="N105">
        <v>2</v>
      </c>
      <c r="O105" t="s">
        <v>105</v>
      </c>
      <c r="P105">
        <v>15</v>
      </c>
      <c r="Q105" t="s">
        <v>106</v>
      </c>
      <c r="R105">
        <v>1581</v>
      </c>
      <c r="S105" t="s">
        <v>278</v>
      </c>
      <c r="T105">
        <v>8</v>
      </c>
      <c r="U105">
        <v>2</v>
      </c>
      <c r="V105" t="s">
        <v>280</v>
      </c>
      <c r="W105">
        <v>1</v>
      </c>
      <c r="X105" t="s">
        <v>79</v>
      </c>
      <c r="Y105">
        <v>1</v>
      </c>
      <c r="Z105" t="s">
        <v>84</v>
      </c>
      <c r="AA105">
        <v>1</v>
      </c>
      <c r="AB105" s="1">
        <v>80</v>
      </c>
      <c r="AC105" s="1">
        <v>0.1</v>
      </c>
      <c r="AD105" s="1">
        <v>0.13</v>
      </c>
      <c r="AE105" s="1">
        <v>100</v>
      </c>
      <c r="AF105" s="1">
        <v>100</v>
      </c>
      <c r="AG105" s="1">
        <v>100</v>
      </c>
      <c r="AH105" s="1">
        <v>60</v>
      </c>
      <c r="AI105" s="1">
        <v>186</v>
      </c>
      <c r="AJ105" s="1">
        <v>310</v>
      </c>
      <c r="AK105" s="1">
        <v>60</v>
      </c>
      <c r="AL105" s="1">
        <v>100</v>
      </c>
      <c r="AM105" s="1">
        <v>166.67</v>
      </c>
      <c r="AN105" s="1">
        <v>300</v>
      </c>
      <c r="AO105" s="1">
        <v>386.1</v>
      </c>
      <c r="AP105" s="1">
        <v>128.69999999999999</v>
      </c>
      <c r="AQ105" s="2">
        <v>497010380</v>
      </c>
      <c r="AR105" s="2">
        <v>74062299</v>
      </c>
      <c r="AS105" s="2">
        <v>14.9</v>
      </c>
      <c r="AT105" s="2">
        <v>377300000</v>
      </c>
      <c r="AU105" s="2">
        <v>377300000</v>
      </c>
      <c r="AV105" s="2">
        <v>100</v>
      </c>
      <c r="AW105" s="2">
        <v>433289333</v>
      </c>
      <c r="AX105" s="2">
        <v>430176000</v>
      </c>
      <c r="AY105" s="2">
        <v>99.28</v>
      </c>
      <c r="AZ105" s="2">
        <v>470233333</v>
      </c>
      <c r="BA105" s="2">
        <v>470200000</v>
      </c>
      <c r="BB105" s="2">
        <v>99.99</v>
      </c>
      <c r="BC105" s="1">
        <v>1777833046</v>
      </c>
      <c r="BD105" s="1">
        <v>1351738299</v>
      </c>
      <c r="BE105" s="1">
        <v>76.03</v>
      </c>
      <c r="BF105" s="1"/>
      <c r="BG105" s="1">
        <f t="shared" si="9"/>
        <v>497.01038</v>
      </c>
      <c r="BH105" s="1">
        <f t="shared" si="9"/>
        <v>74.062298999999996</v>
      </c>
      <c r="BI105" s="1">
        <f t="shared" si="10"/>
        <v>377.3</v>
      </c>
      <c r="BJ105" s="1">
        <f t="shared" si="11"/>
        <v>377.3</v>
      </c>
      <c r="BK105" s="1">
        <f t="shared" si="12"/>
        <v>433.289333</v>
      </c>
      <c r="BL105" s="1">
        <f t="shared" si="13"/>
        <v>430.17599999999999</v>
      </c>
      <c r="BM105" s="1">
        <f t="shared" si="14"/>
        <v>470.23333300000002</v>
      </c>
      <c r="BN105" s="1">
        <f t="shared" si="15"/>
        <v>470.2</v>
      </c>
    </row>
    <row r="106" spans="1:66" x14ac:dyDescent="0.25">
      <c r="A106">
        <v>5</v>
      </c>
      <c r="B106" t="s">
        <v>256</v>
      </c>
      <c r="C106" t="s">
        <v>257</v>
      </c>
      <c r="D106">
        <v>2020</v>
      </c>
      <c r="E106" t="s">
        <v>70</v>
      </c>
      <c r="F106" t="s">
        <v>71</v>
      </c>
      <c r="G106">
        <v>2</v>
      </c>
      <c r="H106" t="s">
        <v>72</v>
      </c>
      <c r="I106">
        <v>4</v>
      </c>
      <c r="J106" t="s">
        <v>258</v>
      </c>
      <c r="K106" t="s">
        <v>259</v>
      </c>
      <c r="L106">
        <v>199</v>
      </c>
      <c r="M106" t="s">
        <v>74</v>
      </c>
      <c r="N106">
        <v>2</v>
      </c>
      <c r="O106" t="s">
        <v>105</v>
      </c>
      <c r="P106">
        <v>17</v>
      </c>
      <c r="Q106" t="s">
        <v>110</v>
      </c>
      <c r="R106">
        <v>1510</v>
      </c>
      <c r="S106" t="s">
        <v>281</v>
      </c>
      <c r="T106">
        <v>14</v>
      </c>
      <c r="U106">
        <v>1</v>
      </c>
      <c r="V106" t="s">
        <v>282</v>
      </c>
      <c r="W106">
        <v>1</v>
      </c>
      <c r="X106" t="s">
        <v>79</v>
      </c>
      <c r="Y106">
        <v>4</v>
      </c>
      <c r="Z106" t="s">
        <v>80</v>
      </c>
      <c r="AA106">
        <v>1</v>
      </c>
      <c r="AB106" s="1">
        <v>0</v>
      </c>
      <c r="AC106" s="1">
        <v>0</v>
      </c>
      <c r="AD106" s="1">
        <v>0</v>
      </c>
      <c r="AE106" s="1">
        <v>3</v>
      </c>
      <c r="AF106" s="1">
        <v>0</v>
      </c>
      <c r="AG106" s="1">
        <v>0</v>
      </c>
      <c r="AH106" s="1">
        <v>0</v>
      </c>
      <c r="AI106" s="1">
        <v>0</v>
      </c>
      <c r="AJ106" s="1">
        <v>0</v>
      </c>
      <c r="AK106" s="1">
        <v>0</v>
      </c>
      <c r="AL106" s="1">
        <v>0</v>
      </c>
      <c r="AM106" s="1">
        <v>0</v>
      </c>
      <c r="AN106" s="1">
        <v>8</v>
      </c>
      <c r="AO106" s="1">
        <v>0</v>
      </c>
      <c r="AP106" s="1">
        <v>0</v>
      </c>
      <c r="AQ106" s="2">
        <v>0</v>
      </c>
      <c r="AR106" s="2">
        <v>0</v>
      </c>
      <c r="AS106" s="2">
        <v>0</v>
      </c>
      <c r="AT106" s="2">
        <v>440047000</v>
      </c>
      <c r="AU106" s="2">
        <v>440000000</v>
      </c>
      <c r="AV106" s="2">
        <v>99.99</v>
      </c>
      <c r="AW106" s="2">
        <v>0</v>
      </c>
      <c r="AX106" s="2">
        <v>0</v>
      </c>
      <c r="AY106" s="2">
        <v>0</v>
      </c>
      <c r="AZ106" s="2">
        <v>0</v>
      </c>
      <c r="BA106" s="2">
        <v>0</v>
      </c>
      <c r="BB106" s="2">
        <v>0</v>
      </c>
      <c r="BC106" s="1">
        <v>440047000</v>
      </c>
      <c r="BD106" s="1">
        <v>440000000</v>
      </c>
      <c r="BE106" s="1">
        <v>99.99</v>
      </c>
      <c r="BF106" s="1"/>
      <c r="BG106" s="1">
        <f t="shared" si="9"/>
        <v>0</v>
      </c>
      <c r="BH106" s="1">
        <f t="shared" si="9"/>
        <v>0</v>
      </c>
      <c r="BI106" s="1">
        <f t="shared" si="10"/>
        <v>440.04700000000003</v>
      </c>
      <c r="BJ106" s="1">
        <f t="shared" si="11"/>
        <v>440</v>
      </c>
      <c r="BK106" s="1">
        <f t="shared" si="12"/>
        <v>0</v>
      </c>
      <c r="BL106" s="1">
        <f t="shared" si="13"/>
        <v>0</v>
      </c>
      <c r="BM106" s="1">
        <f t="shared" si="14"/>
        <v>0</v>
      </c>
      <c r="BN106" s="1">
        <f t="shared" si="15"/>
        <v>0</v>
      </c>
    </row>
    <row r="107" spans="1:66" x14ac:dyDescent="0.25">
      <c r="A107">
        <v>5</v>
      </c>
      <c r="B107" t="s">
        <v>256</v>
      </c>
      <c r="C107" t="s">
        <v>257</v>
      </c>
      <c r="D107">
        <v>2020</v>
      </c>
      <c r="E107" t="s">
        <v>70</v>
      </c>
      <c r="F107" t="s">
        <v>71</v>
      </c>
      <c r="G107">
        <v>2</v>
      </c>
      <c r="H107" t="s">
        <v>72</v>
      </c>
      <c r="I107">
        <v>4</v>
      </c>
      <c r="J107" t="s">
        <v>258</v>
      </c>
      <c r="K107" t="s">
        <v>259</v>
      </c>
      <c r="L107">
        <v>199</v>
      </c>
      <c r="M107" t="s">
        <v>74</v>
      </c>
      <c r="N107">
        <v>2</v>
      </c>
      <c r="O107" t="s">
        <v>105</v>
      </c>
      <c r="P107">
        <v>17</v>
      </c>
      <c r="Q107" t="s">
        <v>110</v>
      </c>
      <c r="R107">
        <v>1510</v>
      </c>
      <c r="S107" t="s">
        <v>281</v>
      </c>
      <c r="T107">
        <v>14</v>
      </c>
      <c r="U107">
        <v>2</v>
      </c>
      <c r="V107" t="s">
        <v>283</v>
      </c>
      <c r="W107">
        <v>1</v>
      </c>
      <c r="X107" t="s">
        <v>79</v>
      </c>
      <c r="Y107">
        <v>3</v>
      </c>
      <c r="Z107" t="s">
        <v>155</v>
      </c>
      <c r="AA107">
        <v>1</v>
      </c>
      <c r="AB107" s="1">
        <v>16</v>
      </c>
      <c r="AC107" s="1">
        <v>25</v>
      </c>
      <c r="AD107" s="1">
        <v>156.25</v>
      </c>
      <c r="AE107" s="1">
        <v>25</v>
      </c>
      <c r="AF107" s="1">
        <v>28</v>
      </c>
      <c r="AG107" s="1">
        <v>112</v>
      </c>
      <c r="AH107" s="1">
        <v>24</v>
      </c>
      <c r="AI107" s="1">
        <v>33</v>
      </c>
      <c r="AJ107" s="1">
        <v>137.5</v>
      </c>
      <c r="AK107" s="1">
        <v>0</v>
      </c>
      <c r="AL107" s="1">
        <v>0</v>
      </c>
      <c r="AM107" s="1">
        <v>0</v>
      </c>
      <c r="AN107" s="1">
        <v>65</v>
      </c>
      <c r="AO107" s="1">
        <v>86</v>
      </c>
      <c r="AP107" s="1">
        <v>132.31</v>
      </c>
      <c r="AQ107" s="2">
        <v>5545515000</v>
      </c>
      <c r="AR107" s="2">
        <v>5545479123</v>
      </c>
      <c r="AS107" s="2">
        <v>100</v>
      </c>
      <c r="AT107" s="2">
        <v>6064025000</v>
      </c>
      <c r="AU107" s="2">
        <v>6064025000</v>
      </c>
      <c r="AV107" s="2">
        <v>100</v>
      </c>
      <c r="AW107" s="2">
        <v>7571048408</v>
      </c>
      <c r="AX107" s="2">
        <v>7571048408</v>
      </c>
      <c r="AY107" s="2">
        <v>100</v>
      </c>
      <c r="AZ107" s="2">
        <v>0</v>
      </c>
      <c r="BA107" s="2">
        <v>0</v>
      </c>
      <c r="BB107" s="2">
        <v>0</v>
      </c>
      <c r="BC107" s="1">
        <v>19180588408</v>
      </c>
      <c r="BD107" s="1">
        <v>19180552531</v>
      </c>
      <c r="BE107" s="1">
        <v>100</v>
      </c>
      <c r="BF107" s="1"/>
      <c r="BG107" s="1">
        <f t="shared" si="9"/>
        <v>5545.5150000000003</v>
      </c>
      <c r="BH107" s="1">
        <f t="shared" si="9"/>
        <v>5545.4791230000001</v>
      </c>
      <c r="BI107" s="1">
        <f t="shared" si="10"/>
        <v>6064.0249999999996</v>
      </c>
      <c r="BJ107" s="1">
        <f t="shared" si="11"/>
        <v>6064.0249999999996</v>
      </c>
      <c r="BK107" s="1">
        <f t="shared" si="12"/>
        <v>7571.0484079999997</v>
      </c>
      <c r="BL107" s="1">
        <f t="shared" si="13"/>
        <v>7571.0484079999997</v>
      </c>
      <c r="BM107" s="1">
        <f t="shared" si="14"/>
        <v>0</v>
      </c>
      <c r="BN107" s="1">
        <f t="shared" si="15"/>
        <v>0</v>
      </c>
    </row>
    <row r="108" spans="1:66" x14ac:dyDescent="0.25">
      <c r="A108">
        <v>5</v>
      </c>
      <c r="B108" t="s">
        <v>256</v>
      </c>
      <c r="C108" t="s">
        <v>257</v>
      </c>
      <c r="D108">
        <v>2020</v>
      </c>
      <c r="E108" t="s">
        <v>70</v>
      </c>
      <c r="F108" t="s">
        <v>71</v>
      </c>
      <c r="G108">
        <v>2</v>
      </c>
      <c r="H108" t="s">
        <v>72</v>
      </c>
      <c r="I108">
        <v>4</v>
      </c>
      <c r="J108" t="s">
        <v>258</v>
      </c>
      <c r="K108" t="s">
        <v>259</v>
      </c>
      <c r="L108">
        <v>199</v>
      </c>
      <c r="M108" t="s">
        <v>74</v>
      </c>
      <c r="N108">
        <v>2</v>
      </c>
      <c r="O108" t="s">
        <v>105</v>
      </c>
      <c r="P108">
        <v>18</v>
      </c>
      <c r="Q108" t="s">
        <v>114</v>
      </c>
      <c r="R108">
        <v>1557</v>
      </c>
      <c r="S108" t="s">
        <v>284</v>
      </c>
      <c r="T108">
        <v>11</v>
      </c>
      <c r="U108">
        <v>1</v>
      </c>
      <c r="V108" t="s">
        <v>285</v>
      </c>
      <c r="W108">
        <v>1</v>
      </c>
      <c r="X108" t="s">
        <v>79</v>
      </c>
      <c r="Y108">
        <v>1</v>
      </c>
      <c r="Z108" t="s">
        <v>84</v>
      </c>
      <c r="AA108">
        <v>1</v>
      </c>
      <c r="AB108" s="1">
        <v>0.5</v>
      </c>
      <c r="AC108" s="1">
        <v>0.5</v>
      </c>
      <c r="AD108" s="1">
        <v>100</v>
      </c>
      <c r="AE108" s="1">
        <v>2.5</v>
      </c>
      <c r="AF108" s="1">
        <v>0</v>
      </c>
      <c r="AG108" s="1">
        <v>0</v>
      </c>
      <c r="AH108" s="1">
        <v>2.5</v>
      </c>
      <c r="AI108" s="1">
        <v>8.1</v>
      </c>
      <c r="AJ108" s="1">
        <v>324</v>
      </c>
      <c r="AK108" s="1">
        <v>1</v>
      </c>
      <c r="AL108" s="1">
        <v>0</v>
      </c>
      <c r="AM108" s="1">
        <v>0</v>
      </c>
      <c r="AN108" s="1">
        <v>5.5</v>
      </c>
      <c r="AO108" s="1">
        <v>8.6</v>
      </c>
      <c r="AP108" s="1">
        <v>156.36000000000001</v>
      </c>
      <c r="AQ108" s="2">
        <v>1600000000</v>
      </c>
      <c r="AR108" s="2">
        <v>1548739484</v>
      </c>
      <c r="AS108" s="2">
        <v>96.8</v>
      </c>
      <c r="AT108" s="2">
        <v>912211685</v>
      </c>
      <c r="AU108" s="2">
        <v>912211685</v>
      </c>
      <c r="AV108" s="2">
        <v>100</v>
      </c>
      <c r="AW108" s="2">
        <v>21651247062</v>
      </c>
      <c r="AX108" s="2">
        <v>21651247062</v>
      </c>
      <c r="AY108" s="2">
        <v>100</v>
      </c>
      <c r="AZ108" s="2">
        <v>461700000</v>
      </c>
      <c r="BA108" s="2">
        <v>461700000</v>
      </c>
      <c r="BB108" s="2">
        <v>100</v>
      </c>
      <c r="BC108" s="1">
        <v>24625158747</v>
      </c>
      <c r="BD108" s="1">
        <v>24573898231</v>
      </c>
      <c r="BE108" s="1">
        <v>99.79</v>
      </c>
      <c r="BF108" s="1" t="s">
        <v>286</v>
      </c>
      <c r="BG108" s="1">
        <f t="shared" si="9"/>
        <v>1600</v>
      </c>
      <c r="BH108" s="1">
        <f t="shared" si="9"/>
        <v>1548.7394839999999</v>
      </c>
      <c r="BI108" s="1">
        <f t="shared" si="10"/>
        <v>912.21168499999999</v>
      </c>
      <c r="BJ108" s="1">
        <f t="shared" si="11"/>
        <v>912.21168499999999</v>
      </c>
      <c r="BK108" s="1">
        <f t="shared" si="12"/>
        <v>21651.247061999999</v>
      </c>
      <c r="BL108" s="1">
        <f t="shared" si="13"/>
        <v>21651.247061999999</v>
      </c>
      <c r="BM108" s="1">
        <f t="shared" si="14"/>
        <v>461.7</v>
      </c>
      <c r="BN108" s="1">
        <f t="shared" si="15"/>
        <v>461.7</v>
      </c>
    </row>
    <row r="109" spans="1:66" x14ac:dyDescent="0.25">
      <c r="A109">
        <v>5</v>
      </c>
      <c r="B109" t="s">
        <v>256</v>
      </c>
      <c r="C109" t="s">
        <v>257</v>
      </c>
      <c r="D109">
        <v>2020</v>
      </c>
      <c r="E109" t="s">
        <v>70</v>
      </c>
      <c r="F109" t="s">
        <v>71</v>
      </c>
      <c r="G109">
        <v>2</v>
      </c>
      <c r="H109" t="s">
        <v>72</v>
      </c>
      <c r="I109">
        <v>4</v>
      </c>
      <c r="J109" t="s">
        <v>258</v>
      </c>
      <c r="K109" t="s">
        <v>259</v>
      </c>
      <c r="L109">
        <v>199</v>
      </c>
      <c r="M109" t="s">
        <v>74</v>
      </c>
      <c r="N109">
        <v>2</v>
      </c>
      <c r="O109" t="s">
        <v>105</v>
      </c>
      <c r="P109">
        <v>18</v>
      </c>
      <c r="Q109" t="s">
        <v>114</v>
      </c>
      <c r="R109">
        <v>1557</v>
      </c>
      <c r="S109" t="s">
        <v>284</v>
      </c>
      <c r="T109">
        <v>11</v>
      </c>
      <c r="U109">
        <v>2</v>
      </c>
      <c r="V109" t="s">
        <v>287</v>
      </c>
      <c r="W109">
        <v>1</v>
      </c>
      <c r="X109" t="s">
        <v>79</v>
      </c>
      <c r="Y109">
        <v>1</v>
      </c>
      <c r="Z109" t="s">
        <v>84</v>
      </c>
      <c r="AA109">
        <v>1</v>
      </c>
      <c r="AB109" s="1">
        <v>11</v>
      </c>
      <c r="AC109" s="1">
        <v>20</v>
      </c>
      <c r="AD109" s="1">
        <v>181.82</v>
      </c>
      <c r="AE109" s="1">
        <v>5</v>
      </c>
      <c r="AF109" s="1">
        <v>12.5</v>
      </c>
      <c r="AG109" s="1">
        <v>250</v>
      </c>
      <c r="AH109" s="1">
        <v>18</v>
      </c>
      <c r="AI109" s="1">
        <v>5.77</v>
      </c>
      <c r="AJ109" s="1">
        <v>32.06</v>
      </c>
      <c r="AK109" s="1">
        <v>11</v>
      </c>
      <c r="AL109" s="1">
        <v>7.78</v>
      </c>
      <c r="AM109" s="1">
        <v>70.73</v>
      </c>
      <c r="AN109" s="1">
        <v>45</v>
      </c>
      <c r="AO109" s="1">
        <v>46.05</v>
      </c>
      <c r="AP109" s="1">
        <v>102.33</v>
      </c>
      <c r="AQ109" s="2">
        <v>15150000000</v>
      </c>
      <c r="AR109" s="2">
        <v>15149999999</v>
      </c>
      <c r="AS109" s="2">
        <v>100</v>
      </c>
      <c r="AT109" s="2">
        <v>20307990041</v>
      </c>
      <c r="AU109" s="2">
        <v>20307990041</v>
      </c>
      <c r="AV109" s="2">
        <v>100</v>
      </c>
      <c r="AW109" s="2">
        <v>7618581644</v>
      </c>
      <c r="AX109" s="2">
        <v>7618421211</v>
      </c>
      <c r="AY109" s="2">
        <v>100</v>
      </c>
      <c r="AZ109" s="2">
        <v>16572871042</v>
      </c>
      <c r="BA109" s="2">
        <v>16572861041</v>
      </c>
      <c r="BB109" s="2">
        <v>100</v>
      </c>
      <c r="BC109" s="1">
        <v>59649442727</v>
      </c>
      <c r="BD109" s="1">
        <v>59649272292</v>
      </c>
      <c r="BE109" s="1">
        <v>100</v>
      </c>
      <c r="BF109" s="1"/>
      <c r="BG109" s="1">
        <f t="shared" si="9"/>
        <v>15150</v>
      </c>
      <c r="BH109" s="1">
        <f t="shared" si="9"/>
        <v>15149.999999</v>
      </c>
      <c r="BI109" s="1">
        <f t="shared" si="10"/>
        <v>20307.990041000001</v>
      </c>
      <c r="BJ109" s="1">
        <f t="shared" si="11"/>
        <v>20307.990041000001</v>
      </c>
      <c r="BK109" s="1">
        <f t="shared" si="12"/>
        <v>7618.5816439999999</v>
      </c>
      <c r="BL109" s="1">
        <f t="shared" si="13"/>
        <v>7618.4212109999999</v>
      </c>
      <c r="BM109" s="1">
        <f t="shared" si="14"/>
        <v>16572.871041999999</v>
      </c>
      <c r="BN109" s="1">
        <f t="shared" si="15"/>
        <v>16572.861041</v>
      </c>
    </row>
    <row r="110" spans="1:66" x14ac:dyDescent="0.25">
      <c r="A110">
        <v>5</v>
      </c>
      <c r="B110" t="s">
        <v>256</v>
      </c>
      <c r="C110" t="s">
        <v>257</v>
      </c>
      <c r="D110">
        <v>2020</v>
      </c>
      <c r="E110" t="s">
        <v>70</v>
      </c>
      <c r="F110" t="s">
        <v>71</v>
      </c>
      <c r="G110">
        <v>2</v>
      </c>
      <c r="H110" t="s">
        <v>72</v>
      </c>
      <c r="I110">
        <v>4</v>
      </c>
      <c r="J110" t="s">
        <v>258</v>
      </c>
      <c r="K110" t="s">
        <v>259</v>
      </c>
      <c r="L110">
        <v>199</v>
      </c>
      <c r="M110" t="s">
        <v>74</v>
      </c>
      <c r="N110">
        <v>2</v>
      </c>
      <c r="O110" t="s">
        <v>105</v>
      </c>
      <c r="P110">
        <v>18</v>
      </c>
      <c r="Q110" t="s">
        <v>114</v>
      </c>
      <c r="R110">
        <v>1557</v>
      </c>
      <c r="S110" t="s">
        <v>284</v>
      </c>
      <c r="T110">
        <v>11</v>
      </c>
      <c r="U110">
        <v>3</v>
      </c>
      <c r="V110" t="s">
        <v>288</v>
      </c>
      <c r="W110">
        <v>1</v>
      </c>
      <c r="X110" t="s">
        <v>79</v>
      </c>
      <c r="Y110">
        <v>4</v>
      </c>
      <c r="Z110" t="s">
        <v>80</v>
      </c>
      <c r="AA110">
        <v>1</v>
      </c>
      <c r="AB110" s="1">
        <v>6000</v>
      </c>
      <c r="AC110" s="1">
        <v>20000</v>
      </c>
      <c r="AD110" s="1">
        <v>333.33</v>
      </c>
      <c r="AE110" s="1">
        <v>6000</v>
      </c>
      <c r="AF110" s="1">
        <v>9850</v>
      </c>
      <c r="AG110" s="1">
        <v>164.17</v>
      </c>
      <c r="AH110" s="1">
        <v>6000</v>
      </c>
      <c r="AI110" s="1">
        <v>4350</v>
      </c>
      <c r="AJ110" s="1">
        <v>72.5</v>
      </c>
      <c r="AK110" s="1">
        <v>0</v>
      </c>
      <c r="AL110" s="1">
        <v>0</v>
      </c>
      <c r="AM110" s="1">
        <v>0</v>
      </c>
      <c r="AN110" s="1">
        <v>24000</v>
      </c>
      <c r="AO110" s="1">
        <v>34200</v>
      </c>
      <c r="AP110" s="1">
        <v>142.5</v>
      </c>
      <c r="AQ110" s="2">
        <v>11757546403</v>
      </c>
      <c r="AR110" s="2">
        <v>11587541504</v>
      </c>
      <c r="AS110" s="2">
        <v>98.55</v>
      </c>
      <c r="AT110" s="2">
        <v>5743201342</v>
      </c>
      <c r="AU110" s="2">
        <v>5743201342</v>
      </c>
      <c r="AV110" s="2">
        <v>100</v>
      </c>
      <c r="AW110" s="2">
        <v>549126200</v>
      </c>
      <c r="AX110" s="2">
        <v>549126200</v>
      </c>
      <c r="AY110" s="2">
        <v>100</v>
      </c>
      <c r="AZ110" s="2">
        <v>0</v>
      </c>
      <c r="BA110" s="2">
        <v>0</v>
      </c>
      <c r="BB110" s="2">
        <v>0</v>
      </c>
      <c r="BC110" s="1">
        <v>18049873945</v>
      </c>
      <c r="BD110" s="1">
        <v>17879869046</v>
      </c>
      <c r="BE110" s="1">
        <v>99.06</v>
      </c>
      <c r="BF110" s="1"/>
      <c r="BG110" s="1">
        <f t="shared" si="9"/>
        <v>11757.546403</v>
      </c>
      <c r="BH110" s="1">
        <f t="shared" si="9"/>
        <v>11587.541504000001</v>
      </c>
      <c r="BI110" s="1">
        <f t="shared" si="10"/>
        <v>5743.2013420000003</v>
      </c>
      <c r="BJ110" s="1">
        <f t="shared" si="11"/>
        <v>5743.2013420000003</v>
      </c>
      <c r="BK110" s="1">
        <f t="shared" si="12"/>
        <v>549.12620000000004</v>
      </c>
      <c r="BL110" s="1">
        <f t="shared" si="13"/>
        <v>549.12620000000004</v>
      </c>
      <c r="BM110" s="1">
        <f t="shared" si="14"/>
        <v>0</v>
      </c>
      <c r="BN110" s="1">
        <f t="shared" si="15"/>
        <v>0</v>
      </c>
    </row>
    <row r="111" spans="1:66" x14ac:dyDescent="0.25">
      <c r="A111">
        <v>5</v>
      </c>
      <c r="B111" t="s">
        <v>256</v>
      </c>
      <c r="C111" t="s">
        <v>257</v>
      </c>
      <c r="D111">
        <v>2020</v>
      </c>
      <c r="E111" t="s">
        <v>70</v>
      </c>
      <c r="F111" t="s">
        <v>71</v>
      </c>
      <c r="G111">
        <v>2</v>
      </c>
      <c r="H111" t="s">
        <v>72</v>
      </c>
      <c r="I111">
        <v>4</v>
      </c>
      <c r="J111" t="s">
        <v>258</v>
      </c>
      <c r="K111" t="s">
        <v>259</v>
      </c>
      <c r="L111">
        <v>199</v>
      </c>
      <c r="M111" t="s">
        <v>74</v>
      </c>
      <c r="N111">
        <v>2</v>
      </c>
      <c r="O111" t="s">
        <v>105</v>
      </c>
      <c r="P111">
        <v>18</v>
      </c>
      <c r="Q111" t="s">
        <v>114</v>
      </c>
      <c r="R111">
        <v>1557</v>
      </c>
      <c r="S111" t="s">
        <v>284</v>
      </c>
      <c r="T111">
        <v>11</v>
      </c>
      <c r="U111">
        <v>4</v>
      </c>
      <c r="V111" t="s">
        <v>289</v>
      </c>
      <c r="W111">
        <v>1</v>
      </c>
      <c r="X111" t="s">
        <v>79</v>
      </c>
      <c r="Y111">
        <v>4</v>
      </c>
      <c r="Z111" t="s">
        <v>80</v>
      </c>
      <c r="AA111">
        <v>1</v>
      </c>
      <c r="AB111" s="1">
        <v>0</v>
      </c>
      <c r="AC111" s="1">
        <v>0</v>
      </c>
      <c r="AD111" s="1">
        <v>0</v>
      </c>
      <c r="AE111" s="1">
        <v>8</v>
      </c>
      <c r="AF111" s="1">
        <v>0</v>
      </c>
      <c r="AG111" s="1">
        <v>0</v>
      </c>
      <c r="AH111" s="1">
        <v>8</v>
      </c>
      <c r="AI111" s="1">
        <v>15</v>
      </c>
      <c r="AJ111" s="1">
        <v>187.5</v>
      </c>
      <c r="AK111" s="1">
        <v>0</v>
      </c>
      <c r="AL111" s="1">
        <v>0</v>
      </c>
      <c r="AM111" s="1">
        <v>0</v>
      </c>
      <c r="AN111" s="1">
        <v>16</v>
      </c>
      <c r="AO111" s="1">
        <v>15</v>
      </c>
      <c r="AP111" s="1">
        <v>93.75</v>
      </c>
      <c r="AQ111" s="2">
        <v>0</v>
      </c>
      <c r="AR111" s="2">
        <v>0</v>
      </c>
      <c r="AS111" s="2">
        <v>0</v>
      </c>
      <c r="AT111" s="2">
        <v>6616932</v>
      </c>
      <c r="AU111" s="2">
        <v>0</v>
      </c>
      <c r="AV111" s="2">
        <v>0</v>
      </c>
      <c r="AW111" s="2">
        <v>1974938412</v>
      </c>
      <c r="AX111" s="2">
        <v>1974938412</v>
      </c>
      <c r="AY111" s="2">
        <v>100</v>
      </c>
      <c r="AZ111" s="2">
        <v>0</v>
      </c>
      <c r="BA111" s="2">
        <v>0</v>
      </c>
      <c r="BB111" s="2">
        <v>0</v>
      </c>
      <c r="BC111" s="1">
        <v>1981555344</v>
      </c>
      <c r="BD111" s="1">
        <v>1974938412</v>
      </c>
      <c r="BE111" s="1">
        <v>99.67</v>
      </c>
      <c r="BF111" s="1"/>
      <c r="BG111" s="1">
        <f t="shared" si="9"/>
        <v>0</v>
      </c>
      <c r="BH111" s="1">
        <f t="shared" si="9"/>
        <v>0</v>
      </c>
      <c r="BI111" s="1">
        <f t="shared" si="10"/>
        <v>6.6169320000000003</v>
      </c>
      <c r="BJ111" s="1">
        <f t="shared" si="11"/>
        <v>0</v>
      </c>
      <c r="BK111" s="1">
        <f t="shared" si="12"/>
        <v>1974.938412</v>
      </c>
      <c r="BL111" s="1">
        <f t="shared" si="13"/>
        <v>1974.938412</v>
      </c>
      <c r="BM111" s="1">
        <f t="shared" si="14"/>
        <v>0</v>
      </c>
      <c r="BN111" s="1">
        <f t="shared" si="15"/>
        <v>0</v>
      </c>
    </row>
    <row r="112" spans="1:66" x14ac:dyDescent="0.25">
      <c r="A112">
        <v>5</v>
      </c>
      <c r="B112" t="s">
        <v>256</v>
      </c>
      <c r="C112" t="s">
        <v>257</v>
      </c>
      <c r="D112">
        <v>2020</v>
      </c>
      <c r="E112" t="s">
        <v>70</v>
      </c>
      <c r="F112" t="s">
        <v>71</v>
      </c>
      <c r="G112">
        <v>2</v>
      </c>
      <c r="H112" t="s">
        <v>72</v>
      </c>
      <c r="I112">
        <v>4</v>
      </c>
      <c r="J112" t="s">
        <v>258</v>
      </c>
      <c r="K112" t="s">
        <v>259</v>
      </c>
      <c r="L112">
        <v>199</v>
      </c>
      <c r="M112" t="s">
        <v>74</v>
      </c>
      <c r="N112">
        <v>3</v>
      </c>
      <c r="O112" t="s">
        <v>121</v>
      </c>
      <c r="P112">
        <v>19</v>
      </c>
      <c r="Q112" t="s">
        <v>122</v>
      </c>
      <c r="R112">
        <v>1555</v>
      </c>
      <c r="S112" t="s">
        <v>290</v>
      </c>
      <c r="T112">
        <v>13</v>
      </c>
      <c r="U112">
        <v>1</v>
      </c>
      <c r="V112" t="s">
        <v>291</v>
      </c>
      <c r="W112">
        <v>1</v>
      </c>
      <c r="X112" t="s">
        <v>79</v>
      </c>
      <c r="Y112">
        <v>4</v>
      </c>
      <c r="Z112" t="s">
        <v>80</v>
      </c>
      <c r="AA112">
        <v>1</v>
      </c>
      <c r="AB112" s="1">
        <v>1</v>
      </c>
      <c r="AC112" s="1">
        <v>1</v>
      </c>
      <c r="AD112" s="1">
        <v>100</v>
      </c>
      <c r="AE112" s="1">
        <v>1</v>
      </c>
      <c r="AF112" s="1">
        <v>1</v>
      </c>
      <c r="AG112" s="1">
        <v>100</v>
      </c>
      <c r="AH112" s="1">
        <v>1</v>
      </c>
      <c r="AI112" s="1">
        <v>1</v>
      </c>
      <c r="AJ112" s="1">
        <v>100</v>
      </c>
      <c r="AK112" s="1">
        <v>0</v>
      </c>
      <c r="AL112" s="1">
        <v>0</v>
      </c>
      <c r="AM112" s="1">
        <v>0</v>
      </c>
      <c r="AN112" s="1">
        <v>4</v>
      </c>
      <c r="AO112" s="1">
        <v>3</v>
      </c>
      <c r="AP112" s="1">
        <v>75</v>
      </c>
      <c r="AQ112" s="2">
        <v>2496695880</v>
      </c>
      <c r="AR112" s="2">
        <v>2496695880</v>
      </c>
      <c r="AS112" s="2">
        <v>100</v>
      </c>
      <c r="AT112" s="2">
        <v>2265464500</v>
      </c>
      <c r="AU112" s="2">
        <v>2265464500</v>
      </c>
      <c r="AV112" s="2">
        <v>100</v>
      </c>
      <c r="AW112" s="2">
        <v>1513501553</v>
      </c>
      <c r="AX112" s="2">
        <v>1513501553</v>
      </c>
      <c r="AY112" s="2">
        <v>100</v>
      </c>
      <c r="AZ112" s="2">
        <v>0</v>
      </c>
      <c r="BA112" s="2">
        <v>0</v>
      </c>
      <c r="BB112" s="2">
        <v>0</v>
      </c>
      <c r="BC112" s="1">
        <v>6275661933</v>
      </c>
      <c r="BD112" s="1">
        <v>6275661933</v>
      </c>
      <c r="BE112" s="1">
        <v>100</v>
      </c>
      <c r="BF112" s="1"/>
      <c r="BG112" s="1">
        <f t="shared" si="9"/>
        <v>2496.6958800000002</v>
      </c>
      <c r="BH112" s="1">
        <f t="shared" si="9"/>
        <v>2496.6958800000002</v>
      </c>
      <c r="BI112" s="1">
        <f t="shared" si="10"/>
        <v>2265.4645</v>
      </c>
      <c r="BJ112" s="1">
        <f t="shared" si="11"/>
        <v>2265.4645</v>
      </c>
      <c r="BK112" s="1">
        <f t="shared" si="12"/>
        <v>1513.5015530000001</v>
      </c>
      <c r="BL112" s="1">
        <f t="shared" si="13"/>
        <v>1513.5015530000001</v>
      </c>
      <c r="BM112" s="1">
        <f t="shared" si="14"/>
        <v>0</v>
      </c>
      <c r="BN112" s="1">
        <f t="shared" si="15"/>
        <v>0</v>
      </c>
    </row>
    <row r="113" spans="1:66" x14ac:dyDescent="0.25">
      <c r="A113">
        <v>5</v>
      </c>
      <c r="B113" t="s">
        <v>256</v>
      </c>
      <c r="C113" t="s">
        <v>257</v>
      </c>
      <c r="D113">
        <v>2020</v>
      </c>
      <c r="E113" t="s">
        <v>70</v>
      </c>
      <c r="F113" t="s">
        <v>71</v>
      </c>
      <c r="G113">
        <v>2</v>
      </c>
      <c r="H113" t="s">
        <v>72</v>
      </c>
      <c r="I113">
        <v>4</v>
      </c>
      <c r="J113" t="s">
        <v>258</v>
      </c>
      <c r="K113" t="s">
        <v>259</v>
      </c>
      <c r="L113">
        <v>199</v>
      </c>
      <c r="M113" t="s">
        <v>74</v>
      </c>
      <c r="N113">
        <v>3</v>
      </c>
      <c r="O113" t="s">
        <v>121</v>
      </c>
      <c r="P113">
        <v>19</v>
      </c>
      <c r="Q113" t="s">
        <v>122</v>
      </c>
      <c r="R113">
        <v>1555</v>
      </c>
      <c r="S113" t="s">
        <v>290</v>
      </c>
      <c r="T113">
        <v>13</v>
      </c>
      <c r="U113">
        <v>2</v>
      </c>
      <c r="V113" t="s">
        <v>292</v>
      </c>
      <c r="W113">
        <v>1</v>
      </c>
      <c r="X113" t="s">
        <v>79</v>
      </c>
      <c r="Y113">
        <v>1</v>
      </c>
      <c r="Z113" t="s">
        <v>84</v>
      </c>
      <c r="AA113">
        <v>1</v>
      </c>
      <c r="AB113" s="1">
        <v>500</v>
      </c>
      <c r="AC113" s="1">
        <v>500</v>
      </c>
      <c r="AD113" s="1">
        <v>100</v>
      </c>
      <c r="AE113" s="1">
        <v>500</v>
      </c>
      <c r="AF113" s="1">
        <v>500</v>
      </c>
      <c r="AG113" s="1">
        <v>100</v>
      </c>
      <c r="AH113" s="1">
        <v>500</v>
      </c>
      <c r="AI113" s="1">
        <v>500</v>
      </c>
      <c r="AJ113" s="1">
        <v>100</v>
      </c>
      <c r="AK113" s="1">
        <v>500</v>
      </c>
      <c r="AL113" s="1">
        <v>767</v>
      </c>
      <c r="AM113" s="1">
        <v>153.4</v>
      </c>
      <c r="AN113" s="1">
        <v>2000</v>
      </c>
      <c r="AO113" s="1">
        <v>2267</v>
      </c>
      <c r="AP113" s="1">
        <v>113.35</v>
      </c>
      <c r="AQ113" s="2">
        <v>276061120</v>
      </c>
      <c r="AR113" s="2">
        <v>276061120</v>
      </c>
      <c r="AS113" s="2">
        <v>100</v>
      </c>
      <c r="AT113" s="2">
        <v>450688783</v>
      </c>
      <c r="AU113" s="2">
        <v>372039123</v>
      </c>
      <c r="AV113" s="2">
        <v>82.55</v>
      </c>
      <c r="AW113" s="2">
        <v>823007947</v>
      </c>
      <c r="AX113" s="2">
        <v>822946667</v>
      </c>
      <c r="AY113" s="2">
        <v>99.99</v>
      </c>
      <c r="AZ113" s="2">
        <v>1725143483</v>
      </c>
      <c r="BA113" s="2">
        <v>1714828578</v>
      </c>
      <c r="BB113" s="2">
        <v>99.4</v>
      </c>
      <c r="BC113" s="1">
        <v>3274901333</v>
      </c>
      <c r="BD113" s="1">
        <v>3185875488</v>
      </c>
      <c r="BE113" s="1">
        <v>97.28</v>
      </c>
      <c r="BF113" s="1"/>
      <c r="BG113" s="1">
        <f t="shared" si="9"/>
        <v>276.06112000000002</v>
      </c>
      <c r="BH113" s="1">
        <f t="shared" si="9"/>
        <v>276.06112000000002</v>
      </c>
      <c r="BI113" s="1">
        <f t="shared" si="10"/>
        <v>450.688783</v>
      </c>
      <c r="BJ113" s="1">
        <f t="shared" si="11"/>
        <v>372.03912300000002</v>
      </c>
      <c r="BK113" s="1">
        <f t="shared" si="12"/>
        <v>823.00794699999994</v>
      </c>
      <c r="BL113" s="1">
        <f t="shared" si="13"/>
        <v>822.94666700000005</v>
      </c>
      <c r="BM113" s="1">
        <f t="shared" si="14"/>
        <v>1725.1434830000001</v>
      </c>
      <c r="BN113" s="1">
        <f t="shared" si="15"/>
        <v>1714.8285780000001</v>
      </c>
    </row>
    <row r="114" spans="1:66" x14ac:dyDescent="0.25">
      <c r="A114">
        <v>5</v>
      </c>
      <c r="B114" t="s">
        <v>256</v>
      </c>
      <c r="C114" t="s">
        <v>257</v>
      </c>
      <c r="D114">
        <v>2020</v>
      </c>
      <c r="E114" t="s">
        <v>70</v>
      </c>
      <c r="F114" t="s">
        <v>71</v>
      </c>
      <c r="G114">
        <v>2</v>
      </c>
      <c r="H114" t="s">
        <v>72</v>
      </c>
      <c r="I114">
        <v>4</v>
      </c>
      <c r="J114" t="s">
        <v>258</v>
      </c>
      <c r="K114" t="s">
        <v>259</v>
      </c>
      <c r="L114">
        <v>199</v>
      </c>
      <c r="M114" t="s">
        <v>74</v>
      </c>
      <c r="N114">
        <v>6</v>
      </c>
      <c r="O114" t="s">
        <v>129</v>
      </c>
      <c r="P114">
        <v>38</v>
      </c>
      <c r="Q114" t="s">
        <v>130</v>
      </c>
      <c r="R114">
        <v>1534</v>
      </c>
      <c r="S114" t="s">
        <v>293</v>
      </c>
      <c r="T114">
        <v>16</v>
      </c>
      <c r="U114">
        <v>1</v>
      </c>
      <c r="V114" t="s">
        <v>294</v>
      </c>
      <c r="W114">
        <v>1</v>
      </c>
      <c r="X114" t="s">
        <v>79</v>
      </c>
      <c r="Y114">
        <v>1</v>
      </c>
      <c r="Z114" t="s">
        <v>84</v>
      </c>
      <c r="AA114">
        <v>1</v>
      </c>
      <c r="AB114" s="1">
        <v>700</v>
      </c>
      <c r="AC114" s="1">
        <v>700</v>
      </c>
      <c r="AD114" s="1">
        <v>100</v>
      </c>
      <c r="AE114" s="1">
        <v>700</v>
      </c>
      <c r="AF114" s="1">
        <v>878</v>
      </c>
      <c r="AG114" s="1">
        <v>125.43</v>
      </c>
      <c r="AH114" s="1">
        <v>700</v>
      </c>
      <c r="AI114" s="1">
        <v>0</v>
      </c>
      <c r="AJ114" s="1">
        <v>0</v>
      </c>
      <c r="AK114" s="1">
        <v>700</v>
      </c>
      <c r="AL114" s="1">
        <v>600</v>
      </c>
      <c r="AM114" s="1">
        <v>85.71</v>
      </c>
      <c r="AN114" s="1">
        <v>2800</v>
      </c>
      <c r="AO114" s="1">
        <v>2178</v>
      </c>
      <c r="AP114" s="1">
        <v>77.790000000000006</v>
      </c>
      <c r="AQ114" s="2">
        <v>179979330</v>
      </c>
      <c r="AR114" s="2">
        <v>179979330</v>
      </c>
      <c r="AS114" s="2">
        <v>100</v>
      </c>
      <c r="AT114" s="2">
        <v>249212665</v>
      </c>
      <c r="AU114" s="2">
        <v>249212665</v>
      </c>
      <c r="AV114" s="2">
        <v>100</v>
      </c>
      <c r="AW114" s="2">
        <v>52470000</v>
      </c>
      <c r="AX114" s="2">
        <v>52470000</v>
      </c>
      <c r="AY114" s="2">
        <v>100</v>
      </c>
      <c r="AZ114" s="2">
        <v>74666666</v>
      </c>
      <c r="BA114" s="2">
        <v>74666666</v>
      </c>
      <c r="BB114" s="2">
        <v>100</v>
      </c>
      <c r="BC114" s="1">
        <v>556328661</v>
      </c>
      <c r="BD114" s="1">
        <v>556328661</v>
      </c>
      <c r="BE114" s="1">
        <v>100</v>
      </c>
      <c r="BF114" s="1"/>
      <c r="BG114" s="1">
        <f t="shared" si="9"/>
        <v>179.97933</v>
      </c>
      <c r="BH114" s="1">
        <f t="shared" si="9"/>
        <v>179.97933</v>
      </c>
      <c r="BI114" s="1">
        <f t="shared" si="10"/>
        <v>249.21266499999999</v>
      </c>
      <c r="BJ114" s="1">
        <f t="shared" si="11"/>
        <v>249.21266499999999</v>
      </c>
      <c r="BK114" s="1">
        <f t="shared" si="12"/>
        <v>52.47</v>
      </c>
      <c r="BL114" s="1">
        <f t="shared" si="13"/>
        <v>52.47</v>
      </c>
      <c r="BM114" s="1">
        <f t="shared" si="14"/>
        <v>74.666666000000006</v>
      </c>
      <c r="BN114" s="1">
        <f t="shared" si="15"/>
        <v>74.666666000000006</v>
      </c>
    </row>
    <row r="115" spans="1:66" x14ac:dyDescent="0.25">
      <c r="A115">
        <v>5</v>
      </c>
      <c r="B115" t="s">
        <v>256</v>
      </c>
      <c r="C115" t="s">
        <v>257</v>
      </c>
      <c r="D115">
        <v>2020</v>
      </c>
      <c r="E115" t="s">
        <v>70</v>
      </c>
      <c r="F115" t="s">
        <v>71</v>
      </c>
      <c r="G115">
        <v>2</v>
      </c>
      <c r="H115" t="s">
        <v>72</v>
      </c>
      <c r="I115">
        <v>4</v>
      </c>
      <c r="J115" t="s">
        <v>258</v>
      </c>
      <c r="K115" t="s">
        <v>259</v>
      </c>
      <c r="L115">
        <v>199</v>
      </c>
      <c r="M115" t="s">
        <v>74</v>
      </c>
      <c r="N115">
        <v>6</v>
      </c>
      <c r="O115" t="s">
        <v>129</v>
      </c>
      <c r="P115">
        <v>38</v>
      </c>
      <c r="Q115" t="s">
        <v>130</v>
      </c>
      <c r="R115">
        <v>1534</v>
      </c>
      <c r="S115" t="s">
        <v>293</v>
      </c>
      <c r="T115">
        <v>16</v>
      </c>
      <c r="U115">
        <v>2</v>
      </c>
      <c r="V115" t="s">
        <v>295</v>
      </c>
      <c r="W115">
        <v>1</v>
      </c>
      <c r="X115" t="s">
        <v>79</v>
      </c>
      <c r="Y115">
        <v>1</v>
      </c>
      <c r="Z115" t="s">
        <v>84</v>
      </c>
      <c r="AA115">
        <v>1</v>
      </c>
      <c r="AB115" s="1">
        <v>3</v>
      </c>
      <c r="AC115" s="1">
        <v>12</v>
      </c>
      <c r="AD115" s="1">
        <v>400</v>
      </c>
      <c r="AE115" s="1">
        <v>3</v>
      </c>
      <c r="AF115" s="1">
        <v>10</v>
      </c>
      <c r="AG115" s="1">
        <v>333.33</v>
      </c>
      <c r="AH115" s="1">
        <v>3</v>
      </c>
      <c r="AI115" s="1">
        <v>10</v>
      </c>
      <c r="AJ115" s="1">
        <v>333.33</v>
      </c>
      <c r="AK115" s="1">
        <v>3</v>
      </c>
      <c r="AL115" s="1">
        <v>10</v>
      </c>
      <c r="AM115" s="1">
        <v>333.33</v>
      </c>
      <c r="AN115" s="1">
        <v>12</v>
      </c>
      <c r="AO115" s="1">
        <v>42</v>
      </c>
      <c r="AP115" s="1">
        <v>350</v>
      </c>
      <c r="AQ115" s="2">
        <v>554819985</v>
      </c>
      <c r="AR115" s="2">
        <v>554819985</v>
      </c>
      <c r="AS115" s="2">
        <v>100</v>
      </c>
      <c r="AT115" s="2">
        <v>601183835</v>
      </c>
      <c r="AU115" s="2">
        <v>601183835</v>
      </c>
      <c r="AV115" s="2">
        <v>100</v>
      </c>
      <c r="AW115" s="2">
        <v>738156562</v>
      </c>
      <c r="AX115" s="2">
        <v>738156562</v>
      </c>
      <c r="AY115" s="2">
        <v>100</v>
      </c>
      <c r="AZ115" s="2">
        <v>493466232</v>
      </c>
      <c r="BA115" s="2">
        <v>493466232</v>
      </c>
      <c r="BB115" s="2">
        <v>100</v>
      </c>
      <c r="BC115" s="1">
        <v>2387626614</v>
      </c>
      <c r="BD115" s="1">
        <v>2387626614</v>
      </c>
      <c r="BE115" s="1">
        <v>100</v>
      </c>
      <c r="BF115" s="1"/>
      <c r="BG115" s="1">
        <f t="shared" si="9"/>
        <v>554.81998499999997</v>
      </c>
      <c r="BH115" s="1">
        <f t="shared" si="9"/>
        <v>554.81998499999997</v>
      </c>
      <c r="BI115" s="1">
        <f t="shared" si="10"/>
        <v>601.18383500000004</v>
      </c>
      <c r="BJ115" s="1">
        <f t="shared" si="11"/>
        <v>601.18383500000004</v>
      </c>
      <c r="BK115" s="1">
        <f t="shared" si="12"/>
        <v>738.15656200000001</v>
      </c>
      <c r="BL115" s="1">
        <f t="shared" si="13"/>
        <v>738.15656200000001</v>
      </c>
      <c r="BM115" s="1">
        <f t="shared" si="14"/>
        <v>493.46623199999999</v>
      </c>
      <c r="BN115" s="1">
        <f t="shared" si="15"/>
        <v>493.46623199999999</v>
      </c>
    </row>
    <row r="116" spans="1:66" x14ac:dyDescent="0.25">
      <c r="A116">
        <v>5</v>
      </c>
      <c r="B116" t="s">
        <v>256</v>
      </c>
      <c r="C116" t="s">
        <v>257</v>
      </c>
      <c r="D116">
        <v>2020</v>
      </c>
      <c r="E116" t="s">
        <v>70</v>
      </c>
      <c r="F116" t="s">
        <v>71</v>
      </c>
      <c r="G116">
        <v>2</v>
      </c>
      <c r="H116" t="s">
        <v>72</v>
      </c>
      <c r="I116">
        <v>4</v>
      </c>
      <c r="J116" t="s">
        <v>258</v>
      </c>
      <c r="K116" t="s">
        <v>259</v>
      </c>
      <c r="L116">
        <v>199</v>
      </c>
      <c r="M116" t="s">
        <v>74</v>
      </c>
      <c r="N116">
        <v>6</v>
      </c>
      <c r="O116" t="s">
        <v>129</v>
      </c>
      <c r="P116">
        <v>38</v>
      </c>
      <c r="Q116" t="s">
        <v>130</v>
      </c>
      <c r="R116">
        <v>1534</v>
      </c>
      <c r="S116" t="s">
        <v>293</v>
      </c>
      <c r="T116">
        <v>16</v>
      </c>
      <c r="U116">
        <v>3</v>
      </c>
      <c r="V116" t="s">
        <v>296</v>
      </c>
      <c r="W116">
        <v>1</v>
      </c>
      <c r="X116" t="s">
        <v>79</v>
      </c>
      <c r="Y116">
        <v>1</v>
      </c>
      <c r="Z116" t="s">
        <v>84</v>
      </c>
      <c r="AA116">
        <v>1</v>
      </c>
      <c r="AB116" s="1">
        <v>1000</v>
      </c>
      <c r="AC116" s="1">
        <v>1000</v>
      </c>
      <c r="AD116" s="1">
        <v>100</v>
      </c>
      <c r="AE116" s="1">
        <v>1000</v>
      </c>
      <c r="AF116" s="1">
        <v>1473</v>
      </c>
      <c r="AG116" s="1">
        <v>147.30000000000001</v>
      </c>
      <c r="AH116" s="1">
        <v>0</v>
      </c>
      <c r="AI116" s="1">
        <v>0</v>
      </c>
      <c r="AJ116" s="1">
        <v>0</v>
      </c>
      <c r="AK116" s="1">
        <v>2000</v>
      </c>
      <c r="AL116" s="1">
        <v>293</v>
      </c>
      <c r="AM116" s="1">
        <v>14.65</v>
      </c>
      <c r="AN116" s="1">
        <v>4000</v>
      </c>
      <c r="AO116" s="1">
        <v>2766</v>
      </c>
      <c r="AP116" s="1">
        <v>69.150000000000006</v>
      </c>
      <c r="AQ116" s="2">
        <v>495020580</v>
      </c>
      <c r="AR116" s="2">
        <v>495020580</v>
      </c>
      <c r="AS116" s="2">
        <v>100</v>
      </c>
      <c r="AT116" s="2">
        <v>549603500</v>
      </c>
      <c r="AU116" s="2">
        <v>549603455</v>
      </c>
      <c r="AV116" s="2">
        <v>100</v>
      </c>
      <c r="AW116" s="2">
        <v>0</v>
      </c>
      <c r="AX116" s="2">
        <v>0</v>
      </c>
      <c r="AY116" s="2">
        <v>0</v>
      </c>
      <c r="AZ116" s="2">
        <v>1560593333</v>
      </c>
      <c r="BA116" s="2">
        <v>1560560000</v>
      </c>
      <c r="BB116" s="2">
        <v>100</v>
      </c>
      <c r="BC116" s="1">
        <v>2605217413</v>
      </c>
      <c r="BD116" s="1">
        <v>2605184035</v>
      </c>
      <c r="BE116" s="1">
        <v>100</v>
      </c>
      <c r="BF116" s="1"/>
      <c r="BG116" s="1">
        <f t="shared" si="9"/>
        <v>495.02058</v>
      </c>
      <c r="BH116" s="1">
        <f t="shared" si="9"/>
        <v>495.02058</v>
      </c>
      <c r="BI116" s="1">
        <f t="shared" si="10"/>
        <v>549.60350000000005</v>
      </c>
      <c r="BJ116" s="1">
        <f t="shared" si="11"/>
        <v>549.60345500000005</v>
      </c>
      <c r="BK116" s="1">
        <f t="shared" si="12"/>
        <v>0</v>
      </c>
      <c r="BL116" s="1">
        <f t="shared" si="13"/>
        <v>0</v>
      </c>
      <c r="BM116" s="1">
        <f t="shared" si="14"/>
        <v>1560.593333</v>
      </c>
      <c r="BN116" s="1">
        <f t="shared" si="15"/>
        <v>1560.56</v>
      </c>
    </row>
    <row r="117" spans="1:66" x14ac:dyDescent="0.25">
      <c r="A117">
        <v>5</v>
      </c>
      <c r="B117" t="s">
        <v>256</v>
      </c>
      <c r="C117" t="s">
        <v>257</v>
      </c>
      <c r="D117">
        <v>2020</v>
      </c>
      <c r="E117" t="s">
        <v>70</v>
      </c>
      <c r="F117" t="s">
        <v>71</v>
      </c>
      <c r="G117">
        <v>2</v>
      </c>
      <c r="H117" t="s">
        <v>72</v>
      </c>
      <c r="I117">
        <v>4</v>
      </c>
      <c r="J117" t="s">
        <v>258</v>
      </c>
      <c r="K117" t="s">
        <v>259</v>
      </c>
      <c r="L117">
        <v>199</v>
      </c>
      <c r="M117" t="s">
        <v>74</v>
      </c>
      <c r="N117">
        <v>7</v>
      </c>
      <c r="O117" t="s">
        <v>137</v>
      </c>
      <c r="P117">
        <v>45</v>
      </c>
      <c r="Q117" t="s">
        <v>138</v>
      </c>
      <c r="R117">
        <v>1531</v>
      </c>
      <c r="S117" t="s">
        <v>297</v>
      </c>
      <c r="T117">
        <v>15</v>
      </c>
      <c r="U117">
        <v>1</v>
      </c>
      <c r="V117" t="s">
        <v>298</v>
      </c>
      <c r="W117">
        <v>2</v>
      </c>
      <c r="X117" t="s">
        <v>87</v>
      </c>
      <c r="Y117">
        <v>4</v>
      </c>
      <c r="Z117" t="s">
        <v>80</v>
      </c>
      <c r="AA117">
        <v>1</v>
      </c>
      <c r="AB117" s="1">
        <v>11</v>
      </c>
      <c r="AC117" s="1">
        <v>11</v>
      </c>
      <c r="AD117" s="1">
        <v>100</v>
      </c>
      <c r="AE117" s="1">
        <v>11</v>
      </c>
      <c r="AF117" s="1">
        <v>11</v>
      </c>
      <c r="AG117" s="1">
        <v>100</v>
      </c>
      <c r="AH117" s="1">
        <v>0</v>
      </c>
      <c r="AI117" s="1">
        <v>0</v>
      </c>
      <c r="AJ117" s="1">
        <v>0</v>
      </c>
      <c r="AK117" s="1">
        <v>0</v>
      </c>
      <c r="AL117" s="1">
        <v>0</v>
      </c>
      <c r="AM117" s="1">
        <v>0</v>
      </c>
      <c r="AN117" s="1" t="s">
        <v>88</v>
      </c>
      <c r="AO117" s="1" t="s">
        <v>88</v>
      </c>
      <c r="AP117" s="1" t="s">
        <v>88</v>
      </c>
      <c r="AQ117" s="2">
        <v>845170064</v>
      </c>
      <c r="AR117" s="2">
        <v>845170064</v>
      </c>
      <c r="AS117" s="2">
        <v>100</v>
      </c>
      <c r="AT117" s="2">
        <v>893000000</v>
      </c>
      <c r="AU117" s="2">
        <v>892429849</v>
      </c>
      <c r="AV117" s="2">
        <v>99.94</v>
      </c>
      <c r="AW117" s="2">
        <v>0</v>
      </c>
      <c r="AX117" s="2">
        <v>0</v>
      </c>
      <c r="AY117" s="2">
        <v>0</v>
      </c>
      <c r="AZ117" s="2">
        <v>0</v>
      </c>
      <c r="BA117" s="2">
        <v>0</v>
      </c>
      <c r="BB117" s="2">
        <v>0</v>
      </c>
      <c r="BC117" s="1">
        <v>1738170064</v>
      </c>
      <c r="BD117" s="1">
        <v>1737599913</v>
      </c>
      <c r="BE117" s="1">
        <v>99.97</v>
      </c>
      <c r="BF117" s="1"/>
      <c r="BG117" s="1">
        <f t="shared" si="9"/>
        <v>845.17006400000002</v>
      </c>
      <c r="BH117" s="1">
        <f t="shared" si="9"/>
        <v>845.17006400000002</v>
      </c>
      <c r="BI117" s="1">
        <f t="shared" si="10"/>
        <v>893</v>
      </c>
      <c r="BJ117" s="1">
        <f t="shared" si="11"/>
        <v>892.42984899999999</v>
      </c>
      <c r="BK117" s="1">
        <f t="shared" si="12"/>
        <v>0</v>
      </c>
      <c r="BL117" s="1">
        <f t="shared" si="13"/>
        <v>0</v>
      </c>
      <c r="BM117" s="1">
        <f t="shared" si="14"/>
        <v>0</v>
      </c>
      <c r="BN117" s="1">
        <f t="shared" si="15"/>
        <v>0</v>
      </c>
    </row>
    <row r="118" spans="1:66" x14ac:dyDescent="0.25">
      <c r="A118">
        <v>5</v>
      </c>
      <c r="B118" t="s">
        <v>256</v>
      </c>
      <c r="C118" t="s">
        <v>257</v>
      </c>
      <c r="D118">
        <v>2020</v>
      </c>
      <c r="E118" t="s">
        <v>70</v>
      </c>
      <c r="F118" t="s">
        <v>71</v>
      </c>
      <c r="G118">
        <v>2</v>
      </c>
      <c r="H118" t="s">
        <v>72</v>
      </c>
      <c r="I118">
        <v>4</v>
      </c>
      <c r="J118" t="s">
        <v>258</v>
      </c>
      <c r="K118" t="s">
        <v>259</v>
      </c>
      <c r="L118">
        <v>199</v>
      </c>
      <c r="M118" t="s">
        <v>74</v>
      </c>
      <c r="N118">
        <v>7</v>
      </c>
      <c r="O118" t="s">
        <v>137</v>
      </c>
      <c r="P118">
        <v>45</v>
      </c>
      <c r="Q118" t="s">
        <v>138</v>
      </c>
      <c r="R118">
        <v>1531</v>
      </c>
      <c r="S118" t="s">
        <v>297</v>
      </c>
      <c r="T118">
        <v>15</v>
      </c>
      <c r="U118">
        <v>2</v>
      </c>
      <c r="V118" t="s">
        <v>299</v>
      </c>
      <c r="W118">
        <v>2</v>
      </c>
      <c r="X118" t="s">
        <v>87</v>
      </c>
      <c r="Y118">
        <v>1</v>
      </c>
      <c r="Z118" t="s">
        <v>84</v>
      </c>
      <c r="AA118">
        <v>1</v>
      </c>
      <c r="AB118" s="1">
        <v>1</v>
      </c>
      <c r="AC118" s="1">
        <v>1</v>
      </c>
      <c r="AD118" s="1">
        <v>100</v>
      </c>
      <c r="AE118" s="1">
        <v>1</v>
      </c>
      <c r="AF118" s="1">
        <v>1</v>
      </c>
      <c r="AG118" s="1">
        <v>100</v>
      </c>
      <c r="AH118" s="1">
        <v>1</v>
      </c>
      <c r="AI118" s="1">
        <v>1</v>
      </c>
      <c r="AJ118" s="1">
        <v>100</v>
      </c>
      <c r="AK118" s="1">
        <v>1</v>
      </c>
      <c r="AL118" s="1">
        <v>1</v>
      </c>
      <c r="AM118" s="1">
        <v>100</v>
      </c>
      <c r="AN118" s="1" t="s">
        <v>88</v>
      </c>
      <c r="AO118" s="1" t="s">
        <v>88</v>
      </c>
      <c r="AP118" s="1" t="s">
        <v>88</v>
      </c>
      <c r="AQ118" s="2">
        <v>4295536947</v>
      </c>
      <c r="AR118" s="2">
        <v>3914858871</v>
      </c>
      <c r="AS118" s="2">
        <v>91.14</v>
      </c>
      <c r="AT118" s="2">
        <v>5267617000</v>
      </c>
      <c r="AU118" s="2">
        <v>5050921382</v>
      </c>
      <c r="AV118" s="2">
        <v>95.89</v>
      </c>
      <c r="AW118" s="2">
        <v>5331485660</v>
      </c>
      <c r="AX118" s="2">
        <v>5331485660</v>
      </c>
      <c r="AY118" s="2">
        <v>100</v>
      </c>
      <c r="AZ118" s="2">
        <v>5521270200</v>
      </c>
      <c r="BA118" s="2">
        <v>5521270200</v>
      </c>
      <c r="BB118" s="2">
        <v>100</v>
      </c>
      <c r="BC118" s="1">
        <v>20415909807</v>
      </c>
      <c r="BD118" s="1">
        <v>19818536113</v>
      </c>
      <c r="BE118" s="1">
        <v>97.07</v>
      </c>
      <c r="BF118" s="1"/>
      <c r="BG118" s="1">
        <f t="shared" si="9"/>
        <v>4295.5369469999996</v>
      </c>
      <c r="BH118" s="1">
        <f t="shared" si="9"/>
        <v>3914.8588709999999</v>
      </c>
      <c r="BI118" s="1">
        <f t="shared" si="10"/>
        <v>5267.6170000000002</v>
      </c>
      <c r="BJ118" s="1">
        <f t="shared" si="11"/>
        <v>5050.9213820000004</v>
      </c>
      <c r="BK118" s="1">
        <f t="shared" si="12"/>
        <v>5331.4856600000003</v>
      </c>
      <c r="BL118" s="1">
        <f t="shared" si="13"/>
        <v>5331.4856600000003</v>
      </c>
      <c r="BM118" s="1">
        <f t="shared" si="14"/>
        <v>5521.2701999999999</v>
      </c>
      <c r="BN118" s="1">
        <f t="shared" si="15"/>
        <v>5521.2701999999999</v>
      </c>
    </row>
    <row r="119" spans="1:66" x14ac:dyDescent="0.25">
      <c r="A119">
        <v>5</v>
      </c>
      <c r="B119" t="s">
        <v>256</v>
      </c>
      <c r="C119" t="s">
        <v>257</v>
      </c>
      <c r="D119">
        <v>2020</v>
      </c>
      <c r="E119" t="s">
        <v>70</v>
      </c>
      <c r="F119" t="s">
        <v>71</v>
      </c>
      <c r="G119">
        <v>2</v>
      </c>
      <c r="H119" t="s">
        <v>72</v>
      </c>
      <c r="I119">
        <v>4</v>
      </c>
      <c r="J119" t="s">
        <v>258</v>
      </c>
      <c r="K119" t="s">
        <v>259</v>
      </c>
      <c r="L119">
        <v>199</v>
      </c>
      <c r="M119" t="s">
        <v>74</v>
      </c>
      <c r="N119">
        <v>7</v>
      </c>
      <c r="O119" t="s">
        <v>137</v>
      </c>
      <c r="P119">
        <v>45</v>
      </c>
      <c r="Q119" t="s">
        <v>138</v>
      </c>
      <c r="R119">
        <v>1531</v>
      </c>
      <c r="S119" t="s">
        <v>297</v>
      </c>
      <c r="T119">
        <v>15</v>
      </c>
      <c r="U119">
        <v>3</v>
      </c>
      <c r="V119" t="s">
        <v>300</v>
      </c>
      <c r="W119">
        <v>1</v>
      </c>
      <c r="X119" t="s">
        <v>79</v>
      </c>
      <c r="Y119">
        <v>1</v>
      </c>
      <c r="Z119" t="s">
        <v>84</v>
      </c>
      <c r="AA119">
        <v>1</v>
      </c>
      <c r="AB119" s="1">
        <v>1</v>
      </c>
      <c r="AC119" s="1">
        <v>1</v>
      </c>
      <c r="AD119" s="1">
        <v>100</v>
      </c>
      <c r="AE119" s="1">
        <v>1</v>
      </c>
      <c r="AF119" s="1">
        <v>1</v>
      </c>
      <c r="AG119" s="1">
        <v>100</v>
      </c>
      <c r="AH119" s="1">
        <v>1</v>
      </c>
      <c r="AI119" s="1">
        <v>1</v>
      </c>
      <c r="AJ119" s="1">
        <v>100</v>
      </c>
      <c r="AK119" s="1">
        <v>1</v>
      </c>
      <c r="AL119" s="1">
        <v>1</v>
      </c>
      <c r="AM119" s="1">
        <v>100</v>
      </c>
      <c r="AN119" s="1">
        <v>4</v>
      </c>
      <c r="AO119" s="1">
        <v>4</v>
      </c>
      <c r="AP119" s="1">
        <v>100</v>
      </c>
      <c r="AQ119" s="2">
        <v>1247939000</v>
      </c>
      <c r="AR119" s="2">
        <v>1047939000</v>
      </c>
      <c r="AS119" s="2">
        <v>83.97</v>
      </c>
      <c r="AT119" s="2">
        <v>2900000000</v>
      </c>
      <c r="AU119" s="2">
        <v>2698866766</v>
      </c>
      <c r="AV119" s="2">
        <v>93.06</v>
      </c>
      <c r="AW119" s="2">
        <v>3268441218</v>
      </c>
      <c r="AX119" s="2">
        <v>3265677883</v>
      </c>
      <c r="AY119" s="2">
        <v>99.92</v>
      </c>
      <c r="AZ119" s="2">
        <v>2366321414</v>
      </c>
      <c r="BA119" s="2">
        <v>2170374680</v>
      </c>
      <c r="BB119" s="2">
        <v>91.72</v>
      </c>
      <c r="BC119" s="1">
        <v>9782701632</v>
      </c>
      <c r="BD119" s="1">
        <v>9182858329</v>
      </c>
      <c r="BE119" s="1">
        <v>93.87</v>
      </c>
      <c r="BF119" s="1"/>
      <c r="BG119" s="1">
        <f t="shared" si="9"/>
        <v>1247.9390000000001</v>
      </c>
      <c r="BH119" s="1">
        <f t="shared" si="9"/>
        <v>1047.9390000000001</v>
      </c>
      <c r="BI119" s="1">
        <f t="shared" si="10"/>
        <v>2900</v>
      </c>
      <c r="BJ119" s="1">
        <f t="shared" si="11"/>
        <v>2698.8667660000001</v>
      </c>
      <c r="BK119" s="1">
        <f t="shared" si="12"/>
        <v>3268.4412179999999</v>
      </c>
      <c r="BL119" s="1">
        <f t="shared" si="13"/>
        <v>3265.6778829999998</v>
      </c>
      <c r="BM119" s="1">
        <f t="shared" si="14"/>
        <v>2366.321414</v>
      </c>
      <c r="BN119" s="1">
        <f t="shared" si="15"/>
        <v>2170.3746799999999</v>
      </c>
    </row>
    <row r="120" spans="1:66" x14ac:dyDescent="0.25">
      <c r="A120">
        <v>5</v>
      </c>
      <c r="B120" t="s">
        <v>256</v>
      </c>
      <c r="C120" t="s">
        <v>257</v>
      </c>
      <c r="D120">
        <v>2020</v>
      </c>
      <c r="E120" t="s">
        <v>70</v>
      </c>
      <c r="F120" t="s">
        <v>71</v>
      </c>
      <c r="G120">
        <v>2</v>
      </c>
      <c r="H120" t="s">
        <v>72</v>
      </c>
      <c r="I120">
        <v>4</v>
      </c>
      <c r="J120" t="s">
        <v>258</v>
      </c>
      <c r="K120" t="s">
        <v>259</v>
      </c>
      <c r="L120">
        <v>199</v>
      </c>
      <c r="M120" t="s">
        <v>74</v>
      </c>
      <c r="N120">
        <v>7</v>
      </c>
      <c r="O120" t="s">
        <v>137</v>
      </c>
      <c r="P120">
        <v>45</v>
      </c>
      <c r="Q120" t="s">
        <v>138</v>
      </c>
      <c r="R120">
        <v>1578</v>
      </c>
      <c r="S120" t="s">
        <v>301</v>
      </c>
      <c r="T120">
        <v>9</v>
      </c>
      <c r="U120">
        <v>1</v>
      </c>
      <c r="V120" t="s">
        <v>302</v>
      </c>
      <c r="W120">
        <v>1</v>
      </c>
      <c r="X120" t="s">
        <v>79</v>
      </c>
      <c r="Y120">
        <v>1</v>
      </c>
      <c r="Z120" t="s">
        <v>84</v>
      </c>
      <c r="AA120">
        <v>1</v>
      </c>
      <c r="AB120" s="1">
        <v>25</v>
      </c>
      <c r="AC120" s="1">
        <v>40</v>
      </c>
      <c r="AD120" s="1">
        <v>160</v>
      </c>
      <c r="AE120" s="1">
        <v>40</v>
      </c>
      <c r="AF120" s="1">
        <v>86</v>
      </c>
      <c r="AG120" s="1">
        <v>215</v>
      </c>
      <c r="AH120" s="1">
        <v>15</v>
      </c>
      <c r="AI120" s="1">
        <v>65</v>
      </c>
      <c r="AJ120" s="1">
        <v>433.33</v>
      </c>
      <c r="AK120" s="1">
        <v>20</v>
      </c>
      <c r="AL120" s="1">
        <v>92</v>
      </c>
      <c r="AM120" s="1">
        <v>460</v>
      </c>
      <c r="AN120" s="1">
        <v>100</v>
      </c>
      <c r="AO120" s="1">
        <v>283</v>
      </c>
      <c r="AP120" s="1">
        <v>283</v>
      </c>
      <c r="AQ120" s="2">
        <v>2231161236</v>
      </c>
      <c r="AR120" s="2">
        <v>2183670588</v>
      </c>
      <c r="AS120" s="2">
        <v>97.87</v>
      </c>
      <c r="AT120" s="2">
        <v>2289456654</v>
      </c>
      <c r="AU120" s="2">
        <v>2289456654</v>
      </c>
      <c r="AV120" s="2">
        <v>100</v>
      </c>
      <c r="AW120" s="2">
        <v>2075587831</v>
      </c>
      <c r="AX120" s="2">
        <v>2075587831</v>
      </c>
      <c r="AY120" s="2">
        <v>100</v>
      </c>
      <c r="AZ120" s="2">
        <v>1637053976</v>
      </c>
      <c r="BA120" s="2">
        <v>1637053976</v>
      </c>
      <c r="BB120" s="2">
        <v>100</v>
      </c>
      <c r="BC120" s="1">
        <v>8233259697</v>
      </c>
      <c r="BD120" s="1">
        <v>8185769049</v>
      </c>
      <c r="BE120" s="1">
        <v>99.42</v>
      </c>
      <c r="BF120" s="1"/>
      <c r="BG120" s="1">
        <f t="shared" si="9"/>
        <v>2231.1612359999999</v>
      </c>
      <c r="BH120" s="1">
        <f t="shared" si="9"/>
        <v>2183.670588</v>
      </c>
      <c r="BI120" s="1">
        <f t="shared" si="10"/>
        <v>2289.4566540000001</v>
      </c>
      <c r="BJ120" s="1">
        <f t="shared" si="11"/>
        <v>2289.4566540000001</v>
      </c>
      <c r="BK120" s="1">
        <f t="shared" si="12"/>
        <v>2075.5878309999998</v>
      </c>
      <c r="BL120" s="1">
        <f t="shared" si="13"/>
        <v>2075.5878309999998</v>
      </c>
      <c r="BM120" s="1">
        <f t="shared" si="14"/>
        <v>1637.0539759999999</v>
      </c>
      <c r="BN120" s="1">
        <f t="shared" si="15"/>
        <v>1637.0539759999999</v>
      </c>
    </row>
    <row r="121" spans="1:66" x14ac:dyDescent="0.25">
      <c r="A121">
        <v>5</v>
      </c>
      <c r="B121" t="s">
        <v>256</v>
      </c>
      <c r="C121" t="s">
        <v>257</v>
      </c>
      <c r="D121">
        <v>2020</v>
      </c>
      <c r="E121" t="s">
        <v>70</v>
      </c>
      <c r="F121" t="s">
        <v>71</v>
      </c>
      <c r="G121">
        <v>2</v>
      </c>
      <c r="H121" t="s">
        <v>72</v>
      </c>
      <c r="I121">
        <v>4</v>
      </c>
      <c r="J121" t="s">
        <v>258</v>
      </c>
      <c r="K121" t="s">
        <v>259</v>
      </c>
      <c r="L121">
        <v>199</v>
      </c>
      <c r="M121" t="s">
        <v>74</v>
      </c>
      <c r="N121">
        <v>7</v>
      </c>
      <c r="O121" t="s">
        <v>137</v>
      </c>
      <c r="P121">
        <v>45</v>
      </c>
      <c r="Q121" t="s">
        <v>138</v>
      </c>
      <c r="R121">
        <v>1578</v>
      </c>
      <c r="S121" t="s">
        <v>301</v>
      </c>
      <c r="T121">
        <v>9</v>
      </c>
      <c r="U121">
        <v>2</v>
      </c>
      <c r="V121" t="s">
        <v>303</v>
      </c>
      <c r="W121">
        <v>1</v>
      </c>
      <c r="X121" t="s">
        <v>79</v>
      </c>
      <c r="Y121">
        <v>1</v>
      </c>
      <c r="Z121" t="s">
        <v>84</v>
      </c>
      <c r="AA121">
        <v>1</v>
      </c>
      <c r="AB121" s="1">
        <v>200</v>
      </c>
      <c r="AC121" s="1">
        <v>200</v>
      </c>
      <c r="AD121" s="1">
        <v>100</v>
      </c>
      <c r="AE121" s="1">
        <v>200</v>
      </c>
      <c r="AF121" s="1">
        <v>200</v>
      </c>
      <c r="AG121" s="1">
        <v>100</v>
      </c>
      <c r="AH121" s="1">
        <v>200</v>
      </c>
      <c r="AI121" s="1">
        <v>300</v>
      </c>
      <c r="AJ121" s="1">
        <v>150</v>
      </c>
      <c r="AK121" s="1">
        <v>200</v>
      </c>
      <c r="AL121" s="1">
        <v>600</v>
      </c>
      <c r="AM121" s="1">
        <v>300</v>
      </c>
      <c r="AN121" s="1">
        <v>800</v>
      </c>
      <c r="AO121" s="1">
        <v>1300</v>
      </c>
      <c r="AP121" s="1">
        <v>162.5</v>
      </c>
      <c r="AQ121" s="2">
        <v>155000000</v>
      </c>
      <c r="AR121" s="2">
        <v>154148040</v>
      </c>
      <c r="AS121" s="2">
        <v>99.45</v>
      </c>
      <c r="AT121" s="2">
        <v>403659537</v>
      </c>
      <c r="AU121" s="2">
        <v>198001100</v>
      </c>
      <c r="AV121" s="2">
        <v>49.05</v>
      </c>
      <c r="AW121" s="2">
        <v>141830544</v>
      </c>
      <c r="AX121" s="2">
        <v>141830544</v>
      </c>
      <c r="AY121" s="2">
        <v>100</v>
      </c>
      <c r="AZ121" s="2">
        <v>101173144</v>
      </c>
      <c r="BA121" s="2">
        <v>43434653</v>
      </c>
      <c r="BB121" s="2">
        <v>42.93</v>
      </c>
      <c r="BC121" s="1">
        <v>801663225</v>
      </c>
      <c r="BD121" s="1">
        <v>537414337</v>
      </c>
      <c r="BE121" s="1">
        <v>67.040000000000006</v>
      </c>
      <c r="BF121" s="1"/>
      <c r="BG121" s="1">
        <f t="shared" si="9"/>
        <v>155</v>
      </c>
      <c r="BH121" s="1">
        <f t="shared" si="9"/>
        <v>154.14804000000001</v>
      </c>
      <c r="BI121" s="1">
        <f t="shared" si="10"/>
        <v>403.659537</v>
      </c>
      <c r="BJ121" s="1">
        <f t="shared" si="11"/>
        <v>198.00110000000001</v>
      </c>
      <c r="BK121" s="1">
        <f t="shared" si="12"/>
        <v>141.830544</v>
      </c>
      <c r="BL121" s="1">
        <f t="shared" si="13"/>
        <v>141.830544</v>
      </c>
      <c r="BM121" s="1">
        <f t="shared" si="14"/>
        <v>101.17314399999999</v>
      </c>
      <c r="BN121" s="1">
        <f t="shared" si="15"/>
        <v>43.434652999999997</v>
      </c>
    </row>
    <row r="122" spans="1:66" x14ac:dyDescent="0.25">
      <c r="A122">
        <v>5</v>
      </c>
      <c r="B122" t="s">
        <v>256</v>
      </c>
      <c r="C122" t="s">
        <v>257</v>
      </c>
      <c r="D122">
        <v>2020</v>
      </c>
      <c r="E122" t="s">
        <v>70</v>
      </c>
      <c r="F122" t="s">
        <v>71</v>
      </c>
      <c r="G122">
        <v>2</v>
      </c>
      <c r="H122" t="s">
        <v>72</v>
      </c>
      <c r="I122">
        <v>4</v>
      </c>
      <c r="J122" t="s">
        <v>258</v>
      </c>
      <c r="K122" t="s">
        <v>259</v>
      </c>
      <c r="L122">
        <v>199</v>
      </c>
      <c r="M122" t="s">
        <v>74</v>
      </c>
      <c r="N122">
        <v>7</v>
      </c>
      <c r="O122" t="s">
        <v>137</v>
      </c>
      <c r="P122">
        <v>45</v>
      </c>
      <c r="Q122" t="s">
        <v>138</v>
      </c>
      <c r="R122">
        <v>1580</v>
      </c>
      <c r="S122" t="s">
        <v>304</v>
      </c>
      <c r="T122">
        <v>5</v>
      </c>
      <c r="U122">
        <v>1</v>
      </c>
      <c r="V122" t="s">
        <v>305</v>
      </c>
      <c r="W122">
        <v>1</v>
      </c>
      <c r="X122" t="s">
        <v>79</v>
      </c>
      <c r="Y122">
        <v>4</v>
      </c>
      <c r="Z122" t="s">
        <v>80</v>
      </c>
      <c r="AA122">
        <v>1</v>
      </c>
      <c r="AB122" s="1">
        <v>0.17</v>
      </c>
      <c r="AC122" s="1">
        <v>0.1</v>
      </c>
      <c r="AD122" s="1">
        <v>58.82</v>
      </c>
      <c r="AE122" s="1">
        <v>0.28000000000000003</v>
      </c>
      <c r="AF122" s="1">
        <v>0</v>
      </c>
      <c r="AG122" s="1">
        <v>0</v>
      </c>
      <c r="AH122" s="1">
        <v>0.55000000000000004</v>
      </c>
      <c r="AI122" s="1">
        <v>0</v>
      </c>
      <c r="AJ122" s="1">
        <v>0</v>
      </c>
      <c r="AK122" s="1">
        <v>0</v>
      </c>
      <c r="AL122" s="1">
        <v>0</v>
      </c>
      <c r="AM122" s="1">
        <v>0</v>
      </c>
      <c r="AN122" s="1">
        <v>1</v>
      </c>
      <c r="AO122" s="1">
        <v>0.1</v>
      </c>
      <c r="AP122" s="1">
        <v>10</v>
      </c>
      <c r="AQ122" s="2">
        <v>650000000</v>
      </c>
      <c r="AR122" s="2">
        <v>623837796</v>
      </c>
      <c r="AS122" s="2">
        <v>95.98</v>
      </c>
      <c r="AT122" s="2">
        <v>82874778</v>
      </c>
      <c r="AU122" s="2">
        <v>82874778</v>
      </c>
      <c r="AV122" s="2">
        <v>100</v>
      </c>
      <c r="AW122" s="2">
        <v>1622981332</v>
      </c>
      <c r="AX122" s="2">
        <v>1622981253</v>
      </c>
      <c r="AY122" s="2">
        <v>100</v>
      </c>
      <c r="AZ122" s="2">
        <v>0</v>
      </c>
      <c r="BA122" s="2">
        <v>0</v>
      </c>
      <c r="BB122" s="2">
        <v>0</v>
      </c>
      <c r="BC122" s="1">
        <v>2355856110</v>
      </c>
      <c r="BD122" s="1">
        <v>2329693827</v>
      </c>
      <c r="BE122" s="1">
        <v>98.89</v>
      </c>
      <c r="BF122" s="1"/>
      <c r="BG122" s="1">
        <f t="shared" si="9"/>
        <v>650</v>
      </c>
      <c r="BH122" s="1">
        <f t="shared" si="9"/>
        <v>623.83779600000003</v>
      </c>
      <c r="BI122" s="1">
        <f t="shared" si="10"/>
        <v>82.874778000000006</v>
      </c>
      <c r="BJ122" s="1">
        <f t="shared" si="11"/>
        <v>82.874778000000006</v>
      </c>
      <c r="BK122" s="1">
        <f t="shared" si="12"/>
        <v>1622.9813320000001</v>
      </c>
      <c r="BL122" s="1">
        <f t="shared" si="13"/>
        <v>1622.9812529999999</v>
      </c>
      <c r="BM122" s="1">
        <f t="shared" si="14"/>
        <v>0</v>
      </c>
      <c r="BN122" s="1">
        <f t="shared" si="15"/>
        <v>0</v>
      </c>
    </row>
    <row r="123" spans="1:66" x14ac:dyDescent="0.25">
      <c r="A123">
        <v>5</v>
      </c>
      <c r="B123" t="s">
        <v>306</v>
      </c>
      <c r="C123" t="s">
        <v>69</v>
      </c>
      <c r="D123">
        <v>2020</v>
      </c>
      <c r="E123" t="s">
        <v>70</v>
      </c>
      <c r="F123" t="s">
        <v>71</v>
      </c>
      <c r="G123">
        <v>2</v>
      </c>
      <c r="H123" t="s">
        <v>72</v>
      </c>
      <c r="I123">
        <v>5</v>
      </c>
      <c r="J123" t="s">
        <v>307</v>
      </c>
      <c r="K123" t="s">
        <v>307</v>
      </c>
      <c r="L123">
        <v>199</v>
      </c>
      <c r="M123" t="s">
        <v>74</v>
      </c>
      <c r="N123">
        <v>1</v>
      </c>
      <c r="O123" t="s">
        <v>75</v>
      </c>
      <c r="P123">
        <v>2</v>
      </c>
      <c r="Q123" t="s">
        <v>76</v>
      </c>
      <c r="R123">
        <v>1402</v>
      </c>
      <c r="S123" t="s">
        <v>308</v>
      </c>
      <c r="T123">
        <v>7</v>
      </c>
      <c r="U123">
        <v>1</v>
      </c>
      <c r="V123" t="s">
        <v>261</v>
      </c>
      <c r="W123">
        <v>1</v>
      </c>
      <c r="X123" t="s">
        <v>79</v>
      </c>
      <c r="Y123">
        <v>1</v>
      </c>
      <c r="Z123" t="s">
        <v>84</v>
      </c>
      <c r="AA123">
        <v>1</v>
      </c>
      <c r="AB123" s="1">
        <v>1</v>
      </c>
      <c r="AC123" s="1">
        <v>0</v>
      </c>
      <c r="AD123" s="1">
        <v>0</v>
      </c>
      <c r="AE123" s="1">
        <v>1</v>
      </c>
      <c r="AF123" s="1">
        <v>1</v>
      </c>
      <c r="AG123" s="1">
        <v>100</v>
      </c>
      <c r="AH123" s="1">
        <v>1</v>
      </c>
      <c r="AI123" s="1">
        <v>1</v>
      </c>
      <c r="AJ123" s="1">
        <v>100</v>
      </c>
      <c r="AK123" s="1">
        <v>1</v>
      </c>
      <c r="AL123" s="1">
        <v>2</v>
      </c>
      <c r="AM123" s="1">
        <v>200</v>
      </c>
      <c r="AN123" s="1">
        <v>4</v>
      </c>
      <c r="AO123" s="1">
        <v>4</v>
      </c>
      <c r="AP123" s="1">
        <v>100</v>
      </c>
      <c r="AQ123" s="2">
        <v>139941202</v>
      </c>
      <c r="AR123" s="2">
        <v>139941202</v>
      </c>
      <c r="AS123" s="2">
        <v>100</v>
      </c>
      <c r="AT123" s="2">
        <v>336777533</v>
      </c>
      <c r="AU123" s="2">
        <v>336777533</v>
      </c>
      <c r="AV123" s="2">
        <v>100</v>
      </c>
      <c r="AW123" s="2">
        <v>229371749</v>
      </c>
      <c r="AX123" s="2">
        <v>229371749</v>
      </c>
      <c r="AY123" s="2">
        <v>100</v>
      </c>
      <c r="AZ123" s="2">
        <v>677719503</v>
      </c>
      <c r="BA123" s="2">
        <v>677719503</v>
      </c>
      <c r="BB123" s="2">
        <v>100</v>
      </c>
      <c r="BC123" s="1">
        <v>1383809987</v>
      </c>
      <c r="BD123" s="1">
        <v>1383809987</v>
      </c>
      <c r="BE123" s="1">
        <v>100</v>
      </c>
      <c r="BF123" s="1"/>
      <c r="BG123" s="1">
        <f t="shared" si="9"/>
        <v>139.941202</v>
      </c>
      <c r="BH123" s="1">
        <f t="shared" si="9"/>
        <v>139.941202</v>
      </c>
      <c r="BI123" s="1">
        <f t="shared" si="10"/>
        <v>336.77753300000001</v>
      </c>
      <c r="BJ123" s="1">
        <f t="shared" si="11"/>
        <v>336.77753300000001</v>
      </c>
      <c r="BK123" s="1">
        <f t="shared" si="12"/>
        <v>229.37174899999999</v>
      </c>
      <c r="BL123" s="1">
        <f t="shared" si="13"/>
        <v>229.37174899999999</v>
      </c>
      <c r="BM123" s="1">
        <f t="shared" si="14"/>
        <v>677.71950300000003</v>
      </c>
      <c r="BN123" s="1">
        <f t="shared" si="15"/>
        <v>677.71950300000003</v>
      </c>
    </row>
    <row r="124" spans="1:66" x14ac:dyDescent="0.25">
      <c r="A124">
        <v>5</v>
      </c>
      <c r="B124" t="s">
        <v>306</v>
      </c>
      <c r="C124" t="s">
        <v>69</v>
      </c>
      <c r="D124">
        <v>2020</v>
      </c>
      <c r="E124" t="s">
        <v>70</v>
      </c>
      <c r="F124" t="s">
        <v>71</v>
      </c>
      <c r="G124">
        <v>2</v>
      </c>
      <c r="H124" t="s">
        <v>72</v>
      </c>
      <c r="I124">
        <v>5</v>
      </c>
      <c r="J124" t="s">
        <v>307</v>
      </c>
      <c r="K124" t="s">
        <v>307</v>
      </c>
      <c r="L124">
        <v>199</v>
      </c>
      <c r="M124" t="s">
        <v>74</v>
      </c>
      <c r="N124">
        <v>1</v>
      </c>
      <c r="O124" t="s">
        <v>75</v>
      </c>
      <c r="P124">
        <v>2</v>
      </c>
      <c r="Q124" t="s">
        <v>76</v>
      </c>
      <c r="R124">
        <v>1402</v>
      </c>
      <c r="S124" t="s">
        <v>308</v>
      </c>
      <c r="T124">
        <v>7</v>
      </c>
      <c r="U124">
        <v>2</v>
      </c>
      <c r="V124" t="s">
        <v>309</v>
      </c>
      <c r="W124">
        <v>1</v>
      </c>
      <c r="X124" t="s">
        <v>79</v>
      </c>
      <c r="Y124">
        <v>1</v>
      </c>
      <c r="Z124" t="s">
        <v>84</v>
      </c>
      <c r="AA124">
        <v>1</v>
      </c>
      <c r="AB124" s="1">
        <v>66</v>
      </c>
      <c r="AC124" s="1">
        <v>0</v>
      </c>
      <c r="AD124" s="1">
        <v>0</v>
      </c>
      <c r="AE124" s="1">
        <v>24</v>
      </c>
      <c r="AF124" s="1">
        <v>66</v>
      </c>
      <c r="AG124" s="1">
        <v>275</v>
      </c>
      <c r="AH124" s="1">
        <v>40</v>
      </c>
      <c r="AI124" s="1">
        <v>54</v>
      </c>
      <c r="AJ124" s="1">
        <v>135</v>
      </c>
      <c r="AK124" s="1">
        <v>7</v>
      </c>
      <c r="AL124" s="1">
        <v>0</v>
      </c>
      <c r="AM124" s="1">
        <v>0</v>
      </c>
      <c r="AN124" s="1">
        <v>137</v>
      </c>
      <c r="AO124" s="1">
        <v>120</v>
      </c>
      <c r="AP124" s="1">
        <v>87.59</v>
      </c>
      <c r="AQ124" s="2">
        <v>822432240</v>
      </c>
      <c r="AR124" s="2">
        <v>822432240</v>
      </c>
      <c r="AS124" s="2">
        <v>100</v>
      </c>
      <c r="AT124" s="2">
        <v>740351737</v>
      </c>
      <c r="AU124" s="2">
        <v>740351737</v>
      </c>
      <c r="AV124" s="2">
        <v>100</v>
      </c>
      <c r="AW124" s="2">
        <v>707614991</v>
      </c>
      <c r="AX124" s="2">
        <v>707614991</v>
      </c>
      <c r="AY124" s="2">
        <v>100</v>
      </c>
      <c r="AZ124" s="2">
        <v>5624748</v>
      </c>
      <c r="BA124" s="2">
        <v>0</v>
      </c>
      <c r="BB124" s="2">
        <v>0</v>
      </c>
      <c r="BC124" s="1">
        <v>2276023716</v>
      </c>
      <c r="BD124" s="1">
        <v>2270398968</v>
      </c>
      <c r="BE124" s="1">
        <v>99.75</v>
      </c>
      <c r="BF124" s="1"/>
      <c r="BG124" s="1">
        <f t="shared" si="9"/>
        <v>822.43223999999998</v>
      </c>
      <c r="BH124" s="1">
        <f t="shared" si="9"/>
        <v>822.43223999999998</v>
      </c>
      <c r="BI124" s="1">
        <f t="shared" si="10"/>
        <v>740.35173699999996</v>
      </c>
      <c r="BJ124" s="1">
        <f t="shared" si="11"/>
        <v>740.35173699999996</v>
      </c>
      <c r="BK124" s="1">
        <f t="shared" si="12"/>
        <v>707.61499100000003</v>
      </c>
      <c r="BL124" s="1">
        <f t="shared" si="13"/>
        <v>707.61499100000003</v>
      </c>
      <c r="BM124" s="1">
        <f t="shared" si="14"/>
        <v>5.6247480000000003</v>
      </c>
      <c r="BN124" s="1">
        <f t="shared" si="15"/>
        <v>0</v>
      </c>
    </row>
    <row r="125" spans="1:66" x14ac:dyDescent="0.25">
      <c r="A125">
        <v>5</v>
      </c>
      <c r="B125" t="s">
        <v>306</v>
      </c>
      <c r="C125" t="s">
        <v>69</v>
      </c>
      <c r="D125">
        <v>2020</v>
      </c>
      <c r="E125" t="s">
        <v>70</v>
      </c>
      <c r="F125" t="s">
        <v>71</v>
      </c>
      <c r="G125">
        <v>2</v>
      </c>
      <c r="H125" t="s">
        <v>72</v>
      </c>
      <c r="I125">
        <v>5</v>
      </c>
      <c r="J125" t="s">
        <v>307</v>
      </c>
      <c r="K125" t="s">
        <v>307</v>
      </c>
      <c r="L125">
        <v>199</v>
      </c>
      <c r="M125" t="s">
        <v>74</v>
      </c>
      <c r="N125">
        <v>1</v>
      </c>
      <c r="O125" t="s">
        <v>75</v>
      </c>
      <c r="P125">
        <v>2</v>
      </c>
      <c r="Q125" t="s">
        <v>76</v>
      </c>
      <c r="R125">
        <v>1402</v>
      </c>
      <c r="S125" t="s">
        <v>308</v>
      </c>
      <c r="T125">
        <v>7</v>
      </c>
      <c r="U125">
        <v>3</v>
      </c>
      <c r="V125" t="s">
        <v>310</v>
      </c>
      <c r="W125">
        <v>1</v>
      </c>
      <c r="X125" t="s">
        <v>79</v>
      </c>
      <c r="Y125">
        <v>1</v>
      </c>
      <c r="Z125" t="s">
        <v>84</v>
      </c>
      <c r="AA125">
        <v>1</v>
      </c>
      <c r="AB125" s="1">
        <v>200</v>
      </c>
      <c r="AC125" s="1">
        <v>0</v>
      </c>
      <c r="AD125" s="1">
        <v>0</v>
      </c>
      <c r="AE125" s="1">
        <v>200</v>
      </c>
      <c r="AF125" s="1">
        <v>400</v>
      </c>
      <c r="AG125" s="1">
        <v>200</v>
      </c>
      <c r="AH125" s="1">
        <v>200</v>
      </c>
      <c r="AI125" s="1">
        <v>200</v>
      </c>
      <c r="AJ125" s="1">
        <v>100</v>
      </c>
      <c r="AK125" s="1">
        <v>200</v>
      </c>
      <c r="AL125" s="1">
        <v>0</v>
      </c>
      <c r="AM125" s="1">
        <v>0</v>
      </c>
      <c r="AN125" s="1">
        <v>800</v>
      </c>
      <c r="AO125" s="1">
        <v>600</v>
      </c>
      <c r="AP125" s="1">
        <v>75</v>
      </c>
      <c r="AQ125" s="2">
        <v>195630558</v>
      </c>
      <c r="AR125" s="2">
        <v>181319600</v>
      </c>
      <c r="AS125" s="2">
        <v>92.69</v>
      </c>
      <c r="AT125" s="2">
        <v>251681730</v>
      </c>
      <c r="AU125" s="2">
        <v>240824050</v>
      </c>
      <c r="AV125" s="2">
        <v>95.68</v>
      </c>
      <c r="AW125" s="2">
        <v>333775260</v>
      </c>
      <c r="AX125" s="2">
        <v>333775260</v>
      </c>
      <c r="AY125" s="2">
        <v>100</v>
      </c>
      <c r="AZ125" s="2">
        <v>5624749</v>
      </c>
      <c r="BA125" s="2">
        <v>0</v>
      </c>
      <c r="BB125" s="2">
        <v>0</v>
      </c>
      <c r="BC125" s="1">
        <v>786712297</v>
      </c>
      <c r="BD125" s="1">
        <v>755918910</v>
      </c>
      <c r="BE125" s="1">
        <v>96.09</v>
      </c>
      <c r="BF125" s="1"/>
      <c r="BG125" s="1">
        <f t="shared" si="9"/>
        <v>195.63055800000001</v>
      </c>
      <c r="BH125" s="1">
        <f t="shared" si="9"/>
        <v>181.31960000000001</v>
      </c>
      <c r="BI125" s="1">
        <f t="shared" si="10"/>
        <v>251.68172999999999</v>
      </c>
      <c r="BJ125" s="1">
        <f t="shared" si="11"/>
        <v>240.82405</v>
      </c>
      <c r="BK125" s="1">
        <f t="shared" si="12"/>
        <v>333.77526</v>
      </c>
      <c r="BL125" s="1">
        <f t="shared" si="13"/>
        <v>333.77526</v>
      </c>
      <c r="BM125" s="1">
        <f t="shared" si="14"/>
        <v>5.6247490000000004</v>
      </c>
      <c r="BN125" s="1">
        <f t="shared" si="15"/>
        <v>0</v>
      </c>
    </row>
    <row r="126" spans="1:66" x14ac:dyDescent="0.25">
      <c r="A126">
        <v>5</v>
      </c>
      <c r="B126" t="s">
        <v>306</v>
      </c>
      <c r="C126" t="s">
        <v>69</v>
      </c>
      <c r="D126">
        <v>2020</v>
      </c>
      <c r="E126" t="s">
        <v>70</v>
      </c>
      <c r="F126" t="s">
        <v>71</v>
      </c>
      <c r="G126">
        <v>2</v>
      </c>
      <c r="H126" t="s">
        <v>72</v>
      </c>
      <c r="I126">
        <v>5</v>
      </c>
      <c r="J126" t="s">
        <v>307</v>
      </c>
      <c r="K126" t="s">
        <v>307</v>
      </c>
      <c r="L126">
        <v>199</v>
      </c>
      <c r="M126" t="s">
        <v>74</v>
      </c>
      <c r="N126">
        <v>1</v>
      </c>
      <c r="O126" t="s">
        <v>75</v>
      </c>
      <c r="P126">
        <v>3</v>
      </c>
      <c r="Q126" t="s">
        <v>81</v>
      </c>
      <c r="R126">
        <v>1403</v>
      </c>
      <c r="S126" t="s">
        <v>311</v>
      </c>
      <c r="T126">
        <v>5</v>
      </c>
      <c r="U126">
        <v>1</v>
      </c>
      <c r="V126" t="s">
        <v>312</v>
      </c>
      <c r="W126">
        <v>2</v>
      </c>
      <c r="X126" t="s">
        <v>87</v>
      </c>
      <c r="Y126">
        <v>1</v>
      </c>
      <c r="Z126" t="s">
        <v>84</v>
      </c>
      <c r="AA126">
        <v>1</v>
      </c>
      <c r="AB126" s="1">
        <v>3107</v>
      </c>
      <c r="AC126" s="1">
        <v>3107</v>
      </c>
      <c r="AD126" s="1">
        <v>100</v>
      </c>
      <c r="AE126" s="1">
        <v>3107</v>
      </c>
      <c r="AF126" s="1">
        <v>3107</v>
      </c>
      <c r="AG126" s="1">
        <v>100</v>
      </c>
      <c r="AH126" s="1">
        <v>3107</v>
      </c>
      <c r="AI126" s="1">
        <v>3107</v>
      </c>
      <c r="AJ126" s="1">
        <v>100</v>
      </c>
      <c r="AK126" s="1">
        <v>3107</v>
      </c>
      <c r="AL126" s="1">
        <v>3107</v>
      </c>
      <c r="AM126" s="1">
        <v>100</v>
      </c>
      <c r="AN126" s="1" t="s">
        <v>88</v>
      </c>
      <c r="AO126" s="1" t="s">
        <v>88</v>
      </c>
      <c r="AP126" s="1" t="s">
        <v>88</v>
      </c>
      <c r="AQ126" s="2">
        <v>5031111000</v>
      </c>
      <c r="AR126" s="2">
        <v>5031111000</v>
      </c>
      <c r="AS126" s="2">
        <v>100</v>
      </c>
      <c r="AT126" s="2">
        <v>4903211000</v>
      </c>
      <c r="AU126" s="2">
        <v>4882099829</v>
      </c>
      <c r="AV126" s="2">
        <v>99.57</v>
      </c>
      <c r="AW126" s="2">
        <v>5147407000</v>
      </c>
      <c r="AX126" s="2">
        <v>5050450548</v>
      </c>
      <c r="AY126" s="2">
        <v>98.12</v>
      </c>
      <c r="AZ126" s="2">
        <v>4875475994</v>
      </c>
      <c r="BA126" s="2">
        <v>4875475994</v>
      </c>
      <c r="BB126" s="2">
        <v>100</v>
      </c>
      <c r="BC126" s="1">
        <v>19957204994</v>
      </c>
      <c r="BD126" s="1">
        <v>19839137371</v>
      </c>
      <c r="BE126" s="1">
        <v>99.41</v>
      </c>
      <c r="BF126" s="1"/>
      <c r="BG126" s="1">
        <f t="shared" si="9"/>
        <v>5031.1109999999999</v>
      </c>
      <c r="BH126" s="1">
        <f t="shared" si="9"/>
        <v>5031.1109999999999</v>
      </c>
      <c r="BI126" s="1">
        <f t="shared" si="10"/>
        <v>4903.2110000000002</v>
      </c>
      <c r="BJ126" s="1">
        <f t="shared" si="11"/>
        <v>4882.0998289999998</v>
      </c>
      <c r="BK126" s="1">
        <f t="shared" si="12"/>
        <v>5147.4070000000002</v>
      </c>
      <c r="BL126" s="1">
        <f t="shared" si="13"/>
        <v>5050.4505479999998</v>
      </c>
      <c r="BM126" s="1">
        <f t="shared" si="14"/>
        <v>4875.4759940000004</v>
      </c>
      <c r="BN126" s="1">
        <f t="shared" si="15"/>
        <v>4875.4759940000004</v>
      </c>
    </row>
    <row r="127" spans="1:66" x14ac:dyDescent="0.25">
      <c r="A127">
        <v>5</v>
      </c>
      <c r="B127" t="s">
        <v>306</v>
      </c>
      <c r="C127" t="s">
        <v>69</v>
      </c>
      <c r="D127">
        <v>2020</v>
      </c>
      <c r="E127" t="s">
        <v>70</v>
      </c>
      <c r="F127" t="s">
        <v>71</v>
      </c>
      <c r="G127">
        <v>2</v>
      </c>
      <c r="H127" t="s">
        <v>72</v>
      </c>
      <c r="I127">
        <v>5</v>
      </c>
      <c r="J127" t="s">
        <v>307</v>
      </c>
      <c r="K127" t="s">
        <v>307</v>
      </c>
      <c r="L127">
        <v>199</v>
      </c>
      <c r="M127" t="s">
        <v>74</v>
      </c>
      <c r="N127">
        <v>1</v>
      </c>
      <c r="O127" t="s">
        <v>75</v>
      </c>
      <c r="P127">
        <v>3</v>
      </c>
      <c r="Q127" t="s">
        <v>81</v>
      </c>
      <c r="R127">
        <v>1403</v>
      </c>
      <c r="S127" t="s">
        <v>311</v>
      </c>
      <c r="T127">
        <v>5</v>
      </c>
      <c r="U127">
        <v>2</v>
      </c>
      <c r="V127" t="s">
        <v>313</v>
      </c>
      <c r="W127">
        <v>1</v>
      </c>
      <c r="X127" t="s">
        <v>79</v>
      </c>
      <c r="Y127">
        <v>1</v>
      </c>
      <c r="Z127" t="s">
        <v>84</v>
      </c>
      <c r="AA127">
        <v>1</v>
      </c>
      <c r="AB127" s="1">
        <v>0</v>
      </c>
      <c r="AC127" s="1">
        <v>0</v>
      </c>
      <c r="AD127" s="1">
        <v>0</v>
      </c>
      <c r="AE127" s="1">
        <v>0</v>
      </c>
      <c r="AF127" s="1">
        <v>0</v>
      </c>
      <c r="AG127" s="1">
        <v>0</v>
      </c>
      <c r="AH127" s="1">
        <v>0</v>
      </c>
      <c r="AI127" s="1">
        <v>0</v>
      </c>
      <c r="AJ127" s="1">
        <v>0</v>
      </c>
      <c r="AK127" s="1">
        <v>15745</v>
      </c>
      <c r="AL127" s="1">
        <v>72699</v>
      </c>
      <c r="AM127" s="1">
        <v>461.73</v>
      </c>
      <c r="AN127" s="1">
        <v>15745</v>
      </c>
      <c r="AO127" s="1">
        <v>72699</v>
      </c>
      <c r="AP127" s="1">
        <v>461.73</v>
      </c>
      <c r="AQ127" s="2">
        <v>0</v>
      </c>
      <c r="AR127" s="2">
        <v>0</v>
      </c>
      <c r="AS127" s="2">
        <v>0</v>
      </c>
      <c r="AT127" s="2">
        <v>0</v>
      </c>
      <c r="AU127" s="2">
        <v>0</v>
      </c>
      <c r="AV127" s="2">
        <v>0</v>
      </c>
      <c r="AW127" s="2">
        <v>0</v>
      </c>
      <c r="AX127" s="2">
        <v>0</v>
      </c>
      <c r="AY127" s="2">
        <v>0</v>
      </c>
      <c r="AZ127" s="2">
        <v>28394906174</v>
      </c>
      <c r="BA127" s="2">
        <v>27516862168</v>
      </c>
      <c r="BB127" s="2">
        <v>96.91</v>
      </c>
      <c r="BC127" s="1">
        <v>28394906174</v>
      </c>
      <c r="BD127" s="1">
        <v>27516862168</v>
      </c>
      <c r="BE127" s="1">
        <v>96.91</v>
      </c>
      <c r="BF127" s="1"/>
      <c r="BG127" s="1">
        <f t="shared" si="9"/>
        <v>0</v>
      </c>
      <c r="BH127" s="1">
        <f t="shared" si="9"/>
        <v>0</v>
      </c>
      <c r="BI127" s="1">
        <f t="shared" si="10"/>
        <v>0</v>
      </c>
      <c r="BJ127" s="1">
        <f t="shared" si="11"/>
        <v>0</v>
      </c>
      <c r="BK127" s="1">
        <f t="shared" si="12"/>
        <v>0</v>
      </c>
      <c r="BL127" s="1">
        <f t="shared" si="13"/>
        <v>0</v>
      </c>
      <c r="BM127" s="1">
        <f t="shared" si="14"/>
        <v>28394.906174</v>
      </c>
      <c r="BN127" s="1">
        <f t="shared" si="15"/>
        <v>27516.862168</v>
      </c>
    </row>
    <row r="128" spans="1:66" x14ac:dyDescent="0.25">
      <c r="A128">
        <v>5</v>
      </c>
      <c r="B128" t="s">
        <v>306</v>
      </c>
      <c r="C128" t="s">
        <v>69</v>
      </c>
      <c r="D128">
        <v>2020</v>
      </c>
      <c r="E128" t="s">
        <v>70</v>
      </c>
      <c r="F128" t="s">
        <v>71</v>
      </c>
      <c r="G128">
        <v>2</v>
      </c>
      <c r="H128" t="s">
        <v>72</v>
      </c>
      <c r="I128">
        <v>5</v>
      </c>
      <c r="J128" t="s">
        <v>307</v>
      </c>
      <c r="K128" t="s">
        <v>307</v>
      </c>
      <c r="L128">
        <v>199</v>
      </c>
      <c r="M128" t="s">
        <v>74</v>
      </c>
      <c r="N128">
        <v>1</v>
      </c>
      <c r="O128" t="s">
        <v>75</v>
      </c>
      <c r="P128">
        <v>3</v>
      </c>
      <c r="Q128" t="s">
        <v>81</v>
      </c>
      <c r="R128">
        <v>1404</v>
      </c>
      <c r="S128" t="s">
        <v>314</v>
      </c>
      <c r="T128">
        <v>6</v>
      </c>
      <c r="U128">
        <v>1</v>
      </c>
      <c r="V128" t="s">
        <v>315</v>
      </c>
      <c r="W128">
        <v>1</v>
      </c>
      <c r="X128" t="s">
        <v>79</v>
      </c>
      <c r="Y128">
        <v>1</v>
      </c>
      <c r="Z128" t="s">
        <v>84</v>
      </c>
      <c r="AA128">
        <v>1</v>
      </c>
      <c r="AB128" s="1">
        <v>200</v>
      </c>
      <c r="AC128" s="1">
        <v>0</v>
      </c>
      <c r="AD128" s="1">
        <v>0</v>
      </c>
      <c r="AE128" s="1">
        <v>200</v>
      </c>
      <c r="AF128" s="1">
        <v>400</v>
      </c>
      <c r="AG128" s="1">
        <v>200</v>
      </c>
      <c r="AH128" s="1">
        <v>200</v>
      </c>
      <c r="AI128" s="1">
        <v>210</v>
      </c>
      <c r="AJ128" s="1">
        <v>105</v>
      </c>
      <c r="AK128" s="1">
        <v>200</v>
      </c>
      <c r="AL128" s="1">
        <v>161</v>
      </c>
      <c r="AM128" s="1">
        <v>80.5</v>
      </c>
      <c r="AN128" s="1">
        <v>800</v>
      </c>
      <c r="AO128" s="1">
        <v>771</v>
      </c>
      <c r="AP128" s="1">
        <v>96.38</v>
      </c>
      <c r="AQ128" s="2">
        <v>135497917</v>
      </c>
      <c r="AR128" s="2">
        <v>35497917</v>
      </c>
      <c r="AS128" s="2">
        <v>26.2</v>
      </c>
      <c r="AT128" s="2">
        <v>1114821000</v>
      </c>
      <c r="AU128" s="2">
        <v>1114820900</v>
      </c>
      <c r="AV128" s="2">
        <v>100</v>
      </c>
      <c r="AW128" s="2">
        <v>682767000</v>
      </c>
      <c r="AX128" s="2">
        <v>682767000</v>
      </c>
      <c r="AY128" s="2">
        <v>100</v>
      </c>
      <c r="AZ128" s="2">
        <v>504471000</v>
      </c>
      <c r="BA128" s="2">
        <v>504470900</v>
      </c>
      <c r="BB128" s="2">
        <v>100</v>
      </c>
      <c r="BC128" s="1">
        <v>2437556917</v>
      </c>
      <c r="BD128" s="1">
        <v>2337556717</v>
      </c>
      <c r="BE128" s="1">
        <v>95.9</v>
      </c>
      <c r="BF128" s="1"/>
      <c r="BG128" s="1">
        <f t="shared" si="9"/>
        <v>135.497917</v>
      </c>
      <c r="BH128" s="1">
        <f t="shared" si="9"/>
        <v>35.497917000000001</v>
      </c>
      <c r="BI128" s="1">
        <f t="shared" si="10"/>
        <v>1114.8209999999999</v>
      </c>
      <c r="BJ128" s="1">
        <f t="shared" si="11"/>
        <v>1114.8208999999999</v>
      </c>
      <c r="BK128" s="1">
        <f t="shared" si="12"/>
        <v>682.76700000000005</v>
      </c>
      <c r="BL128" s="1">
        <f t="shared" si="13"/>
        <v>682.76700000000005</v>
      </c>
      <c r="BM128" s="1">
        <f t="shared" si="14"/>
        <v>504.471</v>
      </c>
      <c r="BN128" s="1">
        <f t="shared" si="15"/>
        <v>504.47089999999997</v>
      </c>
    </row>
    <row r="129" spans="1:66" x14ac:dyDescent="0.25">
      <c r="A129">
        <v>5</v>
      </c>
      <c r="B129" t="s">
        <v>306</v>
      </c>
      <c r="C129" t="s">
        <v>69</v>
      </c>
      <c r="D129">
        <v>2020</v>
      </c>
      <c r="E129" t="s">
        <v>70</v>
      </c>
      <c r="F129" t="s">
        <v>71</v>
      </c>
      <c r="G129">
        <v>2</v>
      </c>
      <c r="H129" t="s">
        <v>72</v>
      </c>
      <c r="I129">
        <v>5</v>
      </c>
      <c r="J129" t="s">
        <v>307</v>
      </c>
      <c r="K129" t="s">
        <v>307</v>
      </c>
      <c r="L129">
        <v>199</v>
      </c>
      <c r="M129" t="s">
        <v>74</v>
      </c>
      <c r="N129">
        <v>1</v>
      </c>
      <c r="O129" t="s">
        <v>75</v>
      </c>
      <c r="P129">
        <v>4</v>
      </c>
      <c r="Q129" t="s">
        <v>90</v>
      </c>
      <c r="R129">
        <v>1405</v>
      </c>
      <c r="S129" t="s">
        <v>316</v>
      </c>
      <c r="T129">
        <v>3</v>
      </c>
      <c r="U129">
        <v>1</v>
      </c>
      <c r="V129" t="s">
        <v>317</v>
      </c>
      <c r="W129">
        <v>1</v>
      </c>
      <c r="X129" t="s">
        <v>79</v>
      </c>
      <c r="Y129">
        <v>1</v>
      </c>
      <c r="Z129" t="s">
        <v>84</v>
      </c>
      <c r="AA129">
        <v>1</v>
      </c>
      <c r="AB129" s="1">
        <v>1</v>
      </c>
      <c r="AC129" s="1">
        <v>1</v>
      </c>
      <c r="AD129" s="1">
        <v>100</v>
      </c>
      <c r="AE129" s="1">
        <v>1</v>
      </c>
      <c r="AF129" s="1">
        <v>0</v>
      </c>
      <c r="AG129" s="1">
        <v>0</v>
      </c>
      <c r="AH129" s="1">
        <v>1</v>
      </c>
      <c r="AI129" s="1">
        <v>0</v>
      </c>
      <c r="AJ129" s="1">
        <v>0</v>
      </c>
      <c r="AK129" s="1">
        <v>1</v>
      </c>
      <c r="AL129" s="1">
        <v>0</v>
      </c>
      <c r="AM129" s="1">
        <v>0</v>
      </c>
      <c r="AN129" s="1">
        <v>4</v>
      </c>
      <c r="AO129" s="1">
        <v>1</v>
      </c>
      <c r="AP129" s="1">
        <v>25</v>
      </c>
      <c r="AQ129" s="2">
        <v>976577083</v>
      </c>
      <c r="AR129" s="2">
        <v>904678171</v>
      </c>
      <c r="AS129" s="2">
        <v>92.64</v>
      </c>
      <c r="AT129" s="2">
        <v>29956554</v>
      </c>
      <c r="AU129" s="2">
        <v>29956554</v>
      </c>
      <c r="AV129" s="2">
        <v>100</v>
      </c>
      <c r="AW129" s="2">
        <v>2554000</v>
      </c>
      <c r="AX129" s="2">
        <v>0</v>
      </c>
      <c r="AY129" s="2">
        <v>0</v>
      </c>
      <c r="AZ129" s="2">
        <v>78910928</v>
      </c>
      <c r="BA129" s="2">
        <v>78910928</v>
      </c>
      <c r="BB129" s="2">
        <v>100</v>
      </c>
      <c r="BC129" s="1">
        <v>1087998565</v>
      </c>
      <c r="BD129" s="1">
        <v>1013545653</v>
      </c>
      <c r="BE129" s="1">
        <v>93.16</v>
      </c>
      <c r="BF129" s="1" t="s">
        <v>318</v>
      </c>
      <c r="BG129" s="1">
        <f t="shared" si="9"/>
        <v>976.57708300000002</v>
      </c>
      <c r="BH129" s="1">
        <f t="shared" si="9"/>
        <v>904.67817100000002</v>
      </c>
      <c r="BI129" s="1">
        <f t="shared" si="10"/>
        <v>29.956554000000001</v>
      </c>
      <c r="BJ129" s="1">
        <f t="shared" si="11"/>
        <v>29.956554000000001</v>
      </c>
      <c r="BK129" s="1">
        <f t="shared" si="12"/>
        <v>2.5539999999999998</v>
      </c>
      <c r="BL129" s="1">
        <f t="shared" si="13"/>
        <v>0</v>
      </c>
      <c r="BM129" s="1">
        <f t="shared" si="14"/>
        <v>78.910927999999998</v>
      </c>
      <c r="BN129" s="1">
        <f t="shared" si="15"/>
        <v>78.910927999999998</v>
      </c>
    </row>
    <row r="130" spans="1:66" x14ac:dyDescent="0.25">
      <c r="A130">
        <v>5</v>
      </c>
      <c r="B130" t="s">
        <v>306</v>
      </c>
      <c r="C130" t="s">
        <v>69</v>
      </c>
      <c r="D130">
        <v>2020</v>
      </c>
      <c r="E130" t="s">
        <v>70</v>
      </c>
      <c r="F130" t="s">
        <v>71</v>
      </c>
      <c r="G130">
        <v>2</v>
      </c>
      <c r="H130" t="s">
        <v>72</v>
      </c>
      <c r="I130">
        <v>5</v>
      </c>
      <c r="J130" t="s">
        <v>307</v>
      </c>
      <c r="K130" t="s">
        <v>307</v>
      </c>
      <c r="L130">
        <v>199</v>
      </c>
      <c r="M130" t="s">
        <v>74</v>
      </c>
      <c r="N130">
        <v>1</v>
      </c>
      <c r="O130" t="s">
        <v>75</v>
      </c>
      <c r="P130">
        <v>7</v>
      </c>
      <c r="Q130" t="s">
        <v>94</v>
      </c>
      <c r="R130">
        <v>1406</v>
      </c>
      <c r="S130" t="s">
        <v>319</v>
      </c>
      <c r="T130">
        <v>5</v>
      </c>
      <c r="U130">
        <v>1</v>
      </c>
      <c r="V130" t="s">
        <v>320</v>
      </c>
      <c r="W130">
        <v>1</v>
      </c>
      <c r="X130" t="s">
        <v>79</v>
      </c>
      <c r="Y130">
        <v>4</v>
      </c>
      <c r="Z130" t="s">
        <v>80</v>
      </c>
      <c r="AA130">
        <v>1</v>
      </c>
      <c r="AB130" s="1">
        <v>3</v>
      </c>
      <c r="AC130" s="1">
        <v>3</v>
      </c>
      <c r="AD130" s="1">
        <v>100</v>
      </c>
      <c r="AE130" s="1">
        <v>2</v>
      </c>
      <c r="AF130" s="1">
        <v>15</v>
      </c>
      <c r="AG130" s="1">
        <v>750</v>
      </c>
      <c r="AH130" s="1">
        <v>3</v>
      </c>
      <c r="AI130" s="1">
        <v>15</v>
      </c>
      <c r="AJ130" s="1">
        <v>500</v>
      </c>
      <c r="AK130" s="1">
        <v>0</v>
      </c>
      <c r="AL130" s="1">
        <v>0</v>
      </c>
      <c r="AM130" s="1">
        <v>0</v>
      </c>
      <c r="AN130" s="1">
        <v>10</v>
      </c>
      <c r="AO130" s="1">
        <v>33</v>
      </c>
      <c r="AP130" s="1">
        <v>330</v>
      </c>
      <c r="AQ130" s="2">
        <v>487160000</v>
      </c>
      <c r="AR130" s="2">
        <v>487160000</v>
      </c>
      <c r="AS130" s="2">
        <v>100</v>
      </c>
      <c r="AT130" s="2">
        <v>559017000</v>
      </c>
      <c r="AU130" s="2">
        <v>558036105</v>
      </c>
      <c r="AV130" s="2">
        <v>99.82</v>
      </c>
      <c r="AW130" s="2">
        <v>534596000</v>
      </c>
      <c r="AX130" s="2">
        <v>534596000</v>
      </c>
      <c r="AY130" s="2">
        <v>100</v>
      </c>
      <c r="AZ130" s="2">
        <v>0</v>
      </c>
      <c r="BA130" s="2">
        <v>0</v>
      </c>
      <c r="BB130" s="2">
        <v>0</v>
      </c>
      <c r="BC130" s="1">
        <v>1580773000</v>
      </c>
      <c r="BD130" s="1">
        <v>1579792105</v>
      </c>
      <c r="BE130" s="1">
        <v>99.94</v>
      </c>
      <c r="BF130" s="1"/>
      <c r="BG130" s="1">
        <f t="shared" si="9"/>
        <v>487.16</v>
      </c>
      <c r="BH130" s="1">
        <f t="shared" si="9"/>
        <v>487.16</v>
      </c>
      <c r="BI130" s="1">
        <f t="shared" si="10"/>
        <v>559.01700000000005</v>
      </c>
      <c r="BJ130" s="1">
        <f t="shared" si="11"/>
        <v>558.03610500000002</v>
      </c>
      <c r="BK130" s="1">
        <f t="shared" si="12"/>
        <v>534.596</v>
      </c>
      <c r="BL130" s="1">
        <f t="shared" si="13"/>
        <v>534.596</v>
      </c>
      <c r="BM130" s="1">
        <f t="shared" si="14"/>
        <v>0</v>
      </c>
      <c r="BN130" s="1">
        <f t="shared" si="15"/>
        <v>0</v>
      </c>
    </row>
    <row r="131" spans="1:66" x14ac:dyDescent="0.25">
      <c r="A131">
        <v>5</v>
      </c>
      <c r="B131" t="s">
        <v>306</v>
      </c>
      <c r="C131" t="s">
        <v>69</v>
      </c>
      <c r="D131">
        <v>2020</v>
      </c>
      <c r="E131" t="s">
        <v>70</v>
      </c>
      <c r="F131" t="s">
        <v>71</v>
      </c>
      <c r="G131">
        <v>2</v>
      </c>
      <c r="H131" t="s">
        <v>72</v>
      </c>
      <c r="I131">
        <v>5</v>
      </c>
      <c r="J131" t="s">
        <v>307</v>
      </c>
      <c r="K131" t="s">
        <v>307</v>
      </c>
      <c r="L131">
        <v>199</v>
      </c>
      <c r="M131" t="s">
        <v>74</v>
      </c>
      <c r="N131">
        <v>1</v>
      </c>
      <c r="O131" t="s">
        <v>75</v>
      </c>
      <c r="P131">
        <v>11</v>
      </c>
      <c r="Q131" t="s">
        <v>97</v>
      </c>
      <c r="R131">
        <v>1407</v>
      </c>
      <c r="S131" t="s">
        <v>321</v>
      </c>
      <c r="T131">
        <v>5</v>
      </c>
      <c r="U131">
        <v>1</v>
      </c>
      <c r="V131" t="s">
        <v>322</v>
      </c>
      <c r="W131">
        <v>1</v>
      </c>
      <c r="X131" t="s">
        <v>79</v>
      </c>
      <c r="Y131">
        <v>1</v>
      </c>
      <c r="Z131" t="s">
        <v>84</v>
      </c>
      <c r="AA131">
        <v>1</v>
      </c>
      <c r="AB131" s="1">
        <v>17</v>
      </c>
      <c r="AC131" s="1">
        <v>2</v>
      </c>
      <c r="AD131" s="1">
        <v>11.76</v>
      </c>
      <c r="AE131" s="1">
        <v>17</v>
      </c>
      <c r="AF131" s="1">
        <v>17</v>
      </c>
      <c r="AG131" s="1">
        <v>100</v>
      </c>
      <c r="AH131" s="1">
        <v>17</v>
      </c>
      <c r="AI131" s="1">
        <v>17</v>
      </c>
      <c r="AJ131" s="1">
        <v>100</v>
      </c>
      <c r="AK131" s="1">
        <v>17</v>
      </c>
      <c r="AL131" s="1">
        <v>3</v>
      </c>
      <c r="AM131" s="1">
        <v>17.649999999999999</v>
      </c>
      <c r="AN131" s="1">
        <v>68</v>
      </c>
      <c r="AO131" s="1">
        <v>39</v>
      </c>
      <c r="AP131" s="1">
        <v>57.35</v>
      </c>
      <c r="AQ131" s="2">
        <v>632112637</v>
      </c>
      <c r="AR131" s="2">
        <v>632112637</v>
      </c>
      <c r="AS131" s="2">
        <v>100</v>
      </c>
      <c r="AT131" s="2">
        <v>166417228</v>
      </c>
      <c r="AU131" s="2">
        <v>166417228</v>
      </c>
      <c r="AV131" s="2">
        <v>100</v>
      </c>
      <c r="AW131" s="2">
        <v>1279658326</v>
      </c>
      <c r="AX131" s="2">
        <v>1279658326</v>
      </c>
      <c r="AY131" s="2">
        <v>100</v>
      </c>
      <c r="AZ131" s="2">
        <v>449209462</v>
      </c>
      <c r="BA131" s="2">
        <v>449209462</v>
      </c>
      <c r="BB131" s="2">
        <v>100</v>
      </c>
      <c r="BC131" s="1">
        <v>2527397653</v>
      </c>
      <c r="BD131" s="1">
        <v>2527397653</v>
      </c>
      <c r="BE131" s="1">
        <v>100</v>
      </c>
      <c r="BF131" s="1"/>
      <c r="BG131" s="1">
        <f t="shared" ref="BG131:BH194" si="16">AQ131 / 1000000</f>
        <v>632.11263699999995</v>
      </c>
      <c r="BH131" s="1">
        <f t="shared" si="16"/>
        <v>632.11263699999995</v>
      </c>
      <c r="BI131" s="1">
        <f t="shared" ref="BI131:BI194" si="17">AT131 / 1000000</f>
        <v>166.41722799999999</v>
      </c>
      <c r="BJ131" s="1">
        <f t="shared" ref="BJ131:BJ194" si="18">AU131 / 1000000</f>
        <v>166.41722799999999</v>
      </c>
      <c r="BK131" s="1">
        <f t="shared" ref="BK131:BK194" si="19">AW131 / 1000000</f>
        <v>1279.658326</v>
      </c>
      <c r="BL131" s="1">
        <f t="shared" ref="BL131:BL194" si="20">AX131 / 1000000</f>
        <v>1279.658326</v>
      </c>
      <c r="BM131" s="1">
        <f t="shared" ref="BM131:BM194" si="21">AZ131 / 1000000</f>
        <v>449.20946199999997</v>
      </c>
      <c r="BN131" s="1">
        <f t="shared" ref="BN131:BN194" si="22">BA131 / 1000000</f>
        <v>449.20946199999997</v>
      </c>
    </row>
    <row r="132" spans="1:66" x14ac:dyDescent="0.25">
      <c r="A132">
        <v>5</v>
      </c>
      <c r="B132" t="s">
        <v>306</v>
      </c>
      <c r="C132" t="s">
        <v>69</v>
      </c>
      <c r="D132">
        <v>2020</v>
      </c>
      <c r="E132" t="s">
        <v>70</v>
      </c>
      <c r="F132" t="s">
        <v>71</v>
      </c>
      <c r="G132">
        <v>2</v>
      </c>
      <c r="H132" t="s">
        <v>72</v>
      </c>
      <c r="I132">
        <v>5</v>
      </c>
      <c r="J132" t="s">
        <v>307</v>
      </c>
      <c r="K132" t="s">
        <v>307</v>
      </c>
      <c r="L132">
        <v>199</v>
      </c>
      <c r="M132" t="s">
        <v>74</v>
      </c>
      <c r="N132">
        <v>1</v>
      </c>
      <c r="O132" t="s">
        <v>75</v>
      </c>
      <c r="P132">
        <v>11</v>
      </c>
      <c r="Q132" t="s">
        <v>97</v>
      </c>
      <c r="R132">
        <v>1407</v>
      </c>
      <c r="S132" t="s">
        <v>321</v>
      </c>
      <c r="T132">
        <v>5</v>
      </c>
      <c r="U132">
        <v>2</v>
      </c>
      <c r="V132" t="s">
        <v>323</v>
      </c>
      <c r="W132">
        <v>1</v>
      </c>
      <c r="X132" t="s">
        <v>79</v>
      </c>
      <c r="Y132">
        <v>1</v>
      </c>
      <c r="Z132" t="s">
        <v>84</v>
      </c>
      <c r="AA132">
        <v>1</v>
      </c>
      <c r="AB132" s="1">
        <v>10</v>
      </c>
      <c r="AC132" s="1">
        <v>0</v>
      </c>
      <c r="AD132" s="1">
        <v>0</v>
      </c>
      <c r="AE132" s="1">
        <v>10</v>
      </c>
      <c r="AF132" s="1">
        <v>10</v>
      </c>
      <c r="AG132" s="1">
        <v>100</v>
      </c>
      <c r="AH132" s="1">
        <v>10</v>
      </c>
      <c r="AI132" s="1">
        <v>10</v>
      </c>
      <c r="AJ132" s="1">
        <v>100</v>
      </c>
      <c r="AK132" s="1">
        <v>10</v>
      </c>
      <c r="AL132" s="1">
        <v>0</v>
      </c>
      <c r="AM132" s="1">
        <v>0</v>
      </c>
      <c r="AN132" s="1">
        <v>40</v>
      </c>
      <c r="AO132" s="1">
        <v>20</v>
      </c>
      <c r="AP132" s="1">
        <v>50</v>
      </c>
      <c r="AQ132" s="2">
        <v>527401768</v>
      </c>
      <c r="AR132" s="2">
        <v>527401768</v>
      </c>
      <c r="AS132" s="2">
        <v>100</v>
      </c>
      <c r="AT132" s="2">
        <v>2296527819</v>
      </c>
      <c r="AU132" s="2">
        <v>2296527819</v>
      </c>
      <c r="AV132" s="2">
        <v>100</v>
      </c>
      <c r="AW132" s="2">
        <v>564202351</v>
      </c>
      <c r="AX132" s="2">
        <v>564202351</v>
      </c>
      <c r="AY132" s="2">
        <v>100</v>
      </c>
      <c r="AZ132" s="2">
        <v>109544087</v>
      </c>
      <c r="BA132" s="2">
        <v>0</v>
      </c>
      <c r="BB132" s="2">
        <v>0</v>
      </c>
      <c r="BC132" s="1">
        <v>3497676025</v>
      </c>
      <c r="BD132" s="1">
        <v>3388131938</v>
      </c>
      <c r="BE132" s="1">
        <v>96.87</v>
      </c>
      <c r="BF132" s="1"/>
      <c r="BG132" s="1">
        <f t="shared" si="16"/>
        <v>527.40176799999995</v>
      </c>
      <c r="BH132" s="1">
        <f t="shared" si="16"/>
        <v>527.40176799999995</v>
      </c>
      <c r="BI132" s="1">
        <f t="shared" si="17"/>
        <v>2296.5278189999999</v>
      </c>
      <c r="BJ132" s="1">
        <f t="shared" si="18"/>
        <v>2296.5278189999999</v>
      </c>
      <c r="BK132" s="1">
        <f t="shared" si="19"/>
        <v>564.20235100000002</v>
      </c>
      <c r="BL132" s="1">
        <f t="shared" si="20"/>
        <v>564.20235100000002</v>
      </c>
      <c r="BM132" s="1">
        <f t="shared" si="21"/>
        <v>109.544087</v>
      </c>
      <c r="BN132" s="1">
        <f t="shared" si="22"/>
        <v>0</v>
      </c>
    </row>
    <row r="133" spans="1:66" x14ac:dyDescent="0.25">
      <c r="A133">
        <v>5</v>
      </c>
      <c r="B133" t="s">
        <v>306</v>
      </c>
      <c r="C133" t="s">
        <v>69</v>
      </c>
      <c r="D133">
        <v>2020</v>
      </c>
      <c r="E133" t="s">
        <v>70</v>
      </c>
      <c r="F133" t="s">
        <v>71</v>
      </c>
      <c r="G133">
        <v>2</v>
      </c>
      <c r="H133" t="s">
        <v>72</v>
      </c>
      <c r="I133">
        <v>5</v>
      </c>
      <c r="J133" t="s">
        <v>307</v>
      </c>
      <c r="K133" t="s">
        <v>307</v>
      </c>
      <c r="L133">
        <v>199</v>
      </c>
      <c r="M133" t="s">
        <v>74</v>
      </c>
      <c r="N133">
        <v>1</v>
      </c>
      <c r="O133" t="s">
        <v>75</v>
      </c>
      <c r="P133">
        <v>11</v>
      </c>
      <c r="Q133" t="s">
        <v>97</v>
      </c>
      <c r="R133">
        <v>1407</v>
      </c>
      <c r="S133" t="s">
        <v>321</v>
      </c>
      <c r="T133">
        <v>5</v>
      </c>
      <c r="U133">
        <v>3</v>
      </c>
      <c r="V133" t="s">
        <v>324</v>
      </c>
      <c r="W133">
        <v>1</v>
      </c>
      <c r="X133" t="s">
        <v>79</v>
      </c>
      <c r="Y133">
        <v>1</v>
      </c>
      <c r="Z133" t="s">
        <v>84</v>
      </c>
      <c r="AA133">
        <v>1</v>
      </c>
      <c r="AB133" s="1">
        <v>600</v>
      </c>
      <c r="AC133" s="1">
        <v>0</v>
      </c>
      <c r="AD133" s="1">
        <v>0</v>
      </c>
      <c r="AE133" s="1">
        <v>600</v>
      </c>
      <c r="AF133" s="1">
        <v>0</v>
      </c>
      <c r="AG133" s="1">
        <v>0</v>
      </c>
      <c r="AH133" s="1">
        <v>600</v>
      </c>
      <c r="AI133" s="1">
        <v>1200</v>
      </c>
      <c r="AJ133" s="1">
        <v>200</v>
      </c>
      <c r="AK133" s="1">
        <v>600</v>
      </c>
      <c r="AL133" s="1">
        <v>0</v>
      </c>
      <c r="AM133" s="1">
        <v>0</v>
      </c>
      <c r="AN133" s="1">
        <v>2400</v>
      </c>
      <c r="AO133" s="1">
        <v>1200</v>
      </c>
      <c r="AP133" s="1">
        <v>50</v>
      </c>
      <c r="AQ133" s="2">
        <v>558479973</v>
      </c>
      <c r="AR133" s="2">
        <v>468811622</v>
      </c>
      <c r="AS133" s="2">
        <v>83.94</v>
      </c>
      <c r="AT133" s="2">
        <v>416953</v>
      </c>
      <c r="AU133" s="2">
        <v>0</v>
      </c>
      <c r="AV133" s="2">
        <v>0</v>
      </c>
      <c r="AW133" s="2">
        <v>314429973</v>
      </c>
      <c r="AX133" s="2">
        <v>314429973</v>
      </c>
      <c r="AY133" s="2">
        <v>100</v>
      </c>
      <c r="AZ133" s="2">
        <v>109544086</v>
      </c>
      <c r="BA133" s="2">
        <v>0</v>
      </c>
      <c r="BB133" s="2">
        <v>0</v>
      </c>
      <c r="BC133" s="1">
        <v>982870985</v>
      </c>
      <c r="BD133" s="1">
        <v>783241595</v>
      </c>
      <c r="BE133" s="1">
        <v>79.69</v>
      </c>
      <c r="BF133" s="1"/>
      <c r="BG133" s="1">
        <f t="shared" si="16"/>
        <v>558.47997299999997</v>
      </c>
      <c r="BH133" s="1">
        <f t="shared" si="16"/>
        <v>468.811622</v>
      </c>
      <c r="BI133" s="1">
        <f t="shared" si="17"/>
        <v>0.41695300000000002</v>
      </c>
      <c r="BJ133" s="1">
        <f t="shared" si="18"/>
        <v>0</v>
      </c>
      <c r="BK133" s="1">
        <f t="shared" si="19"/>
        <v>314.42997300000002</v>
      </c>
      <c r="BL133" s="1">
        <f t="shared" si="20"/>
        <v>314.42997300000002</v>
      </c>
      <c r="BM133" s="1">
        <f t="shared" si="21"/>
        <v>109.54408599999999</v>
      </c>
      <c r="BN133" s="1">
        <f t="shared" si="22"/>
        <v>0</v>
      </c>
    </row>
    <row r="134" spans="1:66" x14ac:dyDescent="0.25">
      <c r="A134">
        <v>5</v>
      </c>
      <c r="B134" t="s">
        <v>306</v>
      </c>
      <c r="C134" t="s">
        <v>69</v>
      </c>
      <c r="D134">
        <v>2020</v>
      </c>
      <c r="E134" t="s">
        <v>70</v>
      </c>
      <c r="F134" t="s">
        <v>71</v>
      </c>
      <c r="G134">
        <v>2</v>
      </c>
      <c r="H134" t="s">
        <v>72</v>
      </c>
      <c r="I134">
        <v>5</v>
      </c>
      <c r="J134" t="s">
        <v>307</v>
      </c>
      <c r="K134" t="s">
        <v>307</v>
      </c>
      <c r="L134">
        <v>199</v>
      </c>
      <c r="M134" t="s">
        <v>74</v>
      </c>
      <c r="N134">
        <v>1</v>
      </c>
      <c r="O134" t="s">
        <v>75</v>
      </c>
      <c r="P134">
        <v>11</v>
      </c>
      <c r="Q134" t="s">
        <v>97</v>
      </c>
      <c r="R134">
        <v>1407</v>
      </c>
      <c r="S134" t="s">
        <v>321</v>
      </c>
      <c r="T134">
        <v>5</v>
      </c>
      <c r="U134">
        <v>4</v>
      </c>
      <c r="V134" t="s">
        <v>325</v>
      </c>
      <c r="W134">
        <v>1</v>
      </c>
      <c r="X134" t="s">
        <v>79</v>
      </c>
      <c r="Y134">
        <v>1</v>
      </c>
      <c r="Z134" t="s">
        <v>84</v>
      </c>
      <c r="AA134">
        <v>1</v>
      </c>
      <c r="AB134" s="1">
        <v>600</v>
      </c>
      <c r="AC134" s="1">
        <v>0</v>
      </c>
      <c r="AD134" s="1">
        <v>0</v>
      </c>
      <c r="AE134" s="1">
        <v>600</v>
      </c>
      <c r="AF134" s="1">
        <v>0</v>
      </c>
      <c r="AG134" s="1">
        <v>0</v>
      </c>
      <c r="AH134" s="1">
        <v>600</v>
      </c>
      <c r="AI134" s="1">
        <v>1200</v>
      </c>
      <c r="AJ134" s="1">
        <v>200</v>
      </c>
      <c r="AK134" s="1">
        <v>600</v>
      </c>
      <c r="AL134" s="1">
        <v>0</v>
      </c>
      <c r="AM134" s="1">
        <v>0</v>
      </c>
      <c r="AN134" s="1">
        <v>2400</v>
      </c>
      <c r="AO134" s="1">
        <v>1200</v>
      </c>
      <c r="AP134" s="1">
        <v>50</v>
      </c>
      <c r="AQ134" s="2">
        <v>468811622</v>
      </c>
      <c r="AR134" s="2">
        <v>468811622</v>
      </c>
      <c r="AS134" s="2">
        <v>100</v>
      </c>
      <c r="AT134" s="2">
        <v>46000000</v>
      </c>
      <c r="AU134" s="2">
        <v>0</v>
      </c>
      <c r="AV134" s="2">
        <v>0</v>
      </c>
      <c r="AW134" s="2">
        <v>441449350</v>
      </c>
      <c r="AX134" s="2">
        <v>346054492</v>
      </c>
      <c r="AY134" s="2">
        <v>78.39</v>
      </c>
      <c r="AZ134" s="2">
        <v>109544086</v>
      </c>
      <c r="BA134" s="2">
        <v>0</v>
      </c>
      <c r="BB134" s="2">
        <v>0</v>
      </c>
      <c r="BC134" s="1">
        <v>1065805058</v>
      </c>
      <c r="BD134" s="1">
        <v>814866114</v>
      </c>
      <c r="BE134" s="1">
        <v>76.459999999999994</v>
      </c>
      <c r="BF134" s="1"/>
      <c r="BG134" s="1">
        <f t="shared" si="16"/>
        <v>468.811622</v>
      </c>
      <c r="BH134" s="1">
        <f t="shared" si="16"/>
        <v>468.811622</v>
      </c>
      <c r="BI134" s="1">
        <f t="shared" si="17"/>
        <v>46</v>
      </c>
      <c r="BJ134" s="1">
        <f t="shared" si="18"/>
        <v>0</v>
      </c>
      <c r="BK134" s="1">
        <f t="shared" si="19"/>
        <v>441.44934999999998</v>
      </c>
      <c r="BL134" s="1">
        <f t="shared" si="20"/>
        <v>346.05449199999998</v>
      </c>
      <c r="BM134" s="1">
        <f t="shared" si="21"/>
        <v>109.54408599999999</v>
      </c>
      <c r="BN134" s="1">
        <f t="shared" si="22"/>
        <v>0</v>
      </c>
    </row>
    <row r="135" spans="1:66" x14ac:dyDescent="0.25">
      <c r="A135">
        <v>5</v>
      </c>
      <c r="B135" t="s">
        <v>306</v>
      </c>
      <c r="C135" t="s">
        <v>69</v>
      </c>
      <c r="D135">
        <v>2020</v>
      </c>
      <c r="E135" t="s">
        <v>70</v>
      </c>
      <c r="F135" t="s">
        <v>71</v>
      </c>
      <c r="G135">
        <v>2</v>
      </c>
      <c r="H135" t="s">
        <v>72</v>
      </c>
      <c r="I135">
        <v>5</v>
      </c>
      <c r="J135" t="s">
        <v>307</v>
      </c>
      <c r="K135" t="s">
        <v>307</v>
      </c>
      <c r="L135">
        <v>199</v>
      </c>
      <c r="M135" t="s">
        <v>74</v>
      </c>
      <c r="N135">
        <v>2</v>
      </c>
      <c r="O135" t="s">
        <v>105</v>
      </c>
      <c r="P135">
        <v>15</v>
      </c>
      <c r="Q135" t="s">
        <v>106</v>
      </c>
      <c r="R135">
        <v>1409</v>
      </c>
      <c r="S135" t="s">
        <v>326</v>
      </c>
      <c r="T135">
        <v>9</v>
      </c>
      <c r="U135">
        <v>1</v>
      </c>
      <c r="V135" t="s">
        <v>327</v>
      </c>
      <c r="W135">
        <v>1</v>
      </c>
      <c r="X135" t="s">
        <v>79</v>
      </c>
      <c r="Y135">
        <v>4</v>
      </c>
      <c r="Z135" t="s">
        <v>80</v>
      </c>
      <c r="AA135">
        <v>1</v>
      </c>
      <c r="AB135" s="1">
        <v>162</v>
      </c>
      <c r="AC135" s="1">
        <v>0</v>
      </c>
      <c r="AD135" s="1">
        <v>0</v>
      </c>
      <c r="AE135" s="1">
        <v>163</v>
      </c>
      <c r="AF135" s="1">
        <v>162</v>
      </c>
      <c r="AG135" s="1">
        <v>99.39</v>
      </c>
      <c r="AH135" s="1">
        <v>162</v>
      </c>
      <c r="AI135" s="1">
        <v>300</v>
      </c>
      <c r="AJ135" s="1">
        <v>185.19</v>
      </c>
      <c r="AK135" s="1">
        <v>0</v>
      </c>
      <c r="AL135" s="1">
        <v>0</v>
      </c>
      <c r="AM135" s="1">
        <v>0</v>
      </c>
      <c r="AN135" s="1">
        <v>650</v>
      </c>
      <c r="AO135" s="1">
        <v>462</v>
      </c>
      <c r="AP135" s="1">
        <v>71.08</v>
      </c>
      <c r="AQ135" s="2">
        <v>747476800</v>
      </c>
      <c r="AR135" s="2">
        <v>680407054</v>
      </c>
      <c r="AS135" s="2">
        <v>91.03</v>
      </c>
      <c r="AT135" s="2">
        <v>770765851</v>
      </c>
      <c r="AU135" s="2">
        <v>745518348</v>
      </c>
      <c r="AV135" s="2">
        <v>96.72</v>
      </c>
      <c r="AW135" s="2">
        <v>850371000</v>
      </c>
      <c r="AX135" s="2">
        <v>850371000</v>
      </c>
      <c r="AY135" s="2">
        <v>100</v>
      </c>
      <c r="AZ135" s="2">
        <v>0</v>
      </c>
      <c r="BA135" s="2">
        <v>0</v>
      </c>
      <c r="BB135" s="2">
        <v>0</v>
      </c>
      <c r="BC135" s="1">
        <v>2368613651</v>
      </c>
      <c r="BD135" s="1">
        <v>2276296402</v>
      </c>
      <c r="BE135" s="1">
        <v>96.1</v>
      </c>
      <c r="BF135" s="1"/>
      <c r="BG135" s="1">
        <f t="shared" si="16"/>
        <v>747.47680000000003</v>
      </c>
      <c r="BH135" s="1">
        <f t="shared" si="16"/>
        <v>680.40705400000002</v>
      </c>
      <c r="BI135" s="1">
        <f t="shared" si="17"/>
        <v>770.765851</v>
      </c>
      <c r="BJ135" s="1">
        <f t="shared" si="18"/>
        <v>745.51834799999995</v>
      </c>
      <c r="BK135" s="1">
        <f t="shared" si="19"/>
        <v>850.37099999999998</v>
      </c>
      <c r="BL135" s="1">
        <f t="shared" si="20"/>
        <v>850.37099999999998</v>
      </c>
      <c r="BM135" s="1">
        <f t="shared" si="21"/>
        <v>0</v>
      </c>
      <c r="BN135" s="1">
        <f t="shared" si="22"/>
        <v>0</v>
      </c>
    </row>
    <row r="136" spans="1:66" x14ac:dyDescent="0.25">
      <c r="A136">
        <v>5</v>
      </c>
      <c r="B136" t="s">
        <v>306</v>
      </c>
      <c r="C136" t="s">
        <v>69</v>
      </c>
      <c r="D136">
        <v>2020</v>
      </c>
      <c r="E136" t="s">
        <v>70</v>
      </c>
      <c r="F136" t="s">
        <v>71</v>
      </c>
      <c r="G136">
        <v>2</v>
      </c>
      <c r="H136" t="s">
        <v>72</v>
      </c>
      <c r="I136">
        <v>5</v>
      </c>
      <c r="J136" t="s">
        <v>307</v>
      </c>
      <c r="K136" t="s">
        <v>307</v>
      </c>
      <c r="L136">
        <v>199</v>
      </c>
      <c r="M136" t="s">
        <v>74</v>
      </c>
      <c r="N136">
        <v>2</v>
      </c>
      <c r="O136" t="s">
        <v>105</v>
      </c>
      <c r="P136">
        <v>15</v>
      </c>
      <c r="Q136" t="s">
        <v>106</v>
      </c>
      <c r="R136">
        <v>1409</v>
      </c>
      <c r="S136" t="s">
        <v>326</v>
      </c>
      <c r="T136">
        <v>9</v>
      </c>
      <c r="U136">
        <v>2</v>
      </c>
      <c r="V136" t="s">
        <v>328</v>
      </c>
      <c r="W136">
        <v>1</v>
      </c>
      <c r="X136" t="s">
        <v>79</v>
      </c>
      <c r="Y136">
        <v>4</v>
      </c>
      <c r="Z136" t="s">
        <v>80</v>
      </c>
      <c r="AA136">
        <v>1</v>
      </c>
      <c r="AB136" s="1">
        <v>2</v>
      </c>
      <c r="AC136" s="1">
        <v>0</v>
      </c>
      <c r="AD136" s="1">
        <v>0</v>
      </c>
      <c r="AE136" s="1">
        <v>2</v>
      </c>
      <c r="AF136" s="1">
        <v>6</v>
      </c>
      <c r="AG136" s="1">
        <v>300</v>
      </c>
      <c r="AH136" s="1">
        <v>2</v>
      </c>
      <c r="AI136" s="1">
        <v>0</v>
      </c>
      <c r="AJ136" s="1">
        <v>0</v>
      </c>
      <c r="AK136" s="1">
        <v>0</v>
      </c>
      <c r="AL136" s="1">
        <v>0</v>
      </c>
      <c r="AM136" s="1">
        <v>0</v>
      </c>
      <c r="AN136" s="1">
        <v>8</v>
      </c>
      <c r="AO136" s="1">
        <v>6</v>
      </c>
      <c r="AP136" s="1">
        <v>75</v>
      </c>
      <c r="AQ136" s="2">
        <v>232521200</v>
      </c>
      <c r="AR136" s="2">
        <v>232521200</v>
      </c>
      <c r="AS136" s="2">
        <v>100</v>
      </c>
      <c r="AT136" s="2">
        <v>353783149</v>
      </c>
      <c r="AU136" s="2">
        <v>353783149</v>
      </c>
      <c r="AV136" s="2">
        <v>100</v>
      </c>
      <c r="AW136" s="2">
        <v>25052000</v>
      </c>
      <c r="AX136" s="2">
        <v>0</v>
      </c>
      <c r="AY136" s="2">
        <v>0</v>
      </c>
      <c r="AZ136" s="2">
        <v>0</v>
      </c>
      <c r="BA136" s="2">
        <v>0</v>
      </c>
      <c r="BB136" s="2">
        <v>0</v>
      </c>
      <c r="BC136" s="1">
        <v>611356349</v>
      </c>
      <c r="BD136" s="1">
        <v>586304349</v>
      </c>
      <c r="BE136" s="1">
        <v>95.9</v>
      </c>
      <c r="BF136" s="1"/>
      <c r="BG136" s="1">
        <f t="shared" si="16"/>
        <v>232.52119999999999</v>
      </c>
      <c r="BH136" s="1">
        <f t="shared" si="16"/>
        <v>232.52119999999999</v>
      </c>
      <c r="BI136" s="1">
        <f t="shared" si="17"/>
        <v>353.78314899999998</v>
      </c>
      <c r="BJ136" s="1">
        <f t="shared" si="18"/>
        <v>353.78314899999998</v>
      </c>
      <c r="BK136" s="1">
        <f t="shared" si="19"/>
        <v>25.052</v>
      </c>
      <c r="BL136" s="1">
        <f t="shared" si="20"/>
        <v>0</v>
      </c>
      <c r="BM136" s="1">
        <f t="shared" si="21"/>
        <v>0</v>
      </c>
      <c r="BN136" s="1">
        <f t="shared" si="22"/>
        <v>0</v>
      </c>
    </row>
    <row r="137" spans="1:66" x14ac:dyDescent="0.25">
      <c r="A137">
        <v>5</v>
      </c>
      <c r="B137" t="s">
        <v>306</v>
      </c>
      <c r="C137" t="s">
        <v>69</v>
      </c>
      <c r="D137">
        <v>2020</v>
      </c>
      <c r="E137" t="s">
        <v>70</v>
      </c>
      <c r="F137" t="s">
        <v>71</v>
      </c>
      <c r="G137">
        <v>2</v>
      </c>
      <c r="H137" t="s">
        <v>72</v>
      </c>
      <c r="I137">
        <v>5</v>
      </c>
      <c r="J137" t="s">
        <v>307</v>
      </c>
      <c r="K137" t="s">
        <v>307</v>
      </c>
      <c r="L137">
        <v>199</v>
      </c>
      <c r="M137" t="s">
        <v>74</v>
      </c>
      <c r="N137">
        <v>2</v>
      </c>
      <c r="O137" t="s">
        <v>105</v>
      </c>
      <c r="P137">
        <v>17</v>
      </c>
      <c r="Q137" t="s">
        <v>110</v>
      </c>
      <c r="R137">
        <v>1408</v>
      </c>
      <c r="S137" t="s">
        <v>329</v>
      </c>
      <c r="T137">
        <v>4</v>
      </c>
      <c r="U137">
        <v>1</v>
      </c>
      <c r="V137" t="s">
        <v>330</v>
      </c>
      <c r="W137">
        <v>1</v>
      </c>
      <c r="X137" t="s">
        <v>79</v>
      </c>
      <c r="Y137">
        <v>1</v>
      </c>
      <c r="Z137" t="s">
        <v>84</v>
      </c>
      <c r="AA137">
        <v>1</v>
      </c>
      <c r="AB137" s="1">
        <v>0</v>
      </c>
      <c r="AC137" s="1">
        <v>0</v>
      </c>
      <c r="AD137" s="1">
        <v>0</v>
      </c>
      <c r="AE137" s="1">
        <v>5</v>
      </c>
      <c r="AF137" s="1">
        <v>1</v>
      </c>
      <c r="AG137" s="1">
        <v>20</v>
      </c>
      <c r="AH137" s="1">
        <v>3</v>
      </c>
      <c r="AI137" s="1">
        <v>1</v>
      </c>
      <c r="AJ137" s="1">
        <v>33.33</v>
      </c>
      <c r="AK137" s="1">
        <v>2</v>
      </c>
      <c r="AL137" s="1">
        <v>0</v>
      </c>
      <c r="AM137" s="1">
        <v>0</v>
      </c>
      <c r="AN137" s="1">
        <v>10</v>
      </c>
      <c r="AO137" s="1">
        <v>2</v>
      </c>
      <c r="AP137" s="1">
        <v>20</v>
      </c>
      <c r="AQ137" s="2">
        <v>0</v>
      </c>
      <c r="AR137" s="2">
        <v>0</v>
      </c>
      <c r="AS137" s="2">
        <v>0</v>
      </c>
      <c r="AT137" s="2">
        <v>6449443414</v>
      </c>
      <c r="AU137" s="2">
        <v>6449443414</v>
      </c>
      <c r="AV137" s="2">
        <v>100</v>
      </c>
      <c r="AW137" s="2">
        <v>5682048480</v>
      </c>
      <c r="AX137" s="2">
        <v>5681638216</v>
      </c>
      <c r="AY137" s="2">
        <v>99.99</v>
      </c>
      <c r="AZ137" s="2">
        <v>2067921388</v>
      </c>
      <c r="BA137" s="2">
        <v>2067921388</v>
      </c>
      <c r="BB137" s="2">
        <v>100</v>
      </c>
      <c r="BC137" s="1">
        <v>14199413282</v>
      </c>
      <c r="BD137" s="1">
        <v>14199003018</v>
      </c>
      <c r="BE137" s="1">
        <v>100</v>
      </c>
      <c r="BF137" s="1" t="s">
        <v>331</v>
      </c>
      <c r="BG137" s="1">
        <f t="shared" si="16"/>
        <v>0</v>
      </c>
      <c r="BH137" s="1">
        <f t="shared" si="16"/>
        <v>0</v>
      </c>
      <c r="BI137" s="1">
        <f t="shared" si="17"/>
        <v>6449.4434140000003</v>
      </c>
      <c r="BJ137" s="1">
        <f t="shared" si="18"/>
        <v>6449.4434140000003</v>
      </c>
      <c r="BK137" s="1">
        <f t="shared" si="19"/>
        <v>5682.0484800000004</v>
      </c>
      <c r="BL137" s="1">
        <f t="shared" si="20"/>
        <v>5681.6382160000003</v>
      </c>
      <c r="BM137" s="1">
        <f t="shared" si="21"/>
        <v>2067.9213880000002</v>
      </c>
      <c r="BN137" s="1">
        <f t="shared" si="22"/>
        <v>2067.9213880000002</v>
      </c>
    </row>
    <row r="138" spans="1:66" x14ac:dyDescent="0.25">
      <c r="A138">
        <v>5</v>
      </c>
      <c r="B138" t="s">
        <v>306</v>
      </c>
      <c r="C138" t="s">
        <v>69</v>
      </c>
      <c r="D138">
        <v>2020</v>
      </c>
      <c r="E138" t="s">
        <v>70</v>
      </c>
      <c r="F138" t="s">
        <v>71</v>
      </c>
      <c r="G138">
        <v>2</v>
      </c>
      <c r="H138" t="s">
        <v>72</v>
      </c>
      <c r="I138">
        <v>5</v>
      </c>
      <c r="J138" t="s">
        <v>307</v>
      </c>
      <c r="K138" t="s">
        <v>307</v>
      </c>
      <c r="L138">
        <v>199</v>
      </c>
      <c r="M138" t="s">
        <v>74</v>
      </c>
      <c r="N138">
        <v>2</v>
      </c>
      <c r="O138" t="s">
        <v>105</v>
      </c>
      <c r="P138">
        <v>17</v>
      </c>
      <c r="Q138" t="s">
        <v>110</v>
      </c>
      <c r="R138">
        <v>1408</v>
      </c>
      <c r="S138" t="s">
        <v>329</v>
      </c>
      <c r="T138">
        <v>4</v>
      </c>
      <c r="U138">
        <v>2</v>
      </c>
      <c r="V138" t="s">
        <v>332</v>
      </c>
      <c r="W138">
        <v>1</v>
      </c>
      <c r="X138" t="s">
        <v>79</v>
      </c>
      <c r="Y138">
        <v>1</v>
      </c>
      <c r="Z138" t="s">
        <v>84</v>
      </c>
      <c r="AA138">
        <v>1</v>
      </c>
      <c r="AB138" s="1">
        <v>30</v>
      </c>
      <c r="AC138" s="1">
        <v>0</v>
      </c>
      <c r="AD138" s="1">
        <v>0</v>
      </c>
      <c r="AE138" s="1">
        <v>30</v>
      </c>
      <c r="AF138" s="1">
        <v>0</v>
      </c>
      <c r="AG138" s="1">
        <v>0</v>
      </c>
      <c r="AH138" s="1">
        <v>30</v>
      </c>
      <c r="AI138" s="1">
        <v>12</v>
      </c>
      <c r="AJ138" s="1">
        <v>40</v>
      </c>
      <c r="AK138" s="1">
        <v>30</v>
      </c>
      <c r="AL138" s="1">
        <v>0</v>
      </c>
      <c r="AM138" s="1">
        <v>0</v>
      </c>
      <c r="AN138" s="1">
        <v>120</v>
      </c>
      <c r="AO138" s="1">
        <v>12</v>
      </c>
      <c r="AP138" s="1">
        <v>10</v>
      </c>
      <c r="AQ138" s="2">
        <v>5584042000</v>
      </c>
      <c r="AR138" s="2">
        <v>5433680492</v>
      </c>
      <c r="AS138" s="2">
        <v>97.31</v>
      </c>
      <c r="AT138" s="2">
        <v>58256586</v>
      </c>
      <c r="AU138" s="2">
        <v>0</v>
      </c>
      <c r="AV138" s="2">
        <v>0</v>
      </c>
      <c r="AW138" s="2">
        <v>3345728520</v>
      </c>
      <c r="AX138" s="2">
        <v>3345728520</v>
      </c>
      <c r="AY138" s="2">
        <v>100</v>
      </c>
      <c r="AZ138" s="2">
        <v>1652280537</v>
      </c>
      <c r="BA138" s="2">
        <v>1652280537</v>
      </c>
      <c r="BB138" s="2">
        <v>100</v>
      </c>
      <c r="BC138" s="1">
        <v>10640307643</v>
      </c>
      <c r="BD138" s="1">
        <v>10431689549</v>
      </c>
      <c r="BE138" s="1">
        <v>98.04</v>
      </c>
      <c r="BF138" s="1" t="s">
        <v>318</v>
      </c>
      <c r="BG138" s="1">
        <f t="shared" si="16"/>
        <v>5584.0420000000004</v>
      </c>
      <c r="BH138" s="1">
        <f t="shared" si="16"/>
        <v>5433.6804920000004</v>
      </c>
      <c r="BI138" s="1">
        <f t="shared" si="17"/>
        <v>58.256585999999999</v>
      </c>
      <c r="BJ138" s="1">
        <f t="shared" si="18"/>
        <v>0</v>
      </c>
      <c r="BK138" s="1">
        <f t="shared" si="19"/>
        <v>3345.7285200000001</v>
      </c>
      <c r="BL138" s="1">
        <f t="shared" si="20"/>
        <v>3345.7285200000001</v>
      </c>
      <c r="BM138" s="1">
        <f t="shared" si="21"/>
        <v>1652.2805370000001</v>
      </c>
      <c r="BN138" s="1">
        <f t="shared" si="22"/>
        <v>1652.2805370000001</v>
      </c>
    </row>
    <row r="139" spans="1:66" x14ac:dyDescent="0.25">
      <c r="A139">
        <v>5</v>
      </c>
      <c r="B139" t="s">
        <v>306</v>
      </c>
      <c r="C139" t="s">
        <v>69</v>
      </c>
      <c r="D139">
        <v>2020</v>
      </c>
      <c r="E139" t="s">
        <v>70</v>
      </c>
      <c r="F139" t="s">
        <v>71</v>
      </c>
      <c r="G139">
        <v>2</v>
      </c>
      <c r="H139" t="s">
        <v>72</v>
      </c>
      <c r="I139">
        <v>5</v>
      </c>
      <c r="J139" t="s">
        <v>307</v>
      </c>
      <c r="K139" t="s">
        <v>307</v>
      </c>
      <c r="L139">
        <v>199</v>
      </c>
      <c r="M139" t="s">
        <v>74</v>
      </c>
      <c r="N139">
        <v>2</v>
      </c>
      <c r="O139" t="s">
        <v>105</v>
      </c>
      <c r="P139">
        <v>18</v>
      </c>
      <c r="Q139" t="s">
        <v>114</v>
      </c>
      <c r="R139">
        <v>1410</v>
      </c>
      <c r="S139" t="s">
        <v>333</v>
      </c>
      <c r="T139">
        <v>5</v>
      </c>
      <c r="U139">
        <v>1</v>
      </c>
      <c r="V139" t="s">
        <v>334</v>
      </c>
      <c r="W139">
        <v>1</v>
      </c>
      <c r="X139" t="s">
        <v>79</v>
      </c>
      <c r="Y139">
        <v>1</v>
      </c>
      <c r="Z139" t="s">
        <v>84</v>
      </c>
      <c r="AA139">
        <v>1</v>
      </c>
      <c r="AB139" s="1">
        <v>2</v>
      </c>
      <c r="AC139" s="1">
        <v>0</v>
      </c>
      <c r="AD139" s="1">
        <v>0</v>
      </c>
      <c r="AE139" s="1">
        <v>2</v>
      </c>
      <c r="AF139" s="1">
        <v>6</v>
      </c>
      <c r="AG139" s="1">
        <v>300</v>
      </c>
      <c r="AH139" s="1">
        <v>2</v>
      </c>
      <c r="AI139" s="1">
        <v>13.24</v>
      </c>
      <c r="AJ139" s="1">
        <v>662</v>
      </c>
      <c r="AK139" s="1">
        <v>2</v>
      </c>
      <c r="AL139" s="1">
        <v>0</v>
      </c>
      <c r="AM139" s="1">
        <v>0</v>
      </c>
      <c r="AN139" s="1">
        <v>8</v>
      </c>
      <c r="AO139" s="1">
        <v>19.239999999999998</v>
      </c>
      <c r="AP139" s="1">
        <v>240.5</v>
      </c>
      <c r="AQ139" s="2">
        <v>4234632000</v>
      </c>
      <c r="AR139" s="2">
        <v>4234632000</v>
      </c>
      <c r="AS139" s="2">
        <v>100</v>
      </c>
      <c r="AT139" s="2">
        <v>4000000000</v>
      </c>
      <c r="AU139" s="2">
        <v>4000000000</v>
      </c>
      <c r="AV139" s="2">
        <v>100</v>
      </c>
      <c r="AW139" s="2">
        <v>6254751556</v>
      </c>
      <c r="AX139" s="2">
        <v>6254751556</v>
      </c>
      <c r="AY139" s="2">
        <v>100</v>
      </c>
      <c r="AZ139" s="2">
        <v>89443375</v>
      </c>
      <c r="BA139" s="2">
        <v>0</v>
      </c>
      <c r="BB139" s="2">
        <v>0</v>
      </c>
      <c r="BC139" s="1">
        <v>14578826931</v>
      </c>
      <c r="BD139" s="1">
        <v>14489383556</v>
      </c>
      <c r="BE139" s="1">
        <v>99.39</v>
      </c>
      <c r="BF139" s="1"/>
      <c r="BG139" s="1">
        <f t="shared" si="16"/>
        <v>4234.6319999999996</v>
      </c>
      <c r="BH139" s="1">
        <f t="shared" si="16"/>
        <v>4234.6319999999996</v>
      </c>
      <c r="BI139" s="1">
        <f t="shared" si="17"/>
        <v>4000</v>
      </c>
      <c r="BJ139" s="1">
        <f t="shared" si="18"/>
        <v>4000</v>
      </c>
      <c r="BK139" s="1">
        <f t="shared" si="19"/>
        <v>6254.7515560000002</v>
      </c>
      <c r="BL139" s="1">
        <f t="shared" si="20"/>
        <v>6254.7515560000002</v>
      </c>
      <c r="BM139" s="1">
        <f t="shared" si="21"/>
        <v>89.443375000000003</v>
      </c>
      <c r="BN139" s="1">
        <f t="shared" si="22"/>
        <v>0</v>
      </c>
    </row>
    <row r="140" spans="1:66" x14ac:dyDescent="0.25">
      <c r="A140">
        <v>5</v>
      </c>
      <c r="B140" t="s">
        <v>306</v>
      </c>
      <c r="C140" t="s">
        <v>69</v>
      </c>
      <c r="D140">
        <v>2020</v>
      </c>
      <c r="E140" t="s">
        <v>70</v>
      </c>
      <c r="F140" t="s">
        <v>71</v>
      </c>
      <c r="G140">
        <v>2</v>
      </c>
      <c r="H140" t="s">
        <v>72</v>
      </c>
      <c r="I140">
        <v>5</v>
      </c>
      <c r="J140" t="s">
        <v>307</v>
      </c>
      <c r="K140" t="s">
        <v>307</v>
      </c>
      <c r="L140">
        <v>199</v>
      </c>
      <c r="M140" t="s">
        <v>74</v>
      </c>
      <c r="N140">
        <v>2</v>
      </c>
      <c r="O140" t="s">
        <v>105</v>
      </c>
      <c r="P140">
        <v>18</v>
      </c>
      <c r="Q140" t="s">
        <v>114</v>
      </c>
      <c r="R140">
        <v>1410</v>
      </c>
      <c r="S140" t="s">
        <v>333</v>
      </c>
      <c r="T140">
        <v>5</v>
      </c>
      <c r="U140">
        <v>2</v>
      </c>
      <c r="V140" t="s">
        <v>335</v>
      </c>
      <c r="W140">
        <v>1</v>
      </c>
      <c r="X140" t="s">
        <v>79</v>
      </c>
      <c r="Y140">
        <v>1</v>
      </c>
      <c r="Z140" t="s">
        <v>84</v>
      </c>
      <c r="AA140">
        <v>1</v>
      </c>
      <c r="AB140" s="1">
        <v>3</v>
      </c>
      <c r="AC140" s="1">
        <v>0</v>
      </c>
      <c r="AD140" s="1">
        <v>0</v>
      </c>
      <c r="AE140" s="1">
        <v>3</v>
      </c>
      <c r="AF140" s="1">
        <v>4.3</v>
      </c>
      <c r="AG140" s="1">
        <v>143.33000000000001</v>
      </c>
      <c r="AH140" s="1">
        <v>3</v>
      </c>
      <c r="AI140" s="1">
        <v>1.88</v>
      </c>
      <c r="AJ140" s="1">
        <v>62.67</v>
      </c>
      <c r="AK140" s="1">
        <v>3</v>
      </c>
      <c r="AL140" s="1">
        <v>0</v>
      </c>
      <c r="AM140" s="1">
        <v>0</v>
      </c>
      <c r="AN140" s="1">
        <v>12</v>
      </c>
      <c r="AO140" s="1">
        <v>6.18</v>
      </c>
      <c r="AP140" s="1">
        <v>51.5</v>
      </c>
      <c r="AQ140" s="2">
        <v>8500956507</v>
      </c>
      <c r="AR140" s="2">
        <v>8500956506</v>
      </c>
      <c r="AS140" s="2">
        <v>100</v>
      </c>
      <c r="AT140" s="2">
        <v>20361455095</v>
      </c>
      <c r="AU140" s="2">
        <v>20361455095</v>
      </c>
      <c r="AV140" s="2">
        <v>100</v>
      </c>
      <c r="AW140" s="2">
        <v>5229381684</v>
      </c>
      <c r="AX140" s="2">
        <v>5229381684</v>
      </c>
      <c r="AY140" s="2">
        <v>100</v>
      </c>
      <c r="AZ140" s="2">
        <v>880092231</v>
      </c>
      <c r="BA140" s="2">
        <v>482449616</v>
      </c>
      <c r="BB140" s="2">
        <v>54.82</v>
      </c>
      <c r="BC140" s="1">
        <v>34971885517</v>
      </c>
      <c r="BD140" s="1">
        <v>34574242901</v>
      </c>
      <c r="BE140" s="1">
        <v>98.86</v>
      </c>
      <c r="BF140" s="1" t="s">
        <v>336</v>
      </c>
      <c r="BG140" s="1">
        <f t="shared" si="16"/>
        <v>8500.9565070000008</v>
      </c>
      <c r="BH140" s="1">
        <f t="shared" si="16"/>
        <v>8500.9565060000004</v>
      </c>
      <c r="BI140" s="1">
        <f t="shared" si="17"/>
        <v>20361.455095000001</v>
      </c>
      <c r="BJ140" s="1">
        <f t="shared" si="18"/>
        <v>20361.455095000001</v>
      </c>
      <c r="BK140" s="1">
        <f t="shared" si="19"/>
        <v>5229.381684</v>
      </c>
      <c r="BL140" s="1">
        <f t="shared" si="20"/>
        <v>5229.381684</v>
      </c>
      <c r="BM140" s="1">
        <f t="shared" si="21"/>
        <v>880.09223099999997</v>
      </c>
      <c r="BN140" s="1">
        <f t="shared" si="22"/>
        <v>482.44961599999999</v>
      </c>
    </row>
    <row r="141" spans="1:66" x14ac:dyDescent="0.25">
      <c r="A141">
        <v>5</v>
      </c>
      <c r="B141" t="s">
        <v>306</v>
      </c>
      <c r="C141" t="s">
        <v>69</v>
      </c>
      <c r="D141">
        <v>2020</v>
      </c>
      <c r="E141" t="s">
        <v>70</v>
      </c>
      <c r="F141" t="s">
        <v>71</v>
      </c>
      <c r="G141">
        <v>2</v>
      </c>
      <c r="H141" t="s">
        <v>72</v>
      </c>
      <c r="I141">
        <v>5</v>
      </c>
      <c r="J141" t="s">
        <v>307</v>
      </c>
      <c r="K141" t="s">
        <v>307</v>
      </c>
      <c r="L141">
        <v>199</v>
      </c>
      <c r="M141" t="s">
        <v>74</v>
      </c>
      <c r="N141">
        <v>2</v>
      </c>
      <c r="O141" t="s">
        <v>105</v>
      </c>
      <c r="P141">
        <v>18</v>
      </c>
      <c r="Q141" t="s">
        <v>114</v>
      </c>
      <c r="R141">
        <v>1410</v>
      </c>
      <c r="S141" t="s">
        <v>333</v>
      </c>
      <c r="T141">
        <v>5</v>
      </c>
      <c r="U141">
        <v>3</v>
      </c>
      <c r="V141" t="s">
        <v>337</v>
      </c>
      <c r="W141">
        <v>1</v>
      </c>
      <c r="X141" t="s">
        <v>79</v>
      </c>
      <c r="Y141">
        <v>1</v>
      </c>
      <c r="Z141" t="s">
        <v>84</v>
      </c>
      <c r="AA141">
        <v>1</v>
      </c>
      <c r="AB141" s="1">
        <v>21</v>
      </c>
      <c r="AC141" s="1">
        <v>0</v>
      </c>
      <c r="AD141" s="1">
        <v>0</v>
      </c>
      <c r="AE141" s="1">
        <v>21</v>
      </c>
      <c r="AF141" s="1">
        <v>12.6</v>
      </c>
      <c r="AG141" s="1">
        <v>60</v>
      </c>
      <c r="AH141" s="1">
        <v>21</v>
      </c>
      <c r="AI141" s="1">
        <v>8.3000000000000007</v>
      </c>
      <c r="AJ141" s="1">
        <v>39.520000000000003</v>
      </c>
      <c r="AK141" s="1">
        <v>21</v>
      </c>
      <c r="AL141" s="1">
        <v>10</v>
      </c>
      <c r="AM141" s="1">
        <v>47.62</v>
      </c>
      <c r="AN141" s="1">
        <v>84</v>
      </c>
      <c r="AO141" s="1">
        <v>30.9</v>
      </c>
      <c r="AP141" s="1">
        <v>36.79</v>
      </c>
      <c r="AQ141" s="2">
        <v>8500956507</v>
      </c>
      <c r="AR141" s="2">
        <v>8500956507</v>
      </c>
      <c r="AS141" s="2">
        <v>100</v>
      </c>
      <c r="AT141" s="2">
        <v>4427154886</v>
      </c>
      <c r="AU141" s="2">
        <v>4427154886</v>
      </c>
      <c r="AV141" s="2">
        <v>100</v>
      </c>
      <c r="AW141" s="2">
        <v>12288914635</v>
      </c>
      <c r="AX141" s="2">
        <v>11180665781</v>
      </c>
      <c r="AY141" s="2">
        <v>90.98</v>
      </c>
      <c r="AZ141" s="2">
        <v>1000000000</v>
      </c>
      <c r="BA141" s="2">
        <v>1000000000</v>
      </c>
      <c r="BB141" s="2">
        <v>100</v>
      </c>
      <c r="BC141" s="1">
        <v>26217026028</v>
      </c>
      <c r="BD141" s="1">
        <v>25108777174</v>
      </c>
      <c r="BE141" s="1">
        <v>95.77</v>
      </c>
      <c r="BF141" s="1"/>
      <c r="BG141" s="1">
        <f t="shared" si="16"/>
        <v>8500.9565070000008</v>
      </c>
      <c r="BH141" s="1">
        <f t="shared" si="16"/>
        <v>8500.9565070000008</v>
      </c>
      <c r="BI141" s="1">
        <f t="shared" si="17"/>
        <v>4427.1548860000003</v>
      </c>
      <c r="BJ141" s="1">
        <f t="shared" si="18"/>
        <v>4427.1548860000003</v>
      </c>
      <c r="BK141" s="1">
        <f t="shared" si="19"/>
        <v>12288.914634999999</v>
      </c>
      <c r="BL141" s="1">
        <f t="shared" si="20"/>
        <v>11180.665781</v>
      </c>
      <c r="BM141" s="1">
        <f t="shared" si="21"/>
        <v>1000</v>
      </c>
      <c r="BN141" s="1">
        <f t="shared" si="22"/>
        <v>1000</v>
      </c>
    </row>
    <row r="142" spans="1:66" x14ac:dyDescent="0.25">
      <c r="A142">
        <v>5</v>
      </c>
      <c r="B142" t="s">
        <v>306</v>
      </c>
      <c r="C142" t="s">
        <v>69</v>
      </c>
      <c r="D142">
        <v>2020</v>
      </c>
      <c r="E142" t="s">
        <v>70</v>
      </c>
      <c r="F142" t="s">
        <v>71</v>
      </c>
      <c r="G142">
        <v>2</v>
      </c>
      <c r="H142" t="s">
        <v>72</v>
      </c>
      <c r="I142">
        <v>5</v>
      </c>
      <c r="J142" t="s">
        <v>307</v>
      </c>
      <c r="K142" t="s">
        <v>307</v>
      </c>
      <c r="L142">
        <v>199</v>
      </c>
      <c r="M142" t="s">
        <v>74</v>
      </c>
      <c r="N142">
        <v>2</v>
      </c>
      <c r="O142" t="s">
        <v>105</v>
      </c>
      <c r="P142">
        <v>18</v>
      </c>
      <c r="Q142" t="s">
        <v>114</v>
      </c>
      <c r="R142">
        <v>1410</v>
      </c>
      <c r="S142" t="s">
        <v>333</v>
      </c>
      <c r="T142">
        <v>5</v>
      </c>
      <c r="U142">
        <v>4</v>
      </c>
      <c r="V142" t="s">
        <v>338</v>
      </c>
      <c r="W142">
        <v>1</v>
      </c>
      <c r="X142" t="s">
        <v>79</v>
      </c>
      <c r="Y142">
        <v>1</v>
      </c>
      <c r="Z142" t="s">
        <v>84</v>
      </c>
      <c r="AA142">
        <v>1</v>
      </c>
      <c r="AB142" s="1">
        <v>20</v>
      </c>
      <c r="AC142" s="1">
        <v>0</v>
      </c>
      <c r="AD142" s="1">
        <v>0</v>
      </c>
      <c r="AE142" s="1">
        <v>20</v>
      </c>
      <c r="AF142" s="1">
        <v>11.5</v>
      </c>
      <c r="AG142" s="1">
        <v>57.5</v>
      </c>
      <c r="AH142" s="1">
        <v>20</v>
      </c>
      <c r="AI142" s="1">
        <v>16.899999999999999</v>
      </c>
      <c r="AJ142" s="1">
        <v>84.5</v>
      </c>
      <c r="AK142" s="1">
        <v>20</v>
      </c>
      <c r="AL142" s="1">
        <v>30.55</v>
      </c>
      <c r="AM142" s="1">
        <v>152.75</v>
      </c>
      <c r="AN142" s="1">
        <v>80</v>
      </c>
      <c r="AO142" s="1">
        <v>58.95</v>
      </c>
      <c r="AP142" s="1">
        <v>73.69</v>
      </c>
      <c r="AQ142" s="2">
        <v>4169000000</v>
      </c>
      <c r="AR142" s="2">
        <v>4169000000</v>
      </c>
      <c r="AS142" s="2">
        <v>100</v>
      </c>
      <c r="AT142" s="2">
        <v>1988281259</v>
      </c>
      <c r="AU142" s="2">
        <v>1988281259</v>
      </c>
      <c r="AV142" s="2">
        <v>100</v>
      </c>
      <c r="AW142" s="2">
        <v>1471063139</v>
      </c>
      <c r="AX142" s="2">
        <v>1471063139</v>
      </c>
      <c r="AY142" s="2">
        <v>100</v>
      </c>
      <c r="AZ142" s="2">
        <v>3807166217</v>
      </c>
      <c r="BA142" s="2">
        <v>3807166217</v>
      </c>
      <c r="BB142" s="2">
        <v>100</v>
      </c>
      <c r="BC142" s="1">
        <v>11435510615</v>
      </c>
      <c r="BD142" s="1">
        <v>11435510615</v>
      </c>
      <c r="BE142" s="1">
        <v>100</v>
      </c>
      <c r="BF142" s="1"/>
      <c r="BG142" s="1">
        <f t="shared" si="16"/>
        <v>4169</v>
      </c>
      <c r="BH142" s="1">
        <f t="shared" si="16"/>
        <v>4169</v>
      </c>
      <c r="BI142" s="1">
        <f t="shared" si="17"/>
        <v>1988.2812590000001</v>
      </c>
      <c r="BJ142" s="1">
        <f t="shared" si="18"/>
        <v>1988.2812590000001</v>
      </c>
      <c r="BK142" s="1">
        <f t="shared" si="19"/>
        <v>1471.0631390000001</v>
      </c>
      <c r="BL142" s="1">
        <f t="shared" si="20"/>
        <v>1471.0631390000001</v>
      </c>
      <c r="BM142" s="1">
        <f t="shared" si="21"/>
        <v>3807.166217</v>
      </c>
      <c r="BN142" s="1">
        <f t="shared" si="22"/>
        <v>3807.166217</v>
      </c>
    </row>
    <row r="143" spans="1:66" x14ac:dyDescent="0.25">
      <c r="A143">
        <v>5</v>
      </c>
      <c r="B143" t="s">
        <v>306</v>
      </c>
      <c r="C143" t="s">
        <v>69</v>
      </c>
      <c r="D143">
        <v>2020</v>
      </c>
      <c r="E143" t="s">
        <v>70</v>
      </c>
      <c r="F143" t="s">
        <v>71</v>
      </c>
      <c r="G143">
        <v>2</v>
      </c>
      <c r="H143" t="s">
        <v>72</v>
      </c>
      <c r="I143">
        <v>5</v>
      </c>
      <c r="J143" t="s">
        <v>307</v>
      </c>
      <c r="K143" t="s">
        <v>307</v>
      </c>
      <c r="L143">
        <v>199</v>
      </c>
      <c r="M143" t="s">
        <v>74</v>
      </c>
      <c r="N143">
        <v>2</v>
      </c>
      <c r="O143" t="s">
        <v>105</v>
      </c>
      <c r="P143">
        <v>18</v>
      </c>
      <c r="Q143" t="s">
        <v>114</v>
      </c>
      <c r="R143">
        <v>1410</v>
      </c>
      <c r="S143" t="s">
        <v>333</v>
      </c>
      <c r="T143">
        <v>5</v>
      </c>
      <c r="U143">
        <v>5</v>
      </c>
      <c r="V143" t="s">
        <v>339</v>
      </c>
      <c r="W143">
        <v>1</v>
      </c>
      <c r="X143" t="s">
        <v>79</v>
      </c>
      <c r="Y143">
        <v>1</v>
      </c>
      <c r="Z143" t="s">
        <v>84</v>
      </c>
      <c r="AA143">
        <v>1</v>
      </c>
      <c r="AB143" s="1">
        <v>6000</v>
      </c>
      <c r="AC143" s="1">
        <v>0</v>
      </c>
      <c r="AD143" s="1">
        <v>0</v>
      </c>
      <c r="AE143" s="1">
        <v>6000</v>
      </c>
      <c r="AF143" s="1">
        <v>10852</v>
      </c>
      <c r="AG143" s="1">
        <v>180.87</v>
      </c>
      <c r="AH143" s="1">
        <v>6000</v>
      </c>
      <c r="AI143" s="1">
        <v>1971.36</v>
      </c>
      <c r="AJ143" s="1">
        <v>32.86</v>
      </c>
      <c r="AK143" s="1">
        <v>6000</v>
      </c>
      <c r="AL143" s="1">
        <v>0.48</v>
      </c>
      <c r="AM143" s="1">
        <v>0.01</v>
      </c>
      <c r="AN143" s="1">
        <v>24000</v>
      </c>
      <c r="AO143" s="1">
        <v>12823.84</v>
      </c>
      <c r="AP143" s="1">
        <v>53.43</v>
      </c>
      <c r="AQ143" s="2">
        <v>1000452886</v>
      </c>
      <c r="AR143" s="2">
        <v>732640500</v>
      </c>
      <c r="AS143" s="2">
        <v>73.23</v>
      </c>
      <c r="AT143" s="2">
        <v>2299922350</v>
      </c>
      <c r="AU143" s="2">
        <v>2299922350</v>
      </c>
      <c r="AV143" s="2">
        <v>100</v>
      </c>
      <c r="AW143" s="2">
        <v>4840000000</v>
      </c>
      <c r="AX143" s="2">
        <v>4840000000</v>
      </c>
      <c r="AY143" s="2">
        <v>100</v>
      </c>
      <c r="AZ143" s="2">
        <v>3699743000</v>
      </c>
      <c r="BA143" s="2">
        <v>3699743000</v>
      </c>
      <c r="BB143" s="2">
        <v>100</v>
      </c>
      <c r="BC143" s="1">
        <v>11840118236</v>
      </c>
      <c r="BD143" s="1">
        <v>11572305850</v>
      </c>
      <c r="BE143" s="1">
        <v>97.74</v>
      </c>
      <c r="BF143" s="1"/>
      <c r="BG143" s="1">
        <f t="shared" si="16"/>
        <v>1000.452886</v>
      </c>
      <c r="BH143" s="1">
        <f t="shared" si="16"/>
        <v>732.64049999999997</v>
      </c>
      <c r="BI143" s="1">
        <f t="shared" si="17"/>
        <v>2299.9223499999998</v>
      </c>
      <c r="BJ143" s="1">
        <f t="shared" si="18"/>
        <v>2299.9223499999998</v>
      </c>
      <c r="BK143" s="1">
        <f t="shared" si="19"/>
        <v>4840</v>
      </c>
      <c r="BL143" s="1">
        <f t="shared" si="20"/>
        <v>4840</v>
      </c>
      <c r="BM143" s="1">
        <f t="shared" si="21"/>
        <v>3699.7429999999999</v>
      </c>
      <c r="BN143" s="1">
        <f t="shared" si="22"/>
        <v>3699.7429999999999</v>
      </c>
    </row>
    <row r="144" spans="1:66" x14ac:dyDescent="0.25">
      <c r="A144">
        <v>5</v>
      </c>
      <c r="B144" t="s">
        <v>306</v>
      </c>
      <c r="C144" t="s">
        <v>69</v>
      </c>
      <c r="D144">
        <v>2020</v>
      </c>
      <c r="E144" t="s">
        <v>70</v>
      </c>
      <c r="F144" t="s">
        <v>71</v>
      </c>
      <c r="G144">
        <v>2</v>
      </c>
      <c r="H144" t="s">
        <v>72</v>
      </c>
      <c r="I144">
        <v>5</v>
      </c>
      <c r="J144" t="s">
        <v>307</v>
      </c>
      <c r="K144" t="s">
        <v>307</v>
      </c>
      <c r="L144">
        <v>199</v>
      </c>
      <c r="M144" t="s">
        <v>74</v>
      </c>
      <c r="N144">
        <v>2</v>
      </c>
      <c r="O144" t="s">
        <v>105</v>
      </c>
      <c r="P144">
        <v>18</v>
      </c>
      <c r="Q144" t="s">
        <v>114</v>
      </c>
      <c r="R144">
        <v>1410</v>
      </c>
      <c r="S144" t="s">
        <v>333</v>
      </c>
      <c r="T144">
        <v>5</v>
      </c>
      <c r="U144">
        <v>6</v>
      </c>
      <c r="V144" t="s">
        <v>340</v>
      </c>
      <c r="W144">
        <v>1</v>
      </c>
      <c r="X144" t="s">
        <v>79</v>
      </c>
      <c r="Y144">
        <v>1</v>
      </c>
      <c r="Z144" t="s">
        <v>84</v>
      </c>
      <c r="AA144">
        <v>1</v>
      </c>
      <c r="AB144" s="1">
        <v>52970</v>
      </c>
      <c r="AC144" s="1">
        <v>0</v>
      </c>
      <c r="AD144" s="1">
        <v>0</v>
      </c>
      <c r="AE144" s="1">
        <v>52971</v>
      </c>
      <c r="AF144" s="1">
        <v>2.41</v>
      </c>
      <c r="AG144" s="1">
        <v>0</v>
      </c>
      <c r="AH144" s="1">
        <v>52970</v>
      </c>
      <c r="AI144" s="1">
        <v>3035.3</v>
      </c>
      <c r="AJ144" s="1">
        <v>5.73</v>
      </c>
      <c r="AK144" s="1">
        <v>52971</v>
      </c>
      <c r="AL144" s="1">
        <v>0</v>
      </c>
      <c r="AM144" s="1">
        <v>0</v>
      </c>
      <c r="AN144" s="1">
        <v>211882</v>
      </c>
      <c r="AO144" s="1">
        <v>3037.71</v>
      </c>
      <c r="AP144" s="1">
        <v>1.43</v>
      </c>
      <c r="AQ144" s="2">
        <v>732640500</v>
      </c>
      <c r="AR144" s="2">
        <v>732640500</v>
      </c>
      <c r="AS144" s="2">
        <v>100</v>
      </c>
      <c r="AT144" s="2">
        <v>99993600</v>
      </c>
      <c r="AU144" s="2">
        <v>99993600</v>
      </c>
      <c r="AV144" s="2">
        <v>100</v>
      </c>
      <c r="AW144" s="2">
        <v>251999986</v>
      </c>
      <c r="AX144" s="2">
        <v>251999986</v>
      </c>
      <c r="AY144" s="2">
        <v>100</v>
      </c>
      <c r="AZ144" s="2">
        <v>4500000000</v>
      </c>
      <c r="BA144" s="2">
        <v>4500000000</v>
      </c>
      <c r="BB144" s="2">
        <v>100</v>
      </c>
      <c r="BC144" s="1">
        <v>5584634086</v>
      </c>
      <c r="BD144" s="1">
        <v>5584634086</v>
      </c>
      <c r="BE144" s="1">
        <v>100</v>
      </c>
      <c r="BF144" s="1" t="s">
        <v>341</v>
      </c>
      <c r="BG144" s="1">
        <f t="shared" si="16"/>
        <v>732.64049999999997</v>
      </c>
      <c r="BH144" s="1">
        <f t="shared" si="16"/>
        <v>732.64049999999997</v>
      </c>
      <c r="BI144" s="1">
        <f t="shared" si="17"/>
        <v>99.993600000000001</v>
      </c>
      <c r="BJ144" s="1">
        <f t="shared" si="18"/>
        <v>99.993600000000001</v>
      </c>
      <c r="BK144" s="1">
        <f t="shared" si="19"/>
        <v>251.99998600000001</v>
      </c>
      <c r="BL144" s="1">
        <f t="shared" si="20"/>
        <v>251.99998600000001</v>
      </c>
      <c r="BM144" s="1">
        <f t="shared" si="21"/>
        <v>4500</v>
      </c>
      <c r="BN144" s="1">
        <f t="shared" si="22"/>
        <v>4500</v>
      </c>
    </row>
    <row r="145" spans="1:66" x14ac:dyDescent="0.25">
      <c r="A145">
        <v>5</v>
      </c>
      <c r="B145" t="s">
        <v>306</v>
      </c>
      <c r="C145" t="s">
        <v>69</v>
      </c>
      <c r="D145">
        <v>2020</v>
      </c>
      <c r="E145" t="s">
        <v>70</v>
      </c>
      <c r="F145" t="s">
        <v>71</v>
      </c>
      <c r="G145">
        <v>2</v>
      </c>
      <c r="H145" t="s">
        <v>72</v>
      </c>
      <c r="I145">
        <v>5</v>
      </c>
      <c r="J145" t="s">
        <v>307</v>
      </c>
      <c r="K145" t="s">
        <v>307</v>
      </c>
      <c r="L145">
        <v>199</v>
      </c>
      <c r="M145" t="s">
        <v>74</v>
      </c>
      <c r="N145">
        <v>2</v>
      </c>
      <c r="O145" t="s">
        <v>105</v>
      </c>
      <c r="P145">
        <v>18</v>
      </c>
      <c r="Q145" t="s">
        <v>114</v>
      </c>
      <c r="R145">
        <v>1410</v>
      </c>
      <c r="S145" t="s">
        <v>333</v>
      </c>
      <c r="T145">
        <v>5</v>
      </c>
      <c r="U145">
        <v>7</v>
      </c>
      <c r="V145" t="s">
        <v>342</v>
      </c>
      <c r="W145">
        <v>1</v>
      </c>
      <c r="X145" t="s">
        <v>79</v>
      </c>
      <c r="Y145">
        <v>1</v>
      </c>
      <c r="Z145" t="s">
        <v>84</v>
      </c>
      <c r="AA145">
        <v>1</v>
      </c>
      <c r="AB145" s="1">
        <v>1</v>
      </c>
      <c r="AC145" s="1">
        <v>0</v>
      </c>
      <c r="AD145" s="1">
        <v>0</v>
      </c>
      <c r="AE145" s="1">
        <v>1</v>
      </c>
      <c r="AF145" s="1">
        <v>0</v>
      </c>
      <c r="AG145" s="1">
        <v>0</v>
      </c>
      <c r="AH145" s="1">
        <v>1</v>
      </c>
      <c r="AI145" s="1">
        <v>0</v>
      </c>
      <c r="AJ145" s="1">
        <v>0</v>
      </c>
      <c r="AK145" s="1">
        <v>1</v>
      </c>
      <c r="AL145" s="1">
        <v>0</v>
      </c>
      <c r="AM145" s="1">
        <v>0</v>
      </c>
      <c r="AN145" s="1">
        <v>4</v>
      </c>
      <c r="AO145" s="1">
        <v>0</v>
      </c>
      <c r="AP145" s="1">
        <v>0</v>
      </c>
      <c r="AQ145" s="2">
        <v>223172600</v>
      </c>
      <c r="AR145" s="2">
        <v>223172600</v>
      </c>
      <c r="AS145" s="2">
        <v>100</v>
      </c>
      <c r="AT145" s="2">
        <v>1929156</v>
      </c>
      <c r="AU145" s="2">
        <v>0</v>
      </c>
      <c r="AV145" s="2">
        <v>0</v>
      </c>
      <c r="AW145" s="2">
        <v>1000</v>
      </c>
      <c r="AX145" s="2">
        <v>0</v>
      </c>
      <c r="AY145" s="2">
        <v>0</v>
      </c>
      <c r="AZ145" s="2">
        <v>89443375</v>
      </c>
      <c r="BA145" s="2">
        <v>0</v>
      </c>
      <c r="BB145" s="2">
        <v>0</v>
      </c>
      <c r="BC145" s="1">
        <v>314546131</v>
      </c>
      <c r="BD145" s="1">
        <v>223172600</v>
      </c>
      <c r="BE145" s="1">
        <v>70.95</v>
      </c>
      <c r="BF145" s="1"/>
      <c r="BG145" s="1">
        <f t="shared" si="16"/>
        <v>223.17259999999999</v>
      </c>
      <c r="BH145" s="1">
        <f t="shared" si="16"/>
        <v>223.17259999999999</v>
      </c>
      <c r="BI145" s="1">
        <f t="shared" si="17"/>
        <v>1.9291560000000001</v>
      </c>
      <c r="BJ145" s="1">
        <f t="shared" si="18"/>
        <v>0</v>
      </c>
      <c r="BK145" s="1">
        <f t="shared" si="19"/>
        <v>1E-3</v>
      </c>
      <c r="BL145" s="1">
        <f t="shared" si="20"/>
        <v>0</v>
      </c>
      <c r="BM145" s="1">
        <f t="shared" si="21"/>
        <v>89.443375000000003</v>
      </c>
      <c r="BN145" s="1">
        <f t="shared" si="22"/>
        <v>0</v>
      </c>
    </row>
    <row r="146" spans="1:66" x14ac:dyDescent="0.25">
      <c r="A146">
        <v>5</v>
      </c>
      <c r="B146" t="s">
        <v>306</v>
      </c>
      <c r="C146" t="s">
        <v>69</v>
      </c>
      <c r="D146">
        <v>2020</v>
      </c>
      <c r="E146" t="s">
        <v>70</v>
      </c>
      <c r="F146" t="s">
        <v>71</v>
      </c>
      <c r="G146">
        <v>2</v>
      </c>
      <c r="H146" t="s">
        <v>72</v>
      </c>
      <c r="I146">
        <v>5</v>
      </c>
      <c r="J146" t="s">
        <v>307</v>
      </c>
      <c r="K146" t="s">
        <v>307</v>
      </c>
      <c r="L146">
        <v>199</v>
      </c>
      <c r="M146" t="s">
        <v>74</v>
      </c>
      <c r="N146">
        <v>3</v>
      </c>
      <c r="O146" t="s">
        <v>121</v>
      </c>
      <c r="P146">
        <v>19</v>
      </c>
      <c r="Q146" t="s">
        <v>122</v>
      </c>
      <c r="R146">
        <v>1411</v>
      </c>
      <c r="S146" t="s">
        <v>343</v>
      </c>
      <c r="T146">
        <v>11</v>
      </c>
      <c r="U146">
        <v>1</v>
      </c>
      <c r="V146" t="s">
        <v>124</v>
      </c>
      <c r="W146">
        <v>1</v>
      </c>
      <c r="X146" t="s">
        <v>79</v>
      </c>
      <c r="Y146">
        <v>1</v>
      </c>
      <c r="Z146" t="s">
        <v>84</v>
      </c>
      <c r="AA146">
        <v>1</v>
      </c>
      <c r="AB146" s="1">
        <v>1</v>
      </c>
      <c r="AC146" s="1">
        <v>0</v>
      </c>
      <c r="AD146" s="1">
        <v>0</v>
      </c>
      <c r="AE146" s="1">
        <v>1</v>
      </c>
      <c r="AF146" s="1">
        <v>1</v>
      </c>
      <c r="AG146" s="1">
        <v>100</v>
      </c>
      <c r="AH146" s="1">
        <v>1</v>
      </c>
      <c r="AI146" s="1">
        <v>1</v>
      </c>
      <c r="AJ146" s="1">
        <v>100</v>
      </c>
      <c r="AK146" s="1">
        <v>1</v>
      </c>
      <c r="AL146" s="1">
        <v>0</v>
      </c>
      <c r="AM146" s="1">
        <v>0</v>
      </c>
      <c r="AN146" s="1">
        <v>4</v>
      </c>
      <c r="AO146" s="1">
        <v>2</v>
      </c>
      <c r="AP146" s="1">
        <v>50</v>
      </c>
      <c r="AQ146" s="2">
        <v>2154203923</v>
      </c>
      <c r="AR146" s="2">
        <v>2154203923</v>
      </c>
      <c r="AS146" s="2">
        <v>100</v>
      </c>
      <c r="AT146" s="2">
        <v>858212580</v>
      </c>
      <c r="AU146" s="2">
        <v>837685300</v>
      </c>
      <c r="AV146" s="2">
        <v>97.61</v>
      </c>
      <c r="AW146" s="2">
        <v>2153888000</v>
      </c>
      <c r="AX146" s="2">
        <v>2026385253</v>
      </c>
      <c r="AY146" s="2">
        <v>94.08</v>
      </c>
      <c r="AZ146" s="2">
        <v>807961259</v>
      </c>
      <c r="BA146" s="2">
        <v>807961259</v>
      </c>
      <c r="BB146" s="2">
        <v>100</v>
      </c>
      <c r="BC146" s="1">
        <v>5974265762</v>
      </c>
      <c r="BD146" s="1">
        <v>5826235735</v>
      </c>
      <c r="BE146" s="1">
        <v>97.52</v>
      </c>
      <c r="BF146" s="1" t="s">
        <v>286</v>
      </c>
      <c r="BG146" s="1">
        <f t="shared" si="16"/>
        <v>2154.203923</v>
      </c>
      <c r="BH146" s="1">
        <f t="shared" si="16"/>
        <v>2154.203923</v>
      </c>
      <c r="BI146" s="1">
        <f t="shared" si="17"/>
        <v>858.21258</v>
      </c>
      <c r="BJ146" s="1">
        <f t="shared" si="18"/>
        <v>837.68529999999998</v>
      </c>
      <c r="BK146" s="1">
        <f t="shared" si="19"/>
        <v>2153.8879999999999</v>
      </c>
      <c r="BL146" s="1">
        <f t="shared" si="20"/>
        <v>2026.3852529999999</v>
      </c>
      <c r="BM146" s="1">
        <f t="shared" si="21"/>
        <v>807.96125900000004</v>
      </c>
      <c r="BN146" s="1">
        <f t="shared" si="22"/>
        <v>807.96125900000004</v>
      </c>
    </row>
    <row r="147" spans="1:66" x14ac:dyDescent="0.25">
      <c r="A147">
        <v>5</v>
      </c>
      <c r="B147" t="s">
        <v>306</v>
      </c>
      <c r="C147" t="s">
        <v>69</v>
      </c>
      <c r="D147">
        <v>2020</v>
      </c>
      <c r="E147" t="s">
        <v>70</v>
      </c>
      <c r="F147" t="s">
        <v>71</v>
      </c>
      <c r="G147">
        <v>2</v>
      </c>
      <c r="H147" t="s">
        <v>72</v>
      </c>
      <c r="I147">
        <v>5</v>
      </c>
      <c r="J147" t="s">
        <v>307</v>
      </c>
      <c r="K147" t="s">
        <v>307</v>
      </c>
      <c r="L147">
        <v>199</v>
      </c>
      <c r="M147" t="s">
        <v>74</v>
      </c>
      <c r="N147">
        <v>3</v>
      </c>
      <c r="O147" t="s">
        <v>121</v>
      </c>
      <c r="P147">
        <v>19</v>
      </c>
      <c r="Q147" t="s">
        <v>122</v>
      </c>
      <c r="R147">
        <v>1411</v>
      </c>
      <c r="S147" t="s">
        <v>343</v>
      </c>
      <c r="T147">
        <v>11</v>
      </c>
      <c r="U147">
        <v>2</v>
      </c>
      <c r="V147" t="s">
        <v>344</v>
      </c>
      <c r="W147">
        <v>1</v>
      </c>
      <c r="X147" t="s">
        <v>79</v>
      </c>
      <c r="Y147">
        <v>1</v>
      </c>
      <c r="Z147" t="s">
        <v>84</v>
      </c>
      <c r="AA147">
        <v>1</v>
      </c>
      <c r="AB147" s="1">
        <v>750</v>
      </c>
      <c r="AC147" s="1">
        <v>0</v>
      </c>
      <c r="AD147" s="1">
        <v>0</v>
      </c>
      <c r="AE147" s="1">
        <v>750</v>
      </c>
      <c r="AF147" s="1">
        <v>3051</v>
      </c>
      <c r="AG147" s="1">
        <v>406.8</v>
      </c>
      <c r="AH147" s="1">
        <v>0</v>
      </c>
      <c r="AI147" s="1">
        <v>0</v>
      </c>
      <c r="AJ147" s="1">
        <v>0</v>
      </c>
      <c r="AK147" s="1">
        <v>1500</v>
      </c>
      <c r="AL147" s="1">
        <v>0</v>
      </c>
      <c r="AM147" s="1">
        <v>0</v>
      </c>
      <c r="AN147" s="1">
        <v>3000</v>
      </c>
      <c r="AO147" s="1">
        <v>3051</v>
      </c>
      <c r="AP147" s="1">
        <v>101.7</v>
      </c>
      <c r="AQ147" s="2">
        <v>637817077</v>
      </c>
      <c r="AR147" s="2">
        <v>632107077</v>
      </c>
      <c r="AS147" s="2">
        <v>99.1</v>
      </c>
      <c r="AT147" s="2">
        <v>950623071</v>
      </c>
      <c r="AU147" s="2">
        <v>950623071</v>
      </c>
      <c r="AV147" s="2">
        <v>100</v>
      </c>
      <c r="AW147" s="2">
        <v>0</v>
      </c>
      <c r="AX147" s="2">
        <v>0</v>
      </c>
      <c r="AY147" s="2">
        <v>0</v>
      </c>
      <c r="AZ147" s="2">
        <v>2446254814</v>
      </c>
      <c r="BA147" s="2">
        <v>2328385594</v>
      </c>
      <c r="BB147" s="2">
        <v>95.18</v>
      </c>
      <c r="BC147" s="1">
        <v>4034694962</v>
      </c>
      <c r="BD147" s="1">
        <v>3911115742</v>
      </c>
      <c r="BE147" s="1">
        <v>96.94</v>
      </c>
      <c r="BF147" s="1" t="s">
        <v>286</v>
      </c>
      <c r="BG147" s="1">
        <f t="shared" si="16"/>
        <v>637.81707700000004</v>
      </c>
      <c r="BH147" s="1">
        <f t="shared" si="16"/>
        <v>632.107077</v>
      </c>
      <c r="BI147" s="1">
        <f t="shared" si="17"/>
        <v>950.62307099999998</v>
      </c>
      <c r="BJ147" s="1">
        <f t="shared" si="18"/>
        <v>950.62307099999998</v>
      </c>
      <c r="BK147" s="1">
        <f t="shared" si="19"/>
        <v>0</v>
      </c>
      <c r="BL147" s="1">
        <f t="shared" si="20"/>
        <v>0</v>
      </c>
      <c r="BM147" s="1">
        <f t="shared" si="21"/>
        <v>2446.2548139999999</v>
      </c>
      <c r="BN147" s="1">
        <f t="shared" si="22"/>
        <v>2328.3855939999999</v>
      </c>
    </row>
    <row r="148" spans="1:66" x14ac:dyDescent="0.25">
      <c r="A148">
        <v>5</v>
      </c>
      <c r="B148" t="s">
        <v>306</v>
      </c>
      <c r="C148" t="s">
        <v>69</v>
      </c>
      <c r="D148">
        <v>2020</v>
      </c>
      <c r="E148" t="s">
        <v>70</v>
      </c>
      <c r="F148" t="s">
        <v>71</v>
      </c>
      <c r="G148">
        <v>2</v>
      </c>
      <c r="H148" t="s">
        <v>72</v>
      </c>
      <c r="I148">
        <v>5</v>
      </c>
      <c r="J148" t="s">
        <v>307</v>
      </c>
      <c r="K148" t="s">
        <v>307</v>
      </c>
      <c r="L148">
        <v>199</v>
      </c>
      <c r="M148" t="s">
        <v>74</v>
      </c>
      <c r="N148">
        <v>5</v>
      </c>
      <c r="O148" t="s">
        <v>345</v>
      </c>
      <c r="P148">
        <v>37</v>
      </c>
      <c r="Q148" t="s">
        <v>346</v>
      </c>
      <c r="R148">
        <v>1413</v>
      </c>
      <c r="S148" t="s">
        <v>347</v>
      </c>
      <c r="T148">
        <v>4</v>
      </c>
      <c r="U148">
        <v>1</v>
      </c>
      <c r="V148" t="s">
        <v>348</v>
      </c>
      <c r="W148">
        <v>1</v>
      </c>
      <c r="X148" t="s">
        <v>79</v>
      </c>
      <c r="Y148">
        <v>4</v>
      </c>
      <c r="Z148" t="s">
        <v>80</v>
      </c>
      <c r="AA148">
        <v>1</v>
      </c>
      <c r="AB148" s="1">
        <v>600</v>
      </c>
      <c r="AC148" s="1">
        <v>0</v>
      </c>
      <c r="AD148" s="1">
        <v>0</v>
      </c>
      <c r="AE148" s="1">
        <v>600</v>
      </c>
      <c r="AF148" s="1">
        <v>600</v>
      </c>
      <c r="AG148" s="1">
        <v>100</v>
      </c>
      <c r="AH148" s="1">
        <v>600</v>
      </c>
      <c r="AI148" s="1">
        <v>600</v>
      </c>
      <c r="AJ148" s="1">
        <v>100</v>
      </c>
      <c r="AK148" s="1">
        <v>0</v>
      </c>
      <c r="AL148" s="1">
        <v>0</v>
      </c>
      <c r="AM148" s="1">
        <v>0</v>
      </c>
      <c r="AN148" s="1">
        <v>2400</v>
      </c>
      <c r="AO148" s="1">
        <v>1200</v>
      </c>
      <c r="AP148" s="1">
        <v>50</v>
      </c>
      <c r="AQ148" s="2">
        <v>398163000</v>
      </c>
      <c r="AR148" s="2">
        <v>393098000</v>
      </c>
      <c r="AS148" s="2">
        <v>98.73</v>
      </c>
      <c r="AT148" s="2">
        <v>456908000</v>
      </c>
      <c r="AU148" s="2">
        <v>451769000</v>
      </c>
      <c r="AV148" s="2">
        <v>98.88</v>
      </c>
      <c r="AW148" s="2">
        <v>436949000</v>
      </c>
      <c r="AX148" s="2">
        <v>434927000</v>
      </c>
      <c r="AY148" s="2">
        <v>99.54</v>
      </c>
      <c r="AZ148" s="2">
        <v>0</v>
      </c>
      <c r="BA148" s="2">
        <v>0</v>
      </c>
      <c r="BB148" s="2">
        <v>0</v>
      </c>
      <c r="BC148" s="1">
        <v>1292020000</v>
      </c>
      <c r="BD148" s="1">
        <v>1279794000</v>
      </c>
      <c r="BE148" s="1">
        <v>99.05</v>
      </c>
      <c r="BF148" s="1"/>
      <c r="BG148" s="1">
        <f t="shared" si="16"/>
        <v>398.16300000000001</v>
      </c>
      <c r="BH148" s="1">
        <f t="shared" si="16"/>
        <v>393.09800000000001</v>
      </c>
      <c r="BI148" s="1">
        <f t="shared" si="17"/>
        <v>456.90800000000002</v>
      </c>
      <c r="BJ148" s="1">
        <f t="shared" si="18"/>
        <v>451.76900000000001</v>
      </c>
      <c r="BK148" s="1">
        <f t="shared" si="19"/>
        <v>436.94900000000001</v>
      </c>
      <c r="BL148" s="1">
        <f t="shared" si="20"/>
        <v>434.92700000000002</v>
      </c>
      <c r="BM148" s="1">
        <f t="shared" si="21"/>
        <v>0</v>
      </c>
      <c r="BN148" s="1">
        <f t="shared" si="22"/>
        <v>0</v>
      </c>
    </row>
    <row r="149" spans="1:66" x14ac:dyDescent="0.25">
      <c r="A149">
        <v>5</v>
      </c>
      <c r="B149" t="s">
        <v>306</v>
      </c>
      <c r="C149" t="s">
        <v>69</v>
      </c>
      <c r="D149">
        <v>2020</v>
      </c>
      <c r="E149" t="s">
        <v>70</v>
      </c>
      <c r="F149" t="s">
        <v>71</v>
      </c>
      <c r="G149">
        <v>2</v>
      </c>
      <c r="H149" t="s">
        <v>72</v>
      </c>
      <c r="I149">
        <v>5</v>
      </c>
      <c r="J149" t="s">
        <v>307</v>
      </c>
      <c r="K149" t="s">
        <v>307</v>
      </c>
      <c r="L149">
        <v>199</v>
      </c>
      <c r="M149" t="s">
        <v>74</v>
      </c>
      <c r="N149">
        <v>6</v>
      </c>
      <c r="O149" t="s">
        <v>129</v>
      </c>
      <c r="P149">
        <v>38</v>
      </c>
      <c r="Q149" t="s">
        <v>130</v>
      </c>
      <c r="R149">
        <v>1412</v>
      </c>
      <c r="S149" t="s">
        <v>349</v>
      </c>
      <c r="T149">
        <v>2</v>
      </c>
      <c r="U149">
        <v>1</v>
      </c>
      <c r="V149" t="s">
        <v>350</v>
      </c>
      <c r="W149">
        <v>1</v>
      </c>
      <c r="X149" t="s">
        <v>79</v>
      </c>
      <c r="Y149">
        <v>4</v>
      </c>
      <c r="Z149" t="s">
        <v>80</v>
      </c>
      <c r="AA149">
        <v>1</v>
      </c>
      <c r="AB149" s="1">
        <v>1000</v>
      </c>
      <c r="AC149" s="1">
        <v>0</v>
      </c>
      <c r="AD149" s="1">
        <v>0</v>
      </c>
      <c r="AE149" s="1">
        <v>1000</v>
      </c>
      <c r="AF149" s="1">
        <v>1000</v>
      </c>
      <c r="AG149" s="1">
        <v>100</v>
      </c>
      <c r="AH149" s="1">
        <v>1000</v>
      </c>
      <c r="AI149" s="1">
        <v>1000</v>
      </c>
      <c r="AJ149" s="1">
        <v>100</v>
      </c>
      <c r="AK149" s="1">
        <v>0</v>
      </c>
      <c r="AL149" s="1">
        <v>0</v>
      </c>
      <c r="AM149" s="1">
        <v>0</v>
      </c>
      <c r="AN149" s="1">
        <v>4000</v>
      </c>
      <c r="AO149" s="1">
        <v>2000</v>
      </c>
      <c r="AP149" s="1">
        <v>50</v>
      </c>
      <c r="AQ149" s="2">
        <v>64419000</v>
      </c>
      <c r="AR149" s="2">
        <v>64419000</v>
      </c>
      <c r="AS149" s="2">
        <v>100</v>
      </c>
      <c r="AT149" s="2">
        <v>73920333</v>
      </c>
      <c r="AU149" s="2">
        <v>73920333</v>
      </c>
      <c r="AV149" s="2">
        <v>100</v>
      </c>
      <c r="AW149" s="2">
        <v>100000000</v>
      </c>
      <c r="AX149" s="2">
        <v>100000000</v>
      </c>
      <c r="AY149" s="2">
        <v>100</v>
      </c>
      <c r="AZ149" s="2">
        <v>0</v>
      </c>
      <c r="BA149" s="2">
        <v>0</v>
      </c>
      <c r="BB149" s="2">
        <v>0</v>
      </c>
      <c r="BC149" s="1">
        <v>238339333</v>
      </c>
      <c r="BD149" s="1">
        <v>238339333</v>
      </c>
      <c r="BE149" s="1">
        <v>100</v>
      </c>
      <c r="BF149" s="1"/>
      <c r="BG149" s="1">
        <f t="shared" si="16"/>
        <v>64.418999999999997</v>
      </c>
      <c r="BH149" s="1">
        <f t="shared" si="16"/>
        <v>64.418999999999997</v>
      </c>
      <c r="BI149" s="1">
        <f t="shared" si="17"/>
        <v>73.920332999999999</v>
      </c>
      <c r="BJ149" s="1">
        <f t="shared" si="18"/>
        <v>73.920332999999999</v>
      </c>
      <c r="BK149" s="1">
        <f t="shared" si="19"/>
        <v>100</v>
      </c>
      <c r="BL149" s="1">
        <f t="shared" si="20"/>
        <v>100</v>
      </c>
      <c r="BM149" s="1">
        <f t="shared" si="21"/>
        <v>0</v>
      </c>
      <c r="BN149" s="1">
        <f t="shared" si="22"/>
        <v>0</v>
      </c>
    </row>
    <row r="150" spans="1:66" x14ac:dyDescent="0.25">
      <c r="A150">
        <v>5</v>
      </c>
      <c r="B150" t="s">
        <v>306</v>
      </c>
      <c r="C150" t="s">
        <v>69</v>
      </c>
      <c r="D150">
        <v>2020</v>
      </c>
      <c r="E150" t="s">
        <v>70</v>
      </c>
      <c r="F150" t="s">
        <v>71</v>
      </c>
      <c r="G150">
        <v>2</v>
      </c>
      <c r="H150" t="s">
        <v>72</v>
      </c>
      <c r="I150">
        <v>5</v>
      </c>
      <c r="J150" t="s">
        <v>307</v>
      </c>
      <c r="K150" t="s">
        <v>307</v>
      </c>
      <c r="L150">
        <v>199</v>
      </c>
      <c r="M150" t="s">
        <v>74</v>
      </c>
      <c r="N150">
        <v>6</v>
      </c>
      <c r="O150" t="s">
        <v>129</v>
      </c>
      <c r="P150">
        <v>38</v>
      </c>
      <c r="Q150" t="s">
        <v>130</v>
      </c>
      <c r="R150">
        <v>1412</v>
      </c>
      <c r="S150" t="s">
        <v>349</v>
      </c>
      <c r="T150">
        <v>2</v>
      </c>
      <c r="U150">
        <v>2</v>
      </c>
      <c r="V150" t="s">
        <v>351</v>
      </c>
      <c r="W150">
        <v>1</v>
      </c>
      <c r="X150" t="s">
        <v>79</v>
      </c>
      <c r="Y150">
        <v>1</v>
      </c>
      <c r="Z150" t="s">
        <v>84</v>
      </c>
      <c r="AA150">
        <v>1</v>
      </c>
      <c r="AB150" s="1">
        <v>1</v>
      </c>
      <c r="AC150" s="1">
        <v>0</v>
      </c>
      <c r="AD150" s="1">
        <v>0</v>
      </c>
      <c r="AE150" s="1">
        <v>1</v>
      </c>
      <c r="AF150" s="1">
        <v>1</v>
      </c>
      <c r="AG150" s="1">
        <v>100</v>
      </c>
      <c r="AH150" s="1">
        <v>1</v>
      </c>
      <c r="AI150" s="1">
        <v>1</v>
      </c>
      <c r="AJ150" s="1">
        <v>100</v>
      </c>
      <c r="AK150" s="1">
        <v>1</v>
      </c>
      <c r="AL150" s="1">
        <v>1</v>
      </c>
      <c r="AM150" s="1">
        <v>100</v>
      </c>
      <c r="AN150" s="1">
        <v>4</v>
      </c>
      <c r="AO150" s="1">
        <v>3</v>
      </c>
      <c r="AP150" s="1">
        <v>75</v>
      </c>
      <c r="AQ150" s="2">
        <v>64419000</v>
      </c>
      <c r="AR150" s="2">
        <v>64419000</v>
      </c>
      <c r="AS150" s="2">
        <v>100</v>
      </c>
      <c r="AT150" s="2">
        <v>73920334</v>
      </c>
      <c r="AU150" s="2">
        <v>73920334</v>
      </c>
      <c r="AV150" s="2">
        <v>100</v>
      </c>
      <c r="AW150" s="2">
        <v>56000000</v>
      </c>
      <c r="AX150" s="2">
        <v>56000000</v>
      </c>
      <c r="AY150" s="2">
        <v>100</v>
      </c>
      <c r="AZ150" s="2">
        <v>155750000</v>
      </c>
      <c r="BA150" s="2">
        <v>155750000</v>
      </c>
      <c r="BB150" s="2">
        <v>100</v>
      </c>
      <c r="BC150" s="1">
        <v>350089334</v>
      </c>
      <c r="BD150" s="1">
        <v>350089334</v>
      </c>
      <c r="BE150" s="1">
        <v>100</v>
      </c>
      <c r="BF150" s="1"/>
      <c r="BG150" s="1">
        <f t="shared" si="16"/>
        <v>64.418999999999997</v>
      </c>
      <c r="BH150" s="1">
        <f t="shared" si="16"/>
        <v>64.418999999999997</v>
      </c>
      <c r="BI150" s="1">
        <f t="shared" si="17"/>
        <v>73.920333999999997</v>
      </c>
      <c r="BJ150" s="1">
        <f t="shared" si="18"/>
        <v>73.920333999999997</v>
      </c>
      <c r="BK150" s="1">
        <f t="shared" si="19"/>
        <v>56</v>
      </c>
      <c r="BL150" s="1">
        <f t="shared" si="20"/>
        <v>56</v>
      </c>
      <c r="BM150" s="1">
        <f t="shared" si="21"/>
        <v>155.75</v>
      </c>
      <c r="BN150" s="1">
        <f t="shared" si="22"/>
        <v>155.75</v>
      </c>
    </row>
    <row r="151" spans="1:66" x14ac:dyDescent="0.25">
      <c r="A151">
        <v>5</v>
      </c>
      <c r="B151" t="s">
        <v>306</v>
      </c>
      <c r="C151" t="s">
        <v>69</v>
      </c>
      <c r="D151">
        <v>2020</v>
      </c>
      <c r="E151" t="s">
        <v>70</v>
      </c>
      <c r="F151" t="s">
        <v>71</v>
      </c>
      <c r="G151">
        <v>2</v>
      </c>
      <c r="H151" t="s">
        <v>72</v>
      </c>
      <c r="I151">
        <v>5</v>
      </c>
      <c r="J151" t="s">
        <v>307</v>
      </c>
      <c r="K151" t="s">
        <v>307</v>
      </c>
      <c r="L151">
        <v>199</v>
      </c>
      <c r="M151" t="s">
        <v>74</v>
      </c>
      <c r="N151">
        <v>6</v>
      </c>
      <c r="O151" t="s">
        <v>129</v>
      </c>
      <c r="P151">
        <v>38</v>
      </c>
      <c r="Q151" t="s">
        <v>130</v>
      </c>
      <c r="R151">
        <v>1412</v>
      </c>
      <c r="S151" t="s">
        <v>349</v>
      </c>
      <c r="T151">
        <v>2</v>
      </c>
      <c r="U151">
        <v>3</v>
      </c>
      <c r="V151" t="s">
        <v>352</v>
      </c>
      <c r="W151">
        <v>1</v>
      </c>
      <c r="X151" t="s">
        <v>79</v>
      </c>
      <c r="Y151">
        <v>1</v>
      </c>
      <c r="Z151" t="s">
        <v>84</v>
      </c>
      <c r="AA151">
        <v>1</v>
      </c>
      <c r="AB151" s="1">
        <v>100</v>
      </c>
      <c r="AC151" s="1">
        <v>0</v>
      </c>
      <c r="AD151" s="1">
        <v>0</v>
      </c>
      <c r="AE151" s="1">
        <v>100</v>
      </c>
      <c r="AF151" s="1">
        <v>200</v>
      </c>
      <c r="AG151" s="1">
        <v>200</v>
      </c>
      <c r="AH151" s="1">
        <v>100</v>
      </c>
      <c r="AI151" s="1">
        <v>100</v>
      </c>
      <c r="AJ151" s="1">
        <v>100</v>
      </c>
      <c r="AK151" s="1">
        <v>100</v>
      </c>
      <c r="AL151" s="1">
        <v>0</v>
      </c>
      <c r="AM151" s="1">
        <v>0</v>
      </c>
      <c r="AN151" s="1">
        <v>400</v>
      </c>
      <c r="AO151" s="1">
        <v>300</v>
      </c>
      <c r="AP151" s="1">
        <v>75</v>
      </c>
      <c r="AQ151" s="2">
        <v>64419000</v>
      </c>
      <c r="AR151" s="2">
        <v>64419000</v>
      </c>
      <c r="AS151" s="2">
        <v>100</v>
      </c>
      <c r="AT151" s="2">
        <v>73920333</v>
      </c>
      <c r="AU151" s="2">
        <v>73920333</v>
      </c>
      <c r="AV151" s="2">
        <v>100</v>
      </c>
      <c r="AW151" s="2">
        <v>56073000</v>
      </c>
      <c r="AX151" s="2">
        <v>56073000</v>
      </c>
      <c r="AY151" s="2">
        <v>100</v>
      </c>
      <c r="AZ151" s="2">
        <v>67750000</v>
      </c>
      <c r="BA151" s="2">
        <v>66750000</v>
      </c>
      <c r="BB151" s="2">
        <v>98.52</v>
      </c>
      <c r="BC151" s="1">
        <v>262162333</v>
      </c>
      <c r="BD151" s="1">
        <v>261162333</v>
      </c>
      <c r="BE151" s="1">
        <v>99.62</v>
      </c>
      <c r="BF151" s="1" t="s">
        <v>341</v>
      </c>
      <c r="BG151" s="1">
        <f t="shared" si="16"/>
        <v>64.418999999999997</v>
      </c>
      <c r="BH151" s="1">
        <f t="shared" si="16"/>
        <v>64.418999999999997</v>
      </c>
      <c r="BI151" s="1">
        <f t="shared" si="17"/>
        <v>73.920332999999999</v>
      </c>
      <c r="BJ151" s="1">
        <f t="shared" si="18"/>
        <v>73.920332999999999</v>
      </c>
      <c r="BK151" s="1">
        <f t="shared" si="19"/>
        <v>56.073</v>
      </c>
      <c r="BL151" s="1">
        <f t="shared" si="20"/>
        <v>56.073</v>
      </c>
      <c r="BM151" s="1">
        <f t="shared" si="21"/>
        <v>67.75</v>
      </c>
      <c r="BN151" s="1">
        <f t="shared" si="22"/>
        <v>66.75</v>
      </c>
    </row>
    <row r="152" spans="1:66" x14ac:dyDescent="0.25">
      <c r="A152">
        <v>5</v>
      </c>
      <c r="B152" t="s">
        <v>306</v>
      </c>
      <c r="C152" t="s">
        <v>69</v>
      </c>
      <c r="D152">
        <v>2020</v>
      </c>
      <c r="E152" t="s">
        <v>70</v>
      </c>
      <c r="F152" t="s">
        <v>71</v>
      </c>
      <c r="G152">
        <v>2</v>
      </c>
      <c r="H152" t="s">
        <v>72</v>
      </c>
      <c r="I152">
        <v>5</v>
      </c>
      <c r="J152" t="s">
        <v>307</v>
      </c>
      <c r="K152" t="s">
        <v>307</v>
      </c>
      <c r="L152">
        <v>199</v>
      </c>
      <c r="M152" t="s">
        <v>74</v>
      </c>
      <c r="N152">
        <v>6</v>
      </c>
      <c r="O152" t="s">
        <v>129</v>
      </c>
      <c r="P152">
        <v>41</v>
      </c>
      <c r="Q152" t="s">
        <v>194</v>
      </c>
      <c r="R152">
        <v>1414</v>
      </c>
      <c r="S152" t="s">
        <v>353</v>
      </c>
      <c r="T152">
        <v>7</v>
      </c>
      <c r="U152">
        <v>1</v>
      </c>
      <c r="V152" t="s">
        <v>354</v>
      </c>
      <c r="W152">
        <v>1</v>
      </c>
      <c r="X152" t="s">
        <v>79</v>
      </c>
      <c r="Y152">
        <v>1</v>
      </c>
      <c r="Z152" t="s">
        <v>84</v>
      </c>
      <c r="AA152">
        <v>1</v>
      </c>
      <c r="AB152" s="1">
        <v>135</v>
      </c>
      <c r="AC152" s="1">
        <v>0</v>
      </c>
      <c r="AD152" s="1">
        <v>0</v>
      </c>
      <c r="AE152" s="1">
        <v>135</v>
      </c>
      <c r="AF152" s="1">
        <v>135</v>
      </c>
      <c r="AG152" s="1">
        <v>100</v>
      </c>
      <c r="AH152" s="1">
        <v>135</v>
      </c>
      <c r="AI152" s="1">
        <v>135</v>
      </c>
      <c r="AJ152" s="1">
        <v>100</v>
      </c>
      <c r="AK152" s="1">
        <v>135</v>
      </c>
      <c r="AL152" s="1">
        <v>0</v>
      </c>
      <c r="AM152" s="1">
        <v>0</v>
      </c>
      <c r="AN152" s="1">
        <v>540</v>
      </c>
      <c r="AO152" s="1">
        <v>270</v>
      </c>
      <c r="AP152" s="1">
        <v>50</v>
      </c>
      <c r="AQ152" s="2">
        <v>127408907</v>
      </c>
      <c r="AR152" s="2">
        <v>127408907</v>
      </c>
      <c r="AS152" s="2">
        <v>100</v>
      </c>
      <c r="AT152" s="2">
        <v>168466361</v>
      </c>
      <c r="AU152" s="2">
        <v>168466361</v>
      </c>
      <c r="AV152" s="2">
        <v>100</v>
      </c>
      <c r="AW152" s="2">
        <v>174558000</v>
      </c>
      <c r="AX152" s="2">
        <v>138808930</v>
      </c>
      <c r="AY152" s="2">
        <v>79.52</v>
      </c>
      <c r="AZ152" s="2">
        <v>3390428713</v>
      </c>
      <c r="BA152" s="2">
        <v>3390428713</v>
      </c>
      <c r="BB152" s="2">
        <v>100</v>
      </c>
      <c r="BC152" s="1">
        <v>3860861981</v>
      </c>
      <c r="BD152" s="1">
        <v>3825112911</v>
      </c>
      <c r="BE152" s="1">
        <v>99.07</v>
      </c>
      <c r="BF152" s="1" t="s">
        <v>341</v>
      </c>
      <c r="BG152" s="1">
        <f t="shared" si="16"/>
        <v>127.408907</v>
      </c>
      <c r="BH152" s="1">
        <f t="shared" si="16"/>
        <v>127.408907</v>
      </c>
      <c r="BI152" s="1">
        <f t="shared" si="17"/>
        <v>168.46636100000001</v>
      </c>
      <c r="BJ152" s="1">
        <f t="shared" si="18"/>
        <v>168.46636100000001</v>
      </c>
      <c r="BK152" s="1">
        <f t="shared" si="19"/>
        <v>174.55799999999999</v>
      </c>
      <c r="BL152" s="1">
        <f t="shared" si="20"/>
        <v>138.80893</v>
      </c>
      <c r="BM152" s="1">
        <f t="shared" si="21"/>
        <v>3390.4287129999998</v>
      </c>
      <c r="BN152" s="1">
        <f t="shared" si="22"/>
        <v>3390.4287129999998</v>
      </c>
    </row>
    <row r="153" spans="1:66" x14ac:dyDescent="0.25">
      <c r="A153">
        <v>5</v>
      </c>
      <c r="B153" t="s">
        <v>306</v>
      </c>
      <c r="C153" t="s">
        <v>69</v>
      </c>
      <c r="D153">
        <v>2020</v>
      </c>
      <c r="E153" t="s">
        <v>70</v>
      </c>
      <c r="F153" t="s">
        <v>71</v>
      </c>
      <c r="G153">
        <v>2</v>
      </c>
      <c r="H153" t="s">
        <v>72</v>
      </c>
      <c r="I153">
        <v>5</v>
      </c>
      <c r="J153" t="s">
        <v>307</v>
      </c>
      <c r="K153" t="s">
        <v>307</v>
      </c>
      <c r="L153">
        <v>199</v>
      </c>
      <c r="M153" t="s">
        <v>74</v>
      </c>
      <c r="N153">
        <v>6</v>
      </c>
      <c r="O153" t="s">
        <v>129</v>
      </c>
      <c r="P153">
        <v>41</v>
      </c>
      <c r="Q153" t="s">
        <v>194</v>
      </c>
      <c r="R153">
        <v>1414</v>
      </c>
      <c r="S153" t="s">
        <v>353</v>
      </c>
      <c r="T153">
        <v>7</v>
      </c>
      <c r="U153">
        <v>2</v>
      </c>
      <c r="V153" t="s">
        <v>355</v>
      </c>
      <c r="W153">
        <v>1</v>
      </c>
      <c r="X153" t="s">
        <v>79</v>
      </c>
      <c r="Y153">
        <v>1</v>
      </c>
      <c r="Z153" t="s">
        <v>84</v>
      </c>
      <c r="AA153">
        <v>1</v>
      </c>
      <c r="AB153" s="1">
        <v>14600</v>
      </c>
      <c r="AC153" s="1">
        <v>14600</v>
      </c>
      <c r="AD153" s="1">
        <v>100</v>
      </c>
      <c r="AE153" s="1">
        <v>3294</v>
      </c>
      <c r="AF153" s="1">
        <v>3294</v>
      </c>
      <c r="AG153" s="1">
        <v>100</v>
      </c>
      <c r="AH153" s="1">
        <v>6000</v>
      </c>
      <c r="AI153" s="1">
        <v>3294</v>
      </c>
      <c r="AJ153" s="1">
        <v>54.9</v>
      </c>
      <c r="AK153" s="1">
        <v>586</v>
      </c>
      <c r="AL153" s="1">
        <v>3294</v>
      </c>
      <c r="AM153" s="1">
        <v>562.12</v>
      </c>
      <c r="AN153" s="1">
        <v>24480</v>
      </c>
      <c r="AO153" s="1">
        <v>24482</v>
      </c>
      <c r="AP153" s="1">
        <v>100.01</v>
      </c>
      <c r="AQ153" s="2">
        <v>573096093</v>
      </c>
      <c r="AR153" s="2">
        <v>422687171</v>
      </c>
      <c r="AS153" s="2">
        <v>73.760000000000005</v>
      </c>
      <c r="AT153" s="2">
        <v>600927739</v>
      </c>
      <c r="AU153" s="2">
        <v>600304085</v>
      </c>
      <c r="AV153" s="2">
        <v>99.9</v>
      </c>
      <c r="AW153" s="2">
        <v>626157000</v>
      </c>
      <c r="AX153" s="2">
        <v>617266565</v>
      </c>
      <c r="AY153" s="2">
        <v>98.58</v>
      </c>
      <c r="AZ153" s="2">
        <v>578370574</v>
      </c>
      <c r="BA153" s="2">
        <v>467663350</v>
      </c>
      <c r="BB153" s="2">
        <v>80.86</v>
      </c>
      <c r="BC153" s="1">
        <v>2378551406</v>
      </c>
      <c r="BD153" s="1">
        <v>2107921171</v>
      </c>
      <c r="BE153" s="1">
        <v>88.62</v>
      </c>
      <c r="BF153" s="1"/>
      <c r="BG153" s="1">
        <f t="shared" si="16"/>
        <v>573.096093</v>
      </c>
      <c r="BH153" s="1">
        <f t="shared" si="16"/>
        <v>422.68717099999998</v>
      </c>
      <c r="BI153" s="1">
        <f t="shared" si="17"/>
        <v>600.92773899999997</v>
      </c>
      <c r="BJ153" s="1">
        <f t="shared" si="18"/>
        <v>600.30408499999999</v>
      </c>
      <c r="BK153" s="1">
        <f t="shared" si="19"/>
        <v>626.15700000000004</v>
      </c>
      <c r="BL153" s="1">
        <f t="shared" si="20"/>
        <v>617.26656500000001</v>
      </c>
      <c r="BM153" s="1">
        <f t="shared" si="21"/>
        <v>578.37057400000003</v>
      </c>
      <c r="BN153" s="1">
        <f t="shared" si="22"/>
        <v>467.66334999999998</v>
      </c>
    </row>
    <row r="154" spans="1:66" x14ac:dyDescent="0.25">
      <c r="A154">
        <v>5</v>
      </c>
      <c r="B154" t="s">
        <v>306</v>
      </c>
      <c r="C154" t="s">
        <v>69</v>
      </c>
      <c r="D154">
        <v>2020</v>
      </c>
      <c r="E154" t="s">
        <v>70</v>
      </c>
      <c r="F154" t="s">
        <v>71</v>
      </c>
      <c r="G154">
        <v>2</v>
      </c>
      <c r="H154" t="s">
        <v>72</v>
      </c>
      <c r="I154">
        <v>5</v>
      </c>
      <c r="J154" t="s">
        <v>307</v>
      </c>
      <c r="K154" t="s">
        <v>307</v>
      </c>
      <c r="L154">
        <v>199</v>
      </c>
      <c r="M154" t="s">
        <v>74</v>
      </c>
      <c r="N154">
        <v>7</v>
      </c>
      <c r="O154" t="s">
        <v>137</v>
      </c>
      <c r="P154">
        <v>45</v>
      </c>
      <c r="Q154" t="s">
        <v>138</v>
      </c>
      <c r="R154">
        <v>1415</v>
      </c>
      <c r="S154" t="s">
        <v>356</v>
      </c>
      <c r="T154">
        <v>12</v>
      </c>
      <c r="U154">
        <v>1</v>
      </c>
      <c r="V154" t="s">
        <v>357</v>
      </c>
      <c r="W154">
        <v>2</v>
      </c>
      <c r="X154" t="s">
        <v>87</v>
      </c>
      <c r="Y154">
        <v>4</v>
      </c>
      <c r="Z154" t="s">
        <v>80</v>
      </c>
      <c r="AA154">
        <v>1</v>
      </c>
      <c r="AB154" s="1">
        <v>9</v>
      </c>
      <c r="AC154" s="1">
        <v>9</v>
      </c>
      <c r="AD154" s="1">
        <v>100</v>
      </c>
      <c r="AE154" s="1">
        <v>9</v>
      </c>
      <c r="AF154" s="1">
        <v>90</v>
      </c>
      <c r="AG154" s="1">
        <v>1000</v>
      </c>
      <c r="AH154" s="1">
        <v>0</v>
      </c>
      <c r="AI154" s="1">
        <v>0</v>
      </c>
      <c r="AJ154" s="1">
        <v>0</v>
      </c>
      <c r="AK154" s="1">
        <v>0</v>
      </c>
      <c r="AL154" s="1">
        <v>0</v>
      </c>
      <c r="AM154" s="1">
        <v>0</v>
      </c>
      <c r="AN154" s="1" t="s">
        <v>88</v>
      </c>
      <c r="AO154" s="1" t="s">
        <v>88</v>
      </c>
      <c r="AP154" s="1" t="s">
        <v>88</v>
      </c>
      <c r="AQ154" s="2">
        <v>965933479</v>
      </c>
      <c r="AR154" s="2">
        <v>698915412</v>
      </c>
      <c r="AS154" s="2">
        <v>72.36</v>
      </c>
      <c r="AT154" s="2">
        <v>737135395</v>
      </c>
      <c r="AU154" s="2">
        <v>737135395</v>
      </c>
      <c r="AV154" s="2">
        <v>100</v>
      </c>
      <c r="AW154" s="2">
        <v>0</v>
      </c>
      <c r="AX154" s="2">
        <v>0</v>
      </c>
      <c r="AY154" s="2">
        <v>0</v>
      </c>
      <c r="AZ154" s="2">
        <v>0</v>
      </c>
      <c r="BA154" s="2">
        <v>0</v>
      </c>
      <c r="BB154" s="2">
        <v>0</v>
      </c>
      <c r="BC154" s="1">
        <v>1703068874</v>
      </c>
      <c r="BD154" s="1">
        <v>1436050807</v>
      </c>
      <c r="BE154" s="1">
        <v>84.32</v>
      </c>
      <c r="BF154" s="1"/>
      <c r="BG154" s="1">
        <f t="shared" si="16"/>
        <v>965.93347900000003</v>
      </c>
      <c r="BH154" s="1">
        <f t="shared" si="16"/>
        <v>698.91541199999995</v>
      </c>
      <c r="BI154" s="1">
        <f t="shared" si="17"/>
        <v>737.13539500000002</v>
      </c>
      <c r="BJ154" s="1">
        <f t="shared" si="18"/>
        <v>737.13539500000002</v>
      </c>
      <c r="BK154" s="1">
        <f t="shared" si="19"/>
        <v>0</v>
      </c>
      <c r="BL154" s="1">
        <f t="shared" si="20"/>
        <v>0</v>
      </c>
      <c r="BM154" s="1">
        <f t="shared" si="21"/>
        <v>0</v>
      </c>
      <c r="BN154" s="1">
        <f t="shared" si="22"/>
        <v>0</v>
      </c>
    </row>
    <row r="155" spans="1:66" x14ac:dyDescent="0.25">
      <c r="A155">
        <v>5</v>
      </c>
      <c r="B155" t="s">
        <v>306</v>
      </c>
      <c r="C155" t="s">
        <v>69</v>
      </c>
      <c r="D155">
        <v>2020</v>
      </c>
      <c r="E155" t="s">
        <v>70</v>
      </c>
      <c r="F155" t="s">
        <v>71</v>
      </c>
      <c r="G155">
        <v>2</v>
      </c>
      <c r="H155" t="s">
        <v>72</v>
      </c>
      <c r="I155">
        <v>5</v>
      </c>
      <c r="J155" t="s">
        <v>307</v>
      </c>
      <c r="K155" t="s">
        <v>307</v>
      </c>
      <c r="L155">
        <v>199</v>
      </c>
      <c r="M155" t="s">
        <v>74</v>
      </c>
      <c r="N155">
        <v>7</v>
      </c>
      <c r="O155" t="s">
        <v>137</v>
      </c>
      <c r="P155">
        <v>45</v>
      </c>
      <c r="Q155" t="s">
        <v>138</v>
      </c>
      <c r="R155">
        <v>1415</v>
      </c>
      <c r="S155" t="s">
        <v>356</v>
      </c>
      <c r="T155">
        <v>12</v>
      </c>
      <c r="U155">
        <v>2</v>
      </c>
      <c r="V155" t="s">
        <v>144</v>
      </c>
      <c r="W155">
        <v>2</v>
      </c>
      <c r="X155" t="s">
        <v>87</v>
      </c>
      <c r="Y155">
        <v>1</v>
      </c>
      <c r="Z155" t="s">
        <v>84</v>
      </c>
      <c r="AA155">
        <v>1</v>
      </c>
      <c r="AB155" s="1">
        <v>1</v>
      </c>
      <c r="AC155" s="1">
        <v>1</v>
      </c>
      <c r="AD155" s="1">
        <v>100</v>
      </c>
      <c r="AE155" s="1">
        <v>1</v>
      </c>
      <c r="AF155" s="1">
        <v>1</v>
      </c>
      <c r="AG155" s="1">
        <v>100</v>
      </c>
      <c r="AH155" s="1">
        <v>1</v>
      </c>
      <c r="AI155" s="1">
        <v>1</v>
      </c>
      <c r="AJ155" s="1">
        <v>100</v>
      </c>
      <c r="AK155" s="1">
        <v>1</v>
      </c>
      <c r="AL155" s="1">
        <v>1</v>
      </c>
      <c r="AM155" s="1">
        <v>100</v>
      </c>
      <c r="AN155" s="1" t="s">
        <v>88</v>
      </c>
      <c r="AO155" s="1" t="s">
        <v>88</v>
      </c>
      <c r="AP155" s="1" t="s">
        <v>88</v>
      </c>
      <c r="AQ155" s="2">
        <v>4816391839</v>
      </c>
      <c r="AR155" s="2">
        <v>4816391839</v>
      </c>
      <c r="AS155" s="2">
        <v>100</v>
      </c>
      <c r="AT155" s="2">
        <v>12229999394</v>
      </c>
      <c r="AU155" s="2">
        <v>12229999394</v>
      </c>
      <c r="AV155" s="2">
        <v>100</v>
      </c>
      <c r="AW155" s="2">
        <v>8072808267</v>
      </c>
      <c r="AX155" s="2">
        <v>8072808267</v>
      </c>
      <c r="AY155" s="2">
        <v>100</v>
      </c>
      <c r="AZ155" s="2">
        <v>6543500392</v>
      </c>
      <c r="BA155" s="2">
        <v>6519255251</v>
      </c>
      <c r="BB155" s="2">
        <v>99.63</v>
      </c>
      <c r="BC155" s="1">
        <v>31662699892</v>
      </c>
      <c r="BD155" s="1">
        <v>31638454751</v>
      </c>
      <c r="BE155" s="1">
        <v>99.92</v>
      </c>
      <c r="BF155" s="1"/>
      <c r="BG155" s="1">
        <f t="shared" si="16"/>
        <v>4816.3918389999999</v>
      </c>
      <c r="BH155" s="1">
        <f t="shared" si="16"/>
        <v>4816.3918389999999</v>
      </c>
      <c r="BI155" s="1">
        <f t="shared" si="17"/>
        <v>12229.999394</v>
      </c>
      <c r="BJ155" s="1">
        <f t="shared" si="18"/>
        <v>12229.999394</v>
      </c>
      <c r="BK155" s="1">
        <f t="shared" si="19"/>
        <v>8072.8082670000003</v>
      </c>
      <c r="BL155" s="1">
        <f t="shared" si="20"/>
        <v>8072.8082670000003</v>
      </c>
      <c r="BM155" s="1">
        <f t="shared" si="21"/>
        <v>6543.5003919999999</v>
      </c>
      <c r="BN155" s="1">
        <f t="shared" si="22"/>
        <v>6519.2552509999996</v>
      </c>
    </row>
    <row r="156" spans="1:66" x14ac:dyDescent="0.25">
      <c r="A156">
        <v>5</v>
      </c>
      <c r="B156" t="s">
        <v>306</v>
      </c>
      <c r="C156" t="s">
        <v>69</v>
      </c>
      <c r="D156">
        <v>2020</v>
      </c>
      <c r="E156" t="s">
        <v>70</v>
      </c>
      <c r="F156" t="s">
        <v>71</v>
      </c>
      <c r="G156">
        <v>2</v>
      </c>
      <c r="H156" t="s">
        <v>72</v>
      </c>
      <c r="I156">
        <v>5</v>
      </c>
      <c r="J156" t="s">
        <v>307</v>
      </c>
      <c r="K156" t="s">
        <v>307</v>
      </c>
      <c r="L156">
        <v>199</v>
      </c>
      <c r="M156" t="s">
        <v>74</v>
      </c>
      <c r="N156">
        <v>7</v>
      </c>
      <c r="O156" t="s">
        <v>137</v>
      </c>
      <c r="P156">
        <v>45</v>
      </c>
      <c r="Q156" t="s">
        <v>138</v>
      </c>
      <c r="R156">
        <v>1415</v>
      </c>
      <c r="S156" t="s">
        <v>356</v>
      </c>
      <c r="T156">
        <v>12</v>
      </c>
      <c r="U156">
        <v>3</v>
      </c>
      <c r="V156" t="s">
        <v>358</v>
      </c>
      <c r="W156">
        <v>1</v>
      </c>
      <c r="X156" t="s">
        <v>79</v>
      </c>
      <c r="Y156">
        <v>1</v>
      </c>
      <c r="Z156" t="s">
        <v>84</v>
      </c>
      <c r="AA156">
        <v>1</v>
      </c>
      <c r="AB156" s="1">
        <v>1</v>
      </c>
      <c r="AC156" s="1">
        <v>1</v>
      </c>
      <c r="AD156" s="1">
        <v>100</v>
      </c>
      <c r="AE156" s="1">
        <v>1</v>
      </c>
      <c r="AF156" s="1">
        <v>1</v>
      </c>
      <c r="AG156" s="1">
        <v>100</v>
      </c>
      <c r="AH156" s="1">
        <v>1</v>
      </c>
      <c r="AI156" s="1">
        <v>1</v>
      </c>
      <c r="AJ156" s="1">
        <v>100</v>
      </c>
      <c r="AK156" s="1">
        <v>1</v>
      </c>
      <c r="AL156" s="1">
        <v>1</v>
      </c>
      <c r="AM156" s="1">
        <v>100</v>
      </c>
      <c r="AN156" s="1">
        <v>4</v>
      </c>
      <c r="AO156" s="1">
        <v>4</v>
      </c>
      <c r="AP156" s="1">
        <v>100</v>
      </c>
      <c r="AQ156" s="2">
        <v>1253618000</v>
      </c>
      <c r="AR156" s="2">
        <v>1253618000</v>
      </c>
      <c r="AS156" s="2">
        <v>100</v>
      </c>
      <c r="AT156" s="2">
        <v>1996805656</v>
      </c>
      <c r="AU156" s="2">
        <v>1506050984</v>
      </c>
      <c r="AV156" s="2">
        <v>75.42</v>
      </c>
      <c r="AW156" s="2">
        <v>2608448218</v>
      </c>
      <c r="AX156" s="2">
        <v>1673456309</v>
      </c>
      <c r="AY156" s="2">
        <v>64.16</v>
      </c>
      <c r="AZ156" s="2">
        <v>1554814364</v>
      </c>
      <c r="BA156" s="2">
        <v>1554814364</v>
      </c>
      <c r="BB156" s="2">
        <v>100</v>
      </c>
      <c r="BC156" s="1">
        <v>7413686238</v>
      </c>
      <c r="BD156" s="1">
        <v>5987939657</v>
      </c>
      <c r="BE156" s="1">
        <v>80.77</v>
      </c>
      <c r="BF156" s="1"/>
      <c r="BG156" s="1">
        <f t="shared" si="16"/>
        <v>1253.6179999999999</v>
      </c>
      <c r="BH156" s="1">
        <f t="shared" si="16"/>
        <v>1253.6179999999999</v>
      </c>
      <c r="BI156" s="1">
        <f t="shared" si="17"/>
        <v>1996.805656</v>
      </c>
      <c r="BJ156" s="1">
        <f t="shared" si="18"/>
        <v>1506.050984</v>
      </c>
      <c r="BK156" s="1">
        <f t="shared" si="19"/>
        <v>2608.448218</v>
      </c>
      <c r="BL156" s="1">
        <f t="shared" si="20"/>
        <v>1673.4563089999999</v>
      </c>
      <c r="BM156" s="1">
        <f t="shared" si="21"/>
        <v>1554.8143640000001</v>
      </c>
      <c r="BN156" s="1">
        <f t="shared" si="22"/>
        <v>1554.8143640000001</v>
      </c>
    </row>
    <row r="157" spans="1:66" x14ac:dyDescent="0.25">
      <c r="A157">
        <v>5</v>
      </c>
      <c r="B157" t="s">
        <v>306</v>
      </c>
      <c r="C157" t="s">
        <v>69</v>
      </c>
      <c r="D157">
        <v>2020</v>
      </c>
      <c r="E157" t="s">
        <v>70</v>
      </c>
      <c r="F157" t="s">
        <v>71</v>
      </c>
      <c r="G157">
        <v>2</v>
      </c>
      <c r="H157" t="s">
        <v>72</v>
      </c>
      <c r="I157">
        <v>5</v>
      </c>
      <c r="J157" t="s">
        <v>307</v>
      </c>
      <c r="K157" t="s">
        <v>307</v>
      </c>
      <c r="L157">
        <v>199</v>
      </c>
      <c r="M157" t="s">
        <v>74</v>
      </c>
      <c r="N157">
        <v>7</v>
      </c>
      <c r="O157" t="s">
        <v>137</v>
      </c>
      <c r="P157">
        <v>45</v>
      </c>
      <c r="Q157" t="s">
        <v>138</v>
      </c>
      <c r="R157">
        <v>1416</v>
      </c>
      <c r="S157" t="s">
        <v>359</v>
      </c>
      <c r="T157">
        <v>13</v>
      </c>
      <c r="U157">
        <v>1</v>
      </c>
      <c r="V157" t="s">
        <v>360</v>
      </c>
      <c r="W157">
        <v>1</v>
      </c>
      <c r="X157" t="s">
        <v>79</v>
      </c>
      <c r="Y157">
        <v>1</v>
      </c>
      <c r="Z157" t="s">
        <v>84</v>
      </c>
      <c r="AA157">
        <v>1</v>
      </c>
      <c r="AB157" s="1">
        <v>25</v>
      </c>
      <c r="AC157" s="1">
        <v>0</v>
      </c>
      <c r="AD157" s="1">
        <v>0</v>
      </c>
      <c r="AE157" s="1">
        <v>25</v>
      </c>
      <c r="AF157" s="1">
        <v>20</v>
      </c>
      <c r="AG157" s="1">
        <v>80</v>
      </c>
      <c r="AH157" s="1">
        <v>20</v>
      </c>
      <c r="AI157" s="1">
        <v>20</v>
      </c>
      <c r="AJ157" s="1">
        <v>100</v>
      </c>
      <c r="AK157" s="1">
        <v>30</v>
      </c>
      <c r="AL157" s="1">
        <v>5</v>
      </c>
      <c r="AM157" s="1">
        <v>16.670000000000002</v>
      </c>
      <c r="AN157" s="1">
        <v>100</v>
      </c>
      <c r="AO157" s="1">
        <v>45</v>
      </c>
      <c r="AP157" s="1">
        <v>45</v>
      </c>
      <c r="AQ157" s="2">
        <v>776215117</v>
      </c>
      <c r="AR157" s="2">
        <v>776215117</v>
      </c>
      <c r="AS157" s="2">
        <v>100</v>
      </c>
      <c r="AT157" s="2">
        <v>704583400</v>
      </c>
      <c r="AU157" s="2">
        <v>703853400</v>
      </c>
      <c r="AV157" s="2">
        <v>99.9</v>
      </c>
      <c r="AW157" s="2">
        <v>795611811</v>
      </c>
      <c r="AX157" s="2">
        <v>795611811</v>
      </c>
      <c r="AY157" s="2">
        <v>100</v>
      </c>
      <c r="AZ157" s="2">
        <v>669171000</v>
      </c>
      <c r="BA157" s="2">
        <v>669171000</v>
      </c>
      <c r="BB157" s="2">
        <v>100</v>
      </c>
      <c r="BC157" s="1">
        <v>2945581328</v>
      </c>
      <c r="BD157" s="1">
        <v>2944851328</v>
      </c>
      <c r="BE157" s="1">
        <v>99.98</v>
      </c>
      <c r="BF157" s="1"/>
      <c r="BG157" s="1">
        <f t="shared" si="16"/>
        <v>776.21511699999996</v>
      </c>
      <c r="BH157" s="1">
        <f t="shared" si="16"/>
        <v>776.21511699999996</v>
      </c>
      <c r="BI157" s="1">
        <f t="shared" si="17"/>
        <v>704.58339999999998</v>
      </c>
      <c r="BJ157" s="1">
        <f t="shared" si="18"/>
        <v>703.85339999999997</v>
      </c>
      <c r="BK157" s="1">
        <f t="shared" si="19"/>
        <v>795.61181099999999</v>
      </c>
      <c r="BL157" s="1">
        <f t="shared" si="20"/>
        <v>795.61181099999999</v>
      </c>
      <c r="BM157" s="1">
        <f t="shared" si="21"/>
        <v>669.17100000000005</v>
      </c>
      <c r="BN157" s="1">
        <f t="shared" si="22"/>
        <v>669.17100000000005</v>
      </c>
    </row>
    <row r="158" spans="1:66" x14ac:dyDescent="0.25">
      <c r="A158">
        <v>5</v>
      </c>
      <c r="B158" t="s">
        <v>306</v>
      </c>
      <c r="C158" t="s">
        <v>69</v>
      </c>
      <c r="D158">
        <v>2020</v>
      </c>
      <c r="E158" t="s">
        <v>70</v>
      </c>
      <c r="F158" t="s">
        <v>71</v>
      </c>
      <c r="G158">
        <v>2</v>
      </c>
      <c r="H158" t="s">
        <v>72</v>
      </c>
      <c r="I158">
        <v>5</v>
      </c>
      <c r="J158" t="s">
        <v>307</v>
      </c>
      <c r="K158" t="s">
        <v>307</v>
      </c>
      <c r="L158">
        <v>199</v>
      </c>
      <c r="M158" t="s">
        <v>74</v>
      </c>
      <c r="N158">
        <v>7</v>
      </c>
      <c r="O158" t="s">
        <v>137</v>
      </c>
      <c r="P158">
        <v>45</v>
      </c>
      <c r="Q158" t="s">
        <v>138</v>
      </c>
      <c r="R158">
        <v>1416</v>
      </c>
      <c r="S158" t="s">
        <v>359</v>
      </c>
      <c r="T158">
        <v>13</v>
      </c>
      <c r="U158">
        <v>2</v>
      </c>
      <c r="V158" t="s">
        <v>361</v>
      </c>
      <c r="W158">
        <v>1</v>
      </c>
      <c r="X158" t="s">
        <v>79</v>
      </c>
      <c r="Y158">
        <v>1</v>
      </c>
      <c r="Z158" t="s">
        <v>84</v>
      </c>
      <c r="AA158">
        <v>1</v>
      </c>
      <c r="AB158" s="1">
        <v>800</v>
      </c>
      <c r="AC158" s="1">
        <v>660</v>
      </c>
      <c r="AD158" s="1">
        <v>82.5</v>
      </c>
      <c r="AE158" s="1">
        <v>800</v>
      </c>
      <c r="AF158" s="1">
        <v>800</v>
      </c>
      <c r="AG158" s="1">
        <v>100</v>
      </c>
      <c r="AH158" s="1">
        <v>800</v>
      </c>
      <c r="AI158" s="1">
        <v>1400</v>
      </c>
      <c r="AJ158" s="1">
        <v>175</v>
      </c>
      <c r="AK158" s="1">
        <v>800</v>
      </c>
      <c r="AL158" s="1">
        <v>3000</v>
      </c>
      <c r="AM158" s="1">
        <v>375</v>
      </c>
      <c r="AN158" s="1">
        <v>3200</v>
      </c>
      <c r="AO158" s="1">
        <v>5860</v>
      </c>
      <c r="AP158" s="1">
        <v>183.13</v>
      </c>
      <c r="AQ158" s="2">
        <v>241594883</v>
      </c>
      <c r="AR158" s="2">
        <v>225952520</v>
      </c>
      <c r="AS158" s="2">
        <v>93.53</v>
      </c>
      <c r="AT158" s="2">
        <v>228121600</v>
      </c>
      <c r="AU158" s="2">
        <v>228121600</v>
      </c>
      <c r="AV158" s="2">
        <v>100</v>
      </c>
      <c r="AW158" s="2">
        <v>206348189</v>
      </c>
      <c r="AX158" s="2">
        <v>206326000</v>
      </c>
      <c r="AY158" s="2">
        <v>99.99</v>
      </c>
      <c r="AZ158" s="2">
        <v>200113000</v>
      </c>
      <c r="BA158" s="2">
        <v>198554880</v>
      </c>
      <c r="BB158" s="2">
        <v>99.22</v>
      </c>
      <c r="BC158" s="1">
        <v>876177672</v>
      </c>
      <c r="BD158" s="1">
        <v>858955000</v>
      </c>
      <c r="BE158" s="1">
        <v>98.03</v>
      </c>
      <c r="BF158" s="1"/>
      <c r="BG158" s="1">
        <f t="shared" si="16"/>
        <v>241.59488300000001</v>
      </c>
      <c r="BH158" s="1">
        <f t="shared" si="16"/>
        <v>225.95251999999999</v>
      </c>
      <c r="BI158" s="1">
        <f t="shared" si="17"/>
        <v>228.1216</v>
      </c>
      <c r="BJ158" s="1">
        <f t="shared" si="18"/>
        <v>228.1216</v>
      </c>
      <c r="BK158" s="1">
        <f t="shared" si="19"/>
        <v>206.34818899999999</v>
      </c>
      <c r="BL158" s="1">
        <f t="shared" si="20"/>
        <v>206.32599999999999</v>
      </c>
      <c r="BM158" s="1">
        <f t="shared" si="21"/>
        <v>200.113</v>
      </c>
      <c r="BN158" s="1">
        <f t="shared" si="22"/>
        <v>198.55488</v>
      </c>
    </row>
    <row r="159" spans="1:66" x14ac:dyDescent="0.25">
      <c r="A159">
        <v>5</v>
      </c>
      <c r="B159" t="s">
        <v>362</v>
      </c>
      <c r="C159" t="s">
        <v>363</v>
      </c>
      <c r="D159">
        <v>2020</v>
      </c>
      <c r="E159" t="s">
        <v>70</v>
      </c>
      <c r="F159" t="s">
        <v>71</v>
      </c>
      <c r="G159">
        <v>2</v>
      </c>
      <c r="H159" t="s">
        <v>72</v>
      </c>
      <c r="I159">
        <v>6</v>
      </c>
      <c r="J159" t="s">
        <v>364</v>
      </c>
      <c r="K159" t="s">
        <v>364</v>
      </c>
      <c r="L159">
        <v>199</v>
      </c>
      <c r="M159" t="s">
        <v>74</v>
      </c>
      <c r="N159">
        <v>1</v>
      </c>
      <c r="O159" t="s">
        <v>75</v>
      </c>
      <c r="P159">
        <v>2</v>
      </c>
      <c r="Q159" t="s">
        <v>76</v>
      </c>
      <c r="R159">
        <v>1435</v>
      </c>
      <c r="S159" t="s">
        <v>365</v>
      </c>
      <c r="T159">
        <v>15</v>
      </c>
      <c r="U159">
        <v>1</v>
      </c>
      <c r="V159" t="s">
        <v>366</v>
      </c>
      <c r="W159">
        <v>1</v>
      </c>
      <c r="X159" t="s">
        <v>79</v>
      </c>
      <c r="Y159">
        <v>1</v>
      </c>
      <c r="Z159" t="s">
        <v>84</v>
      </c>
      <c r="AA159">
        <v>1</v>
      </c>
      <c r="AB159" s="1">
        <v>1</v>
      </c>
      <c r="AC159" s="1">
        <v>1</v>
      </c>
      <c r="AD159" s="1">
        <v>100</v>
      </c>
      <c r="AE159" s="1">
        <v>1</v>
      </c>
      <c r="AF159" s="1">
        <v>1</v>
      </c>
      <c r="AG159" s="1">
        <v>100</v>
      </c>
      <c r="AH159" s="1">
        <v>1</v>
      </c>
      <c r="AI159" s="1">
        <v>1</v>
      </c>
      <c r="AJ159" s="1">
        <v>100</v>
      </c>
      <c r="AK159" s="1">
        <v>1</v>
      </c>
      <c r="AL159" s="1">
        <v>1</v>
      </c>
      <c r="AM159" s="1">
        <v>100</v>
      </c>
      <c r="AN159" s="1">
        <v>4</v>
      </c>
      <c r="AO159" s="1">
        <v>4</v>
      </c>
      <c r="AP159" s="1">
        <v>100</v>
      </c>
      <c r="AQ159" s="2">
        <v>100000000</v>
      </c>
      <c r="AR159" s="2">
        <v>100000000</v>
      </c>
      <c r="AS159" s="2">
        <v>100</v>
      </c>
      <c r="AT159" s="2">
        <v>180000000</v>
      </c>
      <c r="AU159" s="2">
        <v>180000000</v>
      </c>
      <c r="AV159" s="2">
        <v>100</v>
      </c>
      <c r="AW159" s="2">
        <v>220000000</v>
      </c>
      <c r="AX159" s="2">
        <v>220000000</v>
      </c>
      <c r="AY159" s="2">
        <v>100</v>
      </c>
      <c r="AZ159" s="2">
        <v>250228201</v>
      </c>
      <c r="BA159" s="2">
        <v>245781818</v>
      </c>
      <c r="BB159" s="2">
        <v>98.22</v>
      </c>
      <c r="BC159" s="1">
        <v>750228201</v>
      </c>
      <c r="BD159" s="1">
        <v>745781818</v>
      </c>
      <c r="BE159" s="1">
        <v>99.41</v>
      </c>
      <c r="BF159" s="1"/>
      <c r="BG159" s="1">
        <f t="shared" si="16"/>
        <v>100</v>
      </c>
      <c r="BH159" s="1">
        <f t="shared" si="16"/>
        <v>100</v>
      </c>
      <c r="BI159" s="1">
        <f t="shared" si="17"/>
        <v>180</v>
      </c>
      <c r="BJ159" s="1">
        <f t="shared" si="18"/>
        <v>180</v>
      </c>
      <c r="BK159" s="1">
        <f t="shared" si="19"/>
        <v>220</v>
      </c>
      <c r="BL159" s="1">
        <f t="shared" si="20"/>
        <v>220</v>
      </c>
      <c r="BM159" s="1">
        <f t="shared" si="21"/>
        <v>250.22820100000001</v>
      </c>
      <c r="BN159" s="1">
        <f t="shared" si="22"/>
        <v>245.78181799999999</v>
      </c>
    </row>
    <row r="160" spans="1:66" x14ac:dyDescent="0.25">
      <c r="A160">
        <v>5</v>
      </c>
      <c r="B160" t="s">
        <v>362</v>
      </c>
      <c r="C160" t="s">
        <v>363</v>
      </c>
      <c r="D160">
        <v>2020</v>
      </c>
      <c r="E160" t="s">
        <v>70</v>
      </c>
      <c r="F160" t="s">
        <v>71</v>
      </c>
      <c r="G160">
        <v>2</v>
      </c>
      <c r="H160" t="s">
        <v>72</v>
      </c>
      <c r="I160">
        <v>6</v>
      </c>
      <c r="J160" t="s">
        <v>364</v>
      </c>
      <c r="K160" t="s">
        <v>364</v>
      </c>
      <c r="L160">
        <v>199</v>
      </c>
      <c r="M160" t="s">
        <v>74</v>
      </c>
      <c r="N160">
        <v>1</v>
      </c>
      <c r="O160" t="s">
        <v>75</v>
      </c>
      <c r="P160">
        <v>2</v>
      </c>
      <c r="Q160" t="s">
        <v>76</v>
      </c>
      <c r="R160">
        <v>1435</v>
      </c>
      <c r="S160" t="s">
        <v>365</v>
      </c>
      <c r="T160">
        <v>15</v>
      </c>
      <c r="U160">
        <v>2</v>
      </c>
      <c r="V160" t="s">
        <v>367</v>
      </c>
      <c r="W160">
        <v>1</v>
      </c>
      <c r="X160" t="s">
        <v>79</v>
      </c>
      <c r="Y160">
        <v>4</v>
      </c>
      <c r="Z160" t="s">
        <v>80</v>
      </c>
      <c r="AA160">
        <v>1</v>
      </c>
      <c r="AB160" s="1">
        <v>4</v>
      </c>
      <c r="AC160" s="1">
        <v>0</v>
      </c>
      <c r="AD160" s="1">
        <v>0</v>
      </c>
      <c r="AE160" s="1">
        <v>4</v>
      </c>
      <c r="AF160" s="1">
        <v>8</v>
      </c>
      <c r="AG160" s="1">
        <v>200</v>
      </c>
      <c r="AH160" s="1">
        <v>4</v>
      </c>
      <c r="AI160" s="1">
        <v>4</v>
      </c>
      <c r="AJ160" s="1">
        <v>100</v>
      </c>
      <c r="AK160" s="1">
        <v>4</v>
      </c>
      <c r="AL160" s="1">
        <v>0</v>
      </c>
      <c r="AM160" s="1">
        <v>0</v>
      </c>
      <c r="AN160" s="1">
        <v>16</v>
      </c>
      <c r="AO160" s="1">
        <v>12</v>
      </c>
      <c r="AP160" s="1">
        <v>75</v>
      </c>
      <c r="AQ160" s="2">
        <v>100000000</v>
      </c>
      <c r="AR160" s="2">
        <v>0</v>
      </c>
      <c r="AS160" s="2">
        <v>0</v>
      </c>
      <c r="AT160" s="2">
        <v>176000000</v>
      </c>
      <c r="AU160" s="2">
        <v>176000000</v>
      </c>
      <c r="AV160" s="2">
        <v>100</v>
      </c>
      <c r="AW160" s="2">
        <v>80000000</v>
      </c>
      <c r="AX160" s="2">
        <v>80000000</v>
      </c>
      <c r="AY160" s="2">
        <v>100</v>
      </c>
      <c r="AZ160" s="2">
        <v>0</v>
      </c>
      <c r="BA160" s="2">
        <v>0</v>
      </c>
      <c r="BB160" s="2">
        <v>0</v>
      </c>
      <c r="BC160" s="1">
        <v>356000000</v>
      </c>
      <c r="BD160" s="1">
        <v>256000000</v>
      </c>
      <c r="BE160" s="1">
        <v>71.91</v>
      </c>
      <c r="BF160" s="1"/>
      <c r="BG160" s="1">
        <f t="shared" si="16"/>
        <v>100</v>
      </c>
      <c r="BH160" s="1">
        <f t="shared" si="16"/>
        <v>0</v>
      </c>
      <c r="BI160" s="1">
        <f t="shared" si="17"/>
        <v>176</v>
      </c>
      <c r="BJ160" s="1">
        <f t="shared" si="18"/>
        <v>176</v>
      </c>
      <c r="BK160" s="1">
        <f t="shared" si="19"/>
        <v>80</v>
      </c>
      <c r="BL160" s="1">
        <f t="shared" si="20"/>
        <v>80</v>
      </c>
      <c r="BM160" s="1">
        <f t="shared" si="21"/>
        <v>0</v>
      </c>
      <c r="BN160" s="1">
        <f t="shared" si="22"/>
        <v>0</v>
      </c>
    </row>
    <row r="161" spans="1:66" x14ac:dyDescent="0.25">
      <c r="A161">
        <v>5</v>
      </c>
      <c r="B161" t="s">
        <v>362</v>
      </c>
      <c r="C161" t="s">
        <v>363</v>
      </c>
      <c r="D161">
        <v>2020</v>
      </c>
      <c r="E161" t="s">
        <v>70</v>
      </c>
      <c r="F161" t="s">
        <v>71</v>
      </c>
      <c r="G161">
        <v>2</v>
      </c>
      <c r="H161" t="s">
        <v>72</v>
      </c>
      <c r="I161">
        <v>6</v>
      </c>
      <c r="J161" t="s">
        <v>364</v>
      </c>
      <c r="K161" t="s">
        <v>364</v>
      </c>
      <c r="L161">
        <v>199</v>
      </c>
      <c r="M161" t="s">
        <v>74</v>
      </c>
      <c r="N161">
        <v>1</v>
      </c>
      <c r="O161" t="s">
        <v>75</v>
      </c>
      <c r="P161">
        <v>2</v>
      </c>
      <c r="Q161" t="s">
        <v>76</v>
      </c>
      <c r="R161">
        <v>1435</v>
      </c>
      <c r="S161" t="s">
        <v>365</v>
      </c>
      <c r="T161">
        <v>15</v>
      </c>
      <c r="U161">
        <v>3</v>
      </c>
      <c r="V161" t="s">
        <v>368</v>
      </c>
      <c r="W161">
        <v>1</v>
      </c>
      <c r="X161" t="s">
        <v>79</v>
      </c>
      <c r="Y161">
        <v>4</v>
      </c>
      <c r="Z161" t="s">
        <v>80</v>
      </c>
      <c r="AA161">
        <v>1</v>
      </c>
      <c r="AB161" s="1">
        <v>250</v>
      </c>
      <c r="AC161" s="1">
        <v>250</v>
      </c>
      <c r="AD161" s="1">
        <v>100</v>
      </c>
      <c r="AE161" s="1">
        <v>250</v>
      </c>
      <c r="AF161" s="1">
        <v>250</v>
      </c>
      <c r="AG161" s="1">
        <v>100</v>
      </c>
      <c r="AH161" s="1">
        <v>0</v>
      </c>
      <c r="AI161" s="1">
        <v>0</v>
      </c>
      <c r="AJ161" s="1">
        <v>0</v>
      </c>
      <c r="AK161" s="1">
        <v>250</v>
      </c>
      <c r="AL161" s="1">
        <v>0</v>
      </c>
      <c r="AM161" s="1">
        <v>0</v>
      </c>
      <c r="AN161" s="1">
        <v>1000</v>
      </c>
      <c r="AO161" s="1">
        <v>500</v>
      </c>
      <c r="AP161" s="1">
        <v>50</v>
      </c>
      <c r="AQ161" s="2">
        <v>184168000</v>
      </c>
      <c r="AR161" s="2">
        <v>184168000</v>
      </c>
      <c r="AS161" s="2">
        <v>100</v>
      </c>
      <c r="AT161" s="2">
        <v>150000000</v>
      </c>
      <c r="AU161" s="2">
        <v>150000000</v>
      </c>
      <c r="AV161" s="2">
        <v>100</v>
      </c>
      <c r="AW161" s="2">
        <v>0</v>
      </c>
      <c r="AX161" s="2">
        <v>0</v>
      </c>
      <c r="AY161" s="2">
        <v>0</v>
      </c>
      <c r="AZ161" s="2">
        <v>0</v>
      </c>
      <c r="BA161" s="2">
        <v>0</v>
      </c>
      <c r="BB161" s="2">
        <v>0</v>
      </c>
      <c r="BC161" s="1">
        <v>334168000</v>
      </c>
      <c r="BD161" s="1">
        <v>334168000</v>
      </c>
      <c r="BE161" s="1">
        <v>100</v>
      </c>
      <c r="BF161" s="1"/>
      <c r="BG161" s="1">
        <f t="shared" si="16"/>
        <v>184.16800000000001</v>
      </c>
      <c r="BH161" s="1">
        <f t="shared" si="16"/>
        <v>184.16800000000001</v>
      </c>
      <c r="BI161" s="1">
        <f t="shared" si="17"/>
        <v>150</v>
      </c>
      <c r="BJ161" s="1">
        <f t="shared" si="18"/>
        <v>150</v>
      </c>
      <c r="BK161" s="1">
        <f t="shared" si="19"/>
        <v>0</v>
      </c>
      <c r="BL161" s="1">
        <f t="shared" si="20"/>
        <v>0</v>
      </c>
      <c r="BM161" s="1">
        <f t="shared" si="21"/>
        <v>0</v>
      </c>
      <c r="BN161" s="1">
        <f t="shared" si="22"/>
        <v>0</v>
      </c>
    </row>
    <row r="162" spans="1:66" x14ac:dyDescent="0.25">
      <c r="A162">
        <v>5</v>
      </c>
      <c r="B162" t="s">
        <v>362</v>
      </c>
      <c r="C162" t="s">
        <v>363</v>
      </c>
      <c r="D162">
        <v>2020</v>
      </c>
      <c r="E162" t="s">
        <v>70</v>
      </c>
      <c r="F162" t="s">
        <v>71</v>
      </c>
      <c r="G162">
        <v>2</v>
      </c>
      <c r="H162" t="s">
        <v>72</v>
      </c>
      <c r="I162">
        <v>6</v>
      </c>
      <c r="J162" t="s">
        <v>364</v>
      </c>
      <c r="K162" t="s">
        <v>364</v>
      </c>
      <c r="L162">
        <v>199</v>
      </c>
      <c r="M162" t="s">
        <v>74</v>
      </c>
      <c r="N162">
        <v>1</v>
      </c>
      <c r="O162" t="s">
        <v>75</v>
      </c>
      <c r="P162">
        <v>3</v>
      </c>
      <c r="Q162" t="s">
        <v>81</v>
      </c>
      <c r="R162">
        <v>1444</v>
      </c>
      <c r="S162" t="s">
        <v>369</v>
      </c>
      <c r="T162">
        <v>21</v>
      </c>
      <c r="U162">
        <v>1</v>
      </c>
      <c r="V162" t="s">
        <v>370</v>
      </c>
      <c r="W162">
        <v>2</v>
      </c>
      <c r="X162" t="s">
        <v>87</v>
      </c>
      <c r="Y162">
        <v>1</v>
      </c>
      <c r="Z162" t="s">
        <v>84</v>
      </c>
      <c r="AA162">
        <v>1</v>
      </c>
      <c r="AB162" s="1">
        <v>1624</v>
      </c>
      <c r="AC162" s="1">
        <v>1624</v>
      </c>
      <c r="AD162" s="1">
        <v>100</v>
      </c>
      <c r="AE162" s="1">
        <v>1624</v>
      </c>
      <c r="AF162" s="1">
        <v>1624</v>
      </c>
      <c r="AG162" s="1">
        <v>100</v>
      </c>
      <c r="AH162" s="1">
        <v>1624</v>
      </c>
      <c r="AI162" s="1">
        <v>1624</v>
      </c>
      <c r="AJ162" s="1">
        <v>100</v>
      </c>
      <c r="AK162" s="1">
        <v>1624</v>
      </c>
      <c r="AL162" s="1">
        <v>1624</v>
      </c>
      <c r="AM162" s="1">
        <v>100</v>
      </c>
      <c r="AN162" s="1" t="s">
        <v>88</v>
      </c>
      <c r="AO162" s="1" t="s">
        <v>88</v>
      </c>
      <c r="AP162" s="1" t="s">
        <v>88</v>
      </c>
      <c r="AQ162" s="2">
        <v>1750580000</v>
      </c>
      <c r="AR162" s="2">
        <v>1750550932</v>
      </c>
      <c r="AS162" s="2">
        <v>100</v>
      </c>
      <c r="AT162" s="2">
        <v>2092920000</v>
      </c>
      <c r="AU162" s="2">
        <v>2092920000</v>
      </c>
      <c r="AV162" s="2">
        <v>100</v>
      </c>
      <c r="AW162" s="2">
        <v>2883940000</v>
      </c>
      <c r="AX162" s="2">
        <v>2883940000</v>
      </c>
      <c r="AY162" s="2">
        <v>100</v>
      </c>
      <c r="AZ162" s="2">
        <v>2793650000</v>
      </c>
      <c r="BA162" s="2">
        <v>2793543333</v>
      </c>
      <c r="BB162" s="2">
        <v>100</v>
      </c>
      <c r="BC162" s="1">
        <v>9521090000</v>
      </c>
      <c r="BD162" s="1">
        <v>9520954265</v>
      </c>
      <c r="BE162" s="1">
        <v>100</v>
      </c>
      <c r="BF162" s="1"/>
      <c r="BG162" s="1">
        <f t="shared" si="16"/>
        <v>1750.58</v>
      </c>
      <c r="BH162" s="1">
        <f t="shared" si="16"/>
        <v>1750.5509320000001</v>
      </c>
      <c r="BI162" s="1">
        <f t="shared" si="17"/>
        <v>2092.92</v>
      </c>
      <c r="BJ162" s="1">
        <f t="shared" si="18"/>
        <v>2092.92</v>
      </c>
      <c r="BK162" s="1">
        <f t="shared" si="19"/>
        <v>2883.94</v>
      </c>
      <c r="BL162" s="1">
        <f t="shared" si="20"/>
        <v>2883.94</v>
      </c>
      <c r="BM162" s="1">
        <f t="shared" si="21"/>
        <v>2793.65</v>
      </c>
      <c r="BN162" s="1">
        <f t="shared" si="22"/>
        <v>2793.5433330000001</v>
      </c>
    </row>
    <row r="163" spans="1:66" x14ac:dyDescent="0.25">
      <c r="A163">
        <v>5</v>
      </c>
      <c r="B163" t="s">
        <v>362</v>
      </c>
      <c r="C163" t="s">
        <v>363</v>
      </c>
      <c r="D163">
        <v>2020</v>
      </c>
      <c r="E163" t="s">
        <v>70</v>
      </c>
      <c r="F163" t="s">
        <v>71</v>
      </c>
      <c r="G163">
        <v>2</v>
      </c>
      <c r="H163" t="s">
        <v>72</v>
      </c>
      <c r="I163">
        <v>6</v>
      </c>
      <c r="J163" t="s">
        <v>364</v>
      </c>
      <c r="K163" t="s">
        <v>364</v>
      </c>
      <c r="L163">
        <v>199</v>
      </c>
      <c r="M163" t="s">
        <v>74</v>
      </c>
      <c r="N163">
        <v>1</v>
      </c>
      <c r="O163" t="s">
        <v>75</v>
      </c>
      <c r="P163">
        <v>3</v>
      </c>
      <c r="Q163" t="s">
        <v>81</v>
      </c>
      <c r="R163">
        <v>1444</v>
      </c>
      <c r="S163" t="s">
        <v>369</v>
      </c>
      <c r="T163">
        <v>21</v>
      </c>
      <c r="U163">
        <v>2</v>
      </c>
      <c r="V163" t="s">
        <v>371</v>
      </c>
      <c r="W163">
        <v>1</v>
      </c>
      <c r="X163" t="s">
        <v>79</v>
      </c>
      <c r="Y163">
        <v>1</v>
      </c>
      <c r="Z163" t="s">
        <v>84</v>
      </c>
      <c r="AA163">
        <v>1</v>
      </c>
      <c r="AB163" s="1">
        <v>300</v>
      </c>
      <c r="AC163" s="1">
        <v>300</v>
      </c>
      <c r="AD163" s="1">
        <v>100</v>
      </c>
      <c r="AE163" s="1">
        <v>0</v>
      </c>
      <c r="AF163" s="1">
        <v>0</v>
      </c>
      <c r="AG163" s="1">
        <v>0</v>
      </c>
      <c r="AH163" s="1">
        <v>0</v>
      </c>
      <c r="AI163" s="1">
        <v>0</v>
      </c>
      <c r="AJ163" s="1">
        <v>0</v>
      </c>
      <c r="AK163" s="1">
        <v>100</v>
      </c>
      <c r="AL163" s="1">
        <v>81</v>
      </c>
      <c r="AM163" s="1">
        <v>81</v>
      </c>
      <c r="AN163" s="1">
        <v>400</v>
      </c>
      <c r="AO163" s="1">
        <v>381</v>
      </c>
      <c r="AP163" s="1">
        <v>95.25</v>
      </c>
      <c r="AQ163" s="2">
        <v>1540205000</v>
      </c>
      <c r="AR163" s="2">
        <v>1540205000</v>
      </c>
      <c r="AS163" s="2">
        <v>100</v>
      </c>
      <c r="AT163" s="2">
        <v>0</v>
      </c>
      <c r="AU163" s="2">
        <v>0</v>
      </c>
      <c r="AV163" s="2">
        <v>0</v>
      </c>
      <c r="AW163" s="2">
        <v>0</v>
      </c>
      <c r="AX163" s="2">
        <v>0</v>
      </c>
      <c r="AY163" s="2">
        <v>0</v>
      </c>
      <c r="AZ163" s="2">
        <v>230000000</v>
      </c>
      <c r="BA163" s="2">
        <v>230000000</v>
      </c>
      <c r="BB163" s="2">
        <v>100</v>
      </c>
      <c r="BC163" s="1">
        <v>1770205000</v>
      </c>
      <c r="BD163" s="1">
        <v>1770205000</v>
      </c>
      <c r="BE163" s="1">
        <v>100</v>
      </c>
      <c r="BF163" s="1"/>
      <c r="BG163" s="1">
        <f t="shared" si="16"/>
        <v>1540.2049999999999</v>
      </c>
      <c r="BH163" s="1">
        <f t="shared" si="16"/>
        <v>1540.2049999999999</v>
      </c>
      <c r="BI163" s="1">
        <f t="shared" si="17"/>
        <v>0</v>
      </c>
      <c r="BJ163" s="1">
        <f t="shared" si="18"/>
        <v>0</v>
      </c>
      <c r="BK163" s="1">
        <f t="shared" si="19"/>
        <v>0</v>
      </c>
      <c r="BL163" s="1">
        <f t="shared" si="20"/>
        <v>0</v>
      </c>
      <c r="BM163" s="1">
        <f t="shared" si="21"/>
        <v>230</v>
      </c>
      <c r="BN163" s="1">
        <f t="shared" si="22"/>
        <v>230</v>
      </c>
    </row>
    <row r="164" spans="1:66" x14ac:dyDescent="0.25">
      <c r="A164">
        <v>5</v>
      </c>
      <c r="B164" t="s">
        <v>362</v>
      </c>
      <c r="C164" t="s">
        <v>363</v>
      </c>
      <c r="D164">
        <v>2020</v>
      </c>
      <c r="E164" t="s">
        <v>70</v>
      </c>
      <c r="F164" t="s">
        <v>71</v>
      </c>
      <c r="G164">
        <v>2</v>
      </c>
      <c r="H164" t="s">
        <v>72</v>
      </c>
      <c r="I164">
        <v>6</v>
      </c>
      <c r="J164" t="s">
        <v>364</v>
      </c>
      <c r="K164" t="s">
        <v>364</v>
      </c>
      <c r="L164">
        <v>199</v>
      </c>
      <c r="M164" t="s">
        <v>74</v>
      </c>
      <c r="N164">
        <v>1</v>
      </c>
      <c r="O164" t="s">
        <v>75</v>
      </c>
      <c r="P164">
        <v>3</v>
      </c>
      <c r="Q164" t="s">
        <v>81</v>
      </c>
      <c r="R164">
        <v>1444</v>
      </c>
      <c r="S164" t="s">
        <v>369</v>
      </c>
      <c r="T164">
        <v>21</v>
      </c>
      <c r="U164">
        <v>4</v>
      </c>
      <c r="V164" t="s">
        <v>372</v>
      </c>
      <c r="W164">
        <v>1</v>
      </c>
      <c r="X164" t="s">
        <v>79</v>
      </c>
      <c r="Y164">
        <v>1</v>
      </c>
      <c r="Z164" t="s">
        <v>84</v>
      </c>
      <c r="AA164">
        <v>1</v>
      </c>
      <c r="AB164" s="1">
        <v>0</v>
      </c>
      <c r="AC164" s="1">
        <v>0</v>
      </c>
      <c r="AD164" s="1">
        <v>0</v>
      </c>
      <c r="AE164" s="1">
        <v>0</v>
      </c>
      <c r="AF164" s="1">
        <v>0</v>
      </c>
      <c r="AG164" s="1">
        <v>0</v>
      </c>
      <c r="AH164" s="1">
        <v>0</v>
      </c>
      <c r="AI164" s="1">
        <v>0</v>
      </c>
      <c r="AJ164" s="1">
        <v>0</v>
      </c>
      <c r="AK164" s="1">
        <v>24528</v>
      </c>
      <c r="AL164" s="1">
        <v>24528</v>
      </c>
      <c r="AM164" s="1">
        <v>100</v>
      </c>
      <c r="AN164" s="1">
        <v>24528</v>
      </c>
      <c r="AO164" s="1">
        <v>24528</v>
      </c>
      <c r="AP164" s="1">
        <v>100</v>
      </c>
      <c r="AQ164" s="2">
        <v>0</v>
      </c>
      <c r="AR164" s="2">
        <v>0</v>
      </c>
      <c r="AS164" s="2">
        <v>0</v>
      </c>
      <c r="AT164" s="2">
        <v>0</v>
      </c>
      <c r="AU164" s="2">
        <v>0</v>
      </c>
      <c r="AV164" s="2">
        <v>0</v>
      </c>
      <c r="AW164" s="2">
        <v>0</v>
      </c>
      <c r="AX164" s="2">
        <v>0</v>
      </c>
      <c r="AY164" s="2">
        <v>0</v>
      </c>
      <c r="AZ164" s="2">
        <v>9425000282</v>
      </c>
      <c r="BA164" s="2">
        <v>9425000282</v>
      </c>
      <c r="BB164" s="2">
        <v>100</v>
      </c>
      <c r="BC164" s="1">
        <v>9425000282</v>
      </c>
      <c r="BD164" s="1">
        <v>9425000282</v>
      </c>
      <c r="BE164" s="1">
        <v>100</v>
      </c>
      <c r="BF164" s="1"/>
      <c r="BG164" s="1">
        <f t="shared" si="16"/>
        <v>0</v>
      </c>
      <c r="BH164" s="1">
        <f t="shared" si="16"/>
        <v>0</v>
      </c>
      <c r="BI164" s="1">
        <f t="shared" si="17"/>
        <v>0</v>
      </c>
      <c r="BJ164" s="1">
        <f t="shared" si="18"/>
        <v>0</v>
      </c>
      <c r="BK164" s="1">
        <f t="shared" si="19"/>
        <v>0</v>
      </c>
      <c r="BL164" s="1">
        <f t="shared" si="20"/>
        <v>0</v>
      </c>
      <c r="BM164" s="1">
        <f t="shared" si="21"/>
        <v>9425.0002820000009</v>
      </c>
      <c r="BN164" s="1">
        <f t="shared" si="22"/>
        <v>9425.0002820000009</v>
      </c>
    </row>
    <row r="165" spans="1:66" x14ac:dyDescent="0.25">
      <c r="A165">
        <v>5</v>
      </c>
      <c r="B165" t="s">
        <v>362</v>
      </c>
      <c r="C165" t="s">
        <v>363</v>
      </c>
      <c r="D165">
        <v>2020</v>
      </c>
      <c r="E165" t="s">
        <v>70</v>
      </c>
      <c r="F165" t="s">
        <v>71</v>
      </c>
      <c r="G165">
        <v>2</v>
      </c>
      <c r="H165" t="s">
        <v>72</v>
      </c>
      <c r="I165">
        <v>6</v>
      </c>
      <c r="J165" t="s">
        <v>364</v>
      </c>
      <c r="K165" t="s">
        <v>364</v>
      </c>
      <c r="L165">
        <v>199</v>
      </c>
      <c r="M165" t="s">
        <v>74</v>
      </c>
      <c r="N165">
        <v>1</v>
      </c>
      <c r="O165" t="s">
        <v>75</v>
      </c>
      <c r="P165">
        <v>7</v>
      </c>
      <c r="Q165" t="s">
        <v>94</v>
      </c>
      <c r="R165">
        <v>1445</v>
      </c>
      <c r="S165" t="s">
        <v>373</v>
      </c>
      <c r="T165">
        <v>8</v>
      </c>
      <c r="U165">
        <v>1</v>
      </c>
      <c r="V165" t="s">
        <v>374</v>
      </c>
      <c r="W165">
        <v>1</v>
      </c>
      <c r="X165" t="s">
        <v>79</v>
      </c>
      <c r="Y165">
        <v>4</v>
      </c>
      <c r="Z165" t="s">
        <v>80</v>
      </c>
      <c r="AA165">
        <v>1</v>
      </c>
      <c r="AB165" s="1">
        <v>3</v>
      </c>
      <c r="AC165" s="1">
        <v>0</v>
      </c>
      <c r="AD165" s="1">
        <v>0</v>
      </c>
      <c r="AE165" s="1">
        <v>3</v>
      </c>
      <c r="AF165" s="1">
        <v>8</v>
      </c>
      <c r="AG165" s="1">
        <v>266.67</v>
      </c>
      <c r="AH165" s="1">
        <v>3</v>
      </c>
      <c r="AI165" s="1">
        <v>8</v>
      </c>
      <c r="AJ165" s="1">
        <v>266.67</v>
      </c>
      <c r="AK165" s="1">
        <v>0</v>
      </c>
      <c r="AL165" s="1">
        <v>0</v>
      </c>
      <c r="AM165" s="1">
        <v>0</v>
      </c>
      <c r="AN165" s="1">
        <v>12</v>
      </c>
      <c r="AO165" s="1">
        <v>16</v>
      </c>
      <c r="AP165" s="1">
        <v>133.33000000000001</v>
      </c>
      <c r="AQ165" s="2">
        <v>288125000</v>
      </c>
      <c r="AR165" s="2">
        <v>0</v>
      </c>
      <c r="AS165" s="2">
        <v>0</v>
      </c>
      <c r="AT165" s="2">
        <v>150000000</v>
      </c>
      <c r="AU165" s="2">
        <v>150000000</v>
      </c>
      <c r="AV165" s="2">
        <v>100</v>
      </c>
      <c r="AW165" s="2">
        <v>70000000</v>
      </c>
      <c r="AX165" s="2">
        <v>70000000</v>
      </c>
      <c r="AY165" s="2">
        <v>100</v>
      </c>
      <c r="AZ165" s="2">
        <v>0</v>
      </c>
      <c r="BA165" s="2">
        <v>0</v>
      </c>
      <c r="BB165" s="2">
        <v>0</v>
      </c>
      <c r="BC165" s="1">
        <v>508125000</v>
      </c>
      <c r="BD165" s="1">
        <v>220000000</v>
      </c>
      <c r="BE165" s="1">
        <v>43.3</v>
      </c>
      <c r="BF165" s="1"/>
      <c r="BG165" s="1">
        <f t="shared" si="16"/>
        <v>288.125</v>
      </c>
      <c r="BH165" s="1">
        <f t="shared" si="16"/>
        <v>0</v>
      </c>
      <c r="BI165" s="1">
        <f t="shared" si="17"/>
        <v>150</v>
      </c>
      <c r="BJ165" s="1">
        <f t="shared" si="18"/>
        <v>150</v>
      </c>
      <c r="BK165" s="1">
        <f t="shared" si="19"/>
        <v>70</v>
      </c>
      <c r="BL165" s="1">
        <f t="shared" si="20"/>
        <v>70</v>
      </c>
      <c r="BM165" s="1">
        <f t="shared" si="21"/>
        <v>0</v>
      </c>
      <c r="BN165" s="1">
        <f t="shared" si="22"/>
        <v>0</v>
      </c>
    </row>
    <row r="166" spans="1:66" x14ac:dyDescent="0.25">
      <c r="A166">
        <v>5</v>
      </c>
      <c r="B166" t="s">
        <v>362</v>
      </c>
      <c r="C166" t="s">
        <v>363</v>
      </c>
      <c r="D166">
        <v>2020</v>
      </c>
      <c r="E166" t="s">
        <v>70</v>
      </c>
      <c r="F166" t="s">
        <v>71</v>
      </c>
      <c r="G166">
        <v>2</v>
      </c>
      <c r="H166" t="s">
        <v>72</v>
      </c>
      <c r="I166">
        <v>6</v>
      </c>
      <c r="J166" t="s">
        <v>364</v>
      </c>
      <c r="K166" t="s">
        <v>364</v>
      </c>
      <c r="L166">
        <v>199</v>
      </c>
      <c r="M166" t="s">
        <v>74</v>
      </c>
      <c r="N166">
        <v>1</v>
      </c>
      <c r="O166" t="s">
        <v>75</v>
      </c>
      <c r="P166">
        <v>11</v>
      </c>
      <c r="Q166" t="s">
        <v>97</v>
      </c>
      <c r="R166">
        <v>1446</v>
      </c>
      <c r="S166" t="s">
        <v>375</v>
      </c>
      <c r="T166">
        <v>12</v>
      </c>
      <c r="U166">
        <v>1</v>
      </c>
      <c r="V166" t="s">
        <v>376</v>
      </c>
      <c r="W166">
        <v>1</v>
      </c>
      <c r="X166" t="s">
        <v>79</v>
      </c>
      <c r="Y166">
        <v>4</v>
      </c>
      <c r="Z166" t="s">
        <v>80</v>
      </c>
      <c r="AA166">
        <v>1</v>
      </c>
      <c r="AB166" s="1">
        <v>5</v>
      </c>
      <c r="AC166" s="1">
        <v>5</v>
      </c>
      <c r="AD166" s="1">
        <v>100</v>
      </c>
      <c r="AE166" s="1">
        <v>5</v>
      </c>
      <c r="AF166" s="1">
        <v>10</v>
      </c>
      <c r="AG166" s="1">
        <v>200</v>
      </c>
      <c r="AH166" s="1">
        <v>5</v>
      </c>
      <c r="AI166" s="1">
        <v>4</v>
      </c>
      <c r="AJ166" s="1">
        <v>80</v>
      </c>
      <c r="AK166" s="1">
        <v>5</v>
      </c>
      <c r="AL166" s="1">
        <v>0</v>
      </c>
      <c r="AM166" s="1">
        <v>0</v>
      </c>
      <c r="AN166" s="1">
        <v>20</v>
      </c>
      <c r="AO166" s="1">
        <v>19</v>
      </c>
      <c r="AP166" s="1">
        <v>95</v>
      </c>
      <c r="AQ166" s="2">
        <v>140000000</v>
      </c>
      <c r="AR166" s="2">
        <v>140000000</v>
      </c>
      <c r="AS166" s="2">
        <v>100</v>
      </c>
      <c r="AT166" s="2">
        <v>490000000</v>
      </c>
      <c r="AU166" s="2">
        <v>490000000</v>
      </c>
      <c r="AV166" s="2">
        <v>100</v>
      </c>
      <c r="AW166" s="2">
        <v>200000000</v>
      </c>
      <c r="AX166" s="2">
        <v>200000000</v>
      </c>
      <c r="AY166" s="2">
        <v>100</v>
      </c>
      <c r="AZ166" s="2">
        <v>0</v>
      </c>
      <c r="BA166" s="2">
        <v>0</v>
      </c>
      <c r="BB166" s="2">
        <v>0</v>
      </c>
      <c r="BC166" s="1">
        <v>830000000</v>
      </c>
      <c r="BD166" s="1">
        <v>830000000</v>
      </c>
      <c r="BE166" s="1">
        <v>100</v>
      </c>
      <c r="BF166" s="1"/>
      <c r="BG166" s="1">
        <f t="shared" si="16"/>
        <v>140</v>
      </c>
      <c r="BH166" s="1">
        <f t="shared" si="16"/>
        <v>140</v>
      </c>
      <c r="BI166" s="1">
        <f t="shared" si="17"/>
        <v>490</v>
      </c>
      <c r="BJ166" s="1">
        <f t="shared" si="18"/>
        <v>490</v>
      </c>
      <c r="BK166" s="1">
        <f t="shared" si="19"/>
        <v>200</v>
      </c>
      <c r="BL166" s="1">
        <f t="shared" si="20"/>
        <v>200</v>
      </c>
      <c r="BM166" s="1">
        <f t="shared" si="21"/>
        <v>0</v>
      </c>
      <c r="BN166" s="1">
        <f t="shared" si="22"/>
        <v>0</v>
      </c>
    </row>
    <row r="167" spans="1:66" x14ac:dyDescent="0.25">
      <c r="A167">
        <v>5</v>
      </c>
      <c r="B167" t="s">
        <v>362</v>
      </c>
      <c r="C167" t="s">
        <v>363</v>
      </c>
      <c r="D167">
        <v>2020</v>
      </c>
      <c r="E167" t="s">
        <v>70</v>
      </c>
      <c r="F167" t="s">
        <v>71</v>
      </c>
      <c r="G167">
        <v>2</v>
      </c>
      <c r="H167" t="s">
        <v>72</v>
      </c>
      <c r="I167">
        <v>6</v>
      </c>
      <c r="J167" t="s">
        <v>364</v>
      </c>
      <c r="K167" t="s">
        <v>364</v>
      </c>
      <c r="L167">
        <v>199</v>
      </c>
      <c r="M167" t="s">
        <v>74</v>
      </c>
      <c r="N167">
        <v>1</v>
      </c>
      <c r="O167" t="s">
        <v>75</v>
      </c>
      <c r="P167">
        <v>11</v>
      </c>
      <c r="Q167" t="s">
        <v>97</v>
      </c>
      <c r="R167">
        <v>1446</v>
      </c>
      <c r="S167" t="s">
        <v>375</v>
      </c>
      <c r="T167">
        <v>12</v>
      </c>
      <c r="U167">
        <v>2</v>
      </c>
      <c r="V167" t="s">
        <v>377</v>
      </c>
      <c r="W167">
        <v>1</v>
      </c>
      <c r="X167" t="s">
        <v>79</v>
      </c>
      <c r="Y167">
        <v>2</v>
      </c>
      <c r="Z167" t="s">
        <v>136</v>
      </c>
      <c r="AA167">
        <v>1</v>
      </c>
      <c r="AB167" s="1">
        <v>5</v>
      </c>
      <c r="AC167" s="1">
        <v>5</v>
      </c>
      <c r="AD167" s="1">
        <v>100</v>
      </c>
      <c r="AE167" s="1">
        <v>5</v>
      </c>
      <c r="AF167" s="1">
        <v>1</v>
      </c>
      <c r="AG167" s="1">
        <v>20</v>
      </c>
      <c r="AH167" s="1">
        <v>5</v>
      </c>
      <c r="AI167" s="1">
        <v>1</v>
      </c>
      <c r="AJ167" s="1">
        <v>20</v>
      </c>
      <c r="AK167" s="1">
        <v>0</v>
      </c>
      <c r="AL167" s="1">
        <v>0</v>
      </c>
      <c r="AM167" s="1">
        <v>0</v>
      </c>
      <c r="AN167" s="1">
        <v>20</v>
      </c>
      <c r="AO167" s="1">
        <v>7</v>
      </c>
      <c r="AP167" s="1">
        <v>35</v>
      </c>
      <c r="AQ167" s="2">
        <v>450000000</v>
      </c>
      <c r="AR167" s="2">
        <v>450000000</v>
      </c>
      <c r="AS167" s="2">
        <v>100</v>
      </c>
      <c r="AT167" s="2">
        <v>210000000</v>
      </c>
      <c r="AU167" s="2">
        <v>210000000</v>
      </c>
      <c r="AV167" s="2">
        <v>100</v>
      </c>
      <c r="AW167" s="2">
        <v>200000000</v>
      </c>
      <c r="AX167" s="2">
        <v>200000000</v>
      </c>
      <c r="AY167" s="2">
        <v>100</v>
      </c>
      <c r="AZ167" s="2">
        <v>0</v>
      </c>
      <c r="BA167" s="2">
        <v>0</v>
      </c>
      <c r="BB167" s="2">
        <v>0</v>
      </c>
      <c r="BC167" s="1">
        <v>860000000</v>
      </c>
      <c r="BD167" s="1">
        <v>860000000</v>
      </c>
      <c r="BE167" s="1">
        <v>100</v>
      </c>
      <c r="BF167" s="1"/>
      <c r="BG167" s="1">
        <f t="shared" si="16"/>
        <v>450</v>
      </c>
      <c r="BH167" s="1">
        <f t="shared" si="16"/>
        <v>450</v>
      </c>
      <c r="BI167" s="1">
        <f t="shared" si="17"/>
        <v>210</v>
      </c>
      <c r="BJ167" s="1">
        <f t="shared" si="18"/>
        <v>210</v>
      </c>
      <c r="BK167" s="1">
        <f t="shared" si="19"/>
        <v>200</v>
      </c>
      <c r="BL167" s="1">
        <f t="shared" si="20"/>
        <v>200</v>
      </c>
      <c r="BM167" s="1">
        <f t="shared" si="21"/>
        <v>0</v>
      </c>
      <c r="BN167" s="1">
        <f t="shared" si="22"/>
        <v>0</v>
      </c>
    </row>
    <row r="168" spans="1:66" x14ac:dyDescent="0.25">
      <c r="A168">
        <v>5</v>
      </c>
      <c r="B168" t="s">
        <v>362</v>
      </c>
      <c r="C168" t="s">
        <v>363</v>
      </c>
      <c r="D168">
        <v>2020</v>
      </c>
      <c r="E168" t="s">
        <v>70</v>
      </c>
      <c r="F168" t="s">
        <v>71</v>
      </c>
      <c r="G168">
        <v>2</v>
      </c>
      <c r="H168" t="s">
        <v>72</v>
      </c>
      <c r="I168">
        <v>6</v>
      </c>
      <c r="J168" t="s">
        <v>364</v>
      </c>
      <c r="K168" t="s">
        <v>364</v>
      </c>
      <c r="L168">
        <v>199</v>
      </c>
      <c r="M168" t="s">
        <v>74</v>
      </c>
      <c r="N168">
        <v>1</v>
      </c>
      <c r="O168" t="s">
        <v>75</v>
      </c>
      <c r="P168">
        <v>11</v>
      </c>
      <c r="Q168" t="s">
        <v>97</v>
      </c>
      <c r="R168">
        <v>1446</v>
      </c>
      <c r="S168" t="s">
        <v>375</v>
      </c>
      <c r="T168">
        <v>12</v>
      </c>
      <c r="U168">
        <v>3</v>
      </c>
      <c r="V168" t="s">
        <v>378</v>
      </c>
      <c r="W168">
        <v>1</v>
      </c>
      <c r="X168" t="s">
        <v>79</v>
      </c>
      <c r="Y168">
        <v>4</v>
      </c>
      <c r="Z168" t="s">
        <v>80</v>
      </c>
      <c r="AA168">
        <v>1</v>
      </c>
      <c r="AB168" s="1">
        <v>200</v>
      </c>
      <c r="AC168" s="1">
        <v>200</v>
      </c>
      <c r="AD168" s="1">
        <v>100</v>
      </c>
      <c r="AE168" s="1">
        <v>0</v>
      </c>
      <c r="AF168" s="1">
        <v>0</v>
      </c>
      <c r="AG168" s="1">
        <v>0</v>
      </c>
      <c r="AH168" s="1">
        <v>200</v>
      </c>
      <c r="AI168" s="1">
        <v>600</v>
      </c>
      <c r="AJ168" s="1">
        <v>300</v>
      </c>
      <c r="AK168" s="1">
        <v>0</v>
      </c>
      <c r="AL168" s="1">
        <v>0</v>
      </c>
      <c r="AM168" s="1">
        <v>0</v>
      </c>
      <c r="AN168" s="1">
        <v>800</v>
      </c>
      <c r="AO168" s="1">
        <v>800</v>
      </c>
      <c r="AP168" s="1">
        <v>100</v>
      </c>
      <c r="AQ168" s="2">
        <v>210000000</v>
      </c>
      <c r="AR168" s="2">
        <v>210000000</v>
      </c>
      <c r="AS168" s="2">
        <v>100</v>
      </c>
      <c r="AT168" s="2">
        <v>0</v>
      </c>
      <c r="AU168" s="2">
        <v>0</v>
      </c>
      <c r="AV168" s="2">
        <v>0</v>
      </c>
      <c r="AW168" s="2">
        <v>250000000</v>
      </c>
      <c r="AX168" s="2">
        <v>250000000</v>
      </c>
      <c r="AY168" s="2">
        <v>100</v>
      </c>
      <c r="AZ168" s="2">
        <v>0</v>
      </c>
      <c r="BA168" s="2">
        <v>0</v>
      </c>
      <c r="BB168" s="2">
        <v>0</v>
      </c>
      <c r="BC168" s="1">
        <v>460000000</v>
      </c>
      <c r="BD168" s="1">
        <v>460000000</v>
      </c>
      <c r="BE168" s="1">
        <v>100</v>
      </c>
      <c r="BF168" s="1"/>
      <c r="BG168" s="1">
        <f t="shared" si="16"/>
        <v>210</v>
      </c>
      <c r="BH168" s="1">
        <f t="shared" si="16"/>
        <v>210</v>
      </c>
      <c r="BI168" s="1">
        <f t="shared" si="17"/>
        <v>0</v>
      </c>
      <c r="BJ168" s="1">
        <f t="shared" si="18"/>
        <v>0</v>
      </c>
      <c r="BK168" s="1">
        <f t="shared" si="19"/>
        <v>250</v>
      </c>
      <c r="BL168" s="1">
        <f t="shared" si="20"/>
        <v>250</v>
      </c>
      <c r="BM168" s="1">
        <f t="shared" si="21"/>
        <v>0</v>
      </c>
      <c r="BN168" s="1">
        <f t="shared" si="22"/>
        <v>0</v>
      </c>
    </row>
    <row r="169" spans="1:66" x14ac:dyDescent="0.25">
      <c r="A169">
        <v>5</v>
      </c>
      <c r="B169" t="s">
        <v>362</v>
      </c>
      <c r="C169" t="s">
        <v>363</v>
      </c>
      <c r="D169">
        <v>2020</v>
      </c>
      <c r="E169" t="s">
        <v>70</v>
      </c>
      <c r="F169" t="s">
        <v>71</v>
      </c>
      <c r="G169">
        <v>2</v>
      </c>
      <c r="H169" t="s">
        <v>72</v>
      </c>
      <c r="I169">
        <v>6</v>
      </c>
      <c r="J169" t="s">
        <v>364</v>
      </c>
      <c r="K169" t="s">
        <v>364</v>
      </c>
      <c r="L169">
        <v>199</v>
      </c>
      <c r="M169" t="s">
        <v>74</v>
      </c>
      <c r="N169">
        <v>1</v>
      </c>
      <c r="O169" t="s">
        <v>75</v>
      </c>
      <c r="P169">
        <v>11</v>
      </c>
      <c r="Q169" t="s">
        <v>97</v>
      </c>
      <c r="R169">
        <v>1446</v>
      </c>
      <c r="S169" t="s">
        <v>375</v>
      </c>
      <c r="T169">
        <v>12</v>
      </c>
      <c r="U169">
        <v>4</v>
      </c>
      <c r="V169" t="s">
        <v>379</v>
      </c>
      <c r="W169">
        <v>1</v>
      </c>
      <c r="X169" t="s">
        <v>79</v>
      </c>
      <c r="Y169">
        <v>2</v>
      </c>
      <c r="Z169" t="s">
        <v>136</v>
      </c>
      <c r="AA169">
        <v>1</v>
      </c>
      <c r="AB169" s="1">
        <v>200</v>
      </c>
      <c r="AC169" s="1">
        <v>200</v>
      </c>
      <c r="AD169" s="1">
        <v>100</v>
      </c>
      <c r="AE169" s="1">
        <v>0</v>
      </c>
      <c r="AF169" s="1">
        <v>0</v>
      </c>
      <c r="AG169" s="1">
        <v>0</v>
      </c>
      <c r="AH169" s="1">
        <v>600</v>
      </c>
      <c r="AI169" s="1">
        <v>500</v>
      </c>
      <c r="AJ169" s="1">
        <v>83.33</v>
      </c>
      <c r="AK169" s="1">
        <v>0</v>
      </c>
      <c r="AL169" s="1">
        <v>0</v>
      </c>
      <c r="AM169" s="1">
        <v>0</v>
      </c>
      <c r="AN169" s="1">
        <v>800</v>
      </c>
      <c r="AO169" s="1">
        <v>700</v>
      </c>
      <c r="AP169" s="1">
        <v>87.5</v>
      </c>
      <c r="AQ169" s="2">
        <v>1024978000</v>
      </c>
      <c r="AR169" s="2">
        <v>1024978000</v>
      </c>
      <c r="AS169" s="2">
        <v>100</v>
      </c>
      <c r="AT169" s="2">
        <v>0</v>
      </c>
      <c r="AU169" s="2">
        <v>0</v>
      </c>
      <c r="AV169" s="2">
        <v>0</v>
      </c>
      <c r="AW169" s="2">
        <v>200000000</v>
      </c>
      <c r="AX169" s="2">
        <v>200000000</v>
      </c>
      <c r="AY169" s="2">
        <v>100</v>
      </c>
      <c r="AZ169" s="2">
        <v>0</v>
      </c>
      <c r="BA169" s="2">
        <v>0</v>
      </c>
      <c r="BB169" s="2">
        <v>0</v>
      </c>
      <c r="BC169" s="1">
        <v>1224978000</v>
      </c>
      <c r="BD169" s="1">
        <v>1224978000</v>
      </c>
      <c r="BE169" s="1">
        <v>100</v>
      </c>
      <c r="BF169" s="1"/>
      <c r="BG169" s="1">
        <f t="shared" si="16"/>
        <v>1024.9780000000001</v>
      </c>
      <c r="BH169" s="1">
        <f t="shared" si="16"/>
        <v>1024.9780000000001</v>
      </c>
      <c r="BI169" s="1">
        <f t="shared" si="17"/>
        <v>0</v>
      </c>
      <c r="BJ169" s="1">
        <f t="shared" si="18"/>
        <v>0</v>
      </c>
      <c r="BK169" s="1">
        <f t="shared" si="19"/>
        <v>200</v>
      </c>
      <c r="BL169" s="1">
        <f t="shared" si="20"/>
        <v>200</v>
      </c>
      <c r="BM169" s="1">
        <f t="shared" si="21"/>
        <v>0</v>
      </c>
      <c r="BN169" s="1">
        <f t="shared" si="22"/>
        <v>0</v>
      </c>
    </row>
    <row r="170" spans="1:66" x14ac:dyDescent="0.25">
      <c r="A170">
        <v>5</v>
      </c>
      <c r="B170" t="s">
        <v>362</v>
      </c>
      <c r="C170" t="s">
        <v>363</v>
      </c>
      <c r="D170">
        <v>2020</v>
      </c>
      <c r="E170" t="s">
        <v>70</v>
      </c>
      <c r="F170" t="s">
        <v>71</v>
      </c>
      <c r="G170">
        <v>2</v>
      </c>
      <c r="H170" t="s">
        <v>72</v>
      </c>
      <c r="I170">
        <v>6</v>
      </c>
      <c r="J170" t="s">
        <v>364</v>
      </c>
      <c r="K170" t="s">
        <v>364</v>
      </c>
      <c r="L170">
        <v>199</v>
      </c>
      <c r="M170" t="s">
        <v>74</v>
      </c>
      <c r="N170">
        <v>2</v>
      </c>
      <c r="O170" t="s">
        <v>105</v>
      </c>
      <c r="P170">
        <v>17</v>
      </c>
      <c r="Q170" t="s">
        <v>110</v>
      </c>
      <c r="R170">
        <v>1447</v>
      </c>
      <c r="S170" t="s">
        <v>380</v>
      </c>
      <c r="T170">
        <v>12</v>
      </c>
      <c r="U170">
        <v>1</v>
      </c>
      <c r="V170" t="s">
        <v>381</v>
      </c>
      <c r="W170">
        <v>1</v>
      </c>
      <c r="X170" t="s">
        <v>79</v>
      </c>
      <c r="Y170">
        <v>1</v>
      </c>
      <c r="Z170" t="s">
        <v>84</v>
      </c>
      <c r="AA170">
        <v>1</v>
      </c>
      <c r="AB170" s="1">
        <v>1</v>
      </c>
      <c r="AC170" s="1">
        <v>1</v>
      </c>
      <c r="AD170" s="1">
        <v>100</v>
      </c>
      <c r="AE170" s="1">
        <v>1</v>
      </c>
      <c r="AF170" s="1">
        <v>0</v>
      </c>
      <c r="AG170" s="1">
        <v>0</v>
      </c>
      <c r="AH170" s="1">
        <v>1</v>
      </c>
      <c r="AI170" s="1">
        <v>4</v>
      </c>
      <c r="AJ170" s="1">
        <v>400</v>
      </c>
      <c r="AK170" s="1">
        <v>1</v>
      </c>
      <c r="AL170" s="1">
        <v>0</v>
      </c>
      <c r="AM170" s="1">
        <v>0</v>
      </c>
      <c r="AN170" s="1">
        <v>4</v>
      </c>
      <c r="AO170" s="1">
        <v>5</v>
      </c>
      <c r="AP170" s="1">
        <v>125</v>
      </c>
      <c r="AQ170" s="2">
        <v>3021044000</v>
      </c>
      <c r="AR170" s="2">
        <v>3021044000</v>
      </c>
      <c r="AS170" s="2">
        <v>100</v>
      </c>
      <c r="AT170" s="2">
        <v>390919633</v>
      </c>
      <c r="AU170" s="2">
        <v>390919633</v>
      </c>
      <c r="AV170" s="2">
        <v>100</v>
      </c>
      <c r="AW170" s="2">
        <v>5583582807</v>
      </c>
      <c r="AX170" s="2">
        <v>5583582807</v>
      </c>
      <c r="AY170" s="2">
        <v>100</v>
      </c>
      <c r="AZ170" s="2">
        <v>500</v>
      </c>
      <c r="BA170" s="2">
        <v>0</v>
      </c>
      <c r="BB170" s="2">
        <v>0</v>
      </c>
      <c r="BC170" s="1">
        <v>8995546940</v>
      </c>
      <c r="BD170" s="1">
        <v>8995546440</v>
      </c>
      <c r="BE170" s="1">
        <v>100</v>
      </c>
      <c r="BF170" s="1"/>
      <c r="BG170" s="1">
        <f t="shared" si="16"/>
        <v>3021.0439999999999</v>
      </c>
      <c r="BH170" s="1">
        <f t="shared" si="16"/>
        <v>3021.0439999999999</v>
      </c>
      <c r="BI170" s="1">
        <f t="shared" si="17"/>
        <v>390.91963299999998</v>
      </c>
      <c r="BJ170" s="1">
        <f t="shared" si="18"/>
        <v>390.91963299999998</v>
      </c>
      <c r="BK170" s="1">
        <f t="shared" si="19"/>
        <v>5583.5828069999998</v>
      </c>
      <c r="BL170" s="1">
        <f t="shared" si="20"/>
        <v>5583.5828069999998</v>
      </c>
      <c r="BM170" s="1">
        <f t="shared" si="21"/>
        <v>5.0000000000000001E-4</v>
      </c>
      <c r="BN170" s="1">
        <f t="shared" si="22"/>
        <v>0</v>
      </c>
    </row>
    <row r="171" spans="1:66" x14ac:dyDescent="0.25">
      <c r="A171">
        <v>5</v>
      </c>
      <c r="B171" t="s">
        <v>362</v>
      </c>
      <c r="C171" t="s">
        <v>363</v>
      </c>
      <c r="D171">
        <v>2020</v>
      </c>
      <c r="E171" t="s">
        <v>70</v>
      </c>
      <c r="F171" t="s">
        <v>71</v>
      </c>
      <c r="G171">
        <v>2</v>
      </c>
      <c r="H171" t="s">
        <v>72</v>
      </c>
      <c r="I171">
        <v>6</v>
      </c>
      <c r="J171" t="s">
        <v>364</v>
      </c>
      <c r="K171" t="s">
        <v>364</v>
      </c>
      <c r="L171">
        <v>199</v>
      </c>
      <c r="M171" t="s">
        <v>74</v>
      </c>
      <c r="N171">
        <v>2</v>
      </c>
      <c r="O171" t="s">
        <v>105</v>
      </c>
      <c r="P171">
        <v>17</v>
      </c>
      <c r="Q171" t="s">
        <v>110</v>
      </c>
      <c r="R171">
        <v>1447</v>
      </c>
      <c r="S171" t="s">
        <v>380</v>
      </c>
      <c r="T171">
        <v>12</v>
      </c>
      <c r="U171">
        <v>2</v>
      </c>
      <c r="V171" t="s">
        <v>382</v>
      </c>
      <c r="W171">
        <v>1</v>
      </c>
      <c r="X171" t="s">
        <v>79</v>
      </c>
      <c r="Y171">
        <v>4</v>
      </c>
      <c r="Z171" t="s">
        <v>80</v>
      </c>
      <c r="AA171">
        <v>1</v>
      </c>
      <c r="AB171" s="1">
        <v>4</v>
      </c>
      <c r="AC171" s="1">
        <v>6</v>
      </c>
      <c r="AD171" s="1">
        <v>150</v>
      </c>
      <c r="AE171" s="1">
        <v>4</v>
      </c>
      <c r="AF171" s="1">
        <v>12</v>
      </c>
      <c r="AG171" s="1">
        <v>300</v>
      </c>
      <c r="AH171" s="1">
        <v>8</v>
      </c>
      <c r="AI171" s="1">
        <v>6</v>
      </c>
      <c r="AJ171" s="1">
        <v>75</v>
      </c>
      <c r="AK171" s="1">
        <v>0</v>
      </c>
      <c r="AL171" s="1">
        <v>0</v>
      </c>
      <c r="AM171" s="1">
        <v>0</v>
      </c>
      <c r="AN171" s="1">
        <v>16</v>
      </c>
      <c r="AO171" s="1">
        <v>24</v>
      </c>
      <c r="AP171" s="1">
        <v>150</v>
      </c>
      <c r="AQ171" s="2">
        <v>1380000000</v>
      </c>
      <c r="AR171" s="2">
        <v>1380000000</v>
      </c>
      <c r="AS171" s="2">
        <v>100</v>
      </c>
      <c r="AT171" s="2">
        <v>2029080367</v>
      </c>
      <c r="AU171" s="2">
        <v>2029080367</v>
      </c>
      <c r="AV171" s="2">
        <v>100</v>
      </c>
      <c r="AW171" s="2">
        <v>998969193</v>
      </c>
      <c r="AX171" s="2">
        <v>998969193</v>
      </c>
      <c r="AY171" s="2">
        <v>100</v>
      </c>
      <c r="AZ171" s="2">
        <v>0</v>
      </c>
      <c r="BA171" s="2">
        <v>0</v>
      </c>
      <c r="BB171" s="2">
        <v>0</v>
      </c>
      <c r="BC171" s="1">
        <v>4408049560</v>
      </c>
      <c r="BD171" s="1">
        <v>4408049560</v>
      </c>
      <c r="BE171" s="1">
        <v>100</v>
      </c>
      <c r="BF171" s="1"/>
      <c r="BG171" s="1">
        <f t="shared" si="16"/>
        <v>1380</v>
      </c>
      <c r="BH171" s="1">
        <f t="shared" si="16"/>
        <v>1380</v>
      </c>
      <c r="BI171" s="1">
        <f t="shared" si="17"/>
        <v>2029.080367</v>
      </c>
      <c r="BJ171" s="1">
        <f t="shared" si="18"/>
        <v>2029.080367</v>
      </c>
      <c r="BK171" s="1">
        <f t="shared" si="19"/>
        <v>998.96919300000002</v>
      </c>
      <c r="BL171" s="1">
        <f t="shared" si="20"/>
        <v>998.96919300000002</v>
      </c>
      <c r="BM171" s="1">
        <f t="shared" si="21"/>
        <v>0</v>
      </c>
      <c r="BN171" s="1">
        <f t="shared" si="22"/>
        <v>0</v>
      </c>
    </row>
    <row r="172" spans="1:66" x14ac:dyDescent="0.25">
      <c r="A172">
        <v>5</v>
      </c>
      <c r="B172" t="s">
        <v>362</v>
      </c>
      <c r="C172" t="s">
        <v>363</v>
      </c>
      <c r="D172">
        <v>2020</v>
      </c>
      <c r="E172" t="s">
        <v>70</v>
      </c>
      <c r="F172" t="s">
        <v>71</v>
      </c>
      <c r="G172">
        <v>2</v>
      </c>
      <c r="H172" t="s">
        <v>72</v>
      </c>
      <c r="I172">
        <v>6</v>
      </c>
      <c r="J172" t="s">
        <v>364</v>
      </c>
      <c r="K172" t="s">
        <v>364</v>
      </c>
      <c r="L172">
        <v>199</v>
      </c>
      <c r="M172" t="s">
        <v>74</v>
      </c>
      <c r="N172">
        <v>2</v>
      </c>
      <c r="O172" t="s">
        <v>105</v>
      </c>
      <c r="P172">
        <v>18</v>
      </c>
      <c r="Q172" t="s">
        <v>114</v>
      </c>
      <c r="R172">
        <v>1513</v>
      </c>
      <c r="S172" t="s">
        <v>383</v>
      </c>
      <c r="T172">
        <v>10</v>
      </c>
      <c r="U172">
        <v>1</v>
      </c>
      <c r="V172" t="s">
        <v>384</v>
      </c>
      <c r="W172">
        <v>1</v>
      </c>
      <c r="X172" t="s">
        <v>79</v>
      </c>
      <c r="Y172">
        <v>1</v>
      </c>
      <c r="Z172" t="s">
        <v>84</v>
      </c>
      <c r="AA172">
        <v>1</v>
      </c>
      <c r="AB172" s="1">
        <v>3</v>
      </c>
      <c r="AC172" s="1">
        <v>3</v>
      </c>
      <c r="AD172" s="1">
        <v>100</v>
      </c>
      <c r="AE172" s="1">
        <v>3</v>
      </c>
      <c r="AF172" s="1">
        <v>3</v>
      </c>
      <c r="AG172" s="1">
        <v>100</v>
      </c>
      <c r="AH172" s="1">
        <v>2</v>
      </c>
      <c r="AI172" s="1">
        <v>6.7</v>
      </c>
      <c r="AJ172" s="1">
        <v>335</v>
      </c>
      <c r="AK172" s="1">
        <v>1</v>
      </c>
      <c r="AL172" s="1">
        <v>0</v>
      </c>
      <c r="AM172" s="1">
        <v>0</v>
      </c>
      <c r="AN172" s="1">
        <v>9</v>
      </c>
      <c r="AO172" s="1">
        <v>12.7</v>
      </c>
      <c r="AP172" s="1">
        <v>141.11000000000001</v>
      </c>
      <c r="AQ172" s="2">
        <v>6203136002</v>
      </c>
      <c r="AR172" s="2">
        <v>6203136002</v>
      </c>
      <c r="AS172" s="2">
        <v>100</v>
      </c>
      <c r="AT172" s="2">
        <v>9538000000</v>
      </c>
      <c r="AU172" s="2">
        <v>9538000000</v>
      </c>
      <c r="AV172" s="2">
        <v>100</v>
      </c>
      <c r="AW172" s="2">
        <v>11622760000</v>
      </c>
      <c r="AX172" s="2">
        <v>11622760000</v>
      </c>
      <c r="AY172" s="2">
        <v>100</v>
      </c>
      <c r="AZ172" s="2">
        <v>1326786911</v>
      </c>
      <c r="BA172" s="2">
        <v>1266009794</v>
      </c>
      <c r="BB172" s="2">
        <v>95.42</v>
      </c>
      <c r="BC172" s="1">
        <v>28690682913</v>
      </c>
      <c r="BD172" s="1">
        <v>28629905796</v>
      </c>
      <c r="BE172" s="1">
        <v>99.79</v>
      </c>
      <c r="BF172" s="1" t="s">
        <v>385</v>
      </c>
      <c r="BG172" s="1">
        <f t="shared" si="16"/>
        <v>6203.1360020000002</v>
      </c>
      <c r="BH172" s="1">
        <f t="shared" si="16"/>
        <v>6203.1360020000002</v>
      </c>
      <c r="BI172" s="1">
        <f t="shared" si="17"/>
        <v>9538</v>
      </c>
      <c r="BJ172" s="1">
        <f t="shared" si="18"/>
        <v>9538</v>
      </c>
      <c r="BK172" s="1">
        <f t="shared" si="19"/>
        <v>11622.76</v>
      </c>
      <c r="BL172" s="1">
        <f t="shared" si="20"/>
        <v>11622.76</v>
      </c>
      <c r="BM172" s="1">
        <f t="shared" si="21"/>
        <v>1326.7869109999999</v>
      </c>
      <c r="BN172" s="1">
        <f t="shared" si="22"/>
        <v>1266.0097940000001</v>
      </c>
    </row>
    <row r="173" spans="1:66" x14ac:dyDescent="0.25">
      <c r="A173">
        <v>5</v>
      </c>
      <c r="B173" t="s">
        <v>362</v>
      </c>
      <c r="C173" t="s">
        <v>363</v>
      </c>
      <c r="D173">
        <v>2020</v>
      </c>
      <c r="E173" t="s">
        <v>70</v>
      </c>
      <c r="F173" t="s">
        <v>71</v>
      </c>
      <c r="G173">
        <v>2</v>
      </c>
      <c r="H173" t="s">
        <v>72</v>
      </c>
      <c r="I173">
        <v>6</v>
      </c>
      <c r="J173" t="s">
        <v>364</v>
      </c>
      <c r="K173" t="s">
        <v>364</v>
      </c>
      <c r="L173">
        <v>199</v>
      </c>
      <c r="M173" t="s">
        <v>74</v>
      </c>
      <c r="N173">
        <v>2</v>
      </c>
      <c r="O173" t="s">
        <v>105</v>
      </c>
      <c r="P173">
        <v>18</v>
      </c>
      <c r="Q173" t="s">
        <v>114</v>
      </c>
      <c r="R173">
        <v>1513</v>
      </c>
      <c r="S173" t="s">
        <v>383</v>
      </c>
      <c r="T173">
        <v>10</v>
      </c>
      <c r="U173">
        <v>2</v>
      </c>
      <c r="V173" t="s">
        <v>386</v>
      </c>
      <c r="W173">
        <v>1</v>
      </c>
      <c r="X173" t="s">
        <v>79</v>
      </c>
      <c r="Y173">
        <v>2</v>
      </c>
      <c r="Z173" t="s">
        <v>136</v>
      </c>
      <c r="AA173">
        <v>1</v>
      </c>
      <c r="AB173" s="1">
        <v>500</v>
      </c>
      <c r="AC173" s="1">
        <v>500</v>
      </c>
      <c r="AD173" s="1">
        <v>100</v>
      </c>
      <c r="AE173" s="1">
        <v>500</v>
      </c>
      <c r="AF173" s="1">
        <v>500</v>
      </c>
      <c r="AG173" s="1">
        <v>100</v>
      </c>
      <c r="AH173" s="1">
        <v>500</v>
      </c>
      <c r="AI173" s="1">
        <v>541</v>
      </c>
      <c r="AJ173" s="1">
        <v>108.2</v>
      </c>
      <c r="AK173" s="1">
        <v>0</v>
      </c>
      <c r="AL173" s="1">
        <v>0</v>
      </c>
      <c r="AM173" s="1">
        <v>0</v>
      </c>
      <c r="AN173" s="1">
        <v>2000</v>
      </c>
      <c r="AO173" s="1">
        <v>1541</v>
      </c>
      <c r="AP173" s="1">
        <v>77.05</v>
      </c>
      <c r="AQ173" s="2">
        <v>499999999</v>
      </c>
      <c r="AR173" s="2">
        <v>499999999</v>
      </c>
      <c r="AS173" s="2">
        <v>100</v>
      </c>
      <c r="AT173" s="2">
        <v>2750000000</v>
      </c>
      <c r="AU173" s="2">
        <v>2750000000</v>
      </c>
      <c r="AV173" s="2">
        <v>100</v>
      </c>
      <c r="AW173" s="2">
        <v>645000000</v>
      </c>
      <c r="AX173" s="2">
        <v>645000000</v>
      </c>
      <c r="AY173" s="2">
        <v>100</v>
      </c>
      <c r="AZ173" s="2">
        <v>0</v>
      </c>
      <c r="BA173" s="2">
        <v>0</v>
      </c>
      <c r="BB173" s="2">
        <v>0</v>
      </c>
      <c r="BC173" s="1">
        <v>3894999999</v>
      </c>
      <c r="BD173" s="1">
        <v>3894999999</v>
      </c>
      <c r="BE173" s="1">
        <v>100</v>
      </c>
      <c r="BF173" s="1"/>
      <c r="BG173" s="1">
        <f t="shared" si="16"/>
        <v>499.999999</v>
      </c>
      <c r="BH173" s="1">
        <f t="shared" si="16"/>
        <v>499.999999</v>
      </c>
      <c r="BI173" s="1">
        <f t="shared" si="17"/>
        <v>2750</v>
      </c>
      <c r="BJ173" s="1">
        <f t="shared" si="18"/>
        <v>2750</v>
      </c>
      <c r="BK173" s="1">
        <f t="shared" si="19"/>
        <v>645</v>
      </c>
      <c r="BL173" s="1">
        <f t="shared" si="20"/>
        <v>645</v>
      </c>
      <c r="BM173" s="1">
        <f t="shared" si="21"/>
        <v>0</v>
      </c>
      <c r="BN173" s="1">
        <f t="shared" si="22"/>
        <v>0</v>
      </c>
    </row>
    <row r="174" spans="1:66" x14ac:dyDescent="0.25">
      <c r="A174">
        <v>5</v>
      </c>
      <c r="B174" t="s">
        <v>362</v>
      </c>
      <c r="C174" t="s">
        <v>363</v>
      </c>
      <c r="D174">
        <v>2020</v>
      </c>
      <c r="E174" t="s">
        <v>70</v>
      </c>
      <c r="F174" t="s">
        <v>71</v>
      </c>
      <c r="G174">
        <v>2</v>
      </c>
      <c r="H174" t="s">
        <v>72</v>
      </c>
      <c r="I174">
        <v>6</v>
      </c>
      <c r="J174" t="s">
        <v>364</v>
      </c>
      <c r="K174" t="s">
        <v>364</v>
      </c>
      <c r="L174">
        <v>199</v>
      </c>
      <c r="M174" t="s">
        <v>74</v>
      </c>
      <c r="N174">
        <v>2</v>
      </c>
      <c r="O174" t="s">
        <v>105</v>
      </c>
      <c r="P174">
        <v>18</v>
      </c>
      <c r="Q174" t="s">
        <v>114</v>
      </c>
      <c r="R174">
        <v>1513</v>
      </c>
      <c r="S174" t="s">
        <v>383</v>
      </c>
      <c r="T174">
        <v>10</v>
      </c>
      <c r="U174">
        <v>3</v>
      </c>
      <c r="V174" t="s">
        <v>387</v>
      </c>
      <c r="W174">
        <v>1</v>
      </c>
      <c r="X174" t="s">
        <v>79</v>
      </c>
      <c r="Y174">
        <v>2</v>
      </c>
      <c r="Z174" t="s">
        <v>136</v>
      </c>
      <c r="AA174">
        <v>1</v>
      </c>
      <c r="AB174" s="1">
        <v>500</v>
      </c>
      <c r="AC174" s="1">
        <v>5</v>
      </c>
      <c r="AD174" s="1">
        <v>1</v>
      </c>
      <c r="AE174" s="1">
        <v>500</v>
      </c>
      <c r="AF174" s="1">
        <v>500</v>
      </c>
      <c r="AG174" s="1">
        <v>100</v>
      </c>
      <c r="AH174" s="1">
        <v>500</v>
      </c>
      <c r="AI174" s="1">
        <v>541</v>
      </c>
      <c r="AJ174" s="1">
        <v>108.2</v>
      </c>
      <c r="AK174" s="1">
        <v>0</v>
      </c>
      <c r="AL174" s="1">
        <v>0</v>
      </c>
      <c r="AM174" s="1">
        <v>0</v>
      </c>
      <c r="AN174" s="1">
        <v>2000</v>
      </c>
      <c r="AO174" s="1">
        <v>1046</v>
      </c>
      <c r="AP174" s="1">
        <v>52.3</v>
      </c>
      <c r="AQ174" s="2">
        <v>499999999</v>
      </c>
      <c r="AR174" s="2">
        <v>499999999</v>
      </c>
      <c r="AS174" s="2">
        <v>100</v>
      </c>
      <c r="AT174" s="2">
        <v>1432500000</v>
      </c>
      <c r="AU174" s="2">
        <v>1432500000</v>
      </c>
      <c r="AV174" s="2">
        <v>100</v>
      </c>
      <c r="AW174" s="2">
        <v>645000000</v>
      </c>
      <c r="AX174" s="2">
        <v>645000000</v>
      </c>
      <c r="AY174" s="2">
        <v>100</v>
      </c>
      <c r="AZ174" s="2">
        <v>0</v>
      </c>
      <c r="BA174" s="2">
        <v>0</v>
      </c>
      <c r="BB174" s="2">
        <v>0</v>
      </c>
      <c r="BC174" s="1">
        <v>2577499999</v>
      </c>
      <c r="BD174" s="1">
        <v>2577499999</v>
      </c>
      <c r="BE174" s="1">
        <v>100</v>
      </c>
      <c r="BF174" s="1"/>
      <c r="BG174" s="1">
        <f t="shared" si="16"/>
        <v>499.999999</v>
      </c>
      <c r="BH174" s="1">
        <f t="shared" si="16"/>
        <v>499.999999</v>
      </c>
      <c r="BI174" s="1">
        <f t="shared" si="17"/>
        <v>1432.5</v>
      </c>
      <c r="BJ174" s="1">
        <f t="shared" si="18"/>
        <v>1432.5</v>
      </c>
      <c r="BK174" s="1">
        <f t="shared" si="19"/>
        <v>645</v>
      </c>
      <c r="BL174" s="1">
        <f t="shared" si="20"/>
        <v>645</v>
      </c>
      <c r="BM174" s="1">
        <f t="shared" si="21"/>
        <v>0</v>
      </c>
      <c r="BN174" s="1">
        <f t="shared" si="22"/>
        <v>0</v>
      </c>
    </row>
    <row r="175" spans="1:66" x14ac:dyDescent="0.25">
      <c r="A175">
        <v>5</v>
      </c>
      <c r="B175" t="s">
        <v>362</v>
      </c>
      <c r="C175" t="s">
        <v>363</v>
      </c>
      <c r="D175">
        <v>2020</v>
      </c>
      <c r="E175" t="s">
        <v>70</v>
      </c>
      <c r="F175" t="s">
        <v>71</v>
      </c>
      <c r="G175">
        <v>2</v>
      </c>
      <c r="H175" t="s">
        <v>72</v>
      </c>
      <c r="I175">
        <v>6</v>
      </c>
      <c r="J175" t="s">
        <v>364</v>
      </c>
      <c r="K175" t="s">
        <v>364</v>
      </c>
      <c r="L175">
        <v>199</v>
      </c>
      <c r="M175" t="s">
        <v>74</v>
      </c>
      <c r="N175">
        <v>2</v>
      </c>
      <c r="O175" t="s">
        <v>105</v>
      </c>
      <c r="P175">
        <v>18</v>
      </c>
      <c r="Q175" t="s">
        <v>114</v>
      </c>
      <c r="R175">
        <v>1513</v>
      </c>
      <c r="S175" t="s">
        <v>383</v>
      </c>
      <c r="T175">
        <v>10</v>
      </c>
      <c r="U175">
        <v>4</v>
      </c>
      <c r="V175" t="s">
        <v>388</v>
      </c>
      <c r="W175">
        <v>1</v>
      </c>
      <c r="X175" t="s">
        <v>79</v>
      </c>
      <c r="Y175">
        <v>2</v>
      </c>
      <c r="Z175" t="s">
        <v>136</v>
      </c>
      <c r="AA175">
        <v>1</v>
      </c>
      <c r="AB175" s="1">
        <v>0.25</v>
      </c>
      <c r="AC175" s="1">
        <v>0.25</v>
      </c>
      <c r="AD175" s="1">
        <v>100</v>
      </c>
      <c r="AE175" s="1">
        <v>0.25</v>
      </c>
      <c r="AF175" s="1">
        <v>1</v>
      </c>
      <c r="AG175" s="1">
        <v>400</v>
      </c>
      <c r="AH175" s="1">
        <v>0</v>
      </c>
      <c r="AI175" s="1">
        <v>0</v>
      </c>
      <c r="AJ175" s="1">
        <v>0</v>
      </c>
      <c r="AK175" s="1">
        <v>0</v>
      </c>
      <c r="AL175" s="1">
        <v>0</v>
      </c>
      <c r="AM175" s="1">
        <v>0</v>
      </c>
      <c r="AN175" s="1">
        <v>1</v>
      </c>
      <c r="AO175" s="1">
        <v>1.25</v>
      </c>
      <c r="AP175" s="1">
        <v>125</v>
      </c>
      <c r="AQ175" s="2">
        <v>200000000</v>
      </c>
      <c r="AR175" s="2">
        <v>200000000</v>
      </c>
      <c r="AS175" s="2">
        <v>100</v>
      </c>
      <c r="AT175" s="2">
        <v>2750000000</v>
      </c>
      <c r="AU175" s="2">
        <v>2750000000</v>
      </c>
      <c r="AV175" s="2">
        <v>100</v>
      </c>
      <c r="AW175" s="2">
        <v>0</v>
      </c>
      <c r="AX175" s="2">
        <v>0</v>
      </c>
      <c r="AY175" s="2">
        <v>0</v>
      </c>
      <c r="AZ175" s="2">
        <v>0</v>
      </c>
      <c r="BA175" s="2">
        <v>0</v>
      </c>
      <c r="BB175" s="2">
        <v>0</v>
      </c>
      <c r="BC175" s="1">
        <v>2950000000</v>
      </c>
      <c r="BD175" s="1">
        <v>2950000000</v>
      </c>
      <c r="BE175" s="1">
        <v>100</v>
      </c>
      <c r="BF175" s="1"/>
      <c r="BG175" s="1">
        <f t="shared" si="16"/>
        <v>200</v>
      </c>
      <c r="BH175" s="1">
        <f t="shared" si="16"/>
        <v>200</v>
      </c>
      <c r="BI175" s="1">
        <f t="shared" si="17"/>
        <v>2750</v>
      </c>
      <c r="BJ175" s="1">
        <f t="shared" si="18"/>
        <v>2750</v>
      </c>
      <c r="BK175" s="1">
        <f t="shared" si="19"/>
        <v>0</v>
      </c>
      <c r="BL175" s="1">
        <f t="shared" si="20"/>
        <v>0</v>
      </c>
      <c r="BM175" s="1">
        <f t="shared" si="21"/>
        <v>0</v>
      </c>
      <c r="BN175" s="1">
        <f t="shared" si="22"/>
        <v>0</v>
      </c>
    </row>
    <row r="176" spans="1:66" x14ac:dyDescent="0.25">
      <c r="A176">
        <v>5</v>
      </c>
      <c r="B176" t="s">
        <v>362</v>
      </c>
      <c r="C176" t="s">
        <v>363</v>
      </c>
      <c r="D176">
        <v>2020</v>
      </c>
      <c r="E176" t="s">
        <v>70</v>
      </c>
      <c r="F176" t="s">
        <v>71</v>
      </c>
      <c r="G176">
        <v>2</v>
      </c>
      <c r="H176" t="s">
        <v>72</v>
      </c>
      <c r="I176">
        <v>6</v>
      </c>
      <c r="J176" t="s">
        <v>364</v>
      </c>
      <c r="K176" t="s">
        <v>364</v>
      </c>
      <c r="L176">
        <v>199</v>
      </c>
      <c r="M176" t="s">
        <v>74</v>
      </c>
      <c r="N176">
        <v>3</v>
      </c>
      <c r="O176" t="s">
        <v>121</v>
      </c>
      <c r="P176">
        <v>19</v>
      </c>
      <c r="Q176" t="s">
        <v>122</v>
      </c>
      <c r="R176">
        <v>1514</v>
      </c>
      <c r="S176" t="s">
        <v>389</v>
      </c>
      <c r="T176">
        <v>11</v>
      </c>
      <c r="U176">
        <v>1</v>
      </c>
      <c r="V176" t="s">
        <v>390</v>
      </c>
      <c r="W176">
        <v>1</v>
      </c>
      <c r="X176" t="s">
        <v>79</v>
      </c>
      <c r="Y176">
        <v>1</v>
      </c>
      <c r="Z176" t="s">
        <v>84</v>
      </c>
      <c r="AA176">
        <v>1</v>
      </c>
      <c r="AB176" s="1">
        <v>1</v>
      </c>
      <c r="AC176" s="1">
        <v>1</v>
      </c>
      <c r="AD176" s="1">
        <v>100</v>
      </c>
      <c r="AE176" s="1">
        <v>1</v>
      </c>
      <c r="AF176" s="1">
        <v>1</v>
      </c>
      <c r="AG176" s="1">
        <v>100</v>
      </c>
      <c r="AH176" s="1">
        <v>0</v>
      </c>
      <c r="AI176" s="1">
        <v>0</v>
      </c>
      <c r="AJ176" s="1">
        <v>0</v>
      </c>
      <c r="AK176" s="1">
        <v>2</v>
      </c>
      <c r="AL176" s="1">
        <v>1</v>
      </c>
      <c r="AM176" s="1">
        <v>50</v>
      </c>
      <c r="AN176" s="1">
        <v>4</v>
      </c>
      <c r="AO176" s="1">
        <v>3</v>
      </c>
      <c r="AP176" s="1">
        <v>75</v>
      </c>
      <c r="AQ176" s="2">
        <v>1080470000</v>
      </c>
      <c r="AR176" s="2">
        <v>1080470000</v>
      </c>
      <c r="AS176" s="2">
        <v>100</v>
      </c>
      <c r="AT176" s="2">
        <v>652848800</v>
      </c>
      <c r="AU176" s="2">
        <v>652848800</v>
      </c>
      <c r="AV176" s="2">
        <v>100</v>
      </c>
      <c r="AW176" s="2">
        <v>0</v>
      </c>
      <c r="AX176" s="2">
        <v>0</v>
      </c>
      <c r="AY176" s="2">
        <v>0</v>
      </c>
      <c r="AZ176" s="2">
        <v>87352370</v>
      </c>
      <c r="BA176" s="2">
        <v>87352370</v>
      </c>
      <c r="BB176" s="2">
        <v>100</v>
      </c>
      <c r="BC176" s="1">
        <v>1820671170</v>
      </c>
      <c r="BD176" s="1">
        <v>1820671170</v>
      </c>
      <c r="BE176" s="1">
        <v>100</v>
      </c>
      <c r="BF176" s="1"/>
      <c r="BG176" s="1">
        <f t="shared" si="16"/>
        <v>1080.47</v>
      </c>
      <c r="BH176" s="1">
        <f t="shared" si="16"/>
        <v>1080.47</v>
      </c>
      <c r="BI176" s="1">
        <f t="shared" si="17"/>
        <v>652.84879999999998</v>
      </c>
      <c r="BJ176" s="1">
        <f t="shared" si="18"/>
        <v>652.84879999999998</v>
      </c>
      <c r="BK176" s="1">
        <f t="shared" si="19"/>
        <v>0</v>
      </c>
      <c r="BL176" s="1">
        <f t="shared" si="20"/>
        <v>0</v>
      </c>
      <c r="BM176" s="1">
        <f t="shared" si="21"/>
        <v>87.352369999999993</v>
      </c>
      <c r="BN176" s="1">
        <f t="shared" si="22"/>
        <v>87.352369999999993</v>
      </c>
    </row>
    <row r="177" spans="1:66" x14ac:dyDescent="0.25">
      <c r="A177">
        <v>5</v>
      </c>
      <c r="B177" t="s">
        <v>362</v>
      </c>
      <c r="C177" t="s">
        <v>363</v>
      </c>
      <c r="D177">
        <v>2020</v>
      </c>
      <c r="E177" t="s">
        <v>70</v>
      </c>
      <c r="F177" t="s">
        <v>71</v>
      </c>
      <c r="G177">
        <v>2</v>
      </c>
      <c r="H177" t="s">
        <v>72</v>
      </c>
      <c r="I177">
        <v>6</v>
      </c>
      <c r="J177" t="s">
        <v>364</v>
      </c>
      <c r="K177" t="s">
        <v>364</v>
      </c>
      <c r="L177">
        <v>199</v>
      </c>
      <c r="M177" t="s">
        <v>74</v>
      </c>
      <c r="N177">
        <v>3</v>
      </c>
      <c r="O177" t="s">
        <v>121</v>
      </c>
      <c r="P177">
        <v>19</v>
      </c>
      <c r="Q177" t="s">
        <v>122</v>
      </c>
      <c r="R177">
        <v>1514</v>
      </c>
      <c r="S177" t="s">
        <v>389</v>
      </c>
      <c r="T177">
        <v>11</v>
      </c>
      <c r="U177">
        <v>2</v>
      </c>
      <c r="V177" t="s">
        <v>391</v>
      </c>
      <c r="W177">
        <v>1</v>
      </c>
      <c r="X177" t="s">
        <v>79</v>
      </c>
      <c r="Y177">
        <v>1</v>
      </c>
      <c r="Z177" t="s">
        <v>84</v>
      </c>
      <c r="AA177">
        <v>1</v>
      </c>
      <c r="AB177" s="1">
        <v>500</v>
      </c>
      <c r="AC177" s="1">
        <v>500</v>
      </c>
      <c r="AD177" s="1">
        <v>100</v>
      </c>
      <c r="AE177" s="1">
        <v>500</v>
      </c>
      <c r="AF177" s="1">
        <v>500</v>
      </c>
      <c r="AG177" s="1">
        <v>100</v>
      </c>
      <c r="AH177" s="1">
        <v>500</v>
      </c>
      <c r="AI177" s="1">
        <v>500</v>
      </c>
      <c r="AJ177" s="1">
        <v>100</v>
      </c>
      <c r="AK177" s="1">
        <v>500</v>
      </c>
      <c r="AL177" s="1">
        <v>500</v>
      </c>
      <c r="AM177" s="1">
        <v>100</v>
      </c>
      <c r="AN177" s="1">
        <v>2000</v>
      </c>
      <c r="AO177" s="1">
        <v>2000</v>
      </c>
      <c r="AP177" s="1">
        <v>100</v>
      </c>
      <c r="AQ177" s="2">
        <v>120052000</v>
      </c>
      <c r="AR177" s="2">
        <v>120052000</v>
      </c>
      <c r="AS177" s="2">
        <v>100</v>
      </c>
      <c r="AT177" s="2">
        <v>558651200</v>
      </c>
      <c r="AU177" s="2">
        <v>558651200</v>
      </c>
      <c r="AV177" s="2">
        <v>100</v>
      </c>
      <c r="AW177" s="2">
        <v>999949710</v>
      </c>
      <c r="AX177" s="2">
        <v>999949710</v>
      </c>
      <c r="AY177" s="2">
        <v>100</v>
      </c>
      <c r="AZ177" s="2">
        <v>626453630</v>
      </c>
      <c r="BA177" s="2">
        <v>594750899</v>
      </c>
      <c r="BB177" s="2">
        <v>94.94</v>
      </c>
      <c r="BC177" s="1">
        <v>2305106540</v>
      </c>
      <c r="BD177" s="1">
        <v>2273403809</v>
      </c>
      <c r="BE177" s="1">
        <v>98.62</v>
      </c>
      <c r="BF177" s="1" t="s">
        <v>392</v>
      </c>
      <c r="BG177" s="1">
        <f t="shared" si="16"/>
        <v>120.05200000000001</v>
      </c>
      <c r="BH177" s="1">
        <f t="shared" si="16"/>
        <v>120.05200000000001</v>
      </c>
      <c r="BI177" s="1">
        <f t="shared" si="17"/>
        <v>558.65120000000002</v>
      </c>
      <c r="BJ177" s="1">
        <f t="shared" si="18"/>
        <v>558.65120000000002</v>
      </c>
      <c r="BK177" s="1">
        <f t="shared" si="19"/>
        <v>999.94970999999998</v>
      </c>
      <c r="BL177" s="1">
        <f t="shared" si="20"/>
        <v>999.94970999999998</v>
      </c>
      <c r="BM177" s="1">
        <f t="shared" si="21"/>
        <v>626.45362999999998</v>
      </c>
      <c r="BN177" s="1">
        <f t="shared" si="22"/>
        <v>594.750899</v>
      </c>
    </row>
    <row r="178" spans="1:66" x14ac:dyDescent="0.25">
      <c r="A178">
        <v>5</v>
      </c>
      <c r="B178" t="s">
        <v>362</v>
      </c>
      <c r="C178" t="s">
        <v>363</v>
      </c>
      <c r="D178">
        <v>2020</v>
      </c>
      <c r="E178" t="s">
        <v>70</v>
      </c>
      <c r="F178" t="s">
        <v>71</v>
      </c>
      <c r="G178">
        <v>2</v>
      </c>
      <c r="H178" t="s">
        <v>72</v>
      </c>
      <c r="I178">
        <v>6</v>
      </c>
      <c r="J178" t="s">
        <v>364</v>
      </c>
      <c r="K178" t="s">
        <v>364</v>
      </c>
      <c r="L178">
        <v>199</v>
      </c>
      <c r="M178" t="s">
        <v>74</v>
      </c>
      <c r="N178">
        <v>6</v>
      </c>
      <c r="O178" t="s">
        <v>129</v>
      </c>
      <c r="P178">
        <v>38</v>
      </c>
      <c r="Q178" t="s">
        <v>130</v>
      </c>
      <c r="R178">
        <v>1515</v>
      </c>
      <c r="S178" t="s">
        <v>393</v>
      </c>
      <c r="T178">
        <v>18</v>
      </c>
      <c r="U178">
        <v>1</v>
      </c>
      <c r="V178" t="s">
        <v>394</v>
      </c>
      <c r="W178">
        <v>1</v>
      </c>
      <c r="X178" t="s">
        <v>79</v>
      </c>
      <c r="Y178">
        <v>2</v>
      </c>
      <c r="Z178" t="s">
        <v>136</v>
      </c>
      <c r="AA178">
        <v>1</v>
      </c>
      <c r="AB178" s="1">
        <v>0.25</v>
      </c>
      <c r="AC178" s="1">
        <v>0.25</v>
      </c>
      <c r="AD178" s="1">
        <v>100</v>
      </c>
      <c r="AE178" s="1">
        <v>0</v>
      </c>
      <c r="AF178" s="1">
        <v>0</v>
      </c>
      <c r="AG178" s="1">
        <v>0</v>
      </c>
      <c r="AH178" s="1">
        <v>0.75</v>
      </c>
      <c r="AI178" s="1">
        <v>0.5</v>
      </c>
      <c r="AJ178" s="1">
        <v>66.67</v>
      </c>
      <c r="AK178" s="1">
        <v>0</v>
      </c>
      <c r="AL178" s="1">
        <v>0</v>
      </c>
      <c r="AM178" s="1">
        <v>0</v>
      </c>
      <c r="AN178" s="1">
        <v>1</v>
      </c>
      <c r="AO178" s="1">
        <v>0.75</v>
      </c>
      <c r="AP178" s="1">
        <v>75</v>
      </c>
      <c r="AQ178" s="2">
        <v>72031000</v>
      </c>
      <c r="AR178" s="2">
        <v>72031000</v>
      </c>
      <c r="AS178" s="2">
        <v>100</v>
      </c>
      <c r="AT178" s="2">
        <v>0</v>
      </c>
      <c r="AU178" s="2">
        <v>0</v>
      </c>
      <c r="AV178" s="2">
        <v>0</v>
      </c>
      <c r="AW178" s="2">
        <v>130000000</v>
      </c>
      <c r="AX178" s="2">
        <v>130000000</v>
      </c>
      <c r="AY178" s="2">
        <v>100</v>
      </c>
      <c r="AZ178" s="2">
        <v>0</v>
      </c>
      <c r="BA178" s="2">
        <v>0</v>
      </c>
      <c r="BB178" s="2">
        <v>0</v>
      </c>
      <c r="BC178" s="1">
        <v>202031000</v>
      </c>
      <c r="BD178" s="1">
        <v>202031000</v>
      </c>
      <c r="BE178" s="1">
        <v>100</v>
      </c>
      <c r="BF178" s="1"/>
      <c r="BG178" s="1">
        <f t="shared" si="16"/>
        <v>72.031000000000006</v>
      </c>
      <c r="BH178" s="1">
        <f t="shared" si="16"/>
        <v>72.031000000000006</v>
      </c>
      <c r="BI178" s="1">
        <f t="shared" si="17"/>
        <v>0</v>
      </c>
      <c r="BJ178" s="1">
        <f t="shared" si="18"/>
        <v>0</v>
      </c>
      <c r="BK178" s="1">
        <f t="shared" si="19"/>
        <v>130</v>
      </c>
      <c r="BL178" s="1">
        <f t="shared" si="20"/>
        <v>130</v>
      </c>
      <c r="BM178" s="1">
        <f t="shared" si="21"/>
        <v>0</v>
      </c>
      <c r="BN178" s="1">
        <f t="shared" si="22"/>
        <v>0</v>
      </c>
    </row>
    <row r="179" spans="1:66" x14ac:dyDescent="0.25">
      <c r="A179">
        <v>5</v>
      </c>
      <c r="B179" t="s">
        <v>362</v>
      </c>
      <c r="C179" t="s">
        <v>363</v>
      </c>
      <c r="D179">
        <v>2020</v>
      </c>
      <c r="E179" t="s">
        <v>70</v>
      </c>
      <c r="F179" t="s">
        <v>71</v>
      </c>
      <c r="G179">
        <v>2</v>
      </c>
      <c r="H179" t="s">
        <v>72</v>
      </c>
      <c r="I179">
        <v>6</v>
      </c>
      <c r="J179" t="s">
        <v>364</v>
      </c>
      <c r="K179" t="s">
        <v>364</v>
      </c>
      <c r="L179">
        <v>199</v>
      </c>
      <c r="M179" t="s">
        <v>74</v>
      </c>
      <c r="N179">
        <v>6</v>
      </c>
      <c r="O179" t="s">
        <v>129</v>
      </c>
      <c r="P179">
        <v>38</v>
      </c>
      <c r="Q179" t="s">
        <v>130</v>
      </c>
      <c r="R179">
        <v>1515</v>
      </c>
      <c r="S179" t="s">
        <v>393</v>
      </c>
      <c r="T179">
        <v>18</v>
      </c>
      <c r="U179">
        <v>2</v>
      </c>
      <c r="V179" t="s">
        <v>395</v>
      </c>
      <c r="W179">
        <v>1</v>
      </c>
      <c r="X179" t="s">
        <v>79</v>
      </c>
      <c r="Y179">
        <v>2</v>
      </c>
      <c r="Z179" t="s">
        <v>136</v>
      </c>
      <c r="AA179">
        <v>1</v>
      </c>
      <c r="AB179" s="1">
        <v>250</v>
      </c>
      <c r="AC179" s="1">
        <v>250</v>
      </c>
      <c r="AD179" s="1">
        <v>100</v>
      </c>
      <c r="AE179" s="1">
        <v>250</v>
      </c>
      <c r="AF179" s="1">
        <v>666</v>
      </c>
      <c r="AG179" s="1">
        <v>266.39999999999998</v>
      </c>
      <c r="AH179" s="1">
        <v>0</v>
      </c>
      <c r="AI179" s="1">
        <v>0</v>
      </c>
      <c r="AJ179" s="1">
        <v>0</v>
      </c>
      <c r="AK179" s="1">
        <v>0</v>
      </c>
      <c r="AL179" s="1">
        <v>0</v>
      </c>
      <c r="AM179" s="1">
        <v>0</v>
      </c>
      <c r="AN179" s="1">
        <v>1000</v>
      </c>
      <c r="AO179" s="1">
        <v>916</v>
      </c>
      <c r="AP179" s="1">
        <v>91.6</v>
      </c>
      <c r="AQ179" s="2">
        <v>216094000</v>
      </c>
      <c r="AR179" s="2">
        <v>216094000</v>
      </c>
      <c r="AS179" s="2">
        <v>100</v>
      </c>
      <c r="AT179" s="2">
        <v>270000000</v>
      </c>
      <c r="AU179" s="2">
        <v>270000000</v>
      </c>
      <c r="AV179" s="2">
        <v>100</v>
      </c>
      <c r="AW179" s="2">
        <v>0</v>
      </c>
      <c r="AX179" s="2">
        <v>0</v>
      </c>
      <c r="AY179" s="2">
        <v>0</v>
      </c>
      <c r="AZ179" s="2">
        <v>0</v>
      </c>
      <c r="BA179" s="2">
        <v>0</v>
      </c>
      <c r="BB179" s="2">
        <v>0</v>
      </c>
      <c r="BC179" s="1">
        <v>486094000</v>
      </c>
      <c r="BD179" s="1">
        <v>486094000</v>
      </c>
      <c r="BE179" s="1">
        <v>100</v>
      </c>
      <c r="BF179" s="1"/>
      <c r="BG179" s="1">
        <f t="shared" si="16"/>
        <v>216.09399999999999</v>
      </c>
      <c r="BH179" s="1">
        <f t="shared" si="16"/>
        <v>216.09399999999999</v>
      </c>
      <c r="BI179" s="1">
        <f t="shared" si="17"/>
        <v>270</v>
      </c>
      <c r="BJ179" s="1">
        <f t="shared" si="18"/>
        <v>270</v>
      </c>
      <c r="BK179" s="1">
        <f t="shared" si="19"/>
        <v>0</v>
      </c>
      <c r="BL179" s="1">
        <f t="shared" si="20"/>
        <v>0</v>
      </c>
      <c r="BM179" s="1">
        <f t="shared" si="21"/>
        <v>0</v>
      </c>
      <c r="BN179" s="1">
        <f t="shared" si="22"/>
        <v>0</v>
      </c>
    </row>
    <row r="180" spans="1:66" x14ac:dyDescent="0.25">
      <c r="A180">
        <v>5</v>
      </c>
      <c r="B180" t="s">
        <v>362</v>
      </c>
      <c r="C180" t="s">
        <v>363</v>
      </c>
      <c r="D180">
        <v>2020</v>
      </c>
      <c r="E180" t="s">
        <v>70</v>
      </c>
      <c r="F180" t="s">
        <v>71</v>
      </c>
      <c r="G180">
        <v>2</v>
      </c>
      <c r="H180" t="s">
        <v>72</v>
      </c>
      <c r="I180">
        <v>6</v>
      </c>
      <c r="J180" t="s">
        <v>364</v>
      </c>
      <c r="K180" t="s">
        <v>364</v>
      </c>
      <c r="L180">
        <v>199</v>
      </c>
      <c r="M180" t="s">
        <v>74</v>
      </c>
      <c r="N180">
        <v>7</v>
      </c>
      <c r="O180" t="s">
        <v>137</v>
      </c>
      <c r="P180">
        <v>45</v>
      </c>
      <c r="Q180" t="s">
        <v>138</v>
      </c>
      <c r="R180">
        <v>1517</v>
      </c>
      <c r="S180" t="s">
        <v>396</v>
      </c>
      <c r="T180">
        <v>7</v>
      </c>
      <c r="U180">
        <v>1</v>
      </c>
      <c r="V180" t="s">
        <v>397</v>
      </c>
      <c r="W180">
        <v>1</v>
      </c>
      <c r="X180" t="s">
        <v>79</v>
      </c>
      <c r="Y180">
        <v>1</v>
      </c>
      <c r="Z180" t="s">
        <v>84</v>
      </c>
      <c r="AA180">
        <v>1</v>
      </c>
      <c r="AB180" s="1">
        <v>1</v>
      </c>
      <c r="AC180" s="1">
        <v>1</v>
      </c>
      <c r="AD180" s="1">
        <v>100</v>
      </c>
      <c r="AE180" s="1">
        <v>1</v>
      </c>
      <c r="AF180" s="1">
        <v>1</v>
      </c>
      <c r="AG180" s="1">
        <v>100</v>
      </c>
      <c r="AH180" s="1">
        <v>1</v>
      </c>
      <c r="AI180" s="1">
        <v>1</v>
      </c>
      <c r="AJ180" s="1">
        <v>100</v>
      </c>
      <c r="AK180" s="1">
        <v>1</v>
      </c>
      <c r="AL180" s="1">
        <v>1</v>
      </c>
      <c r="AM180" s="1">
        <v>100</v>
      </c>
      <c r="AN180" s="1">
        <v>4</v>
      </c>
      <c r="AO180" s="1">
        <v>4</v>
      </c>
      <c r="AP180" s="1">
        <v>100</v>
      </c>
      <c r="AQ180" s="2">
        <v>968804000</v>
      </c>
      <c r="AR180" s="2">
        <v>967400000</v>
      </c>
      <c r="AS180" s="2">
        <v>99.86</v>
      </c>
      <c r="AT180" s="2">
        <v>1485300000</v>
      </c>
      <c r="AU180" s="2">
        <v>1485300000</v>
      </c>
      <c r="AV180" s="2">
        <v>100</v>
      </c>
      <c r="AW180" s="2">
        <v>1380966666</v>
      </c>
      <c r="AX180" s="2">
        <v>1380966666</v>
      </c>
      <c r="AY180" s="2">
        <v>100</v>
      </c>
      <c r="AZ180" s="2">
        <v>1421285500</v>
      </c>
      <c r="BA180" s="2">
        <v>1421285500</v>
      </c>
      <c r="BB180" s="2">
        <v>100</v>
      </c>
      <c r="BC180" s="1">
        <v>5256356166</v>
      </c>
      <c r="BD180" s="1">
        <v>5254952166</v>
      </c>
      <c r="BE180" s="1">
        <v>99.97</v>
      </c>
      <c r="BF180" s="1"/>
      <c r="BG180" s="1">
        <f t="shared" si="16"/>
        <v>968.80399999999997</v>
      </c>
      <c r="BH180" s="1">
        <f t="shared" si="16"/>
        <v>967.4</v>
      </c>
      <c r="BI180" s="1">
        <f t="shared" si="17"/>
        <v>1485.3</v>
      </c>
      <c r="BJ180" s="1">
        <f t="shared" si="18"/>
        <v>1485.3</v>
      </c>
      <c r="BK180" s="1">
        <f t="shared" si="19"/>
        <v>1380.966666</v>
      </c>
      <c r="BL180" s="1">
        <f t="shared" si="20"/>
        <v>1380.966666</v>
      </c>
      <c r="BM180" s="1">
        <f t="shared" si="21"/>
        <v>1421.2855</v>
      </c>
      <c r="BN180" s="1">
        <f t="shared" si="22"/>
        <v>1421.2855</v>
      </c>
    </row>
    <row r="181" spans="1:66" x14ac:dyDescent="0.25">
      <c r="A181">
        <v>5</v>
      </c>
      <c r="B181" t="s">
        <v>362</v>
      </c>
      <c r="C181" t="s">
        <v>363</v>
      </c>
      <c r="D181">
        <v>2020</v>
      </c>
      <c r="E181" t="s">
        <v>70</v>
      </c>
      <c r="F181" t="s">
        <v>71</v>
      </c>
      <c r="G181">
        <v>2</v>
      </c>
      <c r="H181" t="s">
        <v>72</v>
      </c>
      <c r="I181">
        <v>6</v>
      </c>
      <c r="J181" t="s">
        <v>364</v>
      </c>
      <c r="K181" t="s">
        <v>364</v>
      </c>
      <c r="L181">
        <v>199</v>
      </c>
      <c r="M181" t="s">
        <v>74</v>
      </c>
      <c r="N181">
        <v>7</v>
      </c>
      <c r="O181" t="s">
        <v>137</v>
      </c>
      <c r="P181">
        <v>45</v>
      </c>
      <c r="Q181" t="s">
        <v>138</v>
      </c>
      <c r="R181">
        <v>1517</v>
      </c>
      <c r="S181" t="s">
        <v>396</v>
      </c>
      <c r="T181">
        <v>7</v>
      </c>
      <c r="U181">
        <v>2</v>
      </c>
      <c r="V181" t="s">
        <v>398</v>
      </c>
      <c r="W181">
        <v>2</v>
      </c>
      <c r="X181" t="s">
        <v>87</v>
      </c>
      <c r="Y181">
        <v>4</v>
      </c>
      <c r="Z181" t="s">
        <v>80</v>
      </c>
      <c r="AA181">
        <v>1</v>
      </c>
      <c r="AB181" s="1">
        <v>9</v>
      </c>
      <c r="AC181" s="1">
        <v>9</v>
      </c>
      <c r="AD181" s="1">
        <v>100</v>
      </c>
      <c r="AE181" s="1">
        <v>9</v>
      </c>
      <c r="AF181" s="1">
        <v>9</v>
      </c>
      <c r="AG181" s="1">
        <v>100</v>
      </c>
      <c r="AH181" s="1">
        <v>0</v>
      </c>
      <c r="AI181" s="1">
        <v>0</v>
      </c>
      <c r="AJ181" s="1">
        <v>0</v>
      </c>
      <c r="AK181" s="1">
        <v>0</v>
      </c>
      <c r="AL181" s="1">
        <v>0</v>
      </c>
      <c r="AM181" s="1">
        <v>0</v>
      </c>
      <c r="AN181" s="1" t="s">
        <v>88</v>
      </c>
      <c r="AO181" s="1" t="s">
        <v>88</v>
      </c>
      <c r="AP181" s="1" t="s">
        <v>88</v>
      </c>
      <c r="AQ181" s="2">
        <v>837000000</v>
      </c>
      <c r="AR181" s="2">
        <v>837000000</v>
      </c>
      <c r="AS181" s="2">
        <v>100</v>
      </c>
      <c r="AT181" s="2">
        <v>915000000</v>
      </c>
      <c r="AU181" s="2">
        <v>915000000</v>
      </c>
      <c r="AV181" s="2">
        <v>100</v>
      </c>
      <c r="AW181" s="2">
        <v>0</v>
      </c>
      <c r="AX181" s="2">
        <v>0</v>
      </c>
      <c r="AY181" s="2">
        <v>0</v>
      </c>
      <c r="AZ181" s="2">
        <v>0</v>
      </c>
      <c r="BA181" s="2">
        <v>0</v>
      </c>
      <c r="BB181" s="2">
        <v>0</v>
      </c>
      <c r="BC181" s="1">
        <v>1752000000</v>
      </c>
      <c r="BD181" s="1">
        <v>1752000000</v>
      </c>
      <c r="BE181" s="1">
        <v>100</v>
      </c>
      <c r="BF181" s="1"/>
      <c r="BG181" s="1">
        <f t="shared" si="16"/>
        <v>837</v>
      </c>
      <c r="BH181" s="1">
        <f t="shared" si="16"/>
        <v>837</v>
      </c>
      <c r="BI181" s="1">
        <f t="shared" si="17"/>
        <v>915</v>
      </c>
      <c r="BJ181" s="1">
        <f t="shared" si="18"/>
        <v>915</v>
      </c>
      <c r="BK181" s="1">
        <f t="shared" si="19"/>
        <v>0</v>
      </c>
      <c r="BL181" s="1">
        <f t="shared" si="20"/>
        <v>0</v>
      </c>
      <c r="BM181" s="1">
        <f t="shared" si="21"/>
        <v>0</v>
      </c>
      <c r="BN181" s="1">
        <f t="shared" si="22"/>
        <v>0</v>
      </c>
    </row>
    <row r="182" spans="1:66" x14ac:dyDescent="0.25">
      <c r="A182">
        <v>5</v>
      </c>
      <c r="B182" t="s">
        <v>362</v>
      </c>
      <c r="C182" t="s">
        <v>363</v>
      </c>
      <c r="D182">
        <v>2020</v>
      </c>
      <c r="E182" t="s">
        <v>70</v>
      </c>
      <c r="F182" t="s">
        <v>71</v>
      </c>
      <c r="G182">
        <v>2</v>
      </c>
      <c r="H182" t="s">
        <v>72</v>
      </c>
      <c r="I182">
        <v>6</v>
      </c>
      <c r="J182" t="s">
        <v>364</v>
      </c>
      <c r="K182" t="s">
        <v>364</v>
      </c>
      <c r="L182">
        <v>199</v>
      </c>
      <c r="M182" t="s">
        <v>74</v>
      </c>
      <c r="N182">
        <v>7</v>
      </c>
      <c r="O182" t="s">
        <v>137</v>
      </c>
      <c r="P182">
        <v>45</v>
      </c>
      <c r="Q182" t="s">
        <v>138</v>
      </c>
      <c r="R182">
        <v>1517</v>
      </c>
      <c r="S182" t="s">
        <v>396</v>
      </c>
      <c r="T182">
        <v>7</v>
      </c>
      <c r="U182">
        <v>3</v>
      </c>
      <c r="V182" t="s">
        <v>399</v>
      </c>
      <c r="W182">
        <v>1</v>
      </c>
      <c r="X182" t="s">
        <v>79</v>
      </c>
      <c r="Y182">
        <v>1</v>
      </c>
      <c r="Z182" t="s">
        <v>84</v>
      </c>
      <c r="AA182">
        <v>1</v>
      </c>
      <c r="AB182" s="1">
        <v>1</v>
      </c>
      <c r="AC182" s="1">
        <v>1</v>
      </c>
      <c r="AD182" s="1">
        <v>100</v>
      </c>
      <c r="AE182" s="1">
        <v>1</v>
      </c>
      <c r="AF182" s="1">
        <v>1</v>
      </c>
      <c r="AG182" s="1">
        <v>100</v>
      </c>
      <c r="AH182" s="1">
        <v>1</v>
      </c>
      <c r="AI182" s="1">
        <v>1</v>
      </c>
      <c r="AJ182" s="1">
        <v>100</v>
      </c>
      <c r="AK182" s="1">
        <v>1</v>
      </c>
      <c r="AL182" s="1">
        <v>1</v>
      </c>
      <c r="AM182" s="1">
        <v>100</v>
      </c>
      <c r="AN182" s="1">
        <v>4</v>
      </c>
      <c r="AO182" s="1">
        <v>4</v>
      </c>
      <c r="AP182" s="1">
        <v>100</v>
      </c>
      <c r="AQ182" s="2">
        <v>2397400000</v>
      </c>
      <c r="AR182" s="2">
        <v>2395251074</v>
      </c>
      <c r="AS182" s="2">
        <v>99.91</v>
      </c>
      <c r="AT182" s="2">
        <v>2919747000</v>
      </c>
      <c r="AU182" s="2">
        <v>2919747000</v>
      </c>
      <c r="AV182" s="2">
        <v>100</v>
      </c>
      <c r="AW182" s="2">
        <v>3560803624</v>
      </c>
      <c r="AX182" s="2">
        <v>3560790572</v>
      </c>
      <c r="AY182" s="2">
        <v>100</v>
      </c>
      <c r="AZ182" s="2">
        <v>3578714500</v>
      </c>
      <c r="BA182" s="2">
        <v>3578660203</v>
      </c>
      <c r="BB182" s="2">
        <v>100</v>
      </c>
      <c r="BC182" s="1">
        <v>12456665124</v>
      </c>
      <c r="BD182" s="1">
        <v>12454448849</v>
      </c>
      <c r="BE182" s="1">
        <v>99.98</v>
      </c>
      <c r="BF182" s="1"/>
      <c r="BG182" s="1">
        <f t="shared" si="16"/>
        <v>2397.4</v>
      </c>
      <c r="BH182" s="1">
        <f t="shared" si="16"/>
        <v>2395.2510739999998</v>
      </c>
      <c r="BI182" s="1">
        <f t="shared" si="17"/>
        <v>2919.7469999999998</v>
      </c>
      <c r="BJ182" s="1">
        <f t="shared" si="18"/>
        <v>2919.7469999999998</v>
      </c>
      <c r="BK182" s="1">
        <f t="shared" si="19"/>
        <v>3560.8036240000001</v>
      </c>
      <c r="BL182" s="1">
        <f t="shared" si="20"/>
        <v>3560.7905719999999</v>
      </c>
      <c r="BM182" s="1">
        <f t="shared" si="21"/>
        <v>3578.7145</v>
      </c>
      <c r="BN182" s="1">
        <f t="shared" si="22"/>
        <v>3578.6602029999999</v>
      </c>
    </row>
    <row r="183" spans="1:66" x14ac:dyDescent="0.25">
      <c r="A183">
        <v>5</v>
      </c>
      <c r="B183" t="s">
        <v>362</v>
      </c>
      <c r="C183" t="s">
        <v>363</v>
      </c>
      <c r="D183">
        <v>2020</v>
      </c>
      <c r="E183" t="s">
        <v>70</v>
      </c>
      <c r="F183" t="s">
        <v>71</v>
      </c>
      <c r="G183">
        <v>2</v>
      </c>
      <c r="H183" t="s">
        <v>72</v>
      </c>
      <c r="I183">
        <v>6</v>
      </c>
      <c r="J183" t="s">
        <v>364</v>
      </c>
      <c r="K183" t="s">
        <v>364</v>
      </c>
      <c r="L183">
        <v>199</v>
      </c>
      <c r="M183" t="s">
        <v>74</v>
      </c>
      <c r="N183">
        <v>7</v>
      </c>
      <c r="O183" t="s">
        <v>137</v>
      </c>
      <c r="P183">
        <v>45</v>
      </c>
      <c r="Q183" t="s">
        <v>138</v>
      </c>
      <c r="R183">
        <v>1519</v>
      </c>
      <c r="S183" t="s">
        <v>400</v>
      </c>
      <c r="T183">
        <v>9</v>
      </c>
      <c r="U183">
        <v>1</v>
      </c>
      <c r="V183" t="s">
        <v>401</v>
      </c>
      <c r="W183">
        <v>1</v>
      </c>
      <c r="X183" t="s">
        <v>79</v>
      </c>
      <c r="Y183">
        <v>1</v>
      </c>
      <c r="Z183" t="s">
        <v>84</v>
      </c>
      <c r="AA183">
        <v>1</v>
      </c>
      <c r="AB183" s="1">
        <v>5</v>
      </c>
      <c r="AC183" s="1">
        <v>9</v>
      </c>
      <c r="AD183" s="1">
        <v>180</v>
      </c>
      <c r="AE183" s="1">
        <v>5</v>
      </c>
      <c r="AF183" s="1">
        <v>11</v>
      </c>
      <c r="AG183" s="1">
        <v>220</v>
      </c>
      <c r="AH183" s="1">
        <v>0</v>
      </c>
      <c r="AI183" s="1">
        <v>0</v>
      </c>
      <c r="AJ183" s="1">
        <v>0</v>
      </c>
      <c r="AK183" s="1">
        <v>10</v>
      </c>
      <c r="AL183" s="1">
        <v>1</v>
      </c>
      <c r="AM183" s="1">
        <v>10</v>
      </c>
      <c r="AN183" s="1">
        <v>20</v>
      </c>
      <c r="AO183" s="1">
        <v>21</v>
      </c>
      <c r="AP183" s="1">
        <v>105</v>
      </c>
      <c r="AQ183" s="2">
        <v>80000000</v>
      </c>
      <c r="AR183" s="2">
        <v>80000000</v>
      </c>
      <c r="AS183" s="2">
        <v>100</v>
      </c>
      <c r="AT183" s="2">
        <v>118000000</v>
      </c>
      <c r="AU183" s="2">
        <v>118000000</v>
      </c>
      <c r="AV183" s="2">
        <v>100</v>
      </c>
      <c r="AW183" s="2">
        <v>0</v>
      </c>
      <c r="AX183" s="2">
        <v>0</v>
      </c>
      <c r="AY183" s="2">
        <v>0</v>
      </c>
      <c r="AZ183" s="2">
        <v>55120653</v>
      </c>
      <c r="BA183" s="2">
        <v>55120653</v>
      </c>
      <c r="BB183" s="2">
        <v>100</v>
      </c>
      <c r="BC183" s="1">
        <v>253120653</v>
      </c>
      <c r="BD183" s="1">
        <v>253120653</v>
      </c>
      <c r="BE183" s="1">
        <v>100</v>
      </c>
      <c r="BF183" s="1"/>
      <c r="BG183" s="1">
        <f t="shared" si="16"/>
        <v>80</v>
      </c>
      <c r="BH183" s="1">
        <f t="shared" si="16"/>
        <v>80</v>
      </c>
      <c r="BI183" s="1">
        <f t="shared" si="17"/>
        <v>118</v>
      </c>
      <c r="BJ183" s="1">
        <f t="shared" si="18"/>
        <v>118</v>
      </c>
      <c r="BK183" s="1">
        <f t="shared" si="19"/>
        <v>0</v>
      </c>
      <c r="BL183" s="1">
        <f t="shared" si="20"/>
        <v>0</v>
      </c>
      <c r="BM183" s="1">
        <f t="shared" si="21"/>
        <v>55.120652999999997</v>
      </c>
      <c r="BN183" s="1">
        <f t="shared" si="22"/>
        <v>55.120652999999997</v>
      </c>
    </row>
    <row r="184" spans="1:66" x14ac:dyDescent="0.25">
      <c r="A184">
        <v>5</v>
      </c>
      <c r="B184" t="s">
        <v>362</v>
      </c>
      <c r="C184" t="s">
        <v>363</v>
      </c>
      <c r="D184">
        <v>2020</v>
      </c>
      <c r="E184" t="s">
        <v>70</v>
      </c>
      <c r="F184" t="s">
        <v>71</v>
      </c>
      <c r="G184">
        <v>2</v>
      </c>
      <c r="H184" t="s">
        <v>72</v>
      </c>
      <c r="I184">
        <v>6</v>
      </c>
      <c r="J184" t="s">
        <v>364</v>
      </c>
      <c r="K184" t="s">
        <v>364</v>
      </c>
      <c r="L184">
        <v>199</v>
      </c>
      <c r="M184" t="s">
        <v>74</v>
      </c>
      <c r="N184">
        <v>7</v>
      </c>
      <c r="O184" t="s">
        <v>137</v>
      </c>
      <c r="P184">
        <v>45</v>
      </c>
      <c r="Q184" t="s">
        <v>138</v>
      </c>
      <c r="R184">
        <v>1519</v>
      </c>
      <c r="S184" t="s">
        <v>400</v>
      </c>
      <c r="T184">
        <v>9</v>
      </c>
      <c r="U184">
        <v>2</v>
      </c>
      <c r="V184" t="s">
        <v>402</v>
      </c>
      <c r="W184">
        <v>1</v>
      </c>
      <c r="X184" t="s">
        <v>79</v>
      </c>
      <c r="Y184">
        <v>1</v>
      </c>
      <c r="Z184" t="s">
        <v>84</v>
      </c>
      <c r="AA184">
        <v>1</v>
      </c>
      <c r="AB184" s="1">
        <v>750</v>
      </c>
      <c r="AC184" s="1">
        <v>750</v>
      </c>
      <c r="AD184" s="1">
        <v>100</v>
      </c>
      <c r="AE184" s="1">
        <v>750</v>
      </c>
      <c r="AF184" s="1">
        <v>750</v>
      </c>
      <c r="AG184" s="1">
        <v>100</v>
      </c>
      <c r="AH184" s="1">
        <v>750</v>
      </c>
      <c r="AI184" s="1">
        <v>0</v>
      </c>
      <c r="AJ184" s="1">
        <v>0</v>
      </c>
      <c r="AK184" s="1">
        <v>750</v>
      </c>
      <c r="AL184" s="1">
        <v>4000</v>
      </c>
      <c r="AM184" s="1">
        <v>533.33000000000004</v>
      </c>
      <c r="AN184" s="1">
        <v>3000</v>
      </c>
      <c r="AO184" s="1">
        <v>5500</v>
      </c>
      <c r="AP184" s="1">
        <v>183.33</v>
      </c>
      <c r="AQ184" s="2">
        <v>544271000</v>
      </c>
      <c r="AR184" s="2">
        <v>544271000</v>
      </c>
      <c r="AS184" s="2">
        <v>100</v>
      </c>
      <c r="AT184" s="2">
        <v>1022000000</v>
      </c>
      <c r="AU184" s="2">
        <v>1022000000</v>
      </c>
      <c r="AV184" s="2">
        <v>100</v>
      </c>
      <c r="AW184" s="2">
        <v>154548000</v>
      </c>
      <c r="AX184" s="2">
        <v>154548000</v>
      </c>
      <c r="AY184" s="2">
        <v>100</v>
      </c>
      <c r="AZ184" s="2">
        <v>159951347</v>
      </c>
      <c r="BA184" s="2">
        <v>159950397</v>
      </c>
      <c r="BB184" s="2">
        <v>100</v>
      </c>
      <c r="BC184" s="1">
        <v>1880770347</v>
      </c>
      <c r="BD184" s="1">
        <v>1880769397</v>
      </c>
      <c r="BE184" s="1">
        <v>100</v>
      </c>
      <c r="BF184" s="1" t="s">
        <v>403</v>
      </c>
      <c r="BG184" s="1">
        <f t="shared" si="16"/>
        <v>544.27099999999996</v>
      </c>
      <c r="BH184" s="1">
        <f t="shared" si="16"/>
        <v>544.27099999999996</v>
      </c>
      <c r="BI184" s="1">
        <f t="shared" si="17"/>
        <v>1022</v>
      </c>
      <c r="BJ184" s="1">
        <f t="shared" si="18"/>
        <v>1022</v>
      </c>
      <c r="BK184" s="1">
        <f t="shared" si="19"/>
        <v>154.548</v>
      </c>
      <c r="BL184" s="1">
        <f t="shared" si="20"/>
        <v>154.548</v>
      </c>
      <c r="BM184" s="1">
        <f t="shared" si="21"/>
        <v>159.951347</v>
      </c>
      <c r="BN184" s="1">
        <f t="shared" si="22"/>
        <v>159.95039700000001</v>
      </c>
    </row>
    <row r="185" spans="1:66" x14ac:dyDescent="0.25">
      <c r="A185">
        <v>5</v>
      </c>
      <c r="B185" t="s">
        <v>362</v>
      </c>
      <c r="C185" t="s">
        <v>363</v>
      </c>
      <c r="D185">
        <v>2020</v>
      </c>
      <c r="E185" t="s">
        <v>70</v>
      </c>
      <c r="F185" t="s">
        <v>71</v>
      </c>
      <c r="G185">
        <v>2</v>
      </c>
      <c r="H185" t="s">
        <v>72</v>
      </c>
      <c r="I185">
        <v>6</v>
      </c>
      <c r="J185" t="s">
        <v>364</v>
      </c>
      <c r="K185" t="s">
        <v>364</v>
      </c>
      <c r="L185">
        <v>199</v>
      </c>
      <c r="M185" t="s">
        <v>74</v>
      </c>
      <c r="N185">
        <v>7</v>
      </c>
      <c r="O185" t="s">
        <v>137</v>
      </c>
      <c r="P185">
        <v>45</v>
      </c>
      <c r="Q185" t="s">
        <v>138</v>
      </c>
      <c r="R185">
        <v>1521</v>
      </c>
      <c r="S185" t="s">
        <v>404</v>
      </c>
      <c r="T185">
        <v>7</v>
      </c>
      <c r="U185">
        <v>1</v>
      </c>
      <c r="V185" t="s">
        <v>405</v>
      </c>
      <c r="W185">
        <v>1</v>
      </c>
      <c r="X185" t="s">
        <v>79</v>
      </c>
      <c r="Y185">
        <v>1</v>
      </c>
      <c r="Z185" t="s">
        <v>84</v>
      </c>
      <c r="AA185">
        <v>1</v>
      </c>
      <c r="AB185" s="1">
        <v>0.5</v>
      </c>
      <c r="AC185" s="1">
        <v>0.1</v>
      </c>
      <c r="AD185" s="1">
        <v>20</v>
      </c>
      <c r="AE185" s="1">
        <v>0.5</v>
      </c>
      <c r="AF185" s="1">
        <v>0.5</v>
      </c>
      <c r="AG185" s="1">
        <v>100</v>
      </c>
      <c r="AH185" s="1">
        <v>0</v>
      </c>
      <c r="AI185" s="1">
        <v>0</v>
      </c>
      <c r="AJ185" s="1">
        <v>0</v>
      </c>
      <c r="AK185" s="1">
        <v>0.1</v>
      </c>
      <c r="AL185" s="1">
        <v>0.2</v>
      </c>
      <c r="AM185" s="1">
        <v>200</v>
      </c>
      <c r="AN185" s="1">
        <v>1</v>
      </c>
      <c r="AO185" s="1">
        <v>0.8</v>
      </c>
      <c r="AP185" s="1">
        <v>80</v>
      </c>
      <c r="AQ185" s="2">
        <v>21965656963</v>
      </c>
      <c r="AR185" s="2">
        <v>44190032</v>
      </c>
      <c r="AS185" s="2">
        <v>0.2</v>
      </c>
      <c r="AT185" s="2">
        <v>21921000000</v>
      </c>
      <c r="AU185" s="2">
        <v>21920999500</v>
      </c>
      <c r="AV185" s="2">
        <v>100</v>
      </c>
      <c r="AW185" s="2">
        <v>0</v>
      </c>
      <c r="AX185" s="2">
        <v>0</v>
      </c>
      <c r="AY185" s="2">
        <v>0</v>
      </c>
      <c r="AZ185" s="2">
        <v>12852000000</v>
      </c>
      <c r="BA185" s="2">
        <v>12762282633</v>
      </c>
      <c r="BB185" s="2">
        <v>99.3</v>
      </c>
      <c r="BC185" s="1">
        <v>56738656963</v>
      </c>
      <c r="BD185" s="1">
        <v>34727472165</v>
      </c>
      <c r="BE185" s="1">
        <v>61.21</v>
      </c>
      <c r="BF185" s="1"/>
      <c r="BG185" s="1">
        <f t="shared" si="16"/>
        <v>21965.656963000001</v>
      </c>
      <c r="BH185" s="1">
        <f t="shared" si="16"/>
        <v>44.190032000000002</v>
      </c>
      <c r="BI185" s="1">
        <f t="shared" si="17"/>
        <v>21921</v>
      </c>
      <c r="BJ185" s="1">
        <f t="shared" si="18"/>
        <v>21920.999500000002</v>
      </c>
      <c r="BK185" s="1">
        <f t="shared" si="19"/>
        <v>0</v>
      </c>
      <c r="BL185" s="1">
        <f t="shared" si="20"/>
        <v>0</v>
      </c>
      <c r="BM185" s="1">
        <f t="shared" si="21"/>
        <v>12852</v>
      </c>
      <c r="BN185" s="1">
        <f t="shared" si="22"/>
        <v>12762.282633000001</v>
      </c>
    </row>
    <row r="186" spans="1:66" x14ac:dyDescent="0.25">
      <c r="A186">
        <v>5</v>
      </c>
      <c r="B186" t="s">
        <v>406</v>
      </c>
      <c r="C186" t="s">
        <v>407</v>
      </c>
      <c r="D186">
        <v>2020</v>
      </c>
      <c r="E186" t="s">
        <v>70</v>
      </c>
      <c r="F186" t="s">
        <v>71</v>
      </c>
      <c r="G186">
        <v>2</v>
      </c>
      <c r="H186" t="s">
        <v>72</v>
      </c>
      <c r="I186">
        <v>7</v>
      </c>
      <c r="J186" t="s">
        <v>408</v>
      </c>
      <c r="K186" t="s">
        <v>408</v>
      </c>
      <c r="L186">
        <v>199</v>
      </c>
      <c r="M186" t="s">
        <v>74</v>
      </c>
      <c r="N186">
        <v>1</v>
      </c>
      <c r="O186" t="s">
        <v>75</v>
      </c>
      <c r="P186">
        <v>2</v>
      </c>
      <c r="Q186" t="s">
        <v>76</v>
      </c>
      <c r="R186">
        <v>1244</v>
      </c>
      <c r="S186" t="s">
        <v>409</v>
      </c>
      <c r="T186">
        <v>37</v>
      </c>
      <c r="U186">
        <v>1</v>
      </c>
      <c r="V186" t="s">
        <v>410</v>
      </c>
      <c r="W186">
        <v>1</v>
      </c>
      <c r="X186" t="s">
        <v>79</v>
      </c>
      <c r="Y186">
        <v>1</v>
      </c>
      <c r="Z186" t="s">
        <v>84</v>
      </c>
      <c r="AA186">
        <v>1</v>
      </c>
      <c r="AB186" s="1">
        <v>2</v>
      </c>
      <c r="AC186" s="1">
        <v>2</v>
      </c>
      <c r="AD186" s="1">
        <v>100</v>
      </c>
      <c r="AE186" s="1">
        <v>1</v>
      </c>
      <c r="AF186" s="1">
        <v>2</v>
      </c>
      <c r="AG186" s="1">
        <v>200</v>
      </c>
      <c r="AH186" s="1">
        <v>1</v>
      </c>
      <c r="AI186" s="1">
        <v>1</v>
      </c>
      <c r="AJ186" s="1">
        <v>100</v>
      </c>
      <c r="AK186" s="1">
        <v>1</v>
      </c>
      <c r="AL186" s="1">
        <v>0</v>
      </c>
      <c r="AM186" s="1">
        <v>0</v>
      </c>
      <c r="AN186" s="1">
        <v>5</v>
      </c>
      <c r="AO186" s="1">
        <v>5</v>
      </c>
      <c r="AP186" s="1">
        <v>100</v>
      </c>
      <c r="AQ186" s="2">
        <v>460000000</v>
      </c>
      <c r="AR186" s="2">
        <v>455015145</v>
      </c>
      <c r="AS186" s="2">
        <v>98.92</v>
      </c>
      <c r="AT186" s="2">
        <v>210000000</v>
      </c>
      <c r="AU186" s="2">
        <v>156652367</v>
      </c>
      <c r="AV186" s="2">
        <v>74.599999999999994</v>
      </c>
      <c r="AW186" s="2">
        <v>180000000</v>
      </c>
      <c r="AX186" s="2">
        <v>170728950</v>
      </c>
      <c r="AY186" s="2">
        <v>94.85</v>
      </c>
      <c r="AZ186" s="2">
        <v>38000000</v>
      </c>
      <c r="BA186" s="2">
        <v>0</v>
      </c>
      <c r="BB186" s="2">
        <v>0</v>
      </c>
      <c r="BC186" s="1">
        <v>888000000</v>
      </c>
      <c r="BD186" s="1">
        <v>782396462</v>
      </c>
      <c r="BE186" s="1">
        <v>88.11</v>
      </c>
      <c r="BF186" s="1"/>
      <c r="BG186" s="1">
        <f t="shared" si="16"/>
        <v>460</v>
      </c>
      <c r="BH186" s="1">
        <f t="shared" si="16"/>
        <v>455.01514500000002</v>
      </c>
      <c r="BI186" s="1">
        <f t="shared" si="17"/>
        <v>210</v>
      </c>
      <c r="BJ186" s="1">
        <f t="shared" si="18"/>
        <v>156.652367</v>
      </c>
      <c r="BK186" s="1">
        <f t="shared" si="19"/>
        <v>180</v>
      </c>
      <c r="BL186" s="1">
        <f t="shared" si="20"/>
        <v>170.72895</v>
      </c>
      <c r="BM186" s="1">
        <f t="shared" si="21"/>
        <v>38</v>
      </c>
      <c r="BN186" s="1">
        <f t="shared" si="22"/>
        <v>0</v>
      </c>
    </row>
    <row r="187" spans="1:66" x14ac:dyDescent="0.25">
      <c r="A187">
        <v>5</v>
      </c>
      <c r="B187" t="s">
        <v>406</v>
      </c>
      <c r="C187" t="s">
        <v>407</v>
      </c>
      <c r="D187">
        <v>2020</v>
      </c>
      <c r="E187" t="s">
        <v>70</v>
      </c>
      <c r="F187" t="s">
        <v>71</v>
      </c>
      <c r="G187">
        <v>2</v>
      </c>
      <c r="H187" t="s">
        <v>72</v>
      </c>
      <c r="I187">
        <v>7</v>
      </c>
      <c r="J187" t="s">
        <v>408</v>
      </c>
      <c r="K187" t="s">
        <v>408</v>
      </c>
      <c r="L187">
        <v>199</v>
      </c>
      <c r="M187" t="s">
        <v>74</v>
      </c>
      <c r="N187">
        <v>1</v>
      </c>
      <c r="O187" t="s">
        <v>75</v>
      </c>
      <c r="P187">
        <v>2</v>
      </c>
      <c r="Q187" t="s">
        <v>76</v>
      </c>
      <c r="R187">
        <v>1244</v>
      </c>
      <c r="S187" t="s">
        <v>409</v>
      </c>
      <c r="T187">
        <v>37</v>
      </c>
      <c r="U187">
        <v>2</v>
      </c>
      <c r="V187" t="s">
        <v>411</v>
      </c>
      <c r="W187">
        <v>1</v>
      </c>
      <c r="X187" t="s">
        <v>79</v>
      </c>
      <c r="Y187">
        <v>1</v>
      </c>
      <c r="Z187" t="s">
        <v>84</v>
      </c>
      <c r="AA187">
        <v>1</v>
      </c>
      <c r="AB187" s="1">
        <v>0</v>
      </c>
      <c r="AC187" s="1">
        <v>0</v>
      </c>
      <c r="AD187" s="1">
        <v>0</v>
      </c>
      <c r="AE187" s="1">
        <v>5</v>
      </c>
      <c r="AF187" s="1">
        <v>16</v>
      </c>
      <c r="AG187" s="1">
        <v>320</v>
      </c>
      <c r="AH187" s="1">
        <v>10</v>
      </c>
      <c r="AI187" s="1">
        <v>10</v>
      </c>
      <c r="AJ187" s="1">
        <v>100</v>
      </c>
      <c r="AK187" s="1">
        <v>5</v>
      </c>
      <c r="AL187" s="1">
        <v>0</v>
      </c>
      <c r="AM187" s="1">
        <v>0</v>
      </c>
      <c r="AN187" s="1">
        <v>20</v>
      </c>
      <c r="AO187" s="1">
        <v>26</v>
      </c>
      <c r="AP187" s="1">
        <v>130</v>
      </c>
      <c r="AQ187" s="2">
        <v>0</v>
      </c>
      <c r="AR187" s="2">
        <v>0</v>
      </c>
      <c r="AS187" s="2">
        <v>0</v>
      </c>
      <c r="AT187" s="2">
        <v>223000000</v>
      </c>
      <c r="AU187" s="2">
        <v>173000000</v>
      </c>
      <c r="AV187" s="2">
        <v>77.58</v>
      </c>
      <c r="AW187" s="2">
        <v>350000000</v>
      </c>
      <c r="AX187" s="2">
        <v>228000000</v>
      </c>
      <c r="AY187" s="2">
        <v>65.14</v>
      </c>
      <c r="AZ187" s="2">
        <v>40000000</v>
      </c>
      <c r="BA187" s="2">
        <v>0</v>
      </c>
      <c r="BB187" s="2">
        <v>0</v>
      </c>
      <c r="BC187" s="1">
        <v>613000000</v>
      </c>
      <c r="BD187" s="1">
        <v>401000000</v>
      </c>
      <c r="BE187" s="1">
        <v>65.42</v>
      </c>
      <c r="BF187" s="1"/>
      <c r="BG187" s="1">
        <f t="shared" si="16"/>
        <v>0</v>
      </c>
      <c r="BH187" s="1">
        <f t="shared" si="16"/>
        <v>0</v>
      </c>
      <c r="BI187" s="1">
        <f t="shared" si="17"/>
        <v>223</v>
      </c>
      <c r="BJ187" s="1">
        <f t="shared" si="18"/>
        <v>173</v>
      </c>
      <c r="BK187" s="1">
        <f t="shared" si="19"/>
        <v>350</v>
      </c>
      <c r="BL187" s="1">
        <f t="shared" si="20"/>
        <v>228</v>
      </c>
      <c r="BM187" s="1">
        <f t="shared" si="21"/>
        <v>40</v>
      </c>
      <c r="BN187" s="1">
        <f t="shared" si="22"/>
        <v>0</v>
      </c>
    </row>
    <row r="188" spans="1:66" x14ac:dyDescent="0.25">
      <c r="A188">
        <v>5</v>
      </c>
      <c r="B188" t="s">
        <v>406</v>
      </c>
      <c r="C188" t="s">
        <v>407</v>
      </c>
      <c r="D188">
        <v>2020</v>
      </c>
      <c r="E188" t="s">
        <v>70</v>
      </c>
      <c r="F188" t="s">
        <v>71</v>
      </c>
      <c r="G188">
        <v>2</v>
      </c>
      <c r="H188" t="s">
        <v>72</v>
      </c>
      <c r="I188">
        <v>7</v>
      </c>
      <c r="J188" t="s">
        <v>408</v>
      </c>
      <c r="K188" t="s">
        <v>408</v>
      </c>
      <c r="L188">
        <v>199</v>
      </c>
      <c r="M188" t="s">
        <v>74</v>
      </c>
      <c r="N188">
        <v>1</v>
      </c>
      <c r="O188" t="s">
        <v>75</v>
      </c>
      <c r="P188">
        <v>2</v>
      </c>
      <c r="Q188" t="s">
        <v>76</v>
      </c>
      <c r="R188">
        <v>1244</v>
      </c>
      <c r="S188" t="s">
        <v>409</v>
      </c>
      <c r="T188">
        <v>37</v>
      </c>
      <c r="U188">
        <v>3</v>
      </c>
      <c r="V188" t="s">
        <v>412</v>
      </c>
      <c r="W188">
        <v>1</v>
      </c>
      <c r="X188" t="s">
        <v>79</v>
      </c>
      <c r="Y188">
        <v>1</v>
      </c>
      <c r="Z188" t="s">
        <v>84</v>
      </c>
      <c r="AA188">
        <v>1</v>
      </c>
      <c r="AB188" s="1">
        <v>2380</v>
      </c>
      <c r="AC188" s="1">
        <v>2400</v>
      </c>
      <c r="AD188" s="1">
        <v>100.84</v>
      </c>
      <c r="AE188" s="1">
        <v>3220</v>
      </c>
      <c r="AF188" s="1">
        <v>4175</v>
      </c>
      <c r="AG188" s="1">
        <v>129.66</v>
      </c>
      <c r="AH188" s="1">
        <v>3000</v>
      </c>
      <c r="AI188" s="1">
        <v>4000</v>
      </c>
      <c r="AJ188" s="1">
        <v>133.33000000000001</v>
      </c>
      <c r="AK188" s="1">
        <v>3400</v>
      </c>
      <c r="AL188" s="1">
        <v>1150</v>
      </c>
      <c r="AM188" s="1">
        <v>33.82</v>
      </c>
      <c r="AN188" s="1">
        <v>12000</v>
      </c>
      <c r="AO188" s="1">
        <v>11725</v>
      </c>
      <c r="AP188" s="1">
        <v>97.71</v>
      </c>
      <c r="AQ188" s="2">
        <v>364771000</v>
      </c>
      <c r="AR188" s="2">
        <v>312677895</v>
      </c>
      <c r="AS188" s="2">
        <v>85.72</v>
      </c>
      <c r="AT188" s="2">
        <v>547000000</v>
      </c>
      <c r="AU188" s="2">
        <v>509881240</v>
      </c>
      <c r="AV188" s="2">
        <v>93.21</v>
      </c>
      <c r="AW188" s="2">
        <v>500000000</v>
      </c>
      <c r="AX188" s="2">
        <v>492250786</v>
      </c>
      <c r="AY188" s="2">
        <v>98.45</v>
      </c>
      <c r="AZ188" s="2">
        <v>222000000</v>
      </c>
      <c r="BA188" s="2">
        <v>221062965</v>
      </c>
      <c r="BB188" s="2">
        <v>99.58</v>
      </c>
      <c r="BC188" s="1">
        <v>1633771000</v>
      </c>
      <c r="BD188" s="1">
        <v>1535872886</v>
      </c>
      <c r="BE188" s="1">
        <v>94.01</v>
      </c>
      <c r="BF188" s="1"/>
      <c r="BG188" s="1">
        <f t="shared" si="16"/>
        <v>364.77100000000002</v>
      </c>
      <c r="BH188" s="1">
        <f t="shared" si="16"/>
        <v>312.67789499999998</v>
      </c>
      <c r="BI188" s="1">
        <f t="shared" si="17"/>
        <v>547</v>
      </c>
      <c r="BJ188" s="1">
        <f t="shared" si="18"/>
        <v>509.88123999999999</v>
      </c>
      <c r="BK188" s="1">
        <f t="shared" si="19"/>
        <v>500</v>
      </c>
      <c r="BL188" s="1">
        <f t="shared" si="20"/>
        <v>492.25078600000001</v>
      </c>
      <c r="BM188" s="1">
        <f t="shared" si="21"/>
        <v>222</v>
      </c>
      <c r="BN188" s="1">
        <f t="shared" si="22"/>
        <v>221.06296499999999</v>
      </c>
    </row>
    <row r="189" spans="1:66" x14ac:dyDescent="0.25">
      <c r="A189">
        <v>5</v>
      </c>
      <c r="B189" t="s">
        <v>406</v>
      </c>
      <c r="C189" t="s">
        <v>407</v>
      </c>
      <c r="D189">
        <v>2020</v>
      </c>
      <c r="E189" t="s">
        <v>70</v>
      </c>
      <c r="F189" t="s">
        <v>71</v>
      </c>
      <c r="G189">
        <v>2</v>
      </c>
      <c r="H189" t="s">
        <v>72</v>
      </c>
      <c r="I189">
        <v>7</v>
      </c>
      <c r="J189" t="s">
        <v>408</v>
      </c>
      <c r="K189" t="s">
        <v>408</v>
      </c>
      <c r="L189">
        <v>199</v>
      </c>
      <c r="M189" t="s">
        <v>74</v>
      </c>
      <c r="N189">
        <v>1</v>
      </c>
      <c r="O189" t="s">
        <v>75</v>
      </c>
      <c r="P189">
        <v>3</v>
      </c>
      <c r="Q189" t="s">
        <v>81</v>
      </c>
      <c r="R189">
        <v>1336</v>
      </c>
      <c r="S189" t="s">
        <v>413</v>
      </c>
      <c r="T189">
        <v>50</v>
      </c>
      <c r="U189">
        <v>1</v>
      </c>
      <c r="V189" t="s">
        <v>414</v>
      </c>
      <c r="W189">
        <v>2</v>
      </c>
      <c r="X189" t="s">
        <v>87</v>
      </c>
      <c r="Y189">
        <v>1</v>
      </c>
      <c r="Z189" t="s">
        <v>84</v>
      </c>
      <c r="AA189">
        <v>1</v>
      </c>
      <c r="AB189" s="1">
        <v>4670</v>
      </c>
      <c r="AC189" s="1">
        <v>4670</v>
      </c>
      <c r="AD189" s="1">
        <v>100</v>
      </c>
      <c r="AE189" s="1">
        <v>4670</v>
      </c>
      <c r="AF189" s="1">
        <v>4670</v>
      </c>
      <c r="AG189" s="1">
        <v>100</v>
      </c>
      <c r="AH189" s="1">
        <v>4670</v>
      </c>
      <c r="AI189" s="1">
        <v>4670</v>
      </c>
      <c r="AJ189" s="1">
        <v>100</v>
      </c>
      <c r="AK189" s="1">
        <v>4670</v>
      </c>
      <c r="AL189" s="1">
        <v>4670</v>
      </c>
      <c r="AM189" s="1">
        <v>100</v>
      </c>
      <c r="AN189" s="1" t="s">
        <v>88</v>
      </c>
      <c r="AO189" s="1" t="s">
        <v>88</v>
      </c>
      <c r="AP189" s="1" t="s">
        <v>88</v>
      </c>
      <c r="AQ189" s="2">
        <v>2239143336</v>
      </c>
      <c r="AR189" s="2">
        <v>2231399336</v>
      </c>
      <c r="AS189" s="2">
        <v>99.65</v>
      </c>
      <c r="AT189" s="2">
        <v>6630000000</v>
      </c>
      <c r="AU189" s="2">
        <v>6382257193</v>
      </c>
      <c r="AV189" s="2">
        <v>96.26</v>
      </c>
      <c r="AW189" s="2">
        <v>7073656000</v>
      </c>
      <c r="AX189" s="2">
        <v>7067539809</v>
      </c>
      <c r="AY189" s="2">
        <v>99.91</v>
      </c>
      <c r="AZ189" s="2">
        <v>7849500000</v>
      </c>
      <c r="BA189" s="2">
        <v>7533153866</v>
      </c>
      <c r="BB189" s="2">
        <v>95.97</v>
      </c>
      <c r="BC189" s="1">
        <v>23792299336</v>
      </c>
      <c r="BD189" s="1">
        <v>23214350204</v>
      </c>
      <c r="BE189" s="1">
        <v>97.57</v>
      </c>
      <c r="BF189" s="1"/>
      <c r="BG189" s="1">
        <f t="shared" si="16"/>
        <v>2239.1433360000001</v>
      </c>
      <c r="BH189" s="1">
        <f t="shared" si="16"/>
        <v>2231.3993359999999</v>
      </c>
      <c r="BI189" s="1">
        <f t="shared" si="17"/>
        <v>6630</v>
      </c>
      <c r="BJ189" s="1">
        <f t="shared" si="18"/>
        <v>6382.2571930000004</v>
      </c>
      <c r="BK189" s="1">
        <f t="shared" si="19"/>
        <v>7073.6559999999999</v>
      </c>
      <c r="BL189" s="1">
        <f t="shared" si="20"/>
        <v>7067.5398089999999</v>
      </c>
      <c r="BM189" s="1">
        <f t="shared" si="21"/>
        <v>7849.5</v>
      </c>
      <c r="BN189" s="1">
        <f t="shared" si="22"/>
        <v>7533.1538659999997</v>
      </c>
    </row>
    <row r="190" spans="1:66" x14ac:dyDescent="0.25">
      <c r="A190">
        <v>5</v>
      </c>
      <c r="B190" t="s">
        <v>406</v>
      </c>
      <c r="C190" t="s">
        <v>407</v>
      </c>
      <c r="D190">
        <v>2020</v>
      </c>
      <c r="E190" t="s">
        <v>70</v>
      </c>
      <c r="F190" t="s">
        <v>71</v>
      </c>
      <c r="G190">
        <v>2</v>
      </c>
      <c r="H190" t="s">
        <v>72</v>
      </c>
      <c r="I190">
        <v>7</v>
      </c>
      <c r="J190" t="s">
        <v>408</v>
      </c>
      <c r="K190" t="s">
        <v>408</v>
      </c>
      <c r="L190">
        <v>199</v>
      </c>
      <c r="M190" t="s">
        <v>74</v>
      </c>
      <c r="N190">
        <v>1</v>
      </c>
      <c r="O190" t="s">
        <v>75</v>
      </c>
      <c r="P190">
        <v>3</v>
      </c>
      <c r="Q190" t="s">
        <v>81</v>
      </c>
      <c r="R190">
        <v>1336</v>
      </c>
      <c r="S190" t="s">
        <v>413</v>
      </c>
      <c r="T190">
        <v>50</v>
      </c>
      <c r="U190">
        <v>2</v>
      </c>
      <c r="V190" t="s">
        <v>415</v>
      </c>
      <c r="W190">
        <v>1</v>
      </c>
      <c r="X190" t="s">
        <v>79</v>
      </c>
      <c r="Y190">
        <v>1</v>
      </c>
      <c r="Z190" t="s">
        <v>84</v>
      </c>
      <c r="AA190">
        <v>1</v>
      </c>
      <c r="AB190" s="1">
        <v>0</v>
      </c>
      <c r="AC190" s="1">
        <v>0</v>
      </c>
      <c r="AD190" s="1">
        <v>0</v>
      </c>
      <c r="AE190" s="1">
        <v>0</v>
      </c>
      <c r="AF190" s="1">
        <v>0</v>
      </c>
      <c r="AG190" s="1">
        <v>0</v>
      </c>
      <c r="AH190" s="1">
        <v>0</v>
      </c>
      <c r="AI190" s="1">
        <v>0</v>
      </c>
      <c r="AJ190" s="1">
        <v>0</v>
      </c>
      <c r="AK190" s="1">
        <v>1000</v>
      </c>
      <c r="AL190" s="1">
        <v>134671</v>
      </c>
      <c r="AM190" s="1">
        <v>13467.1</v>
      </c>
      <c r="AN190" s="1">
        <v>1000</v>
      </c>
      <c r="AO190" s="1">
        <v>134671</v>
      </c>
      <c r="AP190" s="1">
        <v>13467.1</v>
      </c>
      <c r="AQ190" s="2">
        <v>0</v>
      </c>
      <c r="AR190" s="2">
        <v>0</v>
      </c>
      <c r="AS190" s="2">
        <v>0</v>
      </c>
      <c r="AT190" s="2">
        <v>0</v>
      </c>
      <c r="AU190" s="2">
        <v>0</v>
      </c>
      <c r="AV190" s="2">
        <v>0</v>
      </c>
      <c r="AW190" s="2">
        <v>0</v>
      </c>
      <c r="AX190" s="2">
        <v>0</v>
      </c>
      <c r="AY190" s="2">
        <v>0</v>
      </c>
      <c r="AZ190" s="2">
        <v>36045291443</v>
      </c>
      <c r="BA190" s="2">
        <v>36035291443</v>
      </c>
      <c r="BB190" s="2">
        <v>99.97</v>
      </c>
      <c r="BC190" s="1">
        <v>36045291443</v>
      </c>
      <c r="BD190" s="1">
        <v>36035291443</v>
      </c>
      <c r="BE190" s="1">
        <v>99.97</v>
      </c>
      <c r="BF190" s="1"/>
      <c r="BG190" s="1">
        <f t="shared" si="16"/>
        <v>0</v>
      </c>
      <c r="BH190" s="1">
        <f t="shared" si="16"/>
        <v>0</v>
      </c>
      <c r="BI190" s="1">
        <f t="shared" si="17"/>
        <v>0</v>
      </c>
      <c r="BJ190" s="1">
        <f t="shared" si="18"/>
        <v>0</v>
      </c>
      <c r="BK190" s="1">
        <f t="shared" si="19"/>
        <v>0</v>
      </c>
      <c r="BL190" s="1">
        <f t="shared" si="20"/>
        <v>0</v>
      </c>
      <c r="BM190" s="1">
        <f t="shared" si="21"/>
        <v>36045.291443000002</v>
      </c>
      <c r="BN190" s="1">
        <f t="shared" si="22"/>
        <v>36035.291443000002</v>
      </c>
    </row>
    <row r="191" spans="1:66" x14ac:dyDescent="0.25">
      <c r="A191">
        <v>5</v>
      </c>
      <c r="B191" t="s">
        <v>406</v>
      </c>
      <c r="C191" t="s">
        <v>407</v>
      </c>
      <c r="D191">
        <v>2020</v>
      </c>
      <c r="E191" t="s">
        <v>70</v>
      </c>
      <c r="F191" t="s">
        <v>71</v>
      </c>
      <c r="G191">
        <v>2</v>
      </c>
      <c r="H191" t="s">
        <v>72</v>
      </c>
      <c r="I191">
        <v>7</v>
      </c>
      <c r="J191" t="s">
        <v>408</v>
      </c>
      <c r="K191" t="s">
        <v>408</v>
      </c>
      <c r="L191">
        <v>199</v>
      </c>
      <c r="M191" t="s">
        <v>74</v>
      </c>
      <c r="N191">
        <v>1</v>
      </c>
      <c r="O191" t="s">
        <v>75</v>
      </c>
      <c r="P191">
        <v>3</v>
      </c>
      <c r="Q191" t="s">
        <v>81</v>
      </c>
      <c r="R191">
        <v>1337</v>
      </c>
      <c r="S191" t="s">
        <v>416</v>
      </c>
      <c r="T191">
        <v>18</v>
      </c>
      <c r="U191">
        <v>1</v>
      </c>
      <c r="V191" t="s">
        <v>417</v>
      </c>
      <c r="W191">
        <v>1</v>
      </c>
      <c r="X191" t="s">
        <v>79</v>
      </c>
      <c r="Y191">
        <v>1</v>
      </c>
      <c r="Z191" t="s">
        <v>84</v>
      </c>
      <c r="AA191">
        <v>1</v>
      </c>
      <c r="AB191" s="1">
        <v>450</v>
      </c>
      <c r="AC191" s="1">
        <v>0</v>
      </c>
      <c r="AD191" s="1">
        <v>0</v>
      </c>
      <c r="AE191" s="1">
        <v>800</v>
      </c>
      <c r="AF191" s="1">
        <v>900</v>
      </c>
      <c r="AG191" s="1">
        <v>112.5</v>
      </c>
      <c r="AH191" s="1">
        <v>450</v>
      </c>
      <c r="AI191" s="1">
        <v>450</v>
      </c>
      <c r="AJ191" s="1">
        <v>100</v>
      </c>
      <c r="AK191" s="1">
        <v>100</v>
      </c>
      <c r="AL191" s="1">
        <v>225</v>
      </c>
      <c r="AM191" s="1">
        <v>225</v>
      </c>
      <c r="AN191" s="1">
        <v>1800</v>
      </c>
      <c r="AO191" s="1">
        <v>1575</v>
      </c>
      <c r="AP191" s="1">
        <v>87.5</v>
      </c>
      <c r="AQ191" s="2">
        <v>1614547000</v>
      </c>
      <c r="AR191" s="2">
        <v>47142810</v>
      </c>
      <c r="AS191" s="2">
        <v>2.92</v>
      </c>
      <c r="AT191" s="2">
        <v>2300000000</v>
      </c>
      <c r="AU191" s="2">
        <v>2299990889</v>
      </c>
      <c r="AV191" s="2">
        <v>100</v>
      </c>
      <c r="AW191" s="2">
        <v>1150000000</v>
      </c>
      <c r="AX191" s="2">
        <v>1145581467</v>
      </c>
      <c r="AY191" s="2">
        <v>99.62</v>
      </c>
      <c r="AZ191" s="2">
        <v>610000000</v>
      </c>
      <c r="BA191" s="2">
        <v>607157695</v>
      </c>
      <c r="BB191" s="2">
        <v>99.53</v>
      </c>
      <c r="BC191" s="1">
        <v>5674547000</v>
      </c>
      <c r="BD191" s="1">
        <v>4099872861</v>
      </c>
      <c r="BE191" s="1">
        <v>72.25</v>
      </c>
      <c r="BF191" s="1"/>
      <c r="BG191" s="1">
        <f t="shared" si="16"/>
        <v>1614.547</v>
      </c>
      <c r="BH191" s="1">
        <f t="shared" si="16"/>
        <v>47.142809999999997</v>
      </c>
      <c r="BI191" s="1">
        <f t="shared" si="17"/>
        <v>2300</v>
      </c>
      <c r="BJ191" s="1">
        <f t="shared" si="18"/>
        <v>2299.9908890000002</v>
      </c>
      <c r="BK191" s="1">
        <f t="shared" si="19"/>
        <v>1150</v>
      </c>
      <c r="BL191" s="1">
        <f t="shared" si="20"/>
        <v>1145.581467</v>
      </c>
      <c r="BM191" s="1">
        <f t="shared" si="21"/>
        <v>610</v>
      </c>
      <c r="BN191" s="1">
        <f t="shared" si="22"/>
        <v>607.15769499999999</v>
      </c>
    </row>
    <row r="192" spans="1:66" x14ac:dyDescent="0.25">
      <c r="A192">
        <v>5</v>
      </c>
      <c r="B192" t="s">
        <v>406</v>
      </c>
      <c r="C192" t="s">
        <v>407</v>
      </c>
      <c r="D192">
        <v>2020</v>
      </c>
      <c r="E192" t="s">
        <v>70</v>
      </c>
      <c r="F192" t="s">
        <v>71</v>
      </c>
      <c r="G192">
        <v>2</v>
      </c>
      <c r="H192" t="s">
        <v>72</v>
      </c>
      <c r="I192">
        <v>7</v>
      </c>
      <c r="J192" t="s">
        <v>408</v>
      </c>
      <c r="K192" t="s">
        <v>408</v>
      </c>
      <c r="L192">
        <v>199</v>
      </c>
      <c r="M192" t="s">
        <v>74</v>
      </c>
      <c r="N192">
        <v>1</v>
      </c>
      <c r="O192" t="s">
        <v>75</v>
      </c>
      <c r="P192">
        <v>4</v>
      </c>
      <c r="Q192" t="s">
        <v>90</v>
      </c>
      <c r="R192">
        <v>1339</v>
      </c>
      <c r="S192" t="s">
        <v>418</v>
      </c>
      <c r="T192">
        <v>22</v>
      </c>
      <c r="U192">
        <v>1</v>
      </c>
      <c r="V192" t="s">
        <v>419</v>
      </c>
      <c r="W192">
        <v>1</v>
      </c>
      <c r="X192" t="s">
        <v>79</v>
      </c>
      <c r="Y192">
        <v>1</v>
      </c>
      <c r="Z192" t="s">
        <v>84</v>
      </c>
      <c r="AA192">
        <v>1</v>
      </c>
      <c r="AB192" s="1">
        <v>1</v>
      </c>
      <c r="AC192" s="1">
        <v>1</v>
      </c>
      <c r="AD192" s="1">
        <v>100</v>
      </c>
      <c r="AE192" s="1">
        <v>1</v>
      </c>
      <c r="AF192" s="1">
        <v>1</v>
      </c>
      <c r="AG192" s="1">
        <v>100</v>
      </c>
      <c r="AH192" s="1">
        <v>1</v>
      </c>
      <c r="AI192" s="1">
        <v>1</v>
      </c>
      <c r="AJ192" s="1">
        <v>100</v>
      </c>
      <c r="AK192" s="1">
        <v>1</v>
      </c>
      <c r="AL192" s="1">
        <v>1</v>
      </c>
      <c r="AM192" s="1">
        <v>100</v>
      </c>
      <c r="AN192" s="1">
        <v>4</v>
      </c>
      <c r="AO192" s="1">
        <v>4</v>
      </c>
      <c r="AP192" s="1">
        <v>100</v>
      </c>
      <c r="AQ192" s="2">
        <v>1078547000</v>
      </c>
      <c r="AR192" s="2">
        <v>1078547000</v>
      </c>
      <c r="AS192" s="2">
        <v>100</v>
      </c>
      <c r="AT192" s="2">
        <v>900000000</v>
      </c>
      <c r="AU192" s="2">
        <v>899446132</v>
      </c>
      <c r="AV192" s="2">
        <v>99.94</v>
      </c>
      <c r="AW192" s="2">
        <v>400000000</v>
      </c>
      <c r="AX192" s="2">
        <v>343292390</v>
      </c>
      <c r="AY192" s="2">
        <v>85.82</v>
      </c>
      <c r="AZ192" s="2">
        <v>730000000</v>
      </c>
      <c r="BA192" s="2">
        <v>730000000</v>
      </c>
      <c r="BB192" s="2">
        <v>100</v>
      </c>
      <c r="BC192" s="1">
        <v>3108547000</v>
      </c>
      <c r="BD192" s="1">
        <v>3051285522</v>
      </c>
      <c r="BE192" s="1">
        <v>98.16</v>
      </c>
      <c r="BF192" s="1"/>
      <c r="BG192" s="1">
        <f t="shared" si="16"/>
        <v>1078.547</v>
      </c>
      <c r="BH192" s="1">
        <f t="shared" si="16"/>
        <v>1078.547</v>
      </c>
      <c r="BI192" s="1">
        <f t="shared" si="17"/>
        <v>900</v>
      </c>
      <c r="BJ192" s="1">
        <f t="shared" si="18"/>
        <v>899.44613200000003</v>
      </c>
      <c r="BK192" s="1">
        <f t="shared" si="19"/>
        <v>400</v>
      </c>
      <c r="BL192" s="1">
        <f t="shared" si="20"/>
        <v>343.29239000000001</v>
      </c>
      <c r="BM192" s="1">
        <f t="shared" si="21"/>
        <v>730</v>
      </c>
      <c r="BN192" s="1">
        <f t="shared" si="22"/>
        <v>730</v>
      </c>
    </row>
    <row r="193" spans="1:66" x14ac:dyDescent="0.25">
      <c r="A193">
        <v>5</v>
      </c>
      <c r="B193" t="s">
        <v>406</v>
      </c>
      <c r="C193" t="s">
        <v>407</v>
      </c>
      <c r="D193">
        <v>2020</v>
      </c>
      <c r="E193" t="s">
        <v>70</v>
      </c>
      <c r="F193" t="s">
        <v>71</v>
      </c>
      <c r="G193">
        <v>2</v>
      </c>
      <c r="H193" t="s">
        <v>72</v>
      </c>
      <c r="I193">
        <v>7</v>
      </c>
      <c r="J193" t="s">
        <v>408</v>
      </c>
      <c r="K193" t="s">
        <v>408</v>
      </c>
      <c r="L193">
        <v>199</v>
      </c>
      <c r="M193" t="s">
        <v>74</v>
      </c>
      <c r="N193">
        <v>1</v>
      </c>
      <c r="O193" t="s">
        <v>75</v>
      </c>
      <c r="P193">
        <v>7</v>
      </c>
      <c r="Q193" t="s">
        <v>94</v>
      </c>
      <c r="R193">
        <v>1341</v>
      </c>
      <c r="S193" t="s">
        <v>420</v>
      </c>
      <c r="T193">
        <v>18</v>
      </c>
      <c r="U193">
        <v>1</v>
      </c>
      <c r="V193" t="s">
        <v>421</v>
      </c>
      <c r="W193">
        <v>1</v>
      </c>
      <c r="X193" t="s">
        <v>79</v>
      </c>
      <c r="Y193">
        <v>1</v>
      </c>
      <c r="Z193" t="s">
        <v>84</v>
      </c>
      <c r="AA193">
        <v>1</v>
      </c>
      <c r="AB193" s="1">
        <v>7</v>
      </c>
      <c r="AC193" s="1">
        <v>7</v>
      </c>
      <c r="AD193" s="1">
        <v>100</v>
      </c>
      <c r="AE193" s="1">
        <v>7</v>
      </c>
      <c r="AF193" s="1">
        <v>7</v>
      </c>
      <c r="AG193" s="1">
        <v>100</v>
      </c>
      <c r="AH193" s="1">
        <v>7</v>
      </c>
      <c r="AI193" s="1">
        <v>7</v>
      </c>
      <c r="AJ193" s="1">
        <v>100</v>
      </c>
      <c r="AK193" s="1">
        <v>7</v>
      </c>
      <c r="AL193" s="1">
        <v>10</v>
      </c>
      <c r="AM193" s="1">
        <v>142.86000000000001</v>
      </c>
      <c r="AN193" s="1">
        <v>28</v>
      </c>
      <c r="AO193" s="1">
        <v>31</v>
      </c>
      <c r="AP193" s="1">
        <v>110.71</v>
      </c>
      <c r="AQ193" s="2">
        <v>486403000</v>
      </c>
      <c r="AR193" s="2">
        <v>486403000</v>
      </c>
      <c r="AS193" s="2">
        <v>100</v>
      </c>
      <c r="AT193" s="2">
        <v>1000000000</v>
      </c>
      <c r="AU193" s="2">
        <v>1000000000</v>
      </c>
      <c r="AV193" s="2">
        <v>100</v>
      </c>
      <c r="AW193" s="2">
        <v>500000000</v>
      </c>
      <c r="AX193" s="2">
        <v>500000000</v>
      </c>
      <c r="AY193" s="2">
        <v>100</v>
      </c>
      <c r="AZ193" s="2">
        <v>500000000</v>
      </c>
      <c r="BA193" s="2">
        <v>499926000</v>
      </c>
      <c r="BB193" s="2">
        <v>99.99</v>
      </c>
      <c r="BC193" s="1">
        <v>2486403000</v>
      </c>
      <c r="BD193" s="1">
        <v>2486329000</v>
      </c>
      <c r="BE193" s="1">
        <v>100</v>
      </c>
      <c r="BF193" s="1"/>
      <c r="BG193" s="1">
        <f t="shared" si="16"/>
        <v>486.40300000000002</v>
      </c>
      <c r="BH193" s="1">
        <f t="shared" si="16"/>
        <v>486.40300000000002</v>
      </c>
      <c r="BI193" s="1">
        <f t="shared" si="17"/>
        <v>1000</v>
      </c>
      <c r="BJ193" s="1">
        <f t="shared" si="18"/>
        <v>1000</v>
      </c>
      <c r="BK193" s="1">
        <f t="shared" si="19"/>
        <v>500</v>
      </c>
      <c r="BL193" s="1">
        <f t="shared" si="20"/>
        <v>500</v>
      </c>
      <c r="BM193" s="1">
        <f t="shared" si="21"/>
        <v>500</v>
      </c>
      <c r="BN193" s="1">
        <f t="shared" si="22"/>
        <v>499.92599999999999</v>
      </c>
    </row>
    <row r="194" spans="1:66" x14ac:dyDescent="0.25">
      <c r="A194">
        <v>5</v>
      </c>
      <c r="B194" t="s">
        <v>406</v>
      </c>
      <c r="C194" t="s">
        <v>407</v>
      </c>
      <c r="D194">
        <v>2020</v>
      </c>
      <c r="E194" t="s">
        <v>70</v>
      </c>
      <c r="F194" t="s">
        <v>71</v>
      </c>
      <c r="G194">
        <v>2</v>
      </c>
      <c r="H194" t="s">
        <v>72</v>
      </c>
      <c r="I194">
        <v>7</v>
      </c>
      <c r="J194" t="s">
        <v>408</v>
      </c>
      <c r="K194" t="s">
        <v>408</v>
      </c>
      <c r="L194">
        <v>199</v>
      </c>
      <c r="M194" t="s">
        <v>74</v>
      </c>
      <c r="N194">
        <v>1</v>
      </c>
      <c r="O194" t="s">
        <v>75</v>
      </c>
      <c r="P194">
        <v>8</v>
      </c>
      <c r="Q194" t="s">
        <v>422</v>
      </c>
      <c r="R194">
        <v>1398</v>
      </c>
      <c r="S194" t="s">
        <v>423</v>
      </c>
      <c r="T194">
        <v>20</v>
      </c>
      <c r="U194">
        <v>1</v>
      </c>
      <c r="V194" t="s">
        <v>424</v>
      </c>
      <c r="W194">
        <v>1</v>
      </c>
      <c r="X194" t="s">
        <v>79</v>
      </c>
      <c r="Y194">
        <v>4</v>
      </c>
      <c r="Z194" t="s">
        <v>80</v>
      </c>
      <c r="AA194">
        <v>1</v>
      </c>
      <c r="AB194" s="1">
        <v>50</v>
      </c>
      <c r="AC194" s="1">
        <v>0</v>
      </c>
      <c r="AD194" s="1">
        <v>0</v>
      </c>
      <c r="AE194" s="1">
        <v>0</v>
      </c>
      <c r="AF194" s="1">
        <v>0</v>
      </c>
      <c r="AG194" s="1">
        <v>0</v>
      </c>
      <c r="AH194" s="1">
        <v>0</v>
      </c>
      <c r="AI194" s="1">
        <v>0</v>
      </c>
      <c r="AJ194" s="1">
        <v>0</v>
      </c>
      <c r="AK194" s="1">
        <v>0</v>
      </c>
      <c r="AL194" s="1">
        <v>0</v>
      </c>
      <c r="AM194" s="1">
        <v>0</v>
      </c>
      <c r="AN194" s="1">
        <v>0</v>
      </c>
      <c r="AO194" s="1">
        <v>0</v>
      </c>
      <c r="AP194" s="1">
        <v>0</v>
      </c>
      <c r="AQ194" s="2">
        <v>1127000000</v>
      </c>
      <c r="AR194" s="2">
        <v>0</v>
      </c>
      <c r="AS194" s="2">
        <v>0</v>
      </c>
      <c r="AT194" s="2">
        <v>0</v>
      </c>
      <c r="AU194" s="2">
        <v>0</v>
      </c>
      <c r="AV194" s="2">
        <v>0</v>
      </c>
      <c r="AW194" s="2">
        <v>0</v>
      </c>
      <c r="AX194" s="2">
        <v>0</v>
      </c>
      <c r="AY194" s="2">
        <v>0</v>
      </c>
      <c r="AZ194" s="2">
        <v>0</v>
      </c>
      <c r="BA194" s="2">
        <v>0</v>
      </c>
      <c r="BB194" s="2">
        <v>0</v>
      </c>
      <c r="BC194" s="1">
        <v>1127000000</v>
      </c>
      <c r="BD194" s="1">
        <v>0</v>
      </c>
      <c r="BE194" s="1">
        <v>0</v>
      </c>
      <c r="BF194" s="1"/>
      <c r="BG194" s="1">
        <f t="shared" si="16"/>
        <v>1127</v>
      </c>
      <c r="BH194" s="1">
        <f t="shared" si="16"/>
        <v>0</v>
      </c>
      <c r="BI194" s="1">
        <f t="shared" si="17"/>
        <v>0</v>
      </c>
      <c r="BJ194" s="1">
        <f t="shared" si="18"/>
        <v>0</v>
      </c>
      <c r="BK194" s="1">
        <f t="shared" si="19"/>
        <v>0</v>
      </c>
      <c r="BL194" s="1">
        <f t="shared" si="20"/>
        <v>0</v>
      </c>
      <c r="BM194" s="1">
        <f t="shared" si="21"/>
        <v>0</v>
      </c>
      <c r="BN194" s="1">
        <f t="shared" si="22"/>
        <v>0</v>
      </c>
    </row>
    <row r="195" spans="1:66" x14ac:dyDescent="0.25">
      <c r="A195">
        <v>5</v>
      </c>
      <c r="B195" t="s">
        <v>406</v>
      </c>
      <c r="C195" t="s">
        <v>407</v>
      </c>
      <c r="D195">
        <v>2020</v>
      </c>
      <c r="E195" t="s">
        <v>70</v>
      </c>
      <c r="F195" t="s">
        <v>71</v>
      </c>
      <c r="G195">
        <v>2</v>
      </c>
      <c r="H195" t="s">
        <v>72</v>
      </c>
      <c r="I195">
        <v>7</v>
      </c>
      <c r="J195" t="s">
        <v>408</v>
      </c>
      <c r="K195" t="s">
        <v>408</v>
      </c>
      <c r="L195">
        <v>199</v>
      </c>
      <c r="M195" t="s">
        <v>74</v>
      </c>
      <c r="N195">
        <v>1</v>
      </c>
      <c r="O195" t="s">
        <v>75</v>
      </c>
      <c r="P195">
        <v>11</v>
      </c>
      <c r="Q195" t="s">
        <v>97</v>
      </c>
      <c r="R195">
        <v>1342</v>
      </c>
      <c r="S195" t="s">
        <v>425</v>
      </c>
      <c r="T195">
        <v>36</v>
      </c>
      <c r="U195">
        <v>1</v>
      </c>
      <c r="V195" t="s">
        <v>426</v>
      </c>
      <c r="W195">
        <v>1</v>
      </c>
      <c r="X195" t="s">
        <v>79</v>
      </c>
      <c r="Y195">
        <v>1</v>
      </c>
      <c r="Z195" t="s">
        <v>84</v>
      </c>
      <c r="AA195">
        <v>1</v>
      </c>
      <c r="AB195" s="1">
        <v>12</v>
      </c>
      <c r="AC195" s="1">
        <v>14</v>
      </c>
      <c r="AD195" s="1">
        <v>116.67</v>
      </c>
      <c r="AE195" s="1">
        <v>12</v>
      </c>
      <c r="AF195" s="1">
        <v>17</v>
      </c>
      <c r="AG195" s="1">
        <v>141.66999999999999</v>
      </c>
      <c r="AH195" s="1">
        <v>15</v>
      </c>
      <c r="AI195" s="1">
        <v>49</v>
      </c>
      <c r="AJ195" s="1">
        <v>326.67</v>
      </c>
      <c r="AK195" s="1">
        <v>9</v>
      </c>
      <c r="AL195" s="1">
        <v>11</v>
      </c>
      <c r="AM195" s="1">
        <v>122.22</v>
      </c>
      <c r="AN195" s="1">
        <v>48</v>
      </c>
      <c r="AO195" s="1">
        <v>91</v>
      </c>
      <c r="AP195" s="1">
        <v>189.58</v>
      </c>
      <c r="AQ195" s="2">
        <v>1837537000</v>
      </c>
      <c r="AR195" s="2">
        <v>1448019904</v>
      </c>
      <c r="AS195" s="2">
        <v>78.8</v>
      </c>
      <c r="AT195" s="2">
        <v>1770000000</v>
      </c>
      <c r="AU195" s="2">
        <v>1769039070</v>
      </c>
      <c r="AV195" s="2">
        <v>99.95</v>
      </c>
      <c r="AW195" s="2">
        <v>1380000000</v>
      </c>
      <c r="AX195" s="2">
        <v>1379232958</v>
      </c>
      <c r="AY195" s="2">
        <v>99.94</v>
      </c>
      <c r="AZ195" s="2">
        <v>845000000</v>
      </c>
      <c r="BA195" s="2">
        <v>844843000</v>
      </c>
      <c r="BB195" s="2">
        <v>99.98</v>
      </c>
      <c r="BC195" s="1">
        <v>5832537000</v>
      </c>
      <c r="BD195" s="1">
        <v>5441134932</v>
      </c>
      <c r="BE195" s="1">
        <v>93.29</v>
      </c>
      <c r="BF195" s="1"/>
      <c r="BG195" s="1">
        <f t="shared" ref="BG195:BH258" si="23">AQ195 / 1000000</f>
        <v>1837.537</v>
      </c>
      <c r="BH195" s="1">
        <f t="shared" si="23"/>
        <v>1448.019904</v>
      </c>
      <c r="BI195" s="1">
        <f t="shared" ref="BI195:BI258" si="24">AT195 / 1000000</f>
        <v>1770</v>
      </c>
      <c r="BJ195" s="1">
        <f t="shared" ref="BJ195:BJ258" si="25">AU195 / 1000000</f>
        <v>1769.03907</v>
      </c>
      <c r="BK195" s="1">
        <f t="shared" ref="BK195:BK258" si="26">AW195 / 1000000</f>
        <v>1380</v>
      </c>
      <c r="BL195" s="1">
        <f t="shared" ref="BL195:BL258" si="27">AX195 / 1000000</f>
        <v>1379.2329580000001</v>
      </c>
      <c r="BM195" s="1">
        <f t="shared" ref="BM195:BM258" si="28">AZ195 / 1000000</f>
        <v>845</v>
      </c>
      <c r="BN195" s="1">
        <f t="shared" ref="BN195:BN258" si="29">BA195 / 1000000</f>
        <v>844.84299999999996</v>
      </c>
    </row>
    <row r="196" spans="1:66" x14ac:dyDescent="0.25">
      <c r="A196">
        <v>5</v>
      </c>
      <c r="B196" t="s">
        <v>406</v>
      </c>
      <c r="C196" t="s">
        <v>407</v>
      </c>
      <c r="D196">
        <v>2020</v>
      </c>
      <c r="E196" t="s">
        <v>70</v>
      </c>
      <c r="F196" t="s">
        <v>71</v>
      </c>
      <c r="G196">
        <v>2</v>
      </c>
      <c r="H196" t="s">
        <v>72</v>
      </c>
      <c r="I196">
        <v>7</v>
      </c>
      <c r="J196" t="s">
        <v>408</v>
      </c>
      <c r="K196" t="s">
        <v>408</v>
      </c>
      <c r="L196">
        <v>199</v>
      </c>
      <c r="M196" t="s">
        <v>74</v>
      </c>
      <c r="N196">
        <v>1</v>
      </c>
      <c r="O196" t="s">
        <v>75</v>
      </c>
      <c r="P196">
        <v>11</v>
      </c>
      <c r="Q196" t="s">
        <v>97</v>
      </c>
      <c r="R196">
        <v>1342</v>
      </c>
      <c r="S196" t="s">
        <v>425</v>
      </c>
      <c r="T196">
        <v>36</v>
      </c>
      <c r="U196">
        <v>2</v>
      </c>
      <c r="V196" t="s">
        <v>427</v>
      </c>
      <c r="W196">
        <v>1</v>
      </c>
      <c r="X196" t="s">
        <v>79</v>
      </c>
      <c r="Y196">
        <v>1</v>
      </c>
      <c r="Z196" t="s">
        <v>84</v>
      </c>
      <c r="AA196">
        <v>1</v>
      </c>
      <c r="AB196" s="1">
        <v>7</v>
      </c>
      <c r="AC196" s="1">
        <v>7</v>
      </c>
      <c r="AD196" s="1">
        <v>100</v>
      </c>
      <c r="AE196" s="1">
        <v>7</v>
      </c>
      <c r="AF196" s="1">
        <v>0</v>
      </c>
      <c r="AG196" s="1">
        <v>0</v>
      </c>
      <c r="AH196" s="1">
        <v>10</v>
      </c>
      <c r="AI196" s="1">
        <v>10</v>
      </c>
      <c r="AJ196" s="1">
        <v>100</v>
      </c>
      <c r="AK196" s="1">
        <v>4</v>
      </c>
      <c r="AL196" s="1">
        <v>8</v>
      </c>
      <c r="AM196" s="1">
        <v>200</v>
      </c>
      <c r="AN196" s="1">
        <v>28</v>
      </c>
      <c r="AO196" s="1">
        <v>25</v>
      </c>
      <c r="AP196" s="1">
        <v>89.29</v>
      </c>
      <c r="AQ196" s="2">
        <v>1165000000</v>
      </c>
      <c r="AR196" s="2">
        <v>1160141489</v>
      </c>
      <c r="AS196" s="2">
        <v>99.58</v>
      </c>
      <c r="AT196" s="2">
        <v>995000000</v>
      </c>
      <c r="AU196" s="2">
        <v>0</v>
      </c>
      <c r="AV196" s="2">
        <v>0</v>
      </c>
      <c r="AW196" s="2">
        <v>1332000000</v>
      </c>
      <c r="AX196" s="2">
        <v>1331942843</v>
      </c>
      <c r="AY196" s="2">
        <v>100</v>
      </c>
      <c r="AZ196" s="2">
        <v>400000000</v>
      </c>
      <c r="BA196" s="2">
        <v>393800000</v>
      </c>
      <c r="BB196" s="2">
        <v>98.45</v>
      </c>
      <c r="BC196" s="1">
        <v>3892000000</v>
      </c>
      <c r="BD196" s="1">
        <v>2885884332</v>
      </c>
      <c r="BE196" s="1">
        <v>74.150000000000006</v>
      </c>
      <c r="BF196" s="1"/>
      <c r="BG196" s="1">
        <f t="shared" si="23"/>
        <v>1165</v>
      </c>
      <c r="BH196" s="1">
        <f t="shared" si="23"/>
        <v>1160.1414890000001</v>
      </c>
      <c r="BI196" s="1">
        <f t="shared" si="24"/>
        <v>995</v>
      </c>
      <c r="BJ196" s="1">
        <f t="shared" si="25"/>
        <v>0</v>
      </c>
      <c r="BK196" s="1">
        <f t="shared" si="26"/>
        <v>1332</v>
      </c>
      <c r="BL196" s="1">
        <f t="shared" si="27"/>
        <v>1331.942843</v>
      </c>
      <c r="BM196" s="1">
        <f t="shared" si="28"/>
        <v>400</v>
      </c>
      <c r="BN196" s="1">
        <f t="shared" si="29"/>
        <v>393.8</v>
      </c>
    </row>
    <row r="197" spans="1:66" x14ac:dyDescent="0.25">
      <c r="A197">
        <v>5</v>
      </c>
      <c r="B197" t="s">
        <v>406</v>
      </c>
      <c r="C197" t="s">
        <v>407</v>
      </c>
      <c r="D197">
        <v>2020</v>
      </c>
      <c r="E197" t="s">
        <v>70</v>
      </c>
      <c r="F197" t="s">
        <v>71</v>
      </c>
      <c r="G197">
        <v>2</v>
      </c>
      <c r="H197" t="s">
        <v>72</v>
      </c>
      <c r="I197">
        <v>7</v>
      </c>
      <c r="J197" t="s">
        <v>408</v>
      </c>
      <c r="K197" t="s">
        <v>408</v>
      </c>
      <c r="L197">
        <v>199</v>
      </c>
      <c r="M197" t="s">
        <v>74</v>
      </c>
      <c r="N197">
        <v>1</v>
      </c>
      <c r="O197" t="s">
        <v>75</v>
      </c>
      <c r="P197">
        <v>11</v>
      </c>
      <c r="Q197" t="s">
        <v>97</v>
      </c>
      <c r="R197">
        <v>1342</v>
      </c>
      <c r="S197" t="s">
        <v>425</v>
      </c>
      <c r="T197">
        <v>36</v>
      </c>
      <c r="U197">
        <v>3</v>
      </c>
      <c r="V197" t="s">
        <v>428</v>
      </c>
      <c r="W197">
        <v>1</v>
      </c>
      <c r="X197" t="s">
        <v>79</v>
      </c>
      <c r="Y197">
        <v>1</v>
      </c>
      <c r="Z197" t="s">
        <v>84</v>
      </c>
      <c r="AA197">
        <v>1</v>
      </c>
      <c r="AB197" s="1">
        <v>250</v>
      </c>
      <c r="AC197" s="1">
        <v>250</v>
      </c>
      <c r="AD197" s="1">
        <v>100</v>
      </c>
      <c r="AE197" s="1">
        <v>250</v>
      </c>
      <c r="AF197" s="1">
        <v>250</v>
      </c>
      <c r="AG197" s="1">
        <v>100</v>
      </c>
      <c r="AH197" s="1">
        <v>250</v>
      </c>
      <c r="AI197" s="1">
        <v>250</v>
      </c>
      <c r="AJ197" s="1">
        <v>100</v>
      </c>
      <c r="AK197" s="1">
        <v>250</v>
      </c>
      <c r="AL197" s="1">
        <v>650</v>
      </c>
      <c r="AM197" s="1">
        <v>260</v>
      </c>
      <c r="AN197" s="1">
        <v>1000</v>
      </c>
      <c r="AO197" s="1">
        <v>1400</v>
      </c>
      <c r="AP197" s="1">
        <v>140</v>
      </c>
      <c r="AQ197" s="2">
        <v>210000000</v>
      </c>
      <c r="AR197" s="2">
        <v>205242261</v>
      </c>
      <c r="AS197" s="2">
        <v>97.73</v>
      </c>
      <c r="AT197" s="2">
        <v>210000000</v>
      </c>
      <c r="AU197" s="2">
        <v>199385619</v>
      </c>
      <c r="AV197" s="2">
        <v>94.95</v>
      </c>
      <c r="AW197" s="2">
        <v>184000000</v>
      </c>
      <c r="AX197" s="2">
        <v>183670081</v>
      </c>
      <c r="AY197" s="2">
        <v>99.82</v>
      </c>
      <c r="AZ197" s="2">
        <v>150000000</v>
      </c>
      <c r="BA197" s="2">
        <v>150000000</v>
      </c>
      <c r="BB197" s="2">
        <v>100</v>
      </c>
      <c r="BC197" s="1">
        <v>754000000</v>
      </c>
      <c r="BD197" s="1">
        <v>738297961</v>
      </c>
      <c r="BE197" s="1">
        <v>97.92</v>
      </c>
      <c r="BF197" s="1"/>
      <c r="BG197" s="1">
        <f t="shared" si="23"/>
        <v>210</v>
      </c>
      <c r="BH197" s="1">
        <f t="shared" si="23"/>
        <v>205.24226100000001</v>
      </c>
      <c r="BI197" s="1">
        <f t="shared" si="24"/>
        <v>210</v>
      </c>
      <c r="BJ197" s="1">
        <f t="shared" si="25"/>
        <v>199.38561899999999</v>
      </c>
      <c r="BK197" s="1">
        <f t="shared" si="26"/>
        <v>184</v>
      </c>
      <c r="BL197" s="1">
        <f t="shared" si="27"/>
        <v>183.67008100000001</v>
      </c>
      <c r="BM197" s="1">
        <f t="shared" si="28"/>
        <v>150</v>
      </c>
      <c r="BN197" s="1">
        <f t="shared" si="29"/>
        <v>150</v>
      </c>
    </row>
    <row r="198" spans="1:66" x14ac:dyDescent="0.25">
      <c r="A198">
        <v>5</v>
      </c>
      <c r="B198" t="s">
        <v>406</v>
      </c>
      <c r="C198" t="s">
        <v>407</v>
      </c>
      <c r="D198">
        <v>2020</v>
      </c>
      <c r="E198" t="s">
        <v>70</v>
      </c>
      <c r="F198" t="s">
        <v>71</v>
      </c>
      <c r="G198">
        <v>2</v>
      </c>
      <c r="H198" t="s">
        <v>72</v>
      </c>
      <c r="I198">
        <v>7</v>
      </c>
      <c r="J198" t="s">
        <v>408</v>
      </c>
      <c r="K198" t="s">
        <v>408</v>
      </c>
      <c r="L198">
        <v>199</v>
      </c>
      <c r="M198" t="s">
        <v>74</v>
      </c>
      <c r="N198">
        <v>1</v>
      </c>
      <c r="O198" t="s">
        <v>75</v>
      </c>
      <c r="P198">
        <v>11</v>
      </c>
      <c r="Q198" t="s">
        <v>97</v>
      </c>
      <c r="R198">
        <v>1342</v>
      </c>
      <c r="S198" t="s">
        <v>425</v>
      </c>
      <c r="T198">
        <v>36</v>
      </c>
      <c r="U198">
        <v>4</v>
      </c>
      <c r="V198" t="s">
        <v>429</v>
      </c>
      <c r="W198">
        <v>2</v>
      </c>
      <c r="X198" t="s">
        <v>87</v>
      </c>
      <c r="Y198">
        <v>1</v>
      </c>
      <c r="Z198" t="s">
        <v>84</v>
      </c>
      <c r="AA198">
        <v>1</v>
      </c>
      <c r="AB198" s="1">
        <v>0</v>
      </c>
      <c r="AC198" s="1">
        <v>0</v>
      </c>
      <c r="AD198" s="1">
        <v>0</v>
      </c>
      <c r="AE198" s="1">
        <v>150</v>
      </c>
      <c r="AF198" s="1">
        <v>0</v>
      </c>
      <c r="AG198" s="1">
        <v>0</v>
      </c>
      <c r="AH198" s="1">
        <v>150</v>
      </c>
      <c r="AI198" s="1">
        <v>250</v>
      </c>
      <c r="AJ198" s="1">
        <v>166.67</v>
      </c>
      <c r="AK198" s="1">
        <v>150</v>
      </c>
      <c r="AL198" s="1">
        <v>150</v>
      </c>
      <c r="AM198" s="1">
        <v>100</v>
      </c>
      <c r="AN198" s="1" t="s">
        <v>88</v>
      </c>
      <c r="AO198" s="1" t="s">
        <v>88</v>
      </c>
      <c r="AP198" s="1" t="s">
        <v>88</v>
      </c>
      <c r="AQ198" s="2">
        <v>0</v>
      </c>
      <c r="AR198" s="2">
        <v>0</v>
      </c>
      <c r="AS198" s="2">
        <v>0</v>
      </c>
      <c r="AT198" s="2">
        <v>265000000</v>
      </c>
      <c r="AU198" s="2">
        <v>0</v>
      </c>
      <c r="AV198" s="2">
        <v>0</v>
      </c>
      <c r="AW198" s="2">
        <v>197000000</v>
      </c>
      <c r="AX198" s="2">
        <v>196759571</v>
      </c>
      <c r="AY198" s="2">
        <v>99.88</v>
      </c>
      <c r="AZ198" s="2">
        <v>40000000</v>
      </c>
      <c r="BA198" s="2">
        <v>40000000</v>
      </c>
      <c r="BB198" s="2">
        <v>100</v>
      </c>
      <c r="BC198" s="1">
        <v>502000000</v>
      </c>
      <c r="BD198" s="1">
        <v>236759571</v>
      </c>
      <c r="BE198" s="1">
        <v>47.16</v>
      </c>
      <c r="BF198" s="1"/>
      <c r="BG198" s="1">
        <f t="shared" si="23"/>
        <v>0</v>
      </c>
      <c r="BH198" s="1">
        <f t="shared" si="23"/>
        <v>0</v>
      </c>
      <c r="BI198" s="1">
        <f t="shared" si="24"/>
        <v>265</v>
      </c>
      <c r="BJ198" s="1">
        <f t="shared" si="25"/>
        <v>0</v>
      </c>
      <c r="BK198" s="1">
        <f t="shared" si="26"/>
        <v>197</v>
      </c>
      <c r="BL198" s="1">
        <f t="shared" si="27"/>
        <v>196.75957099999999</v>
      </c>
      <c r="BM198" s="1">
        <f t="shared" si="28"/>
        <v>40</v>
      </c>
      <c r="BN198" s="1">
        <f t="shared" si="29"/>
        <v>40</v>
      </c>
    </row>
    <row r="199" spans="1:66" x14ac:dyDescent="0.25">
      <c r="A199">
        <v>5</v>
      </c>
      <c r="B199" t="s">
        <v>406</v>
      </c>
      <c r="C199" t="s">
        <v>407</v>
      </c>
      <c r="D199">
        <v>2020</v>
      </c>
      <c r="E199" t="s">
        <v>70</v>
      </c>
      <c r="F199" t="s">
        <v>71</v>
      </c>
      <c r="G199">
        <v>2</v>
      </c>
      <c r="H199" t="s">
        <v>72</v>
      </c>
      <c r="I199">
        <v>7</v>
      </c>
      <c r="J199" t="s">
        <v>408</v>
      </c>
      <c r="K199" t="s">
        <v>408</v>
      </c>
      <c r="L199">
        <v>199</v>
      </c>
      <c r="M199" t="s">
        <v>74</v>
      </c>
      <c r="N199">
        <v>1</v>
      </c>
      <c r="O199" t="s">
        <v>75</v>
      </c>
      <c r="P199">
        <v>11</v>
      </c>
      <c r="Q199" t="s">
        <v>97</v>
      </c>
      <c r="R199">
        <v>1342</v>
      </c>
      <c r="S199" t="s">
        <v>425</v>
      </c>
      <c r="T199">
        <v>36</v>
      </c>
      <c r="U199">
        <v>5</v>
      </c>
      <c r="V199" t="s">
        <v>430</v>
      </c>
      <c r="W199">
        <v>1</v>
      </c>
      <c r="X199" t="s">
        <v>79</v>
      </c>
      <c r="Y199">
        <v>1</v>
      </c>
      <c r="Z199" t="s">
        <v>84</v>
      </c>
      <c r="AA199">
        <v>1</v>
      </c>
      <c r="AB199" s="1">
        <v>280</v>
      </c>
      <c r="AC199" s="1">
        <v>250</v>
      </c>
      <c r="AD199" s="1">
        <v>89.29</v>
      </c>
      <c r="AE199" s="1">
        <v>280</v>
      </c>
      <c r="AF199" s="1">
        <v>850</v>
      </c>
      <c r="AG199" s="1">
        <v>303.57</v>
      </c>
      <c r="AH199" s="1">
        <v>250</v>
      </c>
      <c r="AI199" s="1">
        <v>2879</v>
      </c>
      <c r="AJ199" s="1">
        <v>1151.5999999999999</v>
      </c>
      <c r="AK199" s="1">
        <v>220</v>
      </c>
      <c r="AL199" s="1">
        <v>0</v>
      </c>
      <c r="AM199" s="1">
        <v>0</v>
      </c>
      <c r="AN199" s="1">
        <v>1030</v>
      </c>
      <c r="AO199" s="1">
        <v>3979</v>
      </c>
      <c r="AP199" s="1">
        <v>386.31</v>
      </c>
      <c r="AQ199" s="2">
        <v>350000000</v>
      </c>
      <c r="AR199" s="2">
        <v>330000000</v>
      </c>
      <c r="AS199" s="2">
        <v>94.29</v>
      </c>
      <c r="AT199" s="2">
        <v>400000000</v>
      </c>
      <c r="AU199" s="2">
        <v>75613333</v>
      </c>
      <c r="AV199" s="2">
        <v>18.899999999999999</v>
      </c>
      <c r="AW199" s="2">
        <v>578100000</v>
      </c>
      <c r="AX199" s="2">
        <v>558106666</v>
      </c>
      <c r="AY199" s="2">
        <v>96.54</v>
      </c>
      <c r="AZ199" s="2">
        <v>143943000</v>
      </c>
      <c r="BA199" s="2">
        <v>0</v>
      </c>
      <c r="BB199" s="2">
        <v>0</v>
      </c>
      <c r="BC199" s="1">
        <v>1472043000</v>
      </c>
      <c r="BD199" s="1">
        <v>963719999</v>
      </c>
      <c r="BE199" s="1">
        <v>65.47</v>
      </c>
      <c r="BF199" s="1"/>
      <c r="BG199" s="1">
        <f t="shared" si="23"/>
        <v>350</v>
      </c>
      <c r="BH199" s="1">
        <f t="shared" si="23"/>
        <v>330</v>
      </c>
      <c r="BI199" s="1">
        <f t="shared" si="24"/>
        <v>400</v>
      </c>
      <c r="BJ199" s="1">
        <f t="shared" si="25"/>
        <v>75.613332999999997</v>
      </c>
      <c r="BK199" s="1">
        <f t="shared" si="26"/>
        <v>578.1</v>
      </c>
      <c r="BL199" s="1">
        <f t="shared" si="27"/>
        <v>558.10666600000002</v>
      </c>
      <c r="BM199" s="1">
        <f t="shared" si="28"/>
        <v>143.94300000000001</v>
      </c>
      <c r="BN199" s="1">
        <f t="shared" si="29"/>
        <v>0</v>
      </c>
    </row>
    <row r="200" spans="1:66" x14ac:dyDescent="0.25">
      <c r="A200">
        <v>5</v>
      </c>
      <c r="B200" t="s">
        <v>406</v>
      </c>
      <c r="C200" t="s">
        <v>407</v>
      </c>
      <c r="D200">
        <v>2020</v>
      </c>
      <c r="E200" t="s">
        <v>70</v>
      </c>
      <c r="F200" t="s">
        <v>71</v>
      </c>
      <c r="G200">
        <v>2</v>
      </c>
      <c r="H200" t="s">
        <v>72</v>
      </c>
      <c r="I200">
        <v>7</v>
      </c>
      <c r="J200" t="s">
        <v>408</v>
      </c>
      <c r="K200" t="s">
        <v>408</v>
      </c>
      <c r="L200">
        <v>199</v>
      </c>
      <c r="M200" t="s">
        <v>74</v>
      </c>
      <c r="N200">
        <v>2</v>
      </c>
      <c r="O200" t="s">
        <v>105</v>
      </c>
      <c r="P200">
        <v>15</v>
      </c>
      <c r="Q200" t="s">
        <v>106</v>
      </c>
      <c r="R200">
        <v>1343</v>
      </c>
      <c r="S200" t="s">
        <v>431</v>
      </c>
      <c r="T200">
        <v>19</v>
      </c>
      <c r="U200">
        <v>1</v>
      </c>
      <c r="V200" t="s">
        <v>432</v>
      </c>
      <c r="W200">
        <v>1</v>
      </c>
      <c r="X200" t="s">
        <v>79</v>
      </c>
      <c r="Y200">
        <v>1</v>
      </c>
      <c r="Z200" t="s">
        <v>84</v>
      </c>
      <c r="AA200">
        <v>1</v>
      </c>
      <c r="AB200" s="1">
        <v>6</v>
      </c>
      <c r="AC200" s="1">
        <v>6</v>
      </c>
      <c r="AD200" s="1">
        <v>100</v>
      </c>
      <c r="AE200" s="1">
        <v>0</v>
      </c>
      <c r="AF200" s="1">
        <v>0</v>
      </c>
      <c r="AG200" s="1">
        <v>0</v>
      </c>
      <c r="AH200" s="1">
        <v>0</v>
      </c>
      <c r="AI200" s="1">
        <v>0</v>
      </c>
      <c r="AJ200" s="1">
        <v>0</v>
      </c>
      <c r="AK200" s="1">
        <v>0</v>
      </c>
      <c r="AL200" s="1">
        <v>0</v>
      </c>
      <c r="AM200" s="1">
        <v>0</v>
      </c>
      <c r="AN200" s="1">
        <v>6</v>
      </c>
      <c r="AO200" s="1">
        <v>6</v>
      </c>
      <c r="AP200" s="1">
        <v>100</v>
      </c>
      <c r="AQ200" s="2">
        <v>260000000</v>
      </c>
      <c r="AR200" s="2">
        <v>225406501</v>
      </c>
      <c r="AS200" s="2">
        <v>86.7</v>
      </c>
      <c r="AT200" s="2">
        <v>0</v>
      </c>
      <c r="AU200" s="2">
        <v>0</v>
      </c>
      <c r="AV200" s="2">
        <v>0</v>
      </c>
      <c r="AW200" s="2">
        <v>0</v>
      </c>
      <c r="AX200" s="2">
        <v>0</v>
      </c>
      <c r="AY200" s="2">
        <v>0</v>
      </c>
      <c r="AZ200" s="2">
        <v>0</v>
      </c>
      <c r="BA200" s="2">
        <v>0</v>
      </c>
      <c r="BB200" s="2">
        <v>0</v>
      </c>
      <c r="BC200" s="1">
        <v>260000000</v>
      </c>
      <c r="BD200" s="1">
        <v>225406501</v>
      </c>
      <c r="BE200" s="1">
        <v>86.69</v>
      </c>
      <c r="BF200" s="1"/>
      <c r="BG200" s="1">
        <f t="shared" si="23"/>
        <v>260</v>
      </c>
      <c r="BH200" s="1">
        <f t="shared" si="23"/>
        <v>225.40650099999999</v>
      </c>
      <c r="BI200" s="1">
        <f t="shared" si="24"/>
        <v>0</v>
      </c>
      <c r="BJ200" s="1">
        <f t="shared" si="25"/>
        <v>0</v>
      </c>
      <c r="BK200" s="1">
        <f t="shared" si="26"/>
        <v>0</v>
      </c>
      <c r="BL200" s="1">
        <f t="shared" si="27"/>
        <v>0</v>
      </c>
      <c r="BM200" s="1">
        <f t="shared" si="28"/>
        <v>0</v>
      </c>
      <c r="BN200" s="1">
        <f t="shared" si="29"/>
        <v>0</v>
      </c>
    </row>
    <row r="201" spans="1:66" x14ac:dyDescent="0.25">
      <c r="A201">
        <v>5</v>
      </c>
      <c r="B201" t="s">
        <v>406</v>
      </c>
      <c r="C201" t="s">
        <v>407</v>
      </c>
      <c r="D201">
        <v>2020</v>
      </c>
      <c r="E201" t="s">
        <v>70</v>
      </c>
      <c r="F201" t="s">
        <v>71</v>
      </c>
      <c r="G201">
        <v>2</v>
      </c>
      <c r="H201" t="s">
        <v>72</v>
      </c>
      <c r="I201">
        <v>7</v>
      </c>
      <c r="J201" t="s">
        <v>408</v>
      </c>
      <c r="K201" t="s">
        <v>408</v>
      </c>
      <c r="L201">
        <v>199</v>
      </c>
      <c r="M201" t="s">
        <v>74</v>
      </c>
      <c r="N201">
        <v>2</v>
      </c>
      <c r="O201" t="s">
        <v>105</v>
      </c>
      <c r="P201">
        <v>15</v>
      </c>
      <c r="Q201" t="s">
        <v>106</v>
      </c>
      <c r="R201">
        <v>1343</v>
      </c>
      <c r="S201" t="s">
        <v>431</v>
      </c>
      <c r="T201">
        <v>19</v>
      </c>
      <c r="U201">
        <v>2</v>
      </c>
      <c r="V201" t="s">
        <v>433</v>
      </c>
      <c r="W201">
        <v>1</v>
      </c>
      <c r="X201" t="s">
        <v>79</v>
      </c>
      <c r="Y201">
        <v>1</v>
      </c>
      <c r="Z201" t="s">
        <v>84</v>
      </c>
      <c r="AA201">
        <v>1</v>
      </c>
      <c r="AB201" s="1">
        <v>0</v>
      </c>
      <c r="AC201" s="1">
        <v>0</v>
      </c>
      <c r="AD201" s="1">
        <v>0</v>
      </c>
      <c r="AE201" s="1">
        <v>0</v>
      </c>
      <c r="AF201" s="1">
        <v>0</v>
      </c>
      <c r="AG201" s="1">
        <v>0</v>
      </c>
      <c r="AH201" s="1">
        <v>200</v>
      </c>
      <c r="AI201" s="1">
        <v>0</v>
      </c>
      <c r="AJ201" s="1">
        <v>0</v>
      </c>
      <c r="AK201" s="1">
        <v>800</v>
      </c>
      <c r="AL201" s="1">
        <v>0</v>
      </c>
      <c r="AM201" s="1">
        <v>0</v>
      </c>
      <c r="AN201" s="1">
        <v>1000</v>
      </c>
      <c r="AO201" s="1">
        <v>0</v>
      </c>
      <c r="AP201" s="1">
        <v>0</v>
      </c>
      <c r="AQ201" s="2">
        <v>0</v>
      </c>
      <c r="AR201" s="2">
        <v>0</v>
      </c>
      <c r="AS201" s="2">
        <v>0</v>
      </c>
      <c r="AT201" s="2">
        <v>0</v>
      </c>
      <c r="AU201" s="2">
        <v>0</v>
      </c>
      <c r="AV201" s="2">
        <v>0</v>
      </c>
      <c r="AW201" s="2">
        <v>300000000</v>
      </c>
      <c r="AX201" s="2">
        <v>0</v>
      </c>
      <c r="AY201" s="2">
        <v>0</v>
      </c>
      <c r="AZ201" s="2">
        <v>55846483</v>
      </c>
      <c r="BA201" s="2">
        <v>0</v>
      </c>
      <c r="BB201" s="2">
        <v>0</v>
      </c>
      <c r="BC201" s="1">
        <v>355846483</v>
      </c>
      <c r="BD201" s="1">
        <v>0</v>
      </c>
      <c r="BE201" s="1">
        <v>0</v>
      </c>
      <c r="BF201" s="1"/>
      <c r="BG201" s="1">
        <f t="shared" si="23"/>
        <v>0</v>
      </c>
      <c r="BH201" s="1">
        <f t="shared" si="23"/>
        <v>0</v>
      </c>
      <c r="BI201" s="1">
        <f t="shared" si="24"/>
        <v>0</v>
      </c>
      <c r="BJ201" s="1">
        <f t="shared" si="25"/>
        <v>0</v>
      </c>
      <c r="BK201" s="1">
        <f t="shared" si="26"/>
        <v>300</v>
      </c>
      <c r="BL201" s="1">
        <f t="shared" si="27"/>
        <v>0</v>
      </c>
      <c r="BM201" s="1">
        <f t="shared" si="28"/>
        <v>55.846482999999999</v>
      </c>
      <c r="BN201" s="1">
        <f t="shared" si="29"/>
        <v>0</v>
      </c>
    </row>
    <row r="202" spans="1:66" x14ac:dyDescent="0.25">
      <c r="A202">
        <v>5</v>
      </c>
      <c r="B202" t="s">
        <v>406</v>
      </c>
      <c r="C202" t="s">
        <v>407</v>
      </c>
      <c r="D202">
        <v>2020</v>
      </c>
      <c r="E202" t="s">
        <v>70</v>
      </c>
      <c r="F202" t="s">
        <v>71</v>
      </c>
      <c r="G202">
        <v>2</v>
      </c>
      <c r="H202" t="s">
        <v>72</v>
      </c>
      <c r="I202">
        <v>7</v>
      </c>
      <c r="J202" t="s">
        <v>408</v>
      </c>
      <c r="K202" t="s">
        <v>408</v>
      </c>
      <c r="L202">
        <v>199</v>
      </c>
      <c r="M202" t="s">
        <v>74</v>
      </c>
      <c r="N202">
        <v>2</v>
      </c>
      <c r="O202" t="s">
        <v>105</v>
      </c>
      <c r="P202">
        <v>17</v>
      </c>
      <c r="Q202" t="s">
        <v>110</v>
      </c>
      <c r="R202">
        <v>1344</v>
      </c>
      <c r="S202" t="s">
        <v>434</v>
      </c>
      <c r="T202">
        <v>28</v>
      </c>
      <c r="U202">
        <v>1</v>
      </c>
      <c r="V202" t="s">
        <v>330</v>
      </c>
      <c r="W202">
        <v>1</v>
      </c>
      <c r="X202" t="s">
        <v>79</v>
      </c>
      <c r="Y202">
        <v>1</v>
      </c>
      <c r="Z202" t="s">
        <v>84</v>
      </c>
      <c r="AA202">
        <v>1</v>
      </c>
      <c r="AB202" s="1">
        <v>0</v>
      </c>
      <c r="AC202" s="1">
        <v>0</v>
      </c>
      <c r="AD202" s="1">
        <v>0</v>
      </c>
      <c r="AE202" s="1">
        <v>8</v>
      </c>
      <c r="AF202" s="1">
        <v>0</v>
      </c>
      <c r="AG202" s="1">
        <v>0</v>
      </c>
      <c r="AH202" s="1">
        <v>0</v>
      </c>
      <c r="AI202" s="1">
        <v>0</v>
      </c>
      <c r="AJ202" s="1">
        <v>0</v>
      </c>
      <c r="AK202" s="1">
        <v>2</v>
      </c>
      <c r="AL202" s="1">
        <v>0</v>
      </c>
      <c r="AM202" s="1">
        <v>0</v>
      </c>
      <c r="AN202" s="1">
        <v>10</v>
      </c>
      <c r="AO202" s="1">
        <v>0</v>
      </c>
      <c r="AP202" s="1">
        <v>0</v>
      </c>
      <c r="AQ202" s="2">
        <v>0</v>
      </c>
      <c r="AR202" s="2">
        <v>0</v>
      </c>
      <c r="AS202" s="2">
        <v>0</v>
      </c>
      <c r="AT202" s="2">
        <v>1502795981</v>
      </c>
      <c r="AU202" s="2">
        <v>903150000</v>
      </c>
      <c r="AV202" s="2">
        <v>60.1</v>
      </c>
      <c r="AW202" s="2">
        <v>0</v>
      </c>
      <c r="AX202" s="2">
        <v>0</v>
      </c>
      <c r="AY202" s="2">
        <v>0</v>
      </c>
      <c r="AZ202" s="2">
        <v>3691696493</v>
      </c>
      <c r="BA202" s="2">
        <v>0</v>
      </c>
      <c r="BB202" s="2">
        <v>0</v>
      </c>
      <c r="BC202" s="1">
        <v>5194492474</v>
      </c>
      <c r="BD202" s="1">
        <v>903150000</v>
      </c>
      <c r="BE202" s="1">
        <v>17.39</v>
      </c>
      <c r="BF202" s="1"/>
      <c r="BG202" s="1">
        <f t="shared" si="23"/>
        <v>0</v>
      </c>
      <c r="BH202" s="1">
        <f t="shared" si="23"/>
        <v>0</v>
      </c>
      <c r="BI202" s="1">
        <f t="shared" si="24"/>
        <v>1502.795981</v>
      </c>
      <c r="BJ202" s="1">
        <f t="shared" si="25"/>
        <v>903.15</v>
      </c>
      <c r="BK202" s="1">
        <f t="shared" si="26"/>
        <v>0</v>
      </c>
      <c r="BL202" s="1">
        <f t="shared" si="27"/>
        <v>0</v>
      </c>
      <c r="BM202" s="1">
        <f t="shared" si="28"/>
        <v>3691.6964929999999</v>
      </c>
      <c r="BN202" s="1">
        <f t="shared" si="29"/>
        <v>0</v>
      </c>
    </row>
    <row r="203" spans="1:66" x14ac:dyDescent="0.25">
      <c r="A203">
        <v>5</v>
      </c>
      <c r="B203" t="s">
        <v>406</v>
      </c>
      <c r="C203" t="s">
        <v>407</v>
      </c>
      <c r="D203">
        <v>2020</v>
      </c>
      <c r="E203" t="s">
        <v>70</v>
      </c>
      <c r="F203" t="s">
        <v>71</v>
      </c>
      <c r="G203">
        <v>2</v>
      </c>
      <c r="H203" t="s">
        <v>72</v>
      </c>
      <c r="I203">
        <v>7</v>
      </c>
      <c r="J203" t="s">
        <v>408</v>
      </c>
      <c r="K203" t="s">
        <v>408</v>
      </c>
      <c r="L203">
        <v>199</v>
      </c>
      <c r="M203" t="s">
        <v>74</v>
      </c>
      <c r="N203">
        <v>2</v>
      </c>
      <c r="O203" t="s">
        <v>105</v>
      </c>
      <c r="P203">
        <v>17</v>
      </c>
      <c r="Q203" t="s">
        <v>110</v>
      </c>
      <c r="R203">
        <v>1344</v>
      </c>
      <c r="S203" t="s">
        <v>434</v>
      </c>
      <c r="T203">
        <v>28</v>
      </c>
      <c r="U203">
        <v>2</v>
      </c>
      <c r="V203" t="s">
        <v>435</v>
      </c>
      <c r="W203">
        <v>1</v>
      </c>
      <c r="X203" t="s">
        <v>79</v>
      </c>
      <c r="Y203">
        <v>1</v>
      </c>
      <c r="Z203" t="s">
        <v>84</v>
      </c>
      <c r="AA203">
        <v>1</v>
      </c>
      <c r="AB203" s="1">
        <v>25</v>
      </c>
      <c r="AC203" s="1">
        <v>25</v>
      </c>
      <c r="AD203" s="1">
        <v>100</v>
      </c>
      <c r="AE203" s="1">
        <v>10</v>
      </c>
      <c r="AF203" s="1">
        <v>26</v>
      </c>
      <c r="AG203" s="1">
        <v>260</v>
      </c>
      <c r="AH203" s="1">
        <v>44</v>
      </c>
      <c r="AI203" s="1">
        <v>45</v>
      </c>
      <c r="AJ203" s="1">
        <v>102.27</v>
      </c>
      <c r="AK203" s="1">
        <v>1</v>
      </c>
      <c r="AL203" s="1">
        <v>5</v>
      </c>
      <c r="AM203" s="1">
        <v>500</v>
      </c>
      <c r="AN203" s="1">
        <v>80</v>
      </c>
      <c r="AO203" s="1">
        <v>101</v>
      </c>
      <c r="AP203" s="1">
        <v>126.25</v>
      </c>
      <c r="AQ203" s="2">
        <v>7049325000</v>
      </c>
      <c r="AR203" s="2">
        <v>6269007959</v>
      </c>
      <c r="AS203" s="2">
        <v>88.93</v>
      </c>
      <c r="AT203" s="2">
        <v>7000000000</v>
      </c>
      <c r="AU203" s="2">
        <v>6396849998</v>
      </c>
      <c r="AV203" s="2">
        <v>91.38</v>
      </c>
      <c r="AW203" s="2">
        <v>7768000000</v>
      </c>
      <c r="AX203" s="2">
        <v>7768000000</v>
      </c>
      <c r="AY203" s="2">
        <v>100</v>
      </c>
      <c r="AZ203" s="2">
        <v>2000000000</v>
      </c>
      <c r="BA203" s="2">
        <v>1841430585</v>
      </c>
      <c r="BB203" s="2">
        <v>92.07</v>
      </c>
      <c r="BC203" s="1">
        <v>23817325000</v>
      </c>
      <c r="BD203" s="1">
        <v>22275288542</v>
      </c>
      <c r="BE203" s="1">
        <v>93.53</v>
      </c>
      <c r="BF203" s="1"/>
      <c r="BG203" s="1">
        <f t="shared" si="23"/>
        <v>7049.3249999999998</v>
      </c>
      <c r="BH203" s="1">
        <f t="shared" si="23"/>
        <v>6269.0079589999996</v>
      </c>
      <c r="BI203" s="1">
        <f t="shared" si="24"/>
        <v>7000</v>
      </c>
      <c r="BJ203" s="1">
        <f t="shared" si="25"/>
        <v>6396.8499979999997</v>
      </c>
      <c r="BK203" s="1">
        <f t="shared" si="26"/>
        <v>7768</v>
      </c>
      <c r="BL203" s="1">
        <f t="shared" si="27"/>
        <v>7768</v>
      </c>
      <c r="BM203" s="1">
        <f t="shared" si="28"/>
        <v>2000</v>
      </c>
      <c r="BN203" s="1">
        <f t="shared" si="29"/>
        <v>1841.4305850000001</v>
      </c>
    </row>
    <row r="204" spans="1:66" x14ac:dyDescent="0.25">
      <c r="A204">
        <v>5</v>
      </c>
      <c r="B204" t="s">
        <v>406</v>
      </c>
      <c r="C204" t="s">
        <v>407</v>
      </c>
      <c r="D204">
        <v>2020</v>
      </c>
      <c r="E204" t="s">
        <v>70</v>
      </c>
      <c r="F204" t="s">
        <v>71</v>
      </c>
      <c r="G204">
        <v>2</v>
      </c>
      <c r="H204" t="s">
        <v>72</v>
      </c>
      <c r="I204">
        <v>7</v>
      </c>
      <c r="J204" t="s">
        <v>408</v>
      </c>
      <c r="K204" t="s">
        <v>408</v>
      </c>
      <c r="L204">
        <v>199</v>
      </c>
      <c r="M204" t="s">
        <v>74</v>
      </c>
      <c r="N204">
        <v>2</v>
      </c>
      <c r="O204" t="s">
        <v>105</v>
      </c>
      <c r="P204">
        <v>18</v>
      </c>
      <c r="Q204" t="s">
        <v>114</v>
      </c>
      <c r="R204">
        <v>1345</v>
      </c>
      <c r="S204" t="s">
        <v>436</v>
      </c>
      <c r="T204">
        <v>25</v>
      </c>
      <c r="U204">
        <v>1</v>
      </c>
      <c r="V204" t="s">
        <v>437</v>
      </c>
      <c r="W204">
        <v>1</v>
      </c>
      <c r="X204" t="s">
        <v>79</v>
      </c>
      <c r="Y204">
        <v>1</v>
      </c>
      <c r="Z204" t="s">
        <v>84</v>
      </c>
      <c r="AA204">
        <v>1</v>
      </c>
      <c r="AB204" s="1">
        <v>0</v>
      </c>
      <c r="AC204" s="1">
        <v>0</v>
      </c>
      <c r="AD204" s="1">
        <v>0</v>
      </c>
      <c r="AE204" s="1">
        <v>1</v>
      </c>
      <c r="AF204" s="1">
        <v>0</v>
      </c>
      <c r="AG204" s="1">
        <v>0</v>
      </c>
      <c r="AH204" s="1">
        <v>2</v>
      </c>
      <c r="AI204" s="1">
        <v>1.96</v>
      </c>
      <c r="AJ204" s="1">
        <v>98</v>
      </c>
      <c r="AK204" s="1">
        <v>5</v>
      </c>
      <c r="AL204" s="1">
        <v>0</v>
      </c>
      <c r="AM204" s="1">
        <v>0</v>
      </c>
      <c r="AN204" s="1">
        <v>8</v>
      </c>
      <c r="AO204" s="1">
        <v>1.96</v>
      </c>
      <c r="AP204" s="1">
        <v>24.5</v>
      </c>
      <c r="AQ204" s="2">
        <v>0</v>
      </c>
      <c r="AR204" s="2">
        <v>0</v>
      </c>
      <c r="AS204" s="2">
        <v>0</v>
      </c>
      <c r="AT204" s="2">
        <v>2270000000</v>
      </c>
      <c r="AU204" s="2">
        <v>2268947230</v>
      </c>
      <c r="AV204" s="2">
        <v>99.95</v>
      </c>
      <c r="AW204" s="2">
        <v>4300000000</v>
      </c>
      <c r="AX204" s="2">
        <v>4285831217</v>
      </c>
      <c r="AY204" s="2">
        <v>99.67</v>
      </c>
      <c r="AZ204" s="2">
        <v>547524703</v>
      </c>
      <c r="BA204" s="2">
        <v>0</v>
      </c>
      <c r="BB204" s="2">
        <v>0</v>
      </c>
      <c r="BC204" s="1">
        <v>7117524703</v>
      </c>
      <c r="BD204" s="1">
        <v>6554778447</v>
      </c>
      <c r="BE204" s="1">
        <v>92.09</v>
      </c>
      <c r="BF204" s="1"/>
      <c r="BG204" s="1">
        <f t="shared" si="23"/>
        <v>0</v>
      </c>
      <c r="BH204" s="1">
        <f t="shared" si="23"/>
        <v>0</v>
      </c>
      <c r="BI204" s="1">
        <f t="shared" si="24"/>
        <v>2270</v>
      </c>
      <c r="BJ204" s="1">
        <f t="shared" si="25"/>
        <v>2268.9472300000002</v>
      </c>
      <c r="BK204" s="1">
        <f t="shared" si="26"/>
        <v>4300</v>
      </c>
      <c r="BL204" s="1">
        <f t="shared" si="27"/>
        <v>4285.8312169999999</v>
      </c>
      <c r="BM204" s="1">
        <f t="shared" si="28"/>
        <v>547.52470300000004</v>
      </c>
      <c r="BN204" s="1">
        <f t="shared" si="29"/>
        <v>0</v>
      </c>
    </row>
    <row r="205" spans="1:66" x14ac:dyDescent="0.25">
      <c r="A205">
        <v>5</v>
      </c>
      <c r="B205" t="s">
        <v>406</v>
      </c>
      <c r="C205" t="s">
        <v>407</v>
      </c>
      <c r="D205">
        <v>2020</v>
      </c>
      <c r="E205" t="s">
        <v>70</v>
      </c>
      <c r="F205" t="s">
        <v>71</v>
      </c>
      <c r="G205">
        <v>2</v>
      </c>
      <c r="H205" t="s">
        <v>72</v>
      </c>
      <c r="I205">
        <v>7</v>
      </c>
      <c r="J205" t="s">
        <v>408</v>
      </c>
      <c r="K205" t="s">
        <v>408</v>
      </c>
      <c r="L205">
        <v>199</v>
      </c>
      <c r="M205" t="s">
        <v>74</v>
      </c>
      <c r="N205">
        <v>2</v>
      </c>
      <c r="O205" t="s">
        <v>105</v>
      </c>
      <c r="P205">
        <v>18</v>
      </c>
      <c r="Q205" t="s">
        <v>114</v>
      </c>
      <c r="R205">
        <v>1345</v>
      </c>
      <c r="S205" t="s">
        <v>436</v>
      </c>
      <c r="T205">
        <v>25</v>
      </c>
      <c r="U205">
        <v>2</v>
      </c>
      <c r="V205" t="s">
        <v>438</v>
      </c>
      <c r="W205">
        <v>1</v>
      </c>
      <c r="X205" t="s">
        <v>79</v>
      </c>
      <c r="Y205">
        <v>1</v>
      </c>
      <c r="Z205" t="s">
        <v>84</v>
      </c>
      <c r="AA205">
        <v>1</v>
      </c>
      <c r="AB205" s="1">
        <v>25</v>
      </c>
      <c r="AC205" s="1">
        <v>22</v>
      </c>
      <c r="AD205" s="1">
        <v>88</v>
      </c>
      <c r="AE205" s="1">
        <v>25</v>
      </c>
      <c r="AF205" s="1">
        <v>18.760000000000002</v>
      </c>
      <c r="AG205" s="1">
        <v>75.040000000000006</v>
      </c>
      <c r="AH205" s="1">
        <v>5</v>
      </c>
      <c r="AI205" s="1">
        <v>5</v>
      </c>
      <c r="AJ205" s="1">
        <v>100</v>
      </c>
      <c r="AK205" s="1">
        <v>25</v>
      </c>
      <c r="AL205" s="1">
        <v>4.9000000000000004</v>
      </c>
      <c r="AM205" s="1">
        <v>19.600000000000001</v>
      </c>
      <c r="AN205" s="1">
        <v>80</v>
      </c>
      <c r="AO205" s="1">
        <v>50.66</v>
      </c>
      <c r="AP205" s="1">
        <v>63.33</v>
      </c>
      <c r="AQ205" s="2">
        <v>34541691000</v>
      </c>
      <c r="AR205" s="2">
        <v>31551671955</v>
      </c>
      <c r="AS205" s="2">
        <v>91.34</v>
      </c>
      <c r="AT205" s="2">
        <v>36000000000</v>
      </c>
      <c r="AU205" s="2">
        <v>35960459883</v>
      </c>
      <c r="AV205" s="2">
        <v>99.89</v>
      </c>
      <c r="AW205" s="2">
        <v>34097301000</v>
      </c>
      <c r="AX205" s="2">
        <v>33835671682</v>
      </c>
      <c r="AY205" s="2">
        <v>99.23</v>
      </c>
      <c r="AZ205" s="2">
        <v>11700000000</v>
      </c>
      <c r="BA205" s="2">
        <v>11667538460</v>
      </c>
      <c r="BB205" s="2">
        <v>99.72</v>
      </c>
      <c r="BC205" s="1">
        <v>116338992000</v>
      </c>
      <c r="BD205" s="1">
        <v>113015341980</v>
      </c>
      <c r="BE205" s="1">
        <v>97.14</v>
      </c>
      <c r="BF205" s="1"/>
      <c r="BG205" s="1">
        <f t="shared" si="23"/>
        <v>34541.690999999999</v>
      </c>
      <c r="BH205" s="1">
        <f t="shared" si="23"/>
        <v>31551.671955000002</v>
      </c>
      <c r="BI205" s="1">
        <f t="shared" si="24"/>
        <v>36000</v>
      </c>
      <c r="BJ205" s="1">
        <f t="shared" si="25"/>
        <v>35960.459883000003</v>
      </c>
      <c r="BK205" s="1">
        <f t="shared" si="26"/>
        <v>34097.300999999999</v>
      </c>
      <c r="BL205" s="1">
        <f t="shared" si="27"/>
        <v>33835.671682</v>
      </c>
      <c r="BM205" s="1">
        <f t="shared" si="28"/>
        <v>11700</v>
      </c>
      <c r="BN205" s="1">
        <f t="shared" si="29"/>
        <v>11667.53846</v>
      </c>
    </row>
    <row r="206" spans="1:66" x14ac:dyDescent="0.25">
      <c r="A206">
        <v>5</v>
      </c>
      <c r="B206" t="s">
        <v>406</v>
      </c>
      <c r="C206" t="s">
        <v>407</v>
      </c>
      <c r="D206">
        <v>2020</v>
      </c>
      <c r="E206" t="s">
        <v>70</v>
      </c>
      <c r="F206" t="s">
        <v>71</v>
      </c>
      <c r="G206">
        <v>2</v>
      </c>
      <c r="H206" t="s">
        <v>72</v>
      </c>
      <c r="I206">
        <v>7</v>
      </c>
      <c r="J206" t="s">
        <v>408</v>
      </c>
      <c r="K206" t="s">
        <v>408</v>
      </c>
      <c r="L206">
        <v>199</v>
      </c>
      <c r="M206" t="s">
        <v>74</v>
      </c>
      <c r="N206">
        <v>2</v>
      </c>
      <c r="O206" t="s">
        <v>105</v>
      </c>
      <c r="P206">
        <v>18</v>
      </c>
      <c r="Q206" t="s">
        <v>114</v>
      </c>
      <c r="R206">
        <v>1345</v>
      </c>
      <c r="S206" t="s">
        <v>436</v>
      </c>
      <c r="T206">
        <v>25</v>
      </c>
      <c r="U206">
        <v>3</v>
      </c>
      <c r="V206" t="s">
        <v>439</v>
      </c>
      <c r="W206">
        <v>1</v>
      </c>
      <c r="X206" t="s">
        <v>79</v>
      </c>
      <c r="Y206">
        <v>1</v>
      </c>
      <c r="Z206" t="s">
        <v>84</v>
      </c>
      <c r="AA206">
        <v>1</v>
      </c>
      <c r="AB206" s="1">
        <v>0</v>
      </c>
      <c r="AC206" s="1">
        <v>0</v>
      </c>
      <c r="AD206" s="1">
        <v>0</v>
      </c>
      <c r="AE206" s="1">
        <v>3000</v>
      </c>
      <c r="AF206" s="1">
        <v>0</v>
      </c>
      <c r="AG206" s="1">
        <v>0</v>
      </c>
      <c r="AH206" s="1">
        <v>0</v>
      </c>
      <c r="AI206" s="1">
        <v>0</v>
      </c>
      <c r="AJ206" s="1">
        <v>0</v>
      </c>
      <c r="AK206" s="1">
        <v>5000</v>
      </c>
      <c r="AL206" s="1">
        <v>0</v>
      </c>
      <c r="AM206" s="1">
        <v>0</v>
      </c>
      <c r="AN206" s="1">
        <v>8000</v>
      </c>
      <c r="AO206" s="1">
        <v>0</v>
      </c>
      <c r="AP206" s="1">
        <v>0</v>
      </c>
      <c r="AQ206" s="2">
        <v>0</v>
      </c>
      <c r="AR206" s="2">
        <v>0</v>
      </c>
      <c r="AS206" s="2">
        <v>0</v>
      </c>
      <c r="AT206" s="2">
        <v>1209000000</v>
      </c>
      <c r="AU206" s="2">
        <v>0</v>
      </c>
      <c r="AV206" s="2">
        <v>0</v>
      </c>
      <c r="AW206" s="2">
        <v>0</v>
      </c>
      <c r="AX206" s="2">
        <v>0</v>
      </c>
      <c r="AY206" s="2">
        <v>0</v>
      </c>
      <c r="AZ206" s="2">
        <v>500000000</v>
      </c>
      <c r="BA206" s="2">
        <v>0</v>
      </c>
      <c r="BB206" s="2">
        <v>0</v>
      </c>
      <c r="BC206" s="1">
        <v>1709000000</v>
      </c>
      <c r="BD206" s="1">
        <v>0</v>
      </c>
      <c r="BE206" s="1">
        <v>0</v>
      </c>
      <c r="BF206" s="1"/>
      <c r="BG206" s="1">
        <f t="shared" si="23"/>
        <v>0</v>
      </c>
      <c r="BH206" s="1">
        <f t="shared" si="23"/>
        <v>0</v>
      </c>
      <c r="BI206" s="1">
        <f t="shared" si="24"/>
        <v>1209</v>
      </c>
      <c r="BJ206" s="1">
        <f t="shared" si="25"/>
        <v>0</v>
      </c>
      <c r="BK206" s="1">
        <f t="shared" si="26"/>
        <v>0</v>
      </c>
      <c r="BL206" s="1">
        <f t="shared" si="27"/>
        <v>0</v>
      </c>
      <c r="BM206" s="1">
        <f t="shared" si="28"/>
        <v>500</v>
      </c>
      <c r="BN206" s="1">
        <f t="shared" si="29"/>
        <v>0</v>
      </c>
    </row>
    <row r="207" spans="1:66" x14ac:dyDescent="0.25">
      <c r="A207">
        <v>5</v>
      </c>
      <c r="B207" t="s">
        <v>406</v>
      </c>
      <c r="C207" t="s">
        <v>407</v>
      </c>
      <c r="D207">
        <v>2020</v>
      </c>
      <c r="E207" t="s">
        <v>70</v>
      </c>
      <c r="F207" t="s">
        <v>71</v>
      </c>
      <c r="G207">
        <v>2</v>
      </c>
      <c r="H207" t="s">
        <v>72</v>
      </c>
      <c r="I207">
        <v>7</v>
      </c>
      <c r="J207" t="s">
        <v>408</v>
      </c>
      <c r="K207" t="s">
        <v>408</v>
      </c>
      <c r="L207">
        <v>199</v>
      </c>
      <c r="M207" t="s">
        <v>74</v>
      </c>
      <c r="N207">
        <v>2</v>
      </c>
      <c r="O207" t="s">
        <v>105</v>
      </c>
      <c r="P207">
        <v>18</v>
      </c>
      <c r="Q207" t="s">
        <v>114</v>
      </c>
      <c r="R207">
        <v>1345</v>
      </c>
      <c r="S207" t="s">
        <v>436</v>
      </c>
      <c r="T207">
        <v>25</v>
      </c>
      <c r="U207">
        <v>5</v>
      </c>
      <c r="V207" t="s">
        <v>440</v>
      </c>
      <c r="W207">
        <v>1</v>
      </c>
      <c r="X207" t="s">
        <v>79</v>
      </c>
      <c r="Y207">
        <v>1</v>
      </c>
      <c r="Z207" t="s">
        <v>84</v>
      </c>
      <c r="AA207">
        <v>1</v>
      </c>
      <c r="AB207" s="1">
        <v>0</v>
      </c>
      <c r="AC207" s="1">
        <v>0</v>
      </c>
      <c r="AD207" s="1">
        <v>0</v>
      </c>
      <c r="AE207" s="1">
        <v>2000</v>
      </c>
      <c r="AF207" s="1">
        <v>0</v>
      </c>
      <c r="AG207" s="1">
        <v>0</v>
      </c>
      <c r="AH207" s="1">
        <v>0</v>
      </c>
      <c r="AI207" s="1">
        <v>0</v>
      </c>
      <c r="AJ207" s="1">
        <v>0</v>
      </c>
      <c r="AK207" s="1">
        <v>6000</v>
      </c>
      <c r="AL207" s="1">
        <v>0</v>
      </c>
      <c r="AM207" s="1">
        <v>0</v>
      </c>
      <c r="AN207" s="1">
        <v>8000</v>
      </c>
      <c r="AO207" s="1">
        <v>0</v>
      </c>
      <c r="AP207" s="1">
        <v>0</v>
      </c>
      <c r="AQ207" s="2">
        <v>0</v>
      </c>
      <c r="AR207" s="2">
        <v>0</v>
      </c>
      <c r="AS207" s="2">
        <v>0</v>
      </c>
      <c r="AT207" s="2">
        <v>1000000000</v>
      </c>
      <c r="AU207" s="2">
        <v>0</v>
      </c>
      <c r="AV207" s="2">
        <v>0</v>
      </c>
      <c r="AW207" s="2">
        <v>0</v>
      </c>
      <c r="AX207" s="2">
        <v>0</v>
      </c>
      <c r="AY207" s="2">
        <v>0</v>
      </c>
      <c r="AZ207" s="2">
        <v>500000000</v>
      </c>
      <c r="BA207" s="2">
        <v>0</v>
      </c>
      <c r="BB207" s="2">
        <v>0</v>
      </c>
      <c r="BC207" s="1">
        <v>1500000000</v>
      </c>
      <c r="BD207" s="1">
        <v>0</v>
      </c>
      <c r="BE207" s="1">
        <v>0</v>
      </c>
      <c r="BF207" s="1"/>
      <c r="BG207" s="1">
        <f t="shared" si="23"/>
        <v>0</v>
      </c>
      <c r="BH207" s="1">
        <f t="shared" si="23"/>
        <v>0</v>
      </c>
      <c r="BI207" s="1">
        <f t="shared" si="24"/>
        <v>1000</v>
      </c>
      <c r="BJ207" s="1">
        <f t="shared" si="25"/>
        <v>0</v>
      </c>
      <c r="BK207" s="1">
        <f t="shared" si="26"/>
        <v>0</v>
      </c>
      <c r="BL207" s="1">
        <f t="shared" si="27"/>
        <v>0</v>
      </c>
      <c r="BM207" s="1">
        <f t="shared" si="28"/>
        <v>500</v>
      </c>
      <c r="BN207" s="1">
        <f t="shared" si="29"/>
        <v>0</v>
      </c>
    </row>
    <row r="208" spans="1:66" x14ac:dyDescent="0.25">
      <c r="A208">
        <v>5</v>
      </c>
      <c r="B208" t="s">
        <v>406</v>
      </c>
      <c r="C208" t="s">
        <v>407</v>
      </c>
      <c r="D208">
        <v>2020</v>
      </c>
      <c r="E208" t="s">
        <v>70</v>
      </c>
      <c r="F208" t="s">
        <v>71</v>
      </c>
      <c r="G208">
        <v>2</v>
      </c>
      <c r="H208" t="s">
        <v>72</v>
      </c>
      <c r="I208">
        <v>7</v>
      </c>
      <c r="J208" t="s">
        <v>408</v>
      </c>
      <c r="K208" t="s">
        <v>408</v>
      </c>
      <c r="L208">
        <v>199</v>
      </c>
      <c r="M208" t="s">
        <v>74</v>
      </c>
      <c r="N208">
        <v>2</v>
      </c>
      <c r="O208" t="s">
        <v>105</v>
      </c>
      <c r="P208">
        <v>18</v>
      </c>
      <c r="Q208" t="s">
        <v>114</v>
      </c>
      <c r="R208">
        <v>1345</v>
      </c>
      <c r="S208" t="s">
        <v>436</v>
      </c>
      <c r="T208">
        <v>25</v>
      </c>
      <c r="U208">
        <v>6</v>
      </c>
      <c r="V208" t="s">
        <v>441</v>
      </c>
      <c r="W208">
        <v>1</v>
      </c>
      <c r="X208" t="s">
        <v>79</v>
      </c>
      <c r="Y208">
        <v>1</v>
      </c>
      <c r="Z208" t="s">
        <v>84</v>
      </c>
      <c r="AA208">
        <v>1</v>
      </c>
      <c r="AB208" s="1">
        <v>0</v>
      </c>
      <c r="AC208" s="1">
        <v>0</v>
      </c>
      <c r="AD208" s="1">
        <v>0</v>
      </c>
      <c r="AE208" s="1">
        <v>0</v>
      </c>
      <c r="AF208" s="1">
        <v>0</v>
      </c>
      <c r="AG208" s="1">
        <v>0</v>
      </c>
      <c r="AH208" s="1">
        <v>0</v>
      </c>
      <c r="AI208" s="1">
        <v>0</v>
      </c>
      <c r="AJ208" s="1">
        <v>0</v>
      </c>
      <c r="AK208" s="1">
        <v>4</v>
      </c>
      <c r="AL208" s="1">
        <v>3</v>
      </c>
      <c r="AM208" s="1">
        <v>75</v>
      </c>
      <c r="AN208" s="1">
        <v>4</v>
      </c>
      <c r="AO208" s="1">
        <v>3</v>
      </c>
      <c r="AP208" s="1">
        <v>75</v>
      </c>
      <c r="AQ208" s="2">
        <v>0</v>
      </c>
      <c r="AR208" s="2">
        <v>0</v>
      </c>
      <c r="AS208" s="2">
        <v>0</v>
      </c>
      <c r="AT208" s="2">
        <v>0</v>
      </c>
      <c r="AU208" s="2">
        <v>0</v>
      </c>
      <c r="AV208" s="2">
        <v>0</v>
      </c>
      <c r="AW208" s="2">
        <v>0</v>
      </c>
      <c r="AX208" s="2">
        <v>0</v>
      </c>
      <c r="AY208" s="2">
        <v>0</v>
      </c>
      <c r="AZ208" s="2">
        <v>500000000</v>
      </c>
      <c r="BA208" s="2">
        <v>500000000</v>
      </c>
      <c r="BB208" s="2">
        <v>100</v>
      </c>
      <c r="BC208" s="1">
        <v>500000000</v>
      </c>
      <c r="BD208" s="1">
        <v>500000000</v>
      </c>
      <c r="BE208" s="1">
        <v>100</v>
      </c>
      <c r="BF208" s="1"/>
      <c r="BG208" s="1">
        <f t="shared" si="23"/>
        <v>0</v>
      </c>
      <c r="BH208" s="1">
        <f t="shared" si="23"/>
        <v>0</v>
      </c>
      <c r="BI208" s="1">
        <f t="shared" si="24"/>
        <v>0</v>
      </c>
      <c r="BJ208" s="1">
        <f t="shared" si="25"/>
        <v>0</v>
      </c>
      <c r="BK208" s="1">
        <f t="shared" si="26"/>
        <v>0</v>
      </c>
      <c r="BL208" s="1">
        <f t="shared" si="27"/>
        <v>0</v>
      </c>
      <c r="BM208" s="1">
        <f t="shared" si="28"/>
        <v>500</v>
      </c>
      <c r="BN208" s="1">
        <f t="shared" si="29"/>
        <v>500</v>
      </c>
    </row>
    <row r="209" spans="1:66" x14ac:dyDescent="0.25">
      <c r="A209">
        <v>5</v>
      </c>
      <c r="B209" t="s">
        <v>406</v>
      </c>
      <c r="C209" t="s">
        <v>407</v>
      </c>
      <c r="D209">
        <v>2020</v>
      </c>
      <c r="E209" t="s">
        <v>70</v>
      </c>
      <c r="F209" t="s">
        <v>71</v>
      </c>
      <c r="G209">
        <v>2</v>
      </c>
      <c r="H209" t="s">
        <v>72</v>
      </c>
      <c r="I209">
        <v>7</v>
      </c>
      <c r="J209" t="s">
        <v>408</v>
      </c>
      <c r="K209" t="s">
        <v>408</v>
      </c>
      <c r="L209">
        <v>199</v>
      </c>
      <c r="M209" t="s">
        <v>74</v>
      </c>
      <c r="N209">
        <v>3</v>
      </c>
      <c r="O209" t="s">
        <v>121</v>
      </c>
      <c r="P209">
        <v>19</v>
      </c>
      <c r="Q209" t="s">
        <v>122</v>
      </c>
      <c r="R209">
        <v>1346</v>
      </c>
      <c r="S209" t="s">
        <v>442</v>
      </c>
      <c r="T209">
        <v>26</v>
      </c>
      <c r="U209">
        <v>1</v>
      </c>
      <c r="V209" t="s">
        <v>291</v>
      </c>
      <c r="W209">
        <v>1</v>
      </c>
      <c r="X209" t="s">
        <v>79</v>
      </c>
      <c r="Y209">
        <v>1</v>
      </c>
      <c r="Z209" t="s">
        <v>84</v>
      </c>
      <c r="AA209">
        <v>1</v>
      </c>
      <c r="AB209" s="1">
        <v>1</v>
      </c>
      <c r="AC209" s="1">
        <v>1</v>
      </c>
      <c r="AD209" s="1">
        <v>100</v>
      </c>
      <c r="AE209" s="1">
        <v>1</v>
      </c>
      <c r="AF209" s="1">
        <v>1</v>
      </c>
      <c r="AG209" s="1">
        <v>100</v>
      </c>
      <c r="AH209" s="1">
        <v>1</v>
      </c>
      <c r="AI209" s="1">
        <v>1</v>
      </c>
      <c r="AJ209" s="1">
        <v>100</v>
      </c>
      <c r="AK209" s="1">
        <v>1</v>
      </c>
      <c r="AL209" s="1">
        <v>1</v>
      </c>
      <c r="AM209" s="1">
        <v>100</v>
      </c>
      <c r="AN209" s="1">
        <v>4</v>
      </c>
      <c r="AO209" s="1">
        <v>4</v>
      </c>
      <c r="AP209" s="1">
        <v>100</v>
      </c>
      <c r="AQ209" s="2">
        <v>5090903404</v>
      </c>
      <c r="AR209" s="2">
        <v>5090903404</v>
      </c>
      <c r="AS209" s="2">
        <v>100</v>
      </c>
      <c r="AT209" s="2">
        <v>3327000000</v>
      </c>
      <c r="AU209" s="2">
        <v>2890584536</v>
      </c>
      <c r="AV209" s="2">
        <v>86.88</v>
      </c>
      <c r="AW209" s="2">
        <v>2900000000</v>
      </c>
      <c r="AX209" s="2">
        <v>2866194918</v>
      </c>
      <c r="AY209" s="2">
        <v>98.83</v>
      </c>
      <c r="AZ209" s="2">
        <v>1727043711</v>
      </c>
      <c r="BA209" s="2">
        <v>854150976</v>
      </c>
      <c r="BB209" s="2">
        <v>49.46</v>
      </c>
      <c r="BC209" s="1">
        <v>13044947115</v>
      </c>
      <c r="BD209" s="1">
        <v>11701833834</v>
      </c>
      <c r="BE209" s="1">
        <v>89.7</v>
      </c>
      <c r="BF209" s="1"/>
      <c r="BG209" s="1">
        <f t="shared" si="23"/>
        <v>5090.9034039999997</v>
      </c>
      <c r="BH209" s="1">
        <f t="shared" si="23"/>
        <v>5090.9034039999997</v>
      </c>
      <c r="BI209" s="1">
        <f t="shared" si="24"/>
        <v>3327</v>
      </c>
      <c r="BJ209" s="1">
        <f t="shared" si="25"/>
        <v>2890.5845359999998</v>
      </c>
      <c r="BK209" s="1">
        <f t="shared" si="26"/>
        <v>2900</v>
      </c>
      <c r="BL209" s="1">
        <f t="shared" si="27"/>
        <v>2866.1949180000001</v>
      </c>
      <c r="BM209" s="1">
        <f t="shared" si="28"/>
        <v>1727.043711</v>
      </c>
      <c r="BN209" s="1">
        <f t="shared" si="29"/>
        <v>854.15097600000001</v>
      </c>
    </row>
    <row r="210" spans="1:66" x14ac:dyDescent="0.25">
      <c r="A210">
        <v>5</v>
      </c>
      <c r="B210" t="s">
        <v>406</v>
      </c>
      <c r="C210" t="s">
        <v>407</v>
      </c>
      <c r="D210">
        <v>2020</v>
      </c>
      <c r="E210" t="s">
        <v>70</v>
      </c>
      <c r="F210" t="s">
        <v>71</v>
      </c>
      <c r="G210">
        <v>2</v>
      </c>
      <c r="H210" t="s">
        <v>72</v>
      </c>
      <c r="I210">
        <v>7</v>
      </c>
      <c r="J210" t="s">
        <v>408</v>
      </c>
      <c r="K210" t="s">
        <v>408</v>
      </c>
      <c r="L210">
        <v>199</v>
      </c>
      <c r="M210" t="s">
        <v>74</v>
      </c>
      <c r="N210">
        <v>3</v>
      </c>
      <c r="O210" t="s">
        <v>121</v>
      </c>
      <c r="P210">
        <v>19</v>
      </c>
      <c r="Q210" t="s">
        <v>122</v>
      </c>
      <c r="R210">
        <v>1346</v>
      </c>
      <c r="S210" t="s">
        <v>442</v>
      </c>
      <c r="T210">
        <v>26</v>
      </c>
      <c r="U210">
        <v>2</v>
      </c>
      <c r="V210" t="s">
        <v>443</v>
      </c>
      <c r="W210">
        <v>1</v>
      </c>
      <c r="X210" t="s">
        <v>79</v>
      </c>
      <c r="Y210">
        <v>1</v>
      </c>
      <c r="Z210" t="s">
        <v>84</v>
      </c>
      <c r="AA210">
        <v>1</v>
      </c>
      <c r="AB210" s="1">
        <v>0</v>
      </c>
      <c r="AC210" s="1">
        <v>0</v>
      </c>
      <c r="AD210" s="1">
        <v>0</v>
      </c>
      <c r="AE210" s="1">
        <v>3000</v>
      </c>
      <c r="AF210" s="1">
        <v>1450</v>
      </c>
      <c r="AG210" s="1">
        <v>48.33</v>
      </c>
      <c r="AH210" s="1">
        <v>3000</v>
      </c>
      <c r="AI210" s="1">
        <v>23381</v>
      </c>
      <c r="AJ210" s="1">
        <v>779.37</v>
      </c>
      <c r="AK210" s="1">
        <v>6000</v>
      </c>
      <c r="AL210" s="1">
        <v>8210</v>
      </c>
      <c r="AM210" s="1">
        <v>136.83000000000001</v>
      </c>
      <c r="AN210" s="1">
        <v>12000</v>
      </c>
      <c r="AO210" s="1">
        <v>33041</v>
      </c>
      <c r="AP210" s="1">
        <v>275.33999999999997</v>
      </c>
      <c r="AQ210" s="2">
        <v>0</v>
      </c>
      <c r="AR210" s="2">
        <v>0</v>
      </c>
      <c r="AS210" s="2">
        <v>0</v>
      </c>
      <c r="AT210" s="2">
        <v>223000000</v>
      </c>
      <c r="AU210" s="2">
        <v>222522607</v>
      </c>
      <c r="AV210" s="2">
        <v>99.78</v>
      </c>
      <c r="AW210" s="2">
        <v>640301000</v>
      </c>
      <c r="AX210" s="2">
        <v>477298020</v>
      </c>
      <c r="AY210" s="2">
        <v>74.540000000000006</v>
      </c>
      <c r="AZ210" s="2">
        <v>500000000</v>
      </c>
      <c r="BA210" s="2">
        <v>495924166</v>
      </c>
      <c r="BB210" s="2">
        <v>99.18</v>
      </c>
      <c r="BC210" s="1">
        <v>1363301000</v>
      </c>
      <c r="BD210" s="1">
        <v>1195744793</v>
      </c>
      <c r="BE210" s="1">
        <v>87.71</v>
      </c>
      <c r="BF210" s="1"/>
      <c r="BG210" s="1">
        <f t="shared" si="23"/>
        <v>0</v>
      </c>
      <c r="BH210" s="1">
        <f t="shared" si="23"/>
        <v>0</v>
      </c>
      <c r="BI210" s="1">
        <f t="shared" si="24"/>
        <v>223</v>
      </c>
      <c r="BJ210" s="1">
        <f t="shared" si="25"/>
        <v>222.52260699999999</v>
      </c>
      <c r="BK210" s="1">
        <f t="shared" si="26"/>
        <v>640.30100000000004</v>
      </c>
      <c r="BL210" s="1">
        <f t="shared" si="27"/>
        <v>477.29802000000001</v>
      </c>
      <c r="BM210" s="1">
        <f t="shared" si="28"/>
        <v>500</v>
      </c>
      <c r="BN210" s="1">
        <f t="shared" si="29"/>
        <v>495.92416600000001</v>
      </c>
    </row>
    <row r="211" spans="1:66" x14ac:dyDescent="0.25">
      <c r="A211">
        <v>5</v>
      </c>
      <c r="B211" t="s">
        <v>406</v>
      </c>
      <c r="C211" t="s">
        <v>407</v>
      </c>
      <c r="D211">
        <v>2020</v>
      </c>
      <c r="E211" t="s">
        <v>70</v>
      </c>
      <c r="F211" t="s">
        <v>71</v>
      </c>
      <c r="G211">
        <v>2</v>
      </c>
      <c r="H211" t="s">
        <v>72</v>
      </c>
      <c r="I211">
        <v>7</v>
      </c>
      <c r="J211" t="s">
        <v>408</v>
      </c>
      <c r="K211" t="s">
        <v>408</v>
      </c>
      <c r="L211">
        <v>199</v>
      </c>
      <c r="M211" t="s">
        <v>74</v>
      </c>
      <c r="N211">
        <v>3</v>
      </c>
      <c r="O211" t="s">
        <v>121</v>
      </c>
      <c r="P211">
        <v>19</v>
      </c>
      <c r="Q211" t="s">
        <v>122</v>
      </c>
      <c r="R211">
        <v>1346</v>
      </c>
      <c r="S211" t="s">
        <v>442</v>
      </c>
      <c r="T211">
        <v>26</v>
      </c>
      <c r="U211">
        <v>3</v>
      </c>
      <c r="V211" t="s">
        <v>444</v>
      </c>
      <c r="W211">
        <v>1</v>
      </c>
      <c r="X211" t="s">
        <v>79</v>
      </c>
      <c r="Y211">
        <v>1</v>
      </c>
      <c r="Z211" t="s">
        <v>84</v>
      </c>
      <c r="AA211">
        <v>1</v>
      </c>
      <c r="AB211" s="1">
        <v>0</v>
      </c>
      <c r="AC211" s="1">
        <v>0</v>
      </c>
      <c r="AD211" s="1">
        <v>0</v>
      </c>
      <c r="AE211" s="1">
        <v>1000</v>
      </c>
      <c r="AF211" s="1">
        <v>2000</v>
      </c>
      <c r="AG211" s="1">
        <v>200</v>
      </c>
      <c r="AH211" s="1">
        <v>1000</v>
      </c>
      <c r="AI211" s="1">
        <v>6250</v>
      </c>
      <c r="AJ211" s="1">
        <v>625</v>
      </c>
      <c r="AK211" s="1">
        <v>2000</v>
      </c>
      <c r="AL211" s="1">
        <v>3674</v>
      </c>
      <c r="AM211" s="1">
        <v>183.7</v>
      </c>
      <c r="AN211" s="1">
        <v>4000</v>
      </c>
      <c r="AO211" s="1">
        <v>11924</v>
      </c>
      <c r="AP211" s="1">
        <v>298.10000000000002</v>
      </c>
      <c r="AQ211" s="2">
        <v>0</v>
      </c>
      <c r="AR211" s="2">
        <v>0</v>
      </c>
      <c r="AS211" s="2">
        <v>0</v>
      </c>
      <c r="AT211" s="2">
        <v>210000000</v>
      </c>
      <c r="AU211" s="2">
        <v>209439496</v>
      </c>
      <c r="AV211" s="2">
        <v>99.73</v>
      </c>
      <c r="AW211" s="2">
        <v>270000000</v>
      </c>
      <c r="AX211" s="2">
        <v>262159884</v>
      </c>
      <c r="AY211" s="2">
        <v>97.1</v>
      </c>
      <c r="AZ211" s="2">
        <v>3400000000</v>
      </c>
      <c r="BA211" s="2">
        <v>3390373755</v>
      </c>
      <c r="BB211" s="2">
        <v>99.72</v>
      </c>
      <c r="BC211" s="1">
        <v>3880000000</v>
      </c>
      <c r="BD211" s="1">
        <v>3861973135</v>
      </c>
      <c r="BE211" s="1">
        <v>99.54</v>
      </c>
      <c r="BF211" s="1"/>
      <c r="BG211" s="1">
        <f t="shared" si="23"/>
        <v>0</v>
      </c>
      <c r="BH211" s="1">
        <f t="shared" si="23"/>
        <v>0</v>
      </c>
      <c r="BI211" s="1">
        <f t="shared" si="24"/>
        <v>210</v>
      </c>
      <c r="BJ211" s="1">
        <f t="shared" si="25"/>
        <v>209.43949599999999</v>
      </c>
      <c r="BK211" s="1">
        <f t="shared" si="26"/>
        <v>270</v>
      </c>
      <c r="BL211" s="1">
        <f t="shared" si="27"/>
        <v>262.15988399999998</v>
      </c>
      <c r="BM211" s="1">
        <f t="shared" si="28"/>
        <v>3400</v>
      </c>
      <c r="BN211" s="1">
        <f t="shared" si="29"/>
        <v>3390.3737550000001</v>
      </c>
    </row>
    <row r="212" spans="1:66" x14ac:dyDescent="0.25">
      <c r="A212">
        <v>5</v>
      </c>
      <c r="B212" t="s">
        <v>406</v>
      </c>
      <c r="C212" t="s">
        <v>407</v>
      </c>
      <c r="D212">
        <v>2020</v>
      </c>
      <c r="E212" t="s">
        <v>70</v>
      </c>
      <c r="F212" t="s">
        <v>71</v>
      </c>
      <c r="G212">
        <v>2</v>
      </c>
      <c r="H212" t="s">
        <v>72</v>
      </c>
      <c r="I212">
        <v>7</v>
      </c>
      <c r="J212" t="s">
        <v>408</v>
      </c>
      <c r="K212" t="s">
        <v>408</v>
      </c>
      <c r="L212">
        <v>199</v>
      </c>
      <c r="M212" t="s">
        <v>74</v>
      </c>
      <c r="N212">
        <v>3</v>
      </c>
      <c r="O212" t="s">
        <v>121</v>
      </c>
      <c r="P212">
        <v>19</v>
      </c>
      <c r="Q212" t="s">
        <v>122</v>
      </c>
      <c r="R212">
        <v>1346</v>
      </c>
      <c r="S212" t="s">
        <v>442</v>
      </c>
      <c r="T212">
        <v>26</v>
      </c>
      <c r="U212">
        <v>4</v>
      </c>
      <c r="V212" t="s">
        <v>445</v>
      </c>
      <c r="W212">
        <v>1</v>
      </c>
      <c r="X212" t="s">
        <v>79</v>
      </c>
      <c r="Y212">
        <v>1</v>
      </c>
      <c r="Z212" t="s">
        <v>84</v>
      </c>
      <c r="AA212">
        <v>1</v>
      </c>
      <c r="AB212" s="1">
        <v>1000</v>
      </c>
      <c r="AC212" s="1">
        <v>1000</v>
      </c>
      <c r="AD212" s="1">
        <v>100</v>
      </c>
      <c r="AE212" s="1">
        <v>1000</v>
      </c>
      <c r="AF212" s="1">
        <v>1300</v>
      </c>
      <c r="AG212" s="1">
        <v>130</v>
      </c>
      <c r="AH212" s="1">
        <v>1500</v>
      </c>
      <c r="AI212" s="1">
        <v>1300</v>
      </c>
      <c r="AJ212" s="1">
        <v>86.67</v>
      </c>
      <c r="AK212" s="1">
        <v>500</v>
      </c>
      <c r="AL212" s="1">
        <v>3687</v>
      </c>
      <c r="AM212" s="1">
        <v>737.4</v>
      </c>
      <c r="AN212" s="1">
        <v>4000</v>
      </c>
      <c r="AO212" s="1">
        <v>7287</v>
      </c>
      <c r="AP212" s="1">
        <v>182.18</v>
      </c>
      <c r="AQ212" s="2">
        <v>408948260</v>
      </c>
      <c r="AR212" s="2">
        <v>408948260</v>
      </c>
      <c r="AS212" s="2">
        <v>100</v>
      </c>
      <c r="AT212" s="2">
        <v>450000000</v>
      </c>
      <c r="AU212" s="2">
        <v>450000000</v>
      </c>
      <c r="AV212" s="2">
        <v>100</v>
      </c>
      <c r="AW212" s="2">
        <v>700000000</v>
      </c>
      <c r="AX212" s="2">
        <v>639270488</v>
      </c>
      <c r="AY212" s="2">
        <v>91.32</v>
      </c>
      <c r="AZ212" s="2">
        <v>310000000</v>
      </c>
      <c r="BA212" s="2">
        <v>304670800</v>
      </c>
      <c r="BB212" s="2">
        <v>98.28</v>
      </c>
      <c r="BC212" s="1">
        <v>1868948260</v>
      </c>
      <c r="BD212" s="1">
        <v>1802889548</v>
      </c>
      <c r="BE212" s="1">
        <v>96.47</v>
      </c>
      <c r="BF212" s="1"/>
      <c r="BG212" s="1">
        <f t="shared" si="23"/>
        <v>408.94826</v>
      </c>
      <c r="BH212" s="1">
        <f t="shared" si="23"/>
        <v>408.94826</v>
      </c>
      <c r="BI212" s="1">
        <f t="shared" si="24"/>
        <v>450</v>
      </c>
      <c r="BJ212" s="1">
        <f t="shared" si="25"/>
        <v>450</v>
      </c>
      <c r="BK212" s="1">
        <f t="shared" si="26"/>
        <v>700</v>
      </c>
      <c r="BL212" s="1">
        <f t="shared" si="27"/>
        <v>639.270488</v>
      </c>
      <c r="BM212" s="1">
        <f t="shared" si="28"/>
        <v>310</v>
      </c>
      <c r="BN212" s="1">
        <f t="shared" si="29"/>
        <v>304.67079999999999</v>
      </c>
    </row>
    <row r="213" spans="1:66" x14ac:dyDescent="0.25">
      <c r="A213">
        <v>5</v>
      </c>
      <c r="B213" t="s">
        <v>406</v>
      </c>
      <c r="C213" t="s">
        <v>407</v>
      </c>
      <c r="D213">
        <v>2020</v>
      </c>
      <c r="E213" t="s">
        <v>70</v>
      </c>
      <c r="F213" t="s">
        <v>71</v>
      </c>
      <c r="G213">
        <v>2</v>
      </c>
      <c r="H213" t="s">
        <v>72</v>
      </c>
      <c r="I213">
        <v>7</v>
      </c>
      <c r="J213" t="s">
        <v>408</v>
      </c>
      <c r="K213" t="s">
        <v>408</v>
      </c>
      <c r="L213">
        <v>199</v>
      </c>
      <c r="M213" t="s">
        <v>74</v>
      </c>
      <c r="N213">
        <v>6</v>
      </c>
      <c r="O213" t="s">
        <v>129</v>
      </c>
      <c r="P213">
        <v>38</v>
      </c>
      <c r="Q213" t="s">
        <v>130</v>
      </c>
      <c r="R213">
        <v>1347</v>
      </c>
      <c r="S213" t="s">
        <v>446</v>
      </c>
      <c r="T213">
        <v>15</v>
      </c>
      <c r="U213">
        <v>1</v>
      </c>
      <c r="V213" t="s">
        <v>447</v>
      </c>
      <c r="W213">
        <v>1</v>
      </c>
      <c r="X213" t="s">
        <v>79</v>
      </c>
      <c r="Y213">
        <v>1</v>
      </c>
      <c r="Z213" t="s">
        <v>84</v>
      </c>
      <c r="AA213">
        <v>1</v>
      </c>
      <c r="AB213" s="1">
        <v>0</v>
      </c>
      <c r="AC213" s="1">
        <v>0</v>
      </c>
      <c r="AD213" s="1">
        <v>0</v>
      </c>
      <c r="AE213" s="1">
        <v>2000</v>
      </c>
      <c r="AF213" s="1">
        <v>3500</v>
      </c>
      <c r="AG213" s="1">
        <v>175</v>
      </c>
      <c r="AH213" s="1">
        <v>300</v>
      </c>
      <c r="AI213" s="1">
        <v>1500</v>
      </c>
      <c r="AJ213" s="1">
        <v>500</v>
      </c>
      <c r="AK213" s="1">
        <v>1700</v>
      </c>
      <c r="AL213" s="1">
        <v>1356</v>
      </c>
      <c r="AM213" s="1">
        <v>79.760000000000005</v>
      </c>
      <c r="AN213" s="1">
        <v>4000</v>
      </c>
      <c r="AO213" s="1">
        <v>6356</v>
      </c>
      <c r="AP213" s="1">
        <v>158.9</v>
      </c>
      <c r="AQ213" s="2">
        <v>0</v>
      </c>
      <c r="AR213" s="2">
        <v>0</v>
      </c>
      <c r="AS213" s="2">
        <v>0</v>
      </c>
      <c r="AT213" s="2">
        <v>1082167869</v>
      </c>
      <c r="AU213" s="2">
        <v>1082167869</v>
      </c>
      <c r="AV213" s="2">
        <v>100</v>
      </c>
      <c r="AW213" s="2">
        <v>500000000</v>
      </c>
      <c r="AX213" s="2">
        <v>499526300</v>
      </c>
      <c r="AY213" s="2">
        <v>99.91</v>
      </c>
      <c r="AZ213" s="2">
        <v>194000000</v>
      </c>
      <c r="BA213" s="2">
        <v>193898740</v>
      </c>
      <c r="BB213" s="2">
        <v>99.95</v>
      </c>
      <c r="BC213" s="1">
        <v>1776167869</v>
      </c>
      <c r="BD213" s="1">
        <v>1775592909</v>
      </c>
      <c r="BE213" s="1">
        <v>99.97</v>
      </c>
      <c r="BF213" s="1"/>
      <c r="BG213" s="1">
        <f t="shared" si="23"/>
        <v>0</v>
      </c>
      <c r="BH213" s="1">
        <f t="shared" si="23"/>
        <v>0</v>
      </c>
      <c r="BI213" s="1">
        <f t="shared" si="24"/>
        <v>1082.1678690000001</v>
      </c>
      <c r="BJ213" s="1">
        <f t="shared" si="25"/>
        <v>1082.1678690000001</v>
      </c>
      <c r="BK213" s="1">
        <f t="shared" si="26"/>
        <v>500</v>
      </c>
      <c r="BL213" s="1">
        <f t="shared" si="27"/>
        <v>499.52629999999999</v>
      </c>
      <c r="BM213" s="1">
        <f t="shared" si="28"/>
        <v>194</v>
      </c>
      <c r="BN213" s="1">
        <f t="shared" si="29"/>
        <v>193.89874</v>
      </c>
    </row>
    <row r="214" spans="1:66" x14ac:dyDescent="0.25">
      <c r="A214">
        <v>5</v>
      </c>
      <c r="B214" t="s">
        <v>406</v>
      </c>
      <c r="C214" t="s">
        <v>407</v>
      </c>
      <c r="D214">
        <v>2020</v>
      </c>
      <c r="E214" t="s">
        <v>70</v>
      </c>
      <c r="F214" t="s">
        <v>71</v>
      </c>
      <c r="G214">
        <v>2</v>
      </c>
      <c r="H214" t="s">
        <v>72</v>
      </c>
      <c r="I214">
        <v>7</v>
      </c>
      <c r="J214" t="s">
        <v>408</v>
      </c>
      <c r="K214" t="s">
        <v>408</v>
      </c>
      <c r="L214">
        <v>199</v>
      </c>
      <c r="M214" t="s">
        <v>74</v>
      </c>
      <c r="N214">
        <v>6</v>
      </c>
      <c r="O214" t="s">
        <v>129</v>
      </c>
      <c r="P214">
        <v>38</v>
      </c>
      <c r="Q214" t="s">
        <v>130</v>
      </c>
      <c r="R214">
        <v>1347</v>
      </c>
      <c r="S214" t="s">
        <v>446</v>
      </c>
      <c r="T214">
        <v>15</v>
      </c>
      <c r="U214">
        <v>2</v>
      </c>
      <c r="V214" t="s">
        <v>448</v>
      </c>
      <c r="W214">
        <v>1</v>
      </c>
      <c r="X214" t="s">
        <v>79</v>
      </c>
      <c r="Y214">
        <v>1</v>
      </c>
      <c r="Z214" t="s">
        <v>84</v>
      </c>
      <c r="AA214">
        <v>1</v>
      </c>
      <c r="AB214" s="1">
        <v>1</v>
      </c>
      <c r="AC214" s="1">
        <v>17</v>
      </c>
      <c r="AD214" s="1">
        <v>1700</v>
      </c>
      <c r="AE214" s="1">
        <v>0</v>
      </c>
      <c r="AF214" s="1">
        <v>0</v>
      </c>
      <c r="AG214" s="1">
        <v>0</v>
      </c>
      <c r="AH214" s="1">
        <v>0</v>
      </c>
      <c r="AI214" s="1">
        <v>0</v>
      </c>
      <c r="AJ214" s="1">
        <v>0</v>
      </c>
      <c r="AK214" s="1">
        <v>3</v>
      </c>
      <c r="AL214" s="1">
        <v>5</v>
      </c>
      <c r="AM214" s="1">
        <v>166.67</v>
      </c>
      <c r="AN214" s="1">
        <v>4</v>
      </c>
      <c r="AO214" s="1">
        <v>22</v>
      </c>
      <c r="AP214" s="1">
        <v>550</v>
      </c>
      <c r="AQ214" s="2">
        <v>1700000000</v>
      </c>
      <c r="AR214" s="2">
        <v>1700000000</v>
      </c>
      <c r="AS214" s="2">
        <v>100</v>
      </c>
      <c r="AT214" s="2">
        <v>0</v>
      </c>
      <c r="AU214" s="2">
        <v>0</v>
      </c>
      <c r="AV214" s="2">
        <v>0</v>
      </c>
      <c r="AW214" s="2">
        <v>0</v>
      </c>
      <c r="AX214" s="2">
        <v>0</v>
      </c>
      <c r="AY214" s="2">
        <v>0</v>
      </c>
      <c r="AZ214" s="2">
        <v>5036059297</v>
      </c>
      <c r="BA214" s="2">
        <v>5030059297</v>
      </c>
      <c r="BB214" s="2">
        <v>99.88</v>
      </c>
      <c r="BC214" s="1">
        <v>6736059297</v>
      </c>
      <c r="BD214" s="1">
        <v>6730059297</v>
      </c>
      <c r="BE214" s="1">
        <v>99.91</v>
      </c>
      <c r="BF214" s="1" t="s">
        <v>449</v>
      </c>
      <c r="BG214" s="1">
        <f t="shared" si="23"/>
        <v>1700</v>
      </c>
      <c r="BH214" s="1">
        <f t="shared" si="23"/>
        <v>1700</v>
      </c>
      <c r="BI214" s="1">
        <f t="shared" si="24"/>
        <v>0</v>
      </c>
      <c r="BJ214" s="1">
        <f t="shared" si="25"/>
        <v>0</v>
      </c>
      <c r="BK214" s="1">
        <f t="shared" si="26"/>
        <v>0</v>
      </c>
      <c r="BL214" s="1">
        <f t="shared" si="27"/>
        <v>0</v>
      </c>
      <c r="BM214" s="1">
        <f t="shared" si="28"/>
        <v>5036.0592969999998</v>
      </c>
      <c r="BN214" s="1">
        <f t="shared" si="29"/>
        <v>5030.0592969999998</v>
      </c>
    </row>
    <row r="215" spans="1:66" x14ac:dyDescent="0.25">
      <c r="A215">
        <v>5</v>
      </c>
      <c r="B215" t="s">
        <v>406</v>
      </c>
      <c r="C215" t="s">
        <v>407</v>
      </c>
      <c r="D215">
        <v>2020</v>
      </c>
      <c r="E215" t="s">
        <v>70</v>
      </c>
      <c r="F215" t="s">
        <v>71</v>
      </c>
      <c r="G215">
        <v>2</v>
      </c>
      <c r="H215" t="s">
        <v>72</v>
      </c>
      <c r="I215">
        <v>7</v>
      </c>
      <c r="J215" t="s">
        <v>408</v>
      </c>
      <c r="K215" t="s">
        <v>408</v>
      </c>
      <c r="L215">
        <v>199</v>
      </c>
      <c r="M215" t="s">
        <v>74</v>
      </c>
      <c r="N215">
        <v>6</v>
      </c>
      <c r="O215" t="s">
        <v>129</v>
      </c>
      <c r="P215">
        <v>38</v>
      </c>
      <c r="Q215" t="s">
        <v>130</v>
      </c>
      <c r="R215">
        <v>1347</v>
      </c>
      <c r="S215" t="s">
        <v>446</v>
      </c>
      <c r="T215">
        <v>15</v>
      </c>
      <c r="U215">
        <v>3</v>
      </c>
      <c r="V215" t="s">
        <v>450</v>
      </c>
      <c r="W215">
        <v>1</v>
      </c>
      <c r="X215" t="s">
        <v>79</v>
      </c>
      <c r="Y215">
        <v>1</v>
      </c>
      <c r="Z215" t="s">
        <v>84</v>
      </c>
      <c r="AA215">
        <v>1</v>
      </c>
      <c r="AB215" s="1">
        <v>25</v>
      </c>
      <c r="AC215" s="1">
        <v>2700</v>
      </c>
      <c r="AD215" s="1">
        <v>10800</v>
      </c>
      <c r="AE215" s="1">
        <v>25</v>
      </c>
      <c r="AF215" s="1">
        <v>1150</v>
      </c>
      <c r="AG215" s="1">
        <v>4600</v>
      </c>
      <c r="AH215" s="1">
        <v>0</v>
      </c>
      <c r="AI215" s="1">
        <v>0</v>
      </c>
      <c r="AJ215" s="1">
        <v>0</v>
      </c>
      <c r="AK215" s="1">
        <v>50</v>
      </c>
      <c r="AL215" s="1">
        <v>416</v>
      </c>
      <c r="AM215" s="1">
        <v>832</v>
      </c>
      <c r="AN215" s="1">
        <v>100</v>
      </c>
      <c r="AO215" s="1">
        <v>4266</v>
      </c>
      <c r="AP215" s="1">
        <v>4266</v>
      </c>
      <c r="AQ215" s="2">
        <v>457093000</v>
      </c>
      <c r="AR215" s="2">
        <v>457093000</v>
      </c>
      <c r="AS215" s="2">
        <v>100</v>
      </c>
      <c r="AT215" s="2">
        <v>467832131</v>
      </c>
      <c r="AU215" s="2">
        <v>467832131</v>
      </c>
      <c r="AV215" s="2">
        <v>100</v>
      </c>
      <c r="AW215" s="2">
        <v>0</v>
      </c>
      <c r="AX215" s="2">
        <v>0</v>
      </c>
      <c r="AY215" s="2">
        <v>0</v>
      </c>
      <c r="AZ215" s="2">
        <v>40000000</v>
      </c>
      <c r="BA215" s="2">
        <v>39959260</v>
      </c>
      <c r="BB215" s="2">
        <v>99.9</v>
      </c>
      <c r="BC215" s="1">
        <v>964925131</v>
      </c>
      <c r="BD215" s="1">
        <v>964884391</v>
      </c>
      <c r="BE215" s="1">
        <v>100</v>
      </c>
      <c r="BF215" s="1"/>
      <c r="BG215" s="1">
        <f t="shared" si="23"/>
        <v>457.09300000000002</v>
      </c>
      <c r="BH215" s="1">
        <f t="shared" si="23"/>
        <v>457.09300000000002</v>
      </c>
      <c r="BI215" s="1">
        <f t="shared" si="24"/>
        <v>467.832131</v>
      </c>
      <c r="BJ215" s="1">
        <f t="shared" si="25"/>
        <v>467.832131</v>
      </c>
      <c r="BK215" s="1">
        <f t="shared" si="26"/>
        <v>0</v>
      </c>
      <c r="BL215" s="1">
        <f t="shared" si="27"/>
        <v>0</v>
      </c>
      <c r="BM215" s="1">
        <f t="shared" si="28"/>
        <v>40</v>
      </c>
      <c r="BN215" s="1">
        <f t="shared" si="29"/>
        <v>39.95926</v>
      </c>
    </row>
    <row r="216" spans="1:66" x14ac:dyDescent="0.25">
      <c r="A216">
        <v>5</v>
      </c>
      <c r="B216" t="s">
        <v>406</v>
      </c>
      <c r="C216" t="s">
        <v>407</v>
      </c>
      <c r="D216">
        <v>2020</v>
      </c>
      <c r="E216" t="s">
        <v>70</v>
      </c>
      <c r="F216" t="s">
        <v>71</v>
      </c>
      <c r="G216">
        <v>2</v>
      </c>
      <c r="H216" t="s">
        <v>72</v>
      </c>
      <c r="I216">
        <v>7</v>
      </c>
      <c r="J216" t="s">
        <v>408</v>
      </c>
      <c r="K216" t="s">
        <v>408</v>
      </c>
      <c r="L216">
        <v>199</v>
      </c>
      <c r="M216" t="s">
        <v>74</v>
      </c>
      <c r="N216">
        <v>7</v>
      </c>
      <c r="O216" t="s">
        <v>137</v>
      </c>
      <c r="P216">
        <v>45</v>
      </c>
      <c r="Q216" t="s">
        <v>138</v>
      </c>
      <c r="R216">
        <v>1350</v>
      </c>
      <c r="S216" t="s">
        <v>451</v>
      </c>
      <c r="T216">
        <v>26</v>
      </c>
      <c r="U216">
        <v>1</v>
      </c>
      <c r="V216" t="s">
        <v>452</v>
      </c>
      <c r="W216">
        <v>2</v>
      </c>
      <c r="X216" t="s">
        <v>87</v>
      </c>
      <c r="Y216">
        <v>4</v>
      </c>
      <c r="Z216" t="s">
        <v>80</v>
      </c>
      <c r="AA216">
        <v>1</v>
      </c>
      <c r="AB216" s="1">
        <v>9</v>
      </c>
      <c r="AC216" s="1">
        <v>9</v>
      </c>
      <c r="AD216" s="1">
        <v>100</v>
      </c>
      <c r="AE216" s="1">
        <v>9</v>
      </c>
      <c r="AF216" s="1">
        <v>9</v>
      </c>
      <c r="AG216" s="1">
        <v>100</v>
      </c>
      <c r="AH216" s="1">
        <v>0</v>
      </c>
      <c r="AI216" s="1">
        <v>0</v>
      </c>
      <c r="AJ216" s="1">
        <v>0</v>
      </c>
      <c r="AK216" s="1">
        <v>0</v>
      </c>
      <c r="AL216" s="1">
        <v>0</v>
      </c>
      <c r="AM216" s="1">
        <v>0</v>
      </c>
      <c r="AN216" s="1" t="s">
        <v>88</v>
      </c>
      <c r="AO216" s="1" t="s">
        <v>88</v>
      </c>
      <c r="AP216" s="1" t="s">
        <v>88</v>
      </c>
      <c r="AQ216" s="2">
        <v>700000000</v>
      </c>
      <c r="AR216" s="2">
        <v>696326944</v>
      </c>
      <c r="AS216" s="2">
        <v>99.48</v>
      </c>
      <c r="AT216" s="2">
        <v>757000000</v>
      </c>
      <c r="AU216" s="2">
        <v>756944208</v>
      </c>
      <c r="AV216" s="2">
        <v>99.99</v>
      </c>
      <c r="AW216" s="2">
        <v>0</v>
      </c>
      <c r="AX216" s="2">
        <v>0</v>
      </c>
      <c r="AY216" s="2">
        <v>0</v>
      </c>
      <c r="AZ216" s="2">
        <v>0</v>
      </c>
      <c r="BA216" s="2">
        <v>0</v>
      </c>
      <c r="BB216" s="2">
        <v>0</v>
      </c>
      <c r="BC216" s="1">
        <v>1457000000</v>
      </c>
      <c r="BD216" s="1">
        <v>1453271152</v>
      </c>
      <c r="BE216" s="1">
        <v>99.74</v>
      </c>
      <c r="BF216" s="1"/>
      <c r="BG216" s="1">
        <f t="shared" si="23"/>
        <v>700</v>
      </c>
      <c r="BH216" s="1">
        <f t="shared" si="23"/>
        <v>696.32694400000003</v>
      </c>
      <c r="BI216" s="1">
        <f t="shared" si="24"/>
        <v>757</v>
      </c>
      <c r="BJ216" s="1">
        <f t="shared" si="25"/>
        <v>756.944208</v>
      </c>
      <c r="BK216" s="1">
        <f t="shared" si="26"/>
        <v>0</v>
      </c>
      <c r="BL216" s="1">
        <f t="shared" si="27"/>
        <v>0</v>
      </c>
      <c r="BM216" s="1">
        <f t="shared" si="28"/>
        <v>0</v>
      </c>
      <c r="BN216" s="1">
        <f t="shared" si="29"/>
        <v>0</v>
      </c>
    </row>
    <row r="217" spans="1:66" x14ac:dyDescent="0.25">
      <c r="A217">
        <v>5</v>
      </c>
      <c r="B217" t="s">
        <v>406</v>
      </c>
      <c r="C217" t="s">
        <v>407</v>
      </c>
      <c r="D217">
        <v>2020</v>
      </c>
      <c r="E217" t="s">
        <v>70</v>
      </c>
      <c r="F217" t="s">
        <v>71</v>
      </c>
      <c r="G217">
        <v>2</v>
      </c>
      <c r="H217" t="s">
        <v>72</v>
      </c>
      <c r="I217">
        <v>7</v>
      </c>
      <c r="J217" t="s">
        <v>408</v>
      </c>
      <c r="K217" t="s">
        <v>408</v>
      </c>
      <c r="L217">
        <v>199</v>
      </c>
      <c r="M217" t="s">
        <v>74</v>
      </c>
      <c r="N217">
        <v>7</v>
      </c>
      <c r="O217" t="s">
        <v>137</v>
      </c>
      <c r="P217">
        <v>45</v>
      </c>
      <c r="Q217" t="s">
        <v>138</v>
      </c>
      <c r="R217">
        <v>1350</v>
      </c>
      <c r="S217" t="s">
        <v>451</v>
      </c>
      <c r="T217">
        <v>26</v>
      </c>
      <c r="U217">
        <v>2</v>
      </c>
      <c r="V217" t="s">
        <v>251</v>
      </c>
      <c r="W217">
        <v>1</v>
      </c>
      <c r="X217" t="s">
        <v>79</v>
      </c>
      <c r="Y217">
        <v>1</v>
      </c>
      <c r="Z217" t="s">
        <v>84</v>
      </c>
      <c r="AA217">
        <v>1</v>
      </c>
      <c r="AB217" s="1">
        <v>1</v>
      </c>
      <c r="AC217" s="1">
        <v>1</v>
      </c>
      <c r="AD217" s="1">
        <v>100</v>
      </c>
      <c r="AE217" s="1">
        <v>1</v>
      </c>
      <c r="AF217" s="1">
        <v>1</v>
      </c>
      <c r="AG217" s="1">
        <v>100</v>
      </c>
      <c r="AH217" s="1">
        <v>1</v>
      </c>
      <c r="AI217" s="1">
        <v>1</v>
      </c>
      <c r="AJ217" s="1">
        <v>100</v>
      </c>
      <c r="AK217" s="1">
        <v>1</v>
      </c>
      <c r="AL217" s="1">
        <v>1</v>
      </c>
      <c r="AM217" s="1">
        <v>100</v>
      </c>
      <c r="AN217" s="1">
        <v>4</v>
      </c>
      <c r="AO217" s="1">
        <v>4</v>
      </c>
      <c r="AP217" s="1">
        <v>100</v>
      </c>
      <c r="AQ217" s="2">
        <v>7659190000</v>
      </c>
      <c r="AR217" s="2">
        <v>4510577154</v>
      </c>
      <c r="AS217" s="2">
        <v>58.89</v>
      </c>
      <c r="AT217" s="2">
        <v>8366802000</v>
      </c>
      <c r="AU217" s="2">
        <v>8067899407</v>
      </c>
      <c r="AV217" s="2">
        <v>96.43</v>
      </c>
      <c r="AW217" s="2">
        <v>8500000000</v>
      </c>
      <c r="AX217" s="2">
        <v>8353759663</v>
      </c>
      <c r="AY217" s="2">
        <v>98.28</v>
      </c>
      <c r="AZ217" s="2">
        <v>6511125695</v>
      </c>
      <c r="BA217" s="2">
        <v>6082152673</v>
      </c>
      <c r="BB217" s="2">
        <v>93.41</v>
      </c>
      <c r="BC217" s="1">
        <v>31037117695</v>
      </c>
      <c r="BD217" s="1">
        <v>27014388897</v>
      </c>
      <c r="BE217" s="1">
        <v>87.04</v>
      </c>
      <c r="BF217" s="1"/>
      <c r="BG217" s="1">
        <f t="shared" si="23"/>
        <v>7659.19</v>
      </c>
      <c r="BH217" s="1">
        <f t="shared" si="23"/>
        <v>4510.5771539999996</v>
      </c>
      <c r="BI217" s="1">
        <f t="shared" si="24"/>
        <v>8366.8019999999997</v>
      </c>
      <c r="BJ217" s="1">
        <f t="shared" si="25"/>
        <v>8067.8994069999999</v>
      </c>
      <c r="BK217" s="1">
        <f t="shared" si="26"/>
        <v>8500</v>
      </c>
      <c r="BL217" s="1">
        <f t="shared" si="27"/>
        <v>8353.7596630000007</v>
      </c>
      <c r="BM217" s="1">
        <f t="shared" si="28"/>
        <v>6511.1256949999997</v>
      </c>
      <c r="BN217" s="1">
        <f t="shared" si="29"/>
        <v>6082.1526729999996</v>
      </c>
    </row>
    <row r="218" spans="1:66" x14ac:dyDescent="0.25">
      <c r="A218">
        <v>5</v>
      </c>
      <c r="B218" t="s">
        <v>406</v>
      </c>
      <c r="C218" t="s">
        <v>407</v>
      </c>
      <c r="D218">
        <v>2020</v>
      </c>
      <c r="E218" t="s">
        <v>70</v>
      </c>
      <c r="F218" t="s">
        <v>71</v>
      </c>
      <c r="G218">
        <v>2</v>
      </c>
      <c r="H218" t="s">
        <v>72</v>
      </c>
      <c r="I218">
        <v>7</v>
      </c>
      <c r="J218" t="s">
        <v>408</v>
      </c>
      <c r="K218" t="s">
        <v>408</v>
      </c>
      <c r="L218">
        <v>199</v>
      </c>
      <c r="M218" t="s">
        <v>74</v>
      </c>
      <c r="N218">
        <v>7</v>
      </c>
      <c r="O218" t="s">
        <v>137</v>
      </c>
      <c r="P218">
        <v>45</v>
      </c>
      <c r="Q218" t="s">
        <v>138</v>
      </c>
      <c r="R218">
        <v>1350</v>
      </c>
      <c r="S218" t="s">
        <v>451</v>
      </c>
      <c r="T218">
        <v>26</v>
      </c>
      <c r="U218">
        <v>3</v>
      </c>
      <c r="V218" t="s">
        <v>300</v>
      </c>
      <c r="W218">
        <v>1</v>
      </c>
      <c r="X218" t="s">
        <v>79</v>
      </c>
      <c r="Y218">
        <v>1</v>
      </c>
      <c r="Z218" t="s">
        <v>84</v>
      </c>
      <c r="AA218">
        <v>1</v>
      </c>
      <c r="AB218" s="1">
        <v>1</v>
      </c>
      <c r="AC218" s="1">
        <v>1</v>
      </c>
      <c r="AD218" s="1">
        <v>100</v>
      </c>
      <c r="AE218" s="1">
        <v>1</v>
      </c>
      <c r="AF218" s="1">
        <v>1</v>
      </c>
      <c r="AG218" s="1">
        <v>100</v>
      </c>
      <c r="AH218" s="1">
        <v>1</v>
      </c>
      <c r="AI218" s="1">
        <v>1</v>
      </c>
      <c r="AJ218" s="1">
        <v>100</v>
      </c>
      <c r="AK218" s="1">
        <v>1</v>
      </c>
      <c r="AL218" s="1">
        <v>1</v>
      </c>
      <c r="AM218" s="1">
        <v>100</v>
      </c>
      <c r="AN218" s="1">
        <v>4</v>
      </c>
      <c r="AO218" s="1">
        <v>4</v>
      </c>
      <c r="AP218" s="1">
        <v>100</v>
      </c>
      <c r="AQ218" s="2">
        <v>100000000</v>
      </c>
      <c r="AR218" s="2">
        <v>86148333</v>
      </c>
      <c r="AS218" s="2">
        <v>86.15</v>
      </c>
      <c r="AT218" s="2">
        <v>1445000000</v>
      </c>
      <c r="AU218" s="2">
        <v>1444595322</v>
      </c>
      <c r="AV218" s="2">
        <v>99.97</v>
      </c>
      <c r="AW218" s="2">
        <v>3055400000</v>
      </c>
      <c r="AX218" s="2">
        <v>2863406665</v>
      </c>
      <c r="AY218" s="2">
        <v>93.72</v>
      </c>
      <c r="AZ218" s="2">
        <v>2000000000</v>
      </c>
      <c r="BA218" s="2">
        <v>1888127433</v>
      </c>
      <c r="BB218" s="2">
        <v>94.41</v>
      </c>
      <c r="BC218" s="1">
        <v>6600400000</v>
      </c>
      <c r="BD218" s="1">
        <v>6282277753</v>
      </c>
      <c r="BE218" s="1">
        <v>95.18</v>
      </c>
      <c r="BF218" s="1"/>
      <c r="BG218" s="1">
        <f t="shared" si="23"/>
        <v>100</v>
      </c>
      <c r="BH218" s="1">
        <f t="shared" si="23"/>
        <v>86.148332999999994</v>
      </c>
      <c r="BI218" s="1">
        <f t="shared" si="24"/>
        <v>1445</v>
      </c>
      <c r="BJ218" s="1">
        <f t="shared" si="25"/>
        <v>1444.5953219999999</v>
      </c>
      <c r="BK218" s="1">
        <f t="shared" si="26"/>
        <v>3055.4</v>
      </c>
      <c r="BL218" s="1">
        <f t="shared" si="27"/>
        <v>2863.406665</v>
      </c>
      <c r="BM218" s="1">
        <f t="shared" si="28"/>
        <v>2000</v>
      </c>
      <c r="BN218" s="1">
        <f t="shared" si="29"/>
        <v>1888.1274330000001</v>
      </c>
    </row>
    <row r="219" spans="1:66" x14ac:dyDescent="0.25">
      <c r="A219">
        <v>5</v>
      </c>
      <c r="B219" t="s">
        <v>406</v>
      </c>
      <c r="C219" t="s">
        <v>407</v>
      </c>
      <c r="D219">
        <v>2020</v>
      </c>
      <c r="E219" t="s">
        <v>70</v>
      </c>
      <c r="F219" t="s">
        <v>71</v>
      </c>
      <c r="G219">
        <v>2</v>
      </c>
      <c r="H219" t="s">
        <v>72</v>
      </c>
      <c r="I219">
        <v>7</v>
      </c>
      <c r="J219" t="s">
        <v>408</v>
      </c>
      <c r="K219" t="s">
        <v>408</v>
      </c>
      <c r="L219">
        <v>199</v>
      </c>
      <c r="M219" t="s">
        <v>74</v>
      </c>
      <c r="N219">
        <v>7</v>
      </c>
      <c r="O219" t="s">
        <v>137</v>
      </c>
      <c r="P219">
        <v>45</v>
      </c>
      <c r="Q219" t="s">
        <v>138</v>
      </c>
      <c r="R219">
        <v>1352</v>
      </c>
      <c r="S219" t="s">
        <v>453</v>
      </c>
      <c r="T219">
        <v>27</v>
      </c>
      <c r="U219">
        <v>1</v>
      </c>
      <c r="V219" t="s">
        <v>454</v>
      </c>
      <c r="W219">
        <v>1</v>
      </c>
      <c r="X219" t="s">
        <v>79</v>
      </c>
      <c r="Y219">
        <v>1</v>
      </c>
      <c r="Z219" t="s">
        <v>84</v>
      </c>
      <c r="AA219">
        <v>1</v>
      </c>
      <c r="AB219" s="1">
        <v>50</v>
      </c>
      <c r="AC219" s="1">
        <v>1</v>
      </c>
      <c r="AD219" s="1">
        <v>2</v>
      </c>
      <c r="AE219" s="1">
        <v>50</v>
      </c>
      <c r="AF219" s="1">
        <v>93</v>
      </c>
      <c r="AG219" s="1">
        <v>186</v>
      </c>
      <c r="AH219" s="1">
        <v>50</v>
      </c>
      <c r="AI219" s="1">
        <v>53</v>
      </c>
      <c r="AJ219" s="1">
        <v>106</v>
      </c>
      <c r="AK219" s="1">
        <v>50</v>
      </c>
      <c r="AL219" s="1">
        <v>178</v>
      </c>
      <c r="AM219" s="1">
        <v>356</v>
      </c>
      <c r="AN219" s="1">
        <v>200</v>
      </c>
      <c r="AO219" s="1">
        <v>325</v>
      </c>
      <c r="AP219" s="1">
        <v>162.5</v>
      </c>
      <c r="AQ219" s="2">
        <v>493148000</v>
      </c>
      <c r="AR219" s="2">
        <v>194510547</v>
      </c>
      <c r="AS219" s="2">
        <v>39.44</v>
      </c>
      <c r="AT219" s="2">
        <v>1251136645</v>
      </c>
      <c r="AU219" s="2">
        <v>1251047198</v>
      </c>
      <c r="AV219" s="2">
        <v>99.99</v>
      </c>
      <c r="AW219" s="2">
        <v>920000000</v>
      </c>
      <c r="AX219" s="2">
        <v>912312431</v>
      </c>
      <c r="AY219" s="2">
        <v>99.16</v>
      </c>
      <c r="AZ219" s="2">
        <v>5300000000</v>
      </c>
      <c r="BA219" s="2">
        <v>5296515693</v>
      </c>
      <c r="BB219" s="2">
        <v>99.93</v>
      </c>
      <c r="BC219" s="1">
        <v>7964284645</v>
      </c>
      <c r="BD219" s="1">
        <v>7654385869</v>
      </c>
      <c r="BE219" s="1">
        <v>96.11</v>
      </c>
      <c r="BF219" s="1"/>
      <c r="BG219" s="1">
        <f t="shared" si="23"/>
        <v>493.14800000000002</v>
      </c>
      <c r="BH219" s="1">
        <f t="shared" si="23"/>
        <v>194.510547</v>
      </c>
      <c r="BI219" s="1">
        <f t="shared" si="24"/>
        <v>1251.136645</v>
      </c>
      <c r="BJ219" s="1">
        <f t="shared" si="25"/>
        <v>1251.047198</v>
      </c>
      <c r="BK219" s="1">
        <f t="shared" si="26"/>
        <v>920</v>
      </c>
      <c r="BL219" s="1">
        <f t="shared" si="27"/>
        <v>912.31243099999995</v>
      </c>
      <c r="BM219" s="1">
        <f t="shared" si="28"/>
        <v>5300</v>
      </c>
      <c r="BN219" s="1">
        <f t="shared" si="29"/>
        <v>5296.5156930000003</v>
      </c>
    </row>
    <row r="220" spans="1:66" x14ac:dyDescent="0.25">
      <c r="A220">
        <v>5</v>
      </c>
      <c r="B220" t="s">
        <v>406</v>
      </c>
      <c r="C220" t="s">
        <v>407</v>
      </c>
      <c r="D220">
        <v>2020</v>
      </c>
      <c r="E220" t="s">
        <v>70</v>
      </c>
      <c r="F220" t="s">
        <v>71</v>
      </c>
      <c r="G220">
        <v>2</v>
      </c>
      <c r="H220" t="s">
        <v>72</v>
      </c>
      <c r="I220">
        <v>7</v>
      </c>
      <c r="J220" t="s">
        <v>408</v>
      </c>
      <c r="K220" t="s">
        <v>408</v>
      </c>
      <c r="L220">
        <v>199</v>
      </c>
      <c r="M220" t="s">
        <v>74</v>
      </c>
      <c r="N220">
        <v>7</v>
      </c>
      <c r="O220" t="s">
        <v>137</v>
      </c>
      <c r="P220">
        <v>45</v>
      </c>
      <c r="Q220" t="s">
        <v>138</v>
      </c>
      <c r="R220">
        <v>1352</v>
      </c>
      <c r="S220" t="s">
        <v>453</v>
      </c>
      <c r="T220">
        <v>27</v>
      </c>
      <c r="U220">
        <v>2</v>
      </c>
      <c r="V220" t="s">
        <v>455</v>
      </c>
      <c r="W220">
        <v>1</v>
      </c>
      <c r="X220" t="s">
        <v>79</v>
      </c>
      <c r="Y220">
        <v>1</v>
      </c>
      <c r="Z220" t="s">
        <v>84</v>
      </c>
      <c r="AA220">
        <v>1</v>
      </c>
      <c r="AB220" s="1">
        <v>1500</v>
      </c>
      <c r="AC220" s="1">
        <v>3000</v>
      </c>
      <c r="AD220" s="1">
        <v>200</v>
      </c>
      <c r="AE220" s="1">
        <v>1500</v>
      </c>
      <c r="AF220" s="1">
        <v>833</v>
      </c>
      <c r="AG220" s="1">
        <v>55.53</v>
      </c>
      <c r="AH220" s="1">
        <v>1500</v>
      </c>
      <c r="AI220" s="1">
        <v>660</v>
      </c>
      <c r="AJ220" s="1">
        <v>44</v>
      </c>
      <c r="AK220" s="1">
        <v>1500</v>
      </c>
      <c r="AL220" s="1">
        <v>8413</v>
      </c>
      <c r="AM220" s="1">
        <v>560.87</v>
      </c>
      <c r="AN220" s="1">
        <v>6000</v>
      </c>
      <c r="AO220" s="1">
        <v>12906</v>
      </c>
      <c r="AP220" s="1">
        <v>215.1</v>
      </c>
      <c r="AQ220" s="2">
        <v>1100000000</v>
      </c>
      <c r="AR220" s="2">
        <v>1013191475</v>
      </c>
      <c r="AS220" s="2">
        <v>92.11</v>
      </c>
      <c r="AT220" s="2">
        <v>148863355</v>
      </c>
      <c r="AU220" s="2">
        <v>148863355</v>
      </c>
      <c r="AV220" s="2">
        <v>100</v>
      </c>
      <c r="AW220" s="2">
        <v>404844000</v>
      </c>
      <c r="AX220" s="2">
        <v>335859598</v>
      </c>
      <c r="AY220" s="2">
        <v>82.96</v>
      </c>
      <c r="AZ220" s="2">
        <v>151483866</v>
      </c>
      <c r="BA220" s="2">
        <v>91604880</v>
      </c>
      <c r="BB220" s="2">
        <v>60.47</v>
      </c>
      <c r="BC220" s="1">
        <v>1805191221</v>
      </c>
      <c r="BD220" s="1">
        <v>1589519308</v>
      </c>
      <c r="BE220" s="1">
        <v>88.05</v>
      </c>
      <c r="BF220" s="1"/>
      <c r="BG220" s="1">
        <f t="shared" si="23"/>
        <v>1100</v>
      </c>
      <c r="BH220" s="1">
        <f t="shared" si="23"/>
        <v>1013.191475</v>
      </c>
      <c r="BI220" s="1">
        <f t="shared" si="24"/>
        <v>148.86335500000001</v>
      </c>
      <c r="BJ220" s="1">
        <f t="shared" si="25"/>
        <v>148.86335500000001</v>
      </c>
      <c r="BK220" s="1">
        <f t="shared" si="26"/>
        <v>404.84399999999999</v>
      </c>
      <c r="BL220" s="1">
        <f t="shared" si="27"/>
        <v>335.85959800000001</v>
      </c>
      <c r="BM220" s="1">
        <f t="shared" si="28"/>
        <v>151.48386600000001</v>
      </c>
      <c r="BN220" s="1">
        <f t="shared" si="29"/>
        <v>91.604879999999994</v>
      </c>
    </row>
    <row r="221" spans="1:66" x14ac:dyDescent="0.25">
      <c r="A221">
        <v>5</v>
      </c>
      <c r="B221" t="s">
        <v>456</v>
      </c>
      <c r="C221" t="s">
        <v>457</v>
      </c>
      <c r="D221">
        <v>2020</v>
      </c>
      <c r="E221" t="s">
        <v>70</v>
      </c>
      <c r="F221" t="s">
        <v>71</v>
      </c>
      <c r="G221">
        <v>2</v>
      </c>
      <c r="H221" t="s">
        <v>72</v>
      </c>
      <c r="I221">
        <v>8</v>
      </c>
      <c r="J221" t="s">
        <v>458</v>
      </c>
      <c r="K221" t="s">
        <v>458</v>
      </c>
      <c r="L221">
        <v>199</v>
      </c>
      <c r="M221" t="s">
        <v>74</v>
      </c>
      <c r="N221">
        <v>1</v>
      </c>
      <c r="O221" t="s">
        <v>75</v>
      </c>
      <c r="P221">
        <v>2</v>
      </c>
      <c r="Q221" t="s">
        <v>76</v>
      </c>
      <c r="R221">
        <v>1365</v>
      </c>
      <c r="S221" t="s">
        <v>459</v>
      </c>
      <c r="T221">
        <v>16</v>
      </c>
      <c r="U221">
        <v>1</v>
      </c>
      <c r="V221" t="s">
        <v>460</v>
      </c>
      <c r="W221">
        <v>1</v>
      </c>
      <c r="X221" t="s">
        <v>79</v>
      </c>
      <c r="Y221">
        <v>1</v>
      </c>
      <c r="Z221" t="s">
        <v>84</v>
      </c>
      <c r="AA221">
        <v>1</v>
      </c>
      <c r="AB221" s="1">
        <v>20</v>
      </c>
      <c r="AC221" s="1">
        <v>37</v>
      </c>
      <c r="AD221" s="1">
        <v>185</v>
      </c>
      <c r="AE221" s="1">
        <v>10</v>
      </c>
      <c r="AF221" s="1">
        <v>36</v>
      </c>
      <c r="AG221" s="1">
        <v>360</v>
      </c>
      <c r="AH221" s="1">
        <v>10</v>
      </c>
      <c r="AI221" s="1">
        <v>36</v>
      </c>
      <c r="AJ221" s="1">
        <v>360</v>
      </c>
      <c r="AK221" s="1">
        <v>20</v>
      </c>
      <c r="AL221" s="1">
        <v>0</v>
      </c>
      <c r="AM221" s="1">
        <v>0</v>
      </c>
      <c r="AN221" s="1">
        <v>60</v>
      </c>
      <c r="AO221" s="1">
        <v>109</v>
      </c>
      <c r="AP221" s="1">
        <v>181.67</v>
      </c>
      <c r="AQ221" s="2">
        <v>900000000</v>
      </c>
      <c r="AR221" s="2">
        <v>899981614</v>
      </c>
      <c r="AS221" s="2">
        <v>100</v>
      </c>
      <c r="AT221" s="2">
        <v>540000000</v>
      </c>
      <c r="AU221" s="2">
        <v>540005896</v>
      </c>
      <c r="AV221" s="2">
        <v>100</v>
      </c>
      <c r="AW221" s="2">
        <v>430775954</v>
      </c>
      <c r="AX221" s="2">
        <v>430775954</v>
      </c>
      <c r="AY221" s="2">
        <v>100</v>
      </c>
      <c r="AZ221" s="2">
        <v>2486613</v>
      </c>
      <c r="BA221" s="2">
        <v>2374230</v>
      </c>
      <c r="BB221" s="2">
        <v>95.18</v>
      </c>
      <c r="BC221" s="1">
        <v>1873262567</v>
      </c>
      <c r="BD221" s="1">
        <v>1873137694</v>
      </c>
      <c r="BE221" s="1">
        <v>99.99</v>
      </c>
      <c r="BF221" s="1" t="s">
        <v>461</v>
      </c>
      <c r="BG221" s="1">
        <f t="shared" si="23"/>
        <v>900</v>
      </c>
      <c r="BH221" s="1">
        <f t="shared" si="23"/>
        <v>899.98161400000004</v>
      </c>
      <c r="BI221" s="1">
        <f t="shared" si="24"/>
        <v>540</v>
      </c>
      <c r="BJ221" s="1">
        <f t="shared" si="25"/>
        <v>540.00589600000001</v>
      </c>
      <c r="BK221" s="1">
        <f t="shared" si="26"/>
        <v>430.77595400000001</v>
      </c>
      <c r="BL221" s="1">
        <f t="shared" si="27"/>
        <v>430.77595400000001</v>
      </c>
      <c r="BM221" s="1">
        <f t="shared" si="28"/>
        <v>2.4866130000000002</v>
      </c>
      <c r="BN221" s="1">
        <f t="shared" si="29"/>
        <v>2.3742299999999998</v>
      </c>
    </row>
    <row r="222" spans="1:66" x14ac:dyDescent="0.25">
      <c r="A222">
        <v>5</v>
      </c>
      <c r="B222" t="s">
        <v>456</v>
      </c>
      <c r="C222" t="s">
        <v>457</v>
      </c>
      <c r="D222">
        <v>2020</v>
      </c>
      <c r="E222" t="s">
        <v>70</v>
      </c>
      <c r="F222" t="s">
        <v>71</v>
      </c>
      <c r="G222">
        <v>2</v>
      </c>
      <c r="H222" t="s">
        <v>72</v>
      </c>
      <c r="I222">
        <v>8</v>
      </c>
      <c r="J222" t="s">
        <v>458</v>
      </c>
      <c r="K222" t="s">
        <v>458</v>
      </c>
      <c r="L222">
        <v>199</v>
      </c>
      <c r="M222" t="s">
        <v>74</v>
      </c>
      <c r="N222">
        <v>1</v>
      </c>
      <c r="O222" t="s">
        <v>75</v>
      </c>
      <c r="P222">
        <v>2</v>
      </c>
      <c r="Q222" t="s">
        <v>76</v>
      </c>
      <c r="R222">
        <v>1365</v>
      </c>
      <c r="S222" t="s">
        <v>459</v>
      </c>
      <c r="T222">
        <v>16</v>
      </c>
      <c r="U222">
        <v>2</v>
      </c>
      <c r="V222" t="s">
        <v>462</v>
      </c>
      <c r="W222">
        <v>1</v>
      </c>
      <c r="X222" t="s">
        <v>79</v>
      </c>
      <c r="Y222">
        <v>1</v>
      </c>
      <c r="Z222" t="s">
        <v>84</v>
      </c>
      <c r="AA222">
        <v>1</v>
      </c>
      <c r="AB222" s="1">
        <v>5</v>
      </c>
      <c r="AC222" s="1">
        <v>4</v>
      </c>
      <c r="AD222" s="1">
        <v>80</v>
      </c>
      <c r="AE222" s="1">
        <v>3</v>
      </c>
      <c r="AF222" s="1">
        <v>4</v>
      </c>
      <c r="AG222" s="1">
        <v>133.33000000000001</v>
      </c>
      <c r="AH222" s="1">
        <v>7</v>
      </c>
      <c r="AI222" s="1">
        <v>5</v>
      </c>
      <c r="AJ222" s="1">
        <v>71.430000000000007</v>
      </c>
      <c r="AK222" s="1">
        <v>1</v>
      </c>
      <c r="AL222" s="1">
        <v>3</v>
      </c>
      <c r="AM222" s="1">
        <v>300</v>
      </c>
      <c r="AN222" s="1">
        <v>16</v>
      </c>
      <c r="AO222" s="1">
        <v>16</v>
      </c>
      <c r="AP222" s="1">
        <v>100</v>
      </c>
      <c r="AQ222" s="2">
        <v>1100000000</v>
      </c>
      <c r="AR222" s="2">
        <v>1099999947</v>
      </c>
      <c r="AS222" s="2">
        <v>100</v>
      </c>
      <c r="AT222" s="2">
        <v>1160000000</v>
      </c>
      <c r="AU222" s="2">
        <v>1145781221</v>
      </c>
      <c r="AV222" s="2">
        <v>98.77</v>
      </c>
      <c r="AW222" s="2">
        <v>1625794769</v>
      </c>
      <c r="AX222" s="2">
        <v>1625794769</v>
      </c>
      <c r="AY222" s="2">
        <v>100</v>
      </c>
      <c r="AZ222" s="2">
        <v>1729951529</v>
      </c>
      <c r="BA222" s="2">
        <v>1729951529</v>
      </c>
      <c r="BB222" s="2">
        <v>100</v>
      </c>
      <c r="BC222" s="1">
        <v>5615746298</v>
      </c>
      <c r="BD222" s="1">
        <v>5601527466</v>
      </c>
      <c r="BE222" s="1">
        <v>99.75</v>
      </c>
      <c r="BF222" s="1"/>
      <c r="BG222" s="1">
        <f t="shared" si="23"/>
        <v>1100</v>
      </c>
      <c r="BH222" s="1">
        <f t="shared" si="23"/>
        <v>1099.999947</v>
      </c>
      <c r="BI222" s="1">
        <f t="shared" si="24"/>
        <v>1160</v>
      </c>
      <c r="BJ222" s="1">
        <f t="shared" si="25"/>
        <v>1145.781221</v>
      </c>
      <c r="BK222" s="1">
        <f t="shared" si="26"/>
        <v>1625.7947690000001</v>
      </c>
      <c r="BL222" s="1">
        <f t="shared" si="27"/>
        <v>1625.7947690000001</v>
      </c>
      <c r="BM222" s="1">
        <f t="shared" si="28"/>
        <v>1729.9515289999999</v>
      </c>
      <c r="BN222" s="1">
        <f t="shared" si="29"/>
        <v>1729.9515289999999</v>
      </c>
    </row>
    <row r="223" spans="1:66" x14ac:dyDescent="0.25">
      <c r="A223">
        <v>5</v>
      </c>
      <c r="B223" t="s">
        <v>456</v>
      </c>
      <c r="C223" t="s">
        <v>457</v>
      </c>
      <c r="D223">
        <v>2020</v>
      </c>
      <c r="E223" t="s">
        <v>70</v>
      </c>
      <c r="F223" t="s">
        <v>71</v>
      </c>
      <c r="G223">
        <v>2</v>
      </c>
      <c r="H223" t="s">
        <v>72</v>
      </c>
      <c r="I223">
        <v>8</v>
      </c>
      <c r="J223" t="s">
        <v>458</v>
      </c>
      <c r="K223" t="s">
        <v>458</v>
      </c>
      <c r="L223">
        <v>199</v>
      </c>
      <c r="M223" t="s">
        <v>74</v>
      </c>
      <c r="N223">
        <v>1</v>
      </c>
      <c r="O223" t="s">
        <v>75</v>
      </c>
      <c r="P223">
        <v>2</v>
      </c>
      <c r="Q223" t="s">
        <v>76</v>
      </c>
      <c r="R223">
        <v>1365</v>
      </c>
      <c r="S223" t="s">
        <v>459</v>
      </c>
      <c r="T223">
        <v>16</v>
      </c>
      <c r="U223">
        <v>3</v>
      </c>
      <c r="V223" t="s">
        <v>463</v>
      </c>
      <c r="W223">
        <v>1</v>
      </c>
      <c r="X223" t="s">
        <v>79</v>
      </c>
      <c r="Y223">
        <v>1</v>
      </c>
      <c r="Z223" t="s">
        <v>84</v>
      </c>
      <c r="AA223">
        <v>1</v>
      </c>
      <c r="AB223" s="1">
        <v>600</v>
      </c>
      <c r="AC223" s="1">
        <v>2600</v>
      </c>
      <c r="AD223" s="1">
        <v>433.33</v>
      </c>
      <c r="AE223" s="1">
        <v>400</v>
      </c>
      <c r="AF223" s="1">
        <v>2700</v>
      </c>
      <c r="AG223" s="1">
        <v>675</v>
      </c>
      <c r="AH223" s="1">
        <v>200</v>
      </c>
      <c r="AI223" s="1">
        <v>2900</v>
      </c>
      <c r="AJ223" s="1">
        <v>1450</v>
      </c>
      <c r="AK223" s="1">
        <v>800</v>
      </c>
      <c r="AL223" s="1">
        <v>0</v>
      </c>
      <c r="AM223" s="1">
        <v>0</v>
      </c>
      <c r="AN223" s="1">
        <v>2000</v>
      </c>
      <c r="AO223" s="1">
        <v>8200</v>
      </c>
      <c r="AP223" s="1">
        <v>410</v>
      </c>
      <c r="AQ223" s="2">
        <v>700000000</v>
      </c>
      <c r="AR223" s="2">
        <v>652902419</v>
      </c>
      <c r="AS223" s="2">
        <v>93.27</v>
      </c>
      <c r="AT223" s="2">
        <v>700000000</v>
      </c>
      <c r="AU223" s="2">
        <v>653248165</v>
      </c>
      <c r="AV223" s="2">
        <v>93.32</v>
      </c>
      <c r="AW223" s="2">
        <v>664429277</v>
      </c>
      <c r="AX223" s="2">
        <v>656030773</v>
      </c>
      <c r="AY223" s="2">
        <v>98.74</v>
      </c>
      <c r="AZ223" s="2">
        <v>25635516</v>
      </c>
      <c r="BA223" s="2">
        <v>25322516</v>
      </c>
      <c r="BB223" s="2">
        <v>98.75</v>
      </c>
      <c r="BC223" s="1">
        <v>2090064793</v>
      </c>
      <c r="BD223" s="1">
        <v>1987503873</v>
      </c>
      <c r="BE223" s="1">
        <v>95.09</v>
      </c>
      <c r="BF223" s="1" t="s">
        <v>464</v>
      </c>
      <c r="BG223" s="1">
        <f t="shared" si="23"/>
        <v>700</v>
      </c>
      <c r="BH223" s="1">
        <f t="shared" si="23"/>
        <v>652.90241900000001</v>
      </c>
      <c r="BI223" s="1">
        <f t="shared" si="24"/>
        <v>700</v>
      </c>
      <c r="BJ223" s="1">
        <f t="shared" si="25"/>
        <v>653.24816499999997</v>
      </c>
      <c r="BK223" s="1">
        <f t="shared" si="26"/>
        <v>664.42927699999996</v>
      </c>
      <c r="BL223" s="1">
        <f t="shared" si="27"/>
        <v>656.03077299999995</v>
      </c>
      <c r="BM223" s="1">
        <f t="shared" si="28"/>
        <v>25.635515999999999</v>
      </c>
      <c r="BN223" s="1">
        <f t="shared" si="29"/>
        <v>25.322516</v>
      </c>
    </row>
    <row r="224" spans="1:66" x14ac:dyDescent="0.25">
      <c r="A224">
        <v>5</v>
      </c>
      <c r="B224" t="s">
        <v>456</v>
      </c>
      <c r="C224" t="s">
        <v>457</v>
      </c>
      <c r="D224">
        <v>2020</v>
      </c>
      <c r="E224" t="s">
        <v>70</v>
      </c>
      <c r="F224" t="s">
        <v>71</v>
      </c>
      <c r="G224">
        <v>2</v>
      </c>
      <c r="H224" t="s">
        <v>72</v>
      </c>
      <c r="I224">
        <v>8</v>
      </c>
      <c r="J224" t="s">
        <v>458</v>
      </c>
      <c r="K224" t="s">
        <v>458</v>
      </c>
      <c r="L224">
        <v>199</v>
      </c>
      <c r="M224" t="s">
        <v>74</v>
      </c>
      <c r="N224">
        <v>1</v>
      </c>
      <c r="O224" t="s">
        <v>75</v>
      </c>
      <c r="P224">
        <v>3</v>
      </c>
      <c r="Q224" t="s">
        <v>81</v>
      </c>
      <c r="R224">
        <v>1373</v>
      </c>
      <c r="S224" t="s">
        <v>465</v>
      </c>
      <c r="T224">
        <v>8</v>
      </c>
      <c r="U224">
        <v>1</v>
      </c>
      <c r="V224" t="s">
        <v>466</v>
      </c>
      <c r="W224">
        <v>1</v>
      </c>
      <c r="X224" t="s">
        <v>79</v>
      </c>
      <c r="Y224">
        <v>1</v>
      </c>
      <c r="Z224" t="s">
        <v>84</v>
      </c>
      <c r="AA224">
        <v>1</v>
      </c>
      <c r="AB224" s="1">
        <v>390</v>
      </c>
      <c r="AC224" s="1">
        <v>390</v>
      </c>
      <c r="AD224" s="1">
        <v>100</v>
      </c>
      <c r="AE224" s="1">
        <v>319</v>
      </c>
      <c r="AF224" s="1">
        <v>350</v>
      </c>
      <c r="AG224" s="1">
        <v>109.72</v>
      </c>
      <c r="AH224" s="1">
        <v>390</v>
      </c>
      <c r="AI224" s="1">
        <v>436</v>
      </c>
      <c r="AJ224" s="1">
        <v>111.79</v>
      </c>
      <c r="AK224" s="1">
        <v>401</v>
      </c>
      <c r="AL224" s="1">
        <v>346</v>
      </c>
      <c r="AM224" s="1">
        <v>86.28</v>
      </c>
      <c r="AN224" s="1">
        <v>1500</v>
      </c>
      <c r="AO224" s="1">
        <v>1522</v>
      </c>
      <c r="AP224" s="1">
        <v>101.47</v>
      </c>
      <c r="AQ224" s="2">
        <v>900000000</v>
      </c>
      <c r="AR224" s="2">
        <v>877966856</v>
      </c>
      <c r="AS224" s="2">
        <v>97.55</v>
      </c>
      <c r="AT224" s="2">
        <v>900000000</v>
      </c>
      <c r="AU224" s="2">
        <v>900000000</v>
      </c>
      <c r="AV224" s="2">
        <v>100</v>
      </c>
      <c r="AW224" s="2">
        <v>1000000000</v>
      </c>
      <c r="AX224" s="2">
        <v>988999352</v>
      </c>
      <c r="AY224" s="2">
        <v>98.9</v>
      </c>
      <c r="AZ224" s="2">
        <v>989702600</v>
      </c>
      <c r="BA224" s="2">
        <v>977702600</v>
      </c>
      <c r="BB224" s="2">
        <v>98.79</v>
      </c>
      <c r="BC224" s="1">
        <v>3789702600</v>
      </c>
      <c r="BD224" s="1">
        <v>3744668808</v>
      </c>
      <c r="BE224" s="1">
        <v>98.81</v>
      </c>
      <c r="BF224" s="1"/>
      <c r="BG224" s="1">
        <f t="shared" si="23"/>
        <v>900</v>
      </c>
      <c r="BH224" s="1">
        <f t="shared" si="23"/>
        <v>877.96685600000001</v>
      </c>
      <c r="BI224" s="1">
        <f t="shared" si="24"/>
        <v>900</v>
      </c>
      <c r="BJ224" s="1">
        <f t="shared" si="25"/>
        <v>900</v>
      </c>
      <c r="BK224" s="1">
        <f t="shared" si="26"/>
        <v>1000</v>
      </c>
      <c r="BL224" s="1">
        <f t="shared" si="27"/>
        <v>988.99935200000004</v>
      </c>
      <c r="BM224" s="1">
        <f t="shared" si="28"/>
        <v>989.70259999999996</v>
      </c>
      <c r="BN224" s="1">
        <f t="shared" si="29"/>
        <v>977.70259999999996</v>
      </c>
    </row>
    <row r="225" spans="1:66" x14ac:dyDescent="0.25">
      <c r="A225">
        <v>5</v>
      </c>
      <c r="B225" t="s">
        <v>456</v>
      </c>
      <c r="C225" t="s">
        <v>457</v>
      </c>
      <c r="D225">
        <v>2020</v>
      </c>
      <c r="E225" t="s">
        <v>70</v>
      </c>
      <c r="F225" t="s">
        <v>71</v>
      </c>
      <c r="G225">
        <v>2</v>
      </c>
      <c r="H225" t="s">
        <v>72</v>
      </c>
      <c r="I225">
        <v>8</v>
      </c>
      <c r="J225" t="s">
        <v>458</v>
      </c>
      <c r="K225" t="s">
        <v>458</v>
      </c>
      <c r="L225">
        <v>199</v>
      </c>
      <c r="M225" t="s">
        <v>74</v>
      </c>
      <c r="N225">
        <v>1</v>
      </c>
      <c r="O225" t="s">
        <v>75</v>
      </c>
      <c r="P225">
        <v>3</v>
      </c>
      <c r="Q225" t="s">
        <v>81</v>
      </c>
      <c r="R225">
        <v>1378</v>
      </c>
      <c r="S225" t="s">
        <v>467</v>
      </c>
      <c r="T225">
        <v>17</v>
      </c>
      <c r="U225">
        <v>1</v>
      </c>
      <c r="V225" t="s">
        <v>468</v>
      </c>
      <c r="W225">
        <v>2</v>
      </c>
      <c r="X225" t="s">
        <v>87</v>
      </c>
      <c r="Y225">
        <v>1</v>
      </c>
      <c r="Z225" t="s">
        <v>84</v>
      </c>
      <c r="AA225">
        <v>1</v>
      </c>
      <c r="AB225" s="1">
        <v>3884</v>
      </c>
      <c r="AC225" s="1">
        <v>3884</v>
      </c>
      <c r="AD225" s="1">
        <v>100</v>
      </c>
      <c r="AE225" s="1">
        <v>3884</v>
      </c>
      <c r="AF225" s="1">
        <v>3884</v>
      </c>
      <c r="AG225" s="1">
        <v>100</v>
      </c>
      <c r="AH225" s="1">
        <v>3884</v>
      </c>
      <c r="AI225" s="1">
        <v>3884</v>
      </c>
      <c r="AJ225" s="1">
        <v>100</v>
      </c>
      <c r="AK225" s="1">
        <v>3884</v>
      </c>
      <c r="AL225" s="1">
        <v>3884</v>
      </c>
      <c r="AM225" s="1">
        <v>100</v>
      </c>
      <c r="AN225" s="1" t="s">
        <v>88</v>
      </c>
      <c r="AO225" s="1" t="s">
        <v>88</v>
      </c>
      <c r="AP225" s="1" t="s">
        <v>88</v>
      </c>
      <c r="AQ225" s="2">
        <v>6550000000</v>
      </c>
      <c r="AR225" s="2">
        <v>6149451943</v>
      </c>
      <c r="AS225" s="2">
        <v>93.88</v>
      </c>
      <c r="AT225" s="2">
        <v>6190000000</v>
      </c>
      <c r="AU225" s="2">
        <v>5801898245</v>
      </c>
      <c r="AV225" s="2">
        <v>93.73</v>
      </c>
      <c r="AW225" s="2">
        <v>6500000000</v>
      </c>
      <c r="AX225" s="2">
        <v>6400578055</v>
      </c>
      <c r="AY225" s="2">
        <v>98.47</v>
      </c>
      <c r="AZ225" s="2">
        <v>6505417484</v>
      </c>
      <c r="BA225" s="2">
        <v>6497917483</v>
      </c>
      <c r="BB225" s="2">
        <v>99.88</v>
      </c>
      <c r="BC225" s="1">
        <v>25745417484</v>
      </c>
      <c r="BD225" s="1">
        <v>24849845726</v>
      </c>
      <c r="BE225" s="1">
        <v>96.52</v>
      </c>
      <c r="BF225" s="1"/>
      <c r="BG225" s="1">
        <f t="shared" si="23"/>
        <v>6550</v>
      </c>
      <c r="BH225" s="1">
        <f t="shared" si="23"/>
        <v>6149.451943</v>
      </c>
      <c r="BI225" s="1">
        <f t="shared" si="24"/>
        <v>6190</v>
      </c>
      <c r="BJ225" s="1">
        <f t="shared" si="25"/>
        <v>5801.8982450000003</v>
      </c>
      <c r="BK225" s="1">
        <f t="shared" si="26"/>
        <v>6500</v>
      </c>
      <c r="BL225" s="1">
        <f t="shared" si="27"/>
        <v>6400.5780549999999</v>
      </c>
      <c r="BM225" s="1">
        <f t="shared" si="28"/>
        <v>6505.4174839999996</v>
      </c>
      <c r="BN225" s="1">
        <f t="shared" si="29"/>
        <v>6497.9174830000002</v>
      </c>
    </row>
    <row r="226" spans="1:66" x14ac:dyDescent="0.25">
      <c r="A226">
        <v>5</v>
      </c>
      <c r="B226" t="s">
        <v>456</v>
      </c>
      <c r="C226" t="s">
        <v>457</v>
      </c>
      <c r="D226">
        <v>2020</v>
      </c>
      <c r="E226" t="s">
        <v>70</v>
      </c>
      <c r="F226" t="s">
        <v>71</v>
      </c>
      <c r="G226">
        <v>2</v>
      </c>
      <c r="H226" t="s">
        <v>72</v>
      </c>
      <c r="I226">
        <v>8</v>
      </c>
      <c r="J226" t="s">
        <v>458</v>
      </c>
      <c r="K226" t="s">
        <v>458</v>
      </c>
      <c r="L226">
        <v>199</v>
      </c>
      <c r="M226" t="s">
        <v>74</v>
      </c>
      <c r="N226">
        <v>1</v>
      </c>
      <c r="O226" t="s">
        <v>75</v>
      </c>
      <c r="P226">
        <v>3</v>
      </c>
      <c r="Q226" t="s">
        <v>81</v>
      </c>
      <c r="R226">
        <v>1378</v>
      </c>
      <c r="S226" t="s">
        <v>467</v>
      </c>
      <c r="T226">
        <v>17</v>
      </c>
      <c r="U226">
        <v>2</v>
      </c>
      <c r="V226" t="s">
        <v>469</v>
      </c>
      <c r="W226">
        <v>1</v>
      </c>
      <c r="X226" t="s">
        <v>79</v>
      </c>
      <c r="Y226">
        <v>1</v>
      </c>
      <c r="Z226" t="s">
        <v>84</v>
      </c>
      <c r="AA226">
        <v>1</v>
      </c>
      <c r="AB226" s="1">
        <v>0</v>
      </c>
      <c r="AC226" s="1">
        <v>0</v>
      </c>
      <c r="AD226" s="1">
        <v>0</v>
      </c>
      <c r="AE226" s="1">
        <v>0</v>
      </c>
      <c r="AF226" s="1">
        <v>0</v>
      </c>
      <c r="AG226" s="1">
        <v>0</v>
      </c>
      <c r="AH226" s="1">
        <v>0</v>
      </c>
      <c r="AI226" s="1">
        <v>0</v>
      </c>
      <c r="AJ226" s="1">
        <v>0</v>
      </c>
      <c r="AK226" s="1">
        <v>21857</v>
      </c>
      <c r="AL226" s="1">
        <v>86901</v>
      </c>
      <c r="AM226" s="1">
        <v>397.59</v>
      </c>
      <c r="AN226" s="1">
        <v>21857</v>
      </c>
      <c r="AO226" s="1">
        <v>86901</v>
      </c>
      <c r="AP226" s="1">
        <v>397.59</v>
      </c>
      <c r="AQ226" s="2">
        <v>0</v>
      </c>
      <c r="AR226" s="2">
        <v>0</v>
      </c>
      <c r="AS226" s="2">
        <v>0</v>
      </c>
      <c r="AT226" s="2">
        <v>0</v>
      </c>
      <c r="AU226" s="2">
        <v>0</v>
      </c>
      <c r="AV226" s="2">
        <v>0</v>
      </c>
      <c r="AW226" s="2">
        <v>0</v>
      </c>
      <c r="AX226" s="2">
        <v>0</v>
      </c>
      <c r="AY226" s="2">
        <v>0</v>
      </c>
      <c r="AZ226" s="2">
        <v>33423225591</v>
      </c>
      <c r="BA226" s="2">
        <v>33423225591</v>
      </c>
      <c r="BB226" s="2">
        <v>100</v>
      </c>
      <c r="BC226" s="1">
        <v>33423225591</v>
      </c>
      <c r="BD226" s="1">
        <v>33423225591</v>
      </c>
      <c r="BE226" s="1">
        <v>100</v>
      </c>
      <c r="BF226" s="1"/>
      <c r="BG226" s="1">
        <f t="shared" si="23"/>
        <v>0</v>
      </c>
      <c r="BH226" s="1">
        <f t="shared" si="23"/>
        <v>0</v>
      </c>
      <c r="BI226" s="1">
        <f t="shared" si="24"/>
        <v>0</v>
      </c>
      <c r="BJ226" s="1">
        <f t="shared" si="25"/>
        <v>0</v>
      </c>
      <c r="BK226" s="1">
        <f t="shared" si="26"/>
        <v>0</v>
      </c>
      <c r="BL226" s="1">
        <f t="shared" si="27"/>
        <v>0</v>
      </c>
      <c r="BM226" s="1">
        <f t="shared" si="28"/>
        <v>33423.225591000002</v>
      </c>
      <c r="BN226" s="1">
        <f t="shared" si="29"/>
        <v>33423.225591000002</v>
      </c>
    </row>
    <row r="227" spans="1:66" x14ac:dyDescent="0.25">
      <c r="A227">
        <v>5</v>
      </c>
      <c r="B227" t="s">
        <v>456</v>
      </c>
      <c r="C227" t="s">
        <v>457</v>
      </c>
      <c r="D227">
        <v>2020</v>
      </c>
      <c r="E227" t="s">
        <v>70</v>
      </c>
      <c r="F227" t="s">
        <v>71</v>
      </c>
      <c r="G227">
        <v>2</v>
      </c>
      <c r="H227" t="s">
        <v>72</v>
      </c>
      <c r="I227">
        <v>8</v>
      </c>
      <c r="J227" t="s">
        <v>458</v>
      </c>
      <c r="K227" t="s">
        <v>458</v>
      </c>
      <c r="L227">
        <v>199</v>
      </c>
      <c r="M227" t="s">
        <v>74</v>
      </c>
      <c r="N227">
        <v>1</v>
      </c>
      <c r="O227" t="s">
        <v>75</v>
      </c>
      <c r="P227">
        <v>7</v>
      </c>
      <c r="Q227" t="s">
        <v>94</v>
      </c>
      <c r="R227">
        <v>1360</v>
      </c>
      <c r="S227" t="s">
        <v>470</v>
      </c>
      <c r="T227">
        <v>12</v>
      </c>
      <c r="U227">
        <v>1</v>
      </c>
      <c r="V227" t="s">
        <v>471</v>
      </c>
      <c r="W227">
        <v>1</v>
      </c>
      <c r="X227" t="s">
        <v>79</v>
      </c>
      <c r="Y227">
        <v>1</v>
      </c>
      <c r="Z227" t="s">
        <v>84</v>
      </c>
      <c r="AA227">
        <v>1</v>
      </c>
      <c r="AB227" s="1">
        <v>11</v>
      </c>
      <c r="AC227" s="1">
        <v>11</v>
      </c>
      <c r="AD227" s="1">
        <v>100</v>
      </c>
      <c r="AE227" s="1">
        <v>7</v>
      </c>
      <c r="AF227" s="1">
        <v>25</v>
      </c>
      <c r="AG227" s="1">
        <v>357.14</v>
      </c>
      <c r="AH227" s="1">
        <v>12</v>
      </c>
      <c r="AI227" s="1">
        <v>33</v>
      </c>
      <c r="AJ227" s="1">
        <v>275</v>
      </c>
      <c r="AK227" s="1">
        <v>12</v>
      </c>
      <c r="AL227" s="1">
        <v>1</v>
      </c>
      <c r="AM227" s="1">
        <v>8.33</v>
      </c>
      <c r="AN227" s="1">
        <v>42</v>
      </c>
      <c r="AO227" s="1">
        <v>70</v>
      </c>
      <c r="AP227" s="1">
        <v>166.67</v>
      </c>
      <c r="AQ227" s="2">
        <v>900000000</v>
      </c>
      <c r="AR227" s="2">
        <v>823607400</v>
      </c>
      <c r="AS227" s="2">
        <v>91.51</v>
      </c>
      <c r="AT227" s="2">
        <v>800000000</v>
      </c>
      <c r="AU227" s="2">
        <v>770238457</v>
      </c>
      <c r="AV227" s="2">
        <v>96.28</v>
      </c>
      <c r="AW227" s="2">
        <v>1000000000</v>
      </c>
      <c r="AX227" s="2">
        <v>992613645</v>
      </c>
      <c r="AY227" s="2">
        <v>99.26</v>
      </c>
      <c r="AZ227" s="2">
        <v>5870692000</v>
      </c>
      <c r="BA227" s="2">
        <v>5865772000</v>
      </c>
      <c r="BB227" s="2">
        <v>99.92</v>
      </c>
      <c r="BC227" s="1">
        <v>8570692000</v>
      </c>
      <c r="BD227" s="1">
        <v>8452231502</v>
      </c>
      <c r="BE227" s="1">
        <v>98.62</v>
      </c>
      <c r="BF227" s="1"/>
      <c r="BG227" s="1">
        <f t="shared" si="23"/>
        <v>900</v>
      </c>
      <c r="BH227" s="1">
        <f t="shared" si="23"/>
        <v>823.60739999999998</v>
      </c>
      <c r="BI227" s="1">
        <f t="shared" si="24"/>
        <v>800</v>
      </c>
      <c r="BJ227" s="1">
        <f t="shared" si="25"/>
        <v>770.23845700000004</v>
      </c>
      <c r="BK227" s="1">
        <f t="shared" si="26"/>
        <v>1000</v>
      </c>
      <c r="BL227" s="1">
        <f t="shared" si="27"/>
        <v>992.61364500000002</v>
      </c>
      <c r="BM227" s="1">
        <f t="shared" si="28"/>
        <v>5870.692</v>
      </c>
      <c r="BN227" s="1">
        <f t="shared" si="29"/>
        <v>5865.7719999999999</v>
      </c>
    </row>
    <row r="228" spans="1:66" x14ac:dyDescent="0.25">
      <c r="A228">
        <v>5</v>
      </c>
      <c r="B228" t="s">
        <v>456</v>
      </c>
      <c r="C228" t="s">
        <v>457</v>
      </c>
      <c r="D228">
        <v>2020</v>
      </c>
      <c r="E228" t="s">
        <v>70</v>
      </c>
      <c r="F228" t="s">
        <v>71</v>
      </c>
      <c r="G228">
        <v>2</v>
      </c>
      <c r="H228" t="s">
        <v>72</v>
      </c>
      <c r="I228">
        <v>8</v>
      </c>
      <c r="J228" t="s">
        <v>458</v>
      </c>
      <c r="K228" t="s">
        <v>458</v>
      </c>
      <c r="L228">
        <v>199</v>
      </c>
      <c r="M228" t="s">
        <v>74</v>
      </c>
      <c r="N228">
        <v>1</v>
      </c>
      <c r="O228" t="s">
        <v>75</v>
      </c>
      <c r="P228">
        <v>11</v>
      </c>
      <c r="Q228" t="s">
        <v>97</v>
      </c>
      <c r="R228">
        <v>1362</v>
      </c>
      <c r="S228" t="s">
        <v>472</v>
      </c>
      <c r="T228">
        <v>15</v>
      </c>
      <c r="U228">
        <v>1</v>
      </c>
      <c r="V228" t="s">
        <v>473</v>
      </c>
      <c r="W228">
        <v>1</v>
      </c>
      <c r="X228" t="s">
        <v>79</v>
      </c>
      <c r="Y228">
        <v>1</v>
      </c>
      <c r="Z228" t="s">
        <v>84</v>
      </c>
      <c r="AA228">
        <v>1</v>
      </c>
      <c r="AB228" s="1">
        <v>10</v>
      </c>
      <c r="AC228" s="1">
        <v>100</v>
      </c>
      <c r="AD228" s="1">
        <v>1000</v>
      </c>
      <c r="AE228" s="1">
        <v>10</v>
      </c>
      <c r="AF228" s="1">
        <v>10</v>
      </c>
      <c r="AG228" s="1">
        <v>100</v>
      </c>
      <c r="AH228" s="1">
        <v>10</v>
      </c>
      <c r="AI228" s="1">
        <v>10</v>
      </c>
      <c r="AJ228" s="1">
        <v>100</v>
      </c>
      <c r="AK228" s="1">
        <v>10</v>
      </c>
      <c r="AL228" s="1">
        <v>40</v>
      </c>
      <c r="AM228" s="1">
        <v>400</v>
      </c>
      <c r="AN228" s="1">
        <v>40</v>
      </c>
      <c r="AO228" s="1">
        <v>160</v>
      </c>
      <c r="AP228" s="1">
        <v>400</v>
      </c>
      <c r="AQ228" s="2">
        <v>1600000000</v>
      </c>
      <c r="AR228" s="2">
        <v>1584138727</v>
      </c>
      <c r="AS228" s="2">
        <v>99.01</v>
      </c>
      <c r="AT228" s="2">
        <v>1100000000</v>
      </c>
      <c r="AU228" s="2">
        <v>931916637</v>
      </c>
      <c r="AV228" s="2">
        <v>84.72</v>
      </c>
      <c r="AW228" s="2">
        <v>1288872498</v>
      </c>
      <c r="AX228" s="2">
        <v>1288872498</v>
      </c>
      <c r="AY228" s="2">
        <v>100</v>
      </c>
      <c r="AZ228" s="2">
        <v>394200721</v>
      </c>
      <c r="BA228" s="2">
        <v>315645295</v>
      </c>
      <c r="BB228" s="2">
        <v>80.069999999999993</v>
      </c>
      <c r="BC228" s="1">
        <v>4383073219</v>
      </c>
      <c r="BD228" s="1">
        <v>4120573157</v>
      </c>
      <c r="BE228" s="1">
        <v>94.01</v>
      </c>
      <c r="BF228" s="1"/>
      <c r="BG228" s="1">
        <f t="shared" si="23"/>
        <v>1600</v>
      </c>
      <c r="BH228" s="1">
        <f t="shared" si="23"/>
        <v>1584.138727</v>
      </c>
      <c r="BI228" s="1">
        <f t="shared" si="24"/>
        <v>1100</v>
      </c>
      <c r="BJ228" s="1">
        <f t="shared" si="25"/>
        <v>931.91663700000004</v>
      </c>
      <c r="BK228" s="1">
        <f t="shared" si="26"/>
        <v>1288.872498</v>
      </c>
      <c r="BL228" s="1">
        <f t="shared" si="27"/>
        <v>1288.872498</v>
      </c>
      <c r="BM228" s="1">
        <f t="shared" si="28"/>
        <v>394.20072099999999</v>
      </c>
      <c r="BN228" s="1">
        <f t="shared" si="29"/>
        <v>315.64529499999998</v>
      </c>
    </row>
    <row r="229" spans="1:66" x14ac:dyDescent="0.25">
      <c r="A229">
        <v>5</v>
      </c>
      <c r="B229" t="s">
        <v>456</v>
      </c>
      <c r="C229" t="s">
        <v>457</v>
      </c>
      <c r="D229">
        <v>2020</v>
      </c>
      <c r="E229" t="s">
        <v>70</v>
      </c>
      <c r="F229" t="s">
        <v>71</v>
      </c>
      <c r="G229">
        <v>2</v>
      </c>
      <c r="H229" t="s">
        <v>72</v>
      </c>
      <c r="I229">
        <v>8</v>
      </c>
      <c r="J229" t="s">
        <v>458</v>
      </c>
      <c r="K229" t="s">
        <v>458</v>
      </c>
      <c r="L229">
        <v>199</v>
      </c>
      <c r="M229" t="s">
        <v>74</v>
      </c>
      <c r="N229">
        <v>1</v>
      </c>
      <c r="O229" t="s">
        <v>75</v>
      </c>
      <c r="P229">
        <v>11</v>
      </c>
      <c r="Q229" t="s">
        <v>97</v>
      </c>
      <c r="R229">
        <v>1362</v>
      </c>
      <c r="S229" t="s">
        <v>472</v>
      </c>
      <c r="T229">
        <v>15</v>
      </c>
      <c r="U229">
        <v>2</v>
      </c>
      <c r="V229" t="s">
        <v>474</v>
      </c>
      <c r="W229">
        <v>1</v>
      </c>
      <c r="X229" t="s">
        <v>79</v>
      </c>
      <c r="Y229">
        <v>1</v>
      </c>
      <c r="Z229" t="s">
        <v>84</v>
      </c>
      <c r="AA229">
        <v>1</v>
      </c>
      <c r="AB229" s="1">
        <v>10</v>
      </c>
      <c r="AC229" s="1">
        <v>10</v>
      </c>
      <c r="AD229" s="1">
        <v>100</v>
      </c>
      <c r="AE229" s="1">
        <v>10</v>
      </c>
      <c r="AF229" s="1">
        <v>0</v>
      </c>
      <c r="AG229" s="1">
        <v>0</v>
      </c>
      <c r="AH229" s="1">
        <v>10</v>
      </c>
      <c r="AI229" s="1">
        <v>10</v>
      </c>
      <c r="AJ229" s="1">
        <v>100</v>
      </c>
      <c r="AK229" s="1">
        <v>10</v>
      </c>
      <c r="AL229" s="1">
        <v>144</v>
      </c>
      <c r="AM229" s="1">
        <v>1440</v>
      </c>
      <c r="AN229" s="1">
        <v>40</v>
      </c>
      <c r="AO229" s="1">
        <v>164</v>
      </c>
      <c r="AP229" s="1">
        <v>410</v>
      </c>
      <c r="AQ229" s="2">
        <v>1315000000</v>
      </c>
      <c r="AR229" s="2">
        <v>1291796760</v>
      </c>
      <c r="AS229" s="2">
        <v>98.24</v>
      </c>
      <c r="AT229" s="2">
        <v>500000000</v>
      </c>
      <c r="AU229" s="2">
        <v>0</v>
      </c>
      <c r="AV229" s="2">
        <v>0</v>
      </c>
      <c r="AW229" s="2">
        <v>970562194</v>
      </c>
      <c r="AX229" s="2">
        <v>970562194</v>
      </c>
      <c r="AY229" s="2">
        <v>100</v>
      </c>
      <c r="AZ229" s="2">
        <v>340000000</v>
      </c>
      <c r="BA229" s="2">
        <v>315645295</v>
      </c>
      <c r="BB229" s="2">
        <v>92.84</v>
      </c>
      <c r="BC229" s="1">
        <v>3125562194</v>
      </c>
      <c r="BD229" s="1">
        <v>2578004249</v>
      </c>
      <c r="BE229" s="1">
        <v>82.48</v>
      </c>
      <c r="BF229" s="1"/>
      <c r="BG229" s="1">
        <f t="shared" si="23"/>
        <v>1315</v>
      </c>
      <c r="BH229" s="1">
        <f t="shared" si="23"/>
        <v>1291.7967599999999</v>
      </c>
      <c r="BI229" s="1">
        <f t="shared" si="24"/>
        <v>500</v>
      </c>
      <c r="BJ229" s="1">
        <f t="shared" si="25"/>
        <v>0</v>
      </c>
      <c r="BK229" s="1">
        <f t="shared" si="26"/>
        <v>970.56219399999998</v>
      </c>
      <c r="BL229" s="1">
        <f t="shared" si="27"/>
        <v>970.56219399999998</v>
      </c>
      <c r="BM229" s="1">
        <f t="shared" si="28"/>
        <v>340</v>
      </c>
      <c r="BN229" s="1">
        <f t="shared" si="29"/>
        <v>315.64529499999998</v>
      </c>
    </row>
    <row r="230" spans="1:66" x14ac:dyDescent="0.25">
      <c r="A230">
        <v>5</v>
      </c>
      <c r="B230" t="s">
        <v>456</v>
      </c>
      <c r="C230" t="s">
        <v>457</v>
      </c>
      <c r="D230">
        <v>2020</v>
      </c>
      <c r="E230" t="s">
        <v>70</v>
      </c>
      <c r="F230" t="s">
        <v>71</v>
      </c>
      <c r="G230">
        <v>2</v>
      </c>
      <c r="H230" t="s">
        <v>72</v>
      </c>
      <c r="I230">
        <v>8</v>
      </c>
      <c r="J230" t="s">
        <v>458</v>
      </c>
      <c r="K230" t="s">
        <v>458</v>
      </c>
      <c r="L230">
        <v>199</v>
      </c>
      <c r="M230" t="s">
        <v>74</v>
      </c>
      <c r="N230">
        <v>1</v>
      </c>
      <c r="O230" t="s">
        <v>75</v>
      </c>
      <c r="P230">
        <v>11</v>
      </c>
      <c r="Q230" t="s">
        <v>97</v>
      </c>
      <c r="R230">
        <v>1362</v>
      </c>
      <c r="S230" t="s">
        <v>472</v>
      </c>
      <c r="T230">
        <v>15</v>
      </c>
      <c r="U230">
        <v>3</v>
      </c>
      <c r="V230" t="s">
        <v>475</v>
      </c>
      <c r="W230">
        <v>1</v>
      </c>
      <c r="X230" t="s">
        <v>79</v>
      </c>
      <c r="Y230">
        <v>1</v>
      </c>
      <c r="Z230" t="s">
        <v>84</v>
      </c>
      <c r="AA230">
        <v>1</v>
      </c>
      <c r="AB230" s="1">
        <v>500</v>
      </c>
      <c r="AC230" s="1">
        <v>500</v>
      </c>
      <c r="AD230" s="1">
        <v>100</v>
      </c>
      <c r="AE230" s="1">
        <v>500</v>
      </c>
      <c r="AF230" s="1">
        <v>500</v>
      </c>
      <c r="AG230" s="1">
        <v>100</v>
      </c>
      <c r="AH230" s="1">
        <v>500</v>
      </c>
      <c r="AI230" s="1">
        <v>500</v>
      </c>
      <c r="AJ230" s="1">
        <v>100</v>
      </c>
      <c r="AK230" s="1">
        <v>500</v>
      </c>
      <c r="AL230" s="1">
        <v>750</v>
      </c>
      <c r="AM230" s="1">
        <v>150</v>
      </c>
      <c r="AN230" s="1">
        <v>2000</v>
      </c>
      <c r="AO230" s="1">
        <v>2250</v>
      </c>
      <c r="AP230" s="1">
        <v>112.5</v>
      </c>
      <c r="AQ230" s="2">
        <v>121000000</v>
      </c>
      <c r="AR230" s="2">
        <v>120456254</v>
      </c>
      <c r="AS230" s="2">
        <v>99.55</v>
      </c>
      <c r="AT230" s="2">
        <v>750000000</v>
      </c>
      <c r="AU230" s="2">
        <v>679963324</v>
      </c>
      <c r="AV230" s="2">
        <v>90.66</v>
      </c>
      <c r="AW230" s="2">
        <v>450000000</v>
      </c>
      <c r="AX230" s="2">
        <v>444019581</v>
      </c>
      <c r="AY230" s="2">
        <v>98.67</v>
      </c>
      <c r="AZ230" s="2">
        <v>360000000</v>
      </c>
      <c r="BA230" s="2">
        <v>337693297</v>
      </c>
      <c r="BB230" s="2">
        <v>93.8</v>
      </c>
      <c r="BC230" s="1">
        <v>1681000000</v>
      </c>
      <c r="BD230" s="1">
        <v>1582132456</v>
      </c>
      <c r="BE230" s="1">
        <v>94.12</v>
      </c>
      <c r="BF230" s="1"/>
      <c r="BG230" s="1">
        <f t="shared" si="23"/>
        <v>121</v>
      </c>
      <c r="BH230" s="1">
        <f t="shared" si="23"/>
        <v>120.456254</v>
      </c>
      <c r="BI230" s="1">
        <f t="shared" si="24"/>
        <v>750</v>
      </c>
      <c r="BJ230" s="1">
        <f t="shared" si="25"/>
        <v>679.96332399999994</v>
      </c>
      <c r="BK230" s="1">
        <f t="shared" si="26"/>
        <v>450</v>
      </c>
      <c r="BL230" s="1">
        <f t="shared" si="27"/>
        <v>444.01958100000002</v>
      </c>
      <c r="BM230" s="1">
        <f t="shared" si="28"/>
        <v>360</v>
      </c>
      <c r="BN230" s="1">
        <f t="shared" si="29"/>
        <v>337.69329699999997</v>
      </c>
    </row>
    <row r="231" spans="1:66" x14ac:dyDescent="0.25">
      <c r="A231">
        <v>5</v>
      </c>
      <c r="B231" t="s">
        <v>456</v>
      </c>
      <c r="C231" t="s">
        <v>457</v>
      </c>
      <c r="D231">
        <v>2020</v>
      </c>
      <c r="E231" t="s">
        <v>70</v>
      </c>
      <c r="F231" t="s">
        <v>71</v>
      </c>
      <c r="G231">
        <v>2</v>
      </c>
      <c r="H231" t="s">
        <v>72</v>
      </c>
      <c r="I231">
        <v>8</v>
      </c>
      <c r="J231" t="s">
        <v>458</v>
      </c>
      <c r="K231" t="s">
        <v>458</v>
      </c>
      <c r="L231">
        <v>199</v>
      </c>
      <c r="M231" t="s">
        <v>74</v>
      </c>
      <c r="N231">
        <v>1</v>
      </c>
      <c r="O231" t="s">
        <v>75</v>
      </c>
      <c r="P231">
        <v>11</v>
      </c>
      <c r="Q231" t="s">
        <v>97</v>
      </c>
      <c r="R231">
        <v>1362</v>
      </c>
      <c r="S231" t="s">
        <v>472</v>
      </c>
      <c r="T231">
        <v>15</v>
      </c>
      <c r="U231">
        <v>4</v>
      </c>
      <c r="V231" t="s">
        <v>476</v>
      </c>
      <c r="W231">
        <v>1</v>
      </c>
      <c r="X231" t="s">
        <v>79</v>
      </c>
      <c r="Y231">
        <v>1</v>
      </c>
      <c r="Z231" t="s">
        <v>84</v>
      </c>
      <c r="AA231">
        <v>1</v>
      </c>
      <c r="AB231" s="1">
        <v>0</v>
      </c>
      <c r="AC231" s="1">
        <v>0</v>
      </c>
      <c r="AD231" s="1">
        <v>0</v>
      </c>
      <c r="AE231" s="1">
        <v>500</v>
      </c>
      <c r="AF231" s="1">
        <v>0</v>
      </c>
      <c r="AG231" s="1">
        <v>0</v>
      </c>
      <c r="AH231" s="1">
        <v>500</v>
      </c>
      <c r="AI231" s="1">
        <v>500</v>
      </c>
      <c r="AJ231" s="1">
        <v>100</v>
      </c>
      <c r="AK231" s="1">
        <v>1000</v>
      </c>
      <c r="AL231" s="1">
        <v>652</v>
      </c>
      <c r="AM231" s="1">
        <v>65.2</v>
      </c>
      <c r="AN231" s="1">
        <v>2000</v>
      </c>
      <c r="AO231" s="1">
        <v>1152</v>
      </c>
      <c r="AP231" s="1">
        <v>57.6</v>
      </c>
      <c r="AQ231" s="2">
        <v>0</v>
      </c>
      <c r="AR231" s="2">
        <v>0</v>
      </c>
      <c r="AS231" s="2">
        <v>0</v>
      </c>
      <c r="AT231" s="2">
        <v>750000000</v>
      </c>
      <c r="AU231" s="2">
        <v>129039272</v>
      </c>
      <c r="AV231" s="2">
        <v>17.21</v>
      </c>
      <c r="AW231" s="2">
        <v>390565308</v>
      </c>
      <c r="AX231" s="2">
        <v>311416362</v>
      </c>
      <c r="AY231" s="2">
        <v>79.73</v>
      </c>
      <c r="AZ231" s="2">
        <v>100000000</v>
      </c>
      <c r="BA231" s="2">
        <v>85048000</v>
      </c>
      <c r="BB231" s="2">
        <v>85.05</v>
      </c>
      <c r="BC231" s="1">
        <v>1240565308</v>
      </c>
      <c r="BD231" s="1">
        <v>525503634</v>
      </c>
      <c r="BE231" s="1">
        <v>42.36</v>
      </c>
      <c r="BF231" s="1"/>
      <c r="BG231" s="1">
        <f t="shared" si="23"/>
        <v>0</v>
      </c>
      <c r="BH231" s="1">
        <f t="shared" si="23"/>
        <v>0</v>
      </c>
      <c r="BI231" s="1">
        <f t="shared" si="24"/>
        <v>750</v>
      </c>
      <c r="BJ231" s="1">
        <f t="shared" si="25"/>
        <v>129.03927200000001</v>
      </c>
      <c r="BK231" s="1">
        <f t="shared" si="26"/>
        <v>390.56530800000002</v>
      </c>
      <c r="BL231" s="1">
        <f t="shared" si="27"/>
        <v>311.41636199999999</v>
      </c>
      <c r="BM231" s="1">
        <f t="shared" si="28"/>
        <v>100</v>
      </c>
      <c r="BN231" s="1">
        <f t="shared" si="29"/>
        <v>85.048000000000002</v>
      </c>
    </row>
    <row r="232" spans="1:66" x14ac:dyDescent="0.25">
      <c r="A232">
        <v>5</v>
      </c>
      <c r="B232" t="s">
        <v>456</v>
      </c>
      <c r="C232" t="s">
        <v>457</v>
      </c>
      <c r="D232">
        <v>2020</v>
      </c>
      <c r="E232" t="s">
        <v>70</v>
      </c>
      <c r="F232" t="s">
        <v>71</v>
      </c>
      <c r="G232">
        <v>2</v>
      </c>
      <c r="H232" t="s">
        <v>72</v>
      </c>
      <c r="I232">
        <v>8</v>
      </c>
      <c r="J232" t="s">
        <v>458</v>
      </c>
      <c r="K232" t="s">
        <v>458</v>
      </c>
      <c r="L232">
        <v>199</v>
      </c>
      <c r="M232" t="s">
        <v>74</v>
      </c>
      <c r="N232">
        <v>2</v>
      </c>
      <c r="O232" t="s">
        <v>105</v>
      </c>
      <c r="P232">
        <v>15</v>
      </c>
      <c r="Q232" t="s">
        <v>106</v>
      </c>
      <c r="R232">
        <v>1380</v>
      </c>
      <c r="S232" t="s">
        <v>477</v>
      </c>
      <c r="T232">
        <v>11</v>
      </c>
      <c r="U232">
        <v>1</v>
      </c>
      <c r="V232" t="s">
        <v>478</v>
      </c>
      <c r="W232">
        <v>1</v>
      </c>
      <c r="X232" t="s">
        <v>79</v>
      </c>
      <c r="Y232">
        <v>1</v>
      </c>
      <c r="Z232" t="s">
        <v>84</v>
      </c>
      <c r="AA232">
        <v>1</v>
      </c>
      <c r="AB232" s="1">
        <v>300</v>
      </c>
      <c r="AC232" s="1">
        <v>0.1</v>
      </c>
      <c r="AD232" s="1">
        <v>0.03</v>
      </c>
      <c r="AE232" s="1">
        <v>200</v>
      </c>
      <c r="AF232" s="1">
        <v>210</v>
      </c>
      <c r="AG232" s="1">
        <v>105</v>
      </c>
      <c r="AH232" s="1">
        <v>250</v>
      </c>
      <c r="AI232" s="1">
        <v>250</v>
      </c>
      <c r="AJ232" s="1">
        <v>100</v>
      </c>
      <c r="AK232" s="1">
        <v>250</v>
      </c>
      <c r="AL232" s="1">
        <v>250</v>
      </c>
      <c r="AM232" s="1">
        <v>100</v>
      </c>
      <c r="AN232" s="1">
        <v>1000</v>
      </c>
      <c r="AO232" s="1">
        <v>710.1</v>
      </c>
      <c r="AP232" s="1">
        <v>71.010000000000005</v>
      </c>
      <c r="AQ232" s="2">
        <v>520000000</v>
      </c>
      <c r="AR232" s="2">
        <v>42492492</v>
      </c>
      <c r="AS232" s="2">
        <v>8.17</v>
      </c>
      <c r="AT232" s="2">
        <v>450000000</v>
      </c>
      <c r="AU232" s="2">
        <v>304294634</v>
      </c>
      <c r="AV232" s="2">
        <v>67.62</v>
      </c>
      <c r="AW232" s="2">
        <v>600000000</v>
      </c>
      <c r="AX232" s="2">
        <v>589927183</v>
      </c>
      <c r="AY232" s="2">
        <v>98.32</v>
      </c>
      <c r="AZ232" s="2">
        <v>385691566</v>
      </c>
      <c r="BA232" s="2">
        <v>352469567</v>
      </c>
      <c r="BB232" s="2">
        <v>91.39</v>
      </c>
      <c r="BC232" s="1">
        <v>1955691566</v>
      </c>
      <c r="BD232" s="1">
        <v>1289183876</v>
      </c>
      <c r="BE232" s="1">
        <v>65.92</v>
      </c>
      <c r="BF232" s="1"/>
      <c r="BG232" s="1">
        <f t="shared" si="23"/>
        <v>520</v>
      </c>
      <c r="BH232" s="1">
        <f t="shared" si="23"/>
        <v>42.492491999999999</v>
      </c>
      <c r="BI232" s="1">
        <f t="shared" si="24"/>
        <v>450</v>
      </c>
      <c r="BJ232" s="1">
        <f t="shared" si="25"/>
        <v>304.29463399999997</v>
      </c>
      <c r="BK232" s="1">
        <f t="shared" si="26"/>
        <v>600</v>
      </c>
      <c r="BL232" s="1">
        <f t="shared" si="27"/>
        <v>589.92718300000001</v>
      </c>
      <c r="BM232" s="1">
        <f t="shared" si="28"/>
        <v>385.69156600000002</v>
      </c>
      <c r="BN232" s="1">
        <f t="shared" si="29"/>
        <v>352.46956699999998</v>
      </c>
    </row>
    <row r="233" spans="1:66" x14ac:dyDescent="0.25">
      <c r="A233">
        <v>5</v>
      </c>
      <c r="B233" t="s">
        <v>456</v>
      </c>
      <c r="C233" t="s">
        <v>457</v>
      </c>
      <c r="D233">
        <v>2020</v>
      </c>
      <c r="E233" t="s">
        <v>70</v>
      </c>
      <c r="F233" t="s">
        <v>71</v>
      </c>
      <c r="G233">
        <v>2</v>
      </c>
      <c r="H233" t="s">
        <v>72</v>
      </c>
      <c r="I233">
        <v>8</v>
      </c>
      <c r="J233" t="s">
        <v>458</v>
      </c>
      <c r="K233" t="s">
        <v>458</v>
      </c>
      <c r="L233">
        <v>199</v>
      </c>
      <c r="M233" t="s">
        <v>74</v>
      </c>
      <c r="N233">
        <v>2</v>
      </c>
      <c r="O233" t="s">
        <v>105</v>
      </c>
      <c r="P233">
        <v>17</v>
      </c>
      <c r="Q233" t="s">
        <v>110</v>
      </c>
      <c r="R233">
        <v>1369</v>
      </c>
      <c r="S233" t="s">
        <v>479</v>
      </c>
      <c r="T233">
        <v>13</v>
      </c>
      <c r="U233">
        <v>1</v>
      </c>
      <c r="V233" t="s">
        <v>480</v>
      </c>
      <c r="W233">
        <v>1</v>
      </c>
      <c r="X233" t="s">
        <v>79</v>
      </c>
      <c r="Y233">
        <v>1</v>
      </c>
      <c r="Z233" t="s">
        <v>84</v>
      </c>
      <c r="AA233">
        <v>1</v>
      </c>
      <c r="AB233" s="1">
        <v>30</v>
      </c>
      <c r="AC233" s="1">
        <v>29</v>
      </c>
      <c r="AD233" s="1">
        <v>96.67</v>
      </c>
      <c r="AE233" s="1">
        <v>20</v>
      </c>
      <c r="AF233" s="1">
        <v>26</v>
      </c>
      <c r="AG233" s="1">
        <v>130</v>
      </c>
      <c r="AH233" s="1">
        <v>25</v>
      </c>
      <c r="AI233" s="1">
        <v>28</v>
      </c>
      <c r="AJ233" s="1">
        <v>112</v>
      </c>
      <c r="AK233" s="1">
        <v>25</v>
      </c>
      <c r="AL233" s="1">
        <v>8</v>
      </c>
      <c r="AM233" s="1">
        <v>32</v>
      </c>
      <c r="AN233" s="1">
        <v>100</v>
      </c>
      <c r="AO233" s="1">
        <v>91</v>
      </c>
      <c r="AP233" s="1">
        <v>91</v>
      </c>
      <c r="AQ233" s="2">
        <v>12300000000</v>
      </c>
      <c r="AR233" s="2">
        <v>12300000000</v>
      </c>
      <c r="AS233" s="2">
        <v>100</v>
      </c>
      <c r="AT233" s="2">
        <v>3420000000</v>
      </c>
      <c r="AU233" s="2">
        <v>3412986296</v>
      </c>
      <c r="AV233" s="2">
        <v>99.8</v>
      </c>
      <c r="AW233" s="2">
        <v>7600000000</v>
      </c>
      <c r="AX233" s="2">
        <v>7599999970</v>
      </c>
      <c r="AY233" s="2">
        <v>100</v>
      </c>
      <c r="AZ233" s="2">
        <v>1988297918</v>
      </c>
      <c r="BA233" s="2">
        <v>1988297918</v>
      </c>
      <c r="BB233" s="2">
        <v>100</v>
      </c>
      <c r="BC233" s="1">
        <v>25308297918</v>
      </c>
      <c r="BD233" s="1">
        <v>25301284184</v>
      </c>
      <c r="BE233" s="1">
        <v>99.97</v>
      </c>
      <c r="BF233" s="1"/>
      <c r="BG233" s="1">
        <f t="shared" si="23"/>
        <v>12300</v>
      </c>
      <c r="BH233" s="1">
        <f t="shared" si="23"/>
        <v>12300</v>
      </c>
      <c r="BI233" s="1">
        <f t="shared" si="24"/>
        <v>3420</v>
      </c>
      <c r="BJ233" s="1">
        <f t="shared" si="25"/>
        <v>3412.986296</v>
      </c>
      <c r="BK233" s="1">
        <f t="shared" si="26"/>
        <v>7600</v>
      </c>
      <c r="BL233" s="1">
        <f t="shared" si="27"/>
        <v>7599.9999699999998</v>
      </c>
      <c r="BM233" s="1">
        <f t="shared" si="28"/>
        <v>1988.297918</v>
      </c>
      <c r="BN233" s="1">
        <f t="shared" si="29"/>
        <v>1988.297918</v>
      </c>
    </row>
    <row r="234" spans="1:66" x14ac:dyDescent="0.25">
      <c r="A234">
        <v>5</v>
      </c>
      <c r="B234" t="s">
        <v>456</v>
      </c>
      <c r="C234" t="s">
        <v>457</v>
      </c>
      <c r="D234">
        <v>2020</v>
      </c>
      <c r="E234" t="s">
        <v>70</v>
      </c>
      <c r="F234" t="s">
        <v>71</v>
      </c>
      <c r="G234">
        <v>2</v>
      </c>
      <c r="H234" t="s">
        <v>72</v>
      </c>
      <c r="I234">
        <v>8</v>
      </c>
      <c r="J234" t="s">
        <v>458</v>
      </c>
      <c r="K234" t="s">
        <v>458</v>
      </c>
      <c r="L234">
        <v>199</v>
      </c>
      <c r="M234" t="s">
        <v>74</v>
      </c>
      <c r="N234">
        <v>2</v>
      </c>
      <c r="O234" t="s">
        <v>105</v>
      </c>
      <c r="P234">
        <v>18</v>
      </c>
      <c r="Q234" t="s">
        <v>114</v>
      </c>
      <c r="R234">
        <v>1367</v>
      </c>
      <c r="S234" t="s">
        <v>481</v>
      </c>
      <c r="T234">
        <v>21</v>
      </c>
      <c r="U234">
        <v>1</v>
      </c>
      <c r="V234" t="s">
        <v>482</v>
      </c>
      <c r="W234">
        <v>1</v>
      </c>
      <c r="X234" t="s">
        <v>79</v>
      </c>
      <c r="Y234">
        <v>1</v>
      </c>
      <c r="Z234" t="s">
        <v>84</v>
      </c>
      <c r="AA234">
        <v>1</v>
      </c>
      <c r="AB234" s="1">
        <v>1.3</v>
      </c>
      <c r="AC234" s="1">
        <v>1.2</v>
      </c>
      <c r="AD234" s="1">
        <v>92.31</v>
      </c>
      <c r="AE234" s="1">
        <v>1</v>
      </c>
      <c r="AF234" s="1">
        <v>0</v>
      </c>
      <c r="AG234" s="1">
        <v>0</v>
      </c>
      <c r="AH234" s="1">
        <v>2.5</v>
      </c>
      <c r="AI234" s="1">
        <v>2.4500000000000002</v>
      </c>
      <c r="AJ234" s="1">
        <v>98</v>
      </c>
      <c r="AK234" s="1">
        <v>0.2</v>
      </c>
      <c r="AL234" s="1">
        <v>0</v>
      </c>
      <c r="AM234" s="1">
        <v>0</v>
      </c>
      <c r="AN234" s="1">
        <v>5</v>
      </c>
      <c r="AO234" s="1">
        <v>3.65</v>
      </c>
      <c r="AP234" s="1">
        <v>73</v>
      </c>
      <c r="AQ234" s="2">
        <v>7193000000</v>
      </c>
      <c r="AR234" s="2">
        <v>7192330786</v>
      </c>
      <c r="AS234" s="2">
        <v>99.99</v>
      </c>
      <c r="AT234" s="2">
        <v>430493000</v>
      </c>
      <c r="AU234" s="2">
        <v>430492307</v>
      </c>
      <c r="AV234" s="2">
        <v>100</v>
      </c>
      <c r="AW234" s="2">
        <v>8203360820</v>
      </c>
      <c r="AX234" s="2">
        <v>8203360820</v>
      </c>
      <c r="AY234" s="2">
        <v>100</v>
      </c>
      <c r="AZ234" s="2">
        <v>25861408</v>
      </c>
      <c r="BA234" s="2">
        <v>25861408</v>
      </c>
      <c r="BB234" s="2">
        <v>100</v>
      </c>
      <c r="BC234" s="1">
        <v>15852715228</v>
      </c>
      <c r="BD234" s="1">
        <v>15852045321</v>
      </c>
      <c r="BE234" s="1">
        <v>100</v>
      </c>
      <c r="BF234" s="1" t="s">
        <v>461</v>
      </c>
      <c r="BG234" s="1">
        <f t="shared" si="23"/>
        <v>7193</v>
      </c>
      <c r="BH234" s="1">
        <f t="shared" si="23"/>
        <v>7192.3307860000004</v>
      </c>
      <c r="BI234" s="1">
        <f t="shared" si="24"/>
        <v>430.49299999999999</v>
      </c>
      <c r="BJ234" s="1">
        <f t="shared" si="25"/>
        <v>430.49230699999998</v>
      </c>
      <c r="BK234" s="1">
        <f t="shared" si="26"/>
        <v>8203.3608199999999</v>
      </c>
      <c r="BL234" s="1">
        <f t="shared" si="27"/>
        <v>8203.3608199999999</v>
      </c>
      <c r="BM234" s="1">
        <f t="shared" si="28"/>
        <v>25.861408000000001</v>
      </c>
      <c r="BN234" s="1">
        <f t="shared" si="29"/>
        <v>25.861408000000001</v>
      </c>
    </row>
    <row r="235" spans="1:66" x14ac:dyDescent="0.25">
      <c r="A235">
        <v>5</v>
      </c>
      <c r="B235" t="s">
        <v>456</v>
      </c>
      <c r="C235" t="s">
        <v>457</v>
      </c>
      <c r="D235">
        <v>2020</v>
      </c>
      <c r="E235" t="s">
        <v>70</v>
      </c>
      <c r="F235" t="s">
        <v>71</v>
      </c>
      <c r="G235">
        <v>2</v>
      </c>
      <c r="H235" t="s">
        <v>72</v>
      </c>
      <c r="I235">
        <v>8</v>
      </c>
      <c r="J235" t="s">
        <v>458</v>
      </c>
      <c r="K235" t="s">
        <v>458</v>
      </c>
      <c r="L235">
        <v>199</v>
      </c>
      <c r="M235" t="s">
        <v>74</v>
      </c>
      <c r="N235">
        <v>2</v>
      </c>
      <c r="O235" t="s">
        <v>105</v>
      </c>
      <c r="P235">
        <v>18</v>
      </c>
      <c r="Q235" t="s">
        <v>114</v>
      </c>
      <c r="R235">
        <v>1367</v>
      </c>
      <c r="S235" t="s">
        <v>481</v>
      </c>
      <c r="T235">
        <v>21</v>
      </c>
      <c r="U235">
        <v>2</v>
      </c>
      <c r="V235" t="s">
        <v>483</v>
      </c>
      <c r="W235">
        <v>1</v>
      </c>
      <c r="X235" t="s">
        <v>79</v>
      </c>
      <c r="Y235">
        <v>1</v>
      </c>
      <c r="Z235" t="s">
        <v>84</v>
      </c>
      <c r="AA235">
        <v>1</v>
      </c>
      <c r="AB235" s="1">
        <v>16</v>
      </c>
      <c r="AC235" s="1">
        <v>16</v>
      </c>
      <c r="AD235" s="1">
        <v>100</v>
      </c>
      <c r="AE235" s="1">
        <v>10</v>
      </c>
      <c r="AF235" s="1">
        <v>25.6</v>
      </c>
      <c r="AG235" s="1">
        <v>256</v>
      </c>
      <c r="AH235" s="1">
        <v>10</v>
      </c>
      <c r="AI235" s="1">
        <v>13.4</v>
      </c>
      <c r="AJ235" s="1">
        <v>134</v>
      </c>
      <c r="AK235" s="1">
        <v>24</v>
      </c>
      <c r="AL235" s="1">
        <v>6.16</v>
      </c>
      <c r="AM235" s="1">
        <v>25.67</v>
      </c>
      <c r="AN235" s="1">
        <v>60</v>
      </c>
      <c r="AO235" s="1">
        <v>61.16</v>
      </c>
      <c r="AP235" s="1">
        <v>101.93</v>
      </c>
      <c r="AQ235" s="2">
        <v>14200000000</v>
      </c>
      <c r="AR235" s="2">
        <v>14154589635</v>
      </c>
      <c r="AS235" s="2">
        <v>99.68</v>
      </c>
      <c r="AT235" s="2">
        <v>24087458922</v>
      </c>
      <c r="AU235" s="2">
        <v>24087458922</v>
      </c>
      <c r="AV235" s="2">
        <v>100</v>
      </c>
      <c r="AW235" s="2">
        <v>20858451745</v>
      </c>
      <c r="AX235" s="2">
        <v>20858451745</v>
      </c>
      <c r="AY235" s="2">
        <v>100</v>
      </c>
      <c r="AZ235" s="2">
        <v>6899755464</v>
      </c>
      <c r="BA235" s="2">
        <v>6899755464</v>
      </c>
      <c r="BB235" s="2">
        <v>100</v>
      </c>
      <c r="BC235" s="1">
        <v>66045666131</v>
      </c>
      <c r="BD235" s="1">
        <v>66000255766</v>
      </c>
      <c r="BE235" s="1">
        <v>99.93</v>
      </c>
      <c r="BF235" s="1"/>
      <c r="BG235" s="1">
        <f t="shared" si="23"/>
        <v>14200</v>
      </c>
      <c r="BH235" s="1">
        <f t="shared" si="23"/>
        <v>14154.589635</v>
      </c>
      <c r="BI235" s="1">
        <f t="shared" si="24"/>
        <v>24087.458922000002</v>
      </c>
      <c r="BJ235" s="1">
        <f t="shared" si="25"/>
        <v>24087.458922000002</v>
      </c>
      <c r="BK235" s="1">
        <f t="shared" si="26"/>
        <v>20858.451744999998</v>
      </c>
      <c r="BL235" s="1">
        <f t="shared" si="27"/>
        <v>20858.451744999998</v>
      </c>
      <c r="BM235" s="1">
        <f t="shared" si="28"/>
        <v>6899.7554639999998</v>
      </c>
      <c r="BN235" s="1">
        <f t="shared" si="29"/>
        <v>6899.7554639999998</v>
      </c>
    </row>
    <row r="236" spans="1:66" x14ac:dyDescent="0.25">
      <c r="A236">
        <v>5</v>
      </c>
      <c r="B236" t="s">
        <v>456</v>
      </c>
      <c r="C236" t="s">
        <v>457</v>
      </c>
      <c r="D236">
        <v>2020</v>
      </c>
      <c r="E236" t="s">
        <v>70</v>
      </c>
      <c r="F236" t="s">
        <v>71</v>
      </c>
      <c r="G236">
        <v>2</v>
      </c>
      <c r="H236" t="s">
        <v>72</v>
      </c>
      <c r="I236">
        <v>8</v>
      </c>
      <c r="J236" t="s">
        <v>458</v>
      </c>
      <c r="K236" t="s">
        <v>458</v>
      </c>
      <c r="L236">
        <v>199</v>
      </c>
      <c r="M236" t="s">
        <v>74</v>
      </c>
      <c r="N236">
        <v>2</v>
      </c>
      <c r="O236" t="s">
        <v>105</v>
      </c>
      <c r="P236">
        <v>18</v>
      </c>
      <c r="Q236" t="s">
        <v>114</v>
      </c>
      <c r="R236">
        <v>1367</v>
      </c>
      <c r="S236" t="s">
        <v>481</v>
      </c>
      <c r="T236">
        <v>21</v>
      </c>
      <c r="U236">
        <v>3</v>
      </c>
      <c r="V236" t="s">
        <v>484</v>
      </c>
      <c r="W236">
        <v>1</v>
      </c>
      <c r="X236" t="s">
        <v>79</v>
      </c>
      <c r="Y236">
        <v>1</v>
      </c>
      <c r="Z236" t="s">
        <v>84</v>
      </c>
      <c r="AA236">
        <v>1</v>
      </c>
      <c r="AB236" s="1">
        <v>2500</v>
      </c>
      <c r="AC236" s="1">
        <v>2000</v>
      </c>
      <c r="AD236" s="1">
        <v>80</v>
      </c>
      <c r="AE236" s="1">
        <v>1500</v>
      </c>
      <c r="AF236" s="1">
        <v>0</v>
      </c>
      <c r="AG236" s="1">
        <v>0</v>
      </c>
      <c r="AH236" s="1">
        <v>2000</v>
      </c>
      <c r="AI236" s="1">
        <v>7674</v>
      </c>
      <c r="AJ236" s="1">
        <v>383.7</v>
      </c>
      <c r="AK236" s="1">
        <v>2000</v>
      </c>
      <c r="AL236" s="1">
        <v>0</v>
      </c>
      <c r="AM236" s="1">
        <v>0</v>
      </c>
      <c r="AN236" s="1">
        <v>8000</v>
      </c>
      <c r="AO236" s="1">
        <v>9674</v>
      </c>
      <c r="AP236" s="1">
        <v>120.93</v>
      </c>
      <c r="AQ236" s="2">
        <v>5974634065</v>
      </c>
      <c r="AR236" s="2">
        <v>5721448860</v>
      </c>
      <c r="AS236" s="2">
        <v>95.76</v>
      </c>
      <c r="AT236" s="2">
        <v>81900000</v>
      </c>
      <c r="AU236" s="2">
        <v>81900000</v>
      </c>
      <c r="AV236" s="2">
        <v>100</v>
      </c>
      <c r="AW236" s="2">
        <v>1790011780</v>
      </c>
      <c r="AX236" s="2">
        <v>1790011780</v>
      </c>
      <c r="AY236" s="2">
        <v>100</v>
      </c>
      <c r="AZ236" s="2">
        <v>1000000</v>
      </c>
      <c r="BA236" s="2">
        <v>0</v>
      </c>
      <c r="BB236" s="2">
        <v>0</v>
      </c>
      <c r="BC236" s="1">
        <v>7847545845</v>
      </c>
      <c r="BD236" s="1">
        <v>7593360640</v>
      </c>
      <c r="BE236" s="1">
        <v>96.76</v>
      </c>
      <c r="BF236" s="1"/>
      <c r="BG236" s="1">
        <f t="shared" si="23"/>
        <v>5974.6340650000002</v>
      </c>
      <c r="BH236" s="1">
        <f t="shared" si="23"/>
        <v>5721.4488600000004</v>
      </c>
      <c r="BI236" s="1">
        <f t="shared" si="24"/>
        <v>81.900000000000006</v>
      </c>
      <c r="BJ236" s="1">
        <f t="shared" si="25"/>
        <v>81.900000000000006</v>
      </c>
      <c r="BK236" s="1">
        <f t="shared" si="26"/>
        <v>1790.01178</v>
      </c>
      <c r="BL236" s="1">
        <f t="shared" si="27"/>
        <v>1790.01178</v>
      </c>
      <c r="BM236" s="1">
        <f t="shared" si="28"/>
        <v>1</v>
      </c>
      <c r="BN236" s="1">
        <f t="shared" si="29"/>
        <v>0</v>
      </c>
    </row>
    <row r="237" spans="1:66" x14ac:dyDescent="0.25">
      <c r="A237">
        <v>5</v>
      </c>
      <c r="B237" t="s">
        <v>456</v>
      </c>
      <c r="C237" t="s">
        <v>457</v>
      </c>
      <c r="D237">
        <v>2020</v>
      </c>
      <c r="E237" t="s">
        <v>70</v>
      </c>
      <c r="F237" t="s">
        <v>71</v>
      </c>
      <c r="G237">
        <v>2</v>
      </c>
      <c r="H237" t="s">
        <v>72</v>
      </c>
      <c r="I237">
        <v>8</v>
      </c>
      <c r="J237" t="s">
        <v>458</v>
      </c>
      <c r="K237" t="s">
        <v>458</v>
      </c>
      <c r="L237">
        <v>199</v>
      </c>
      <c r="M237" t="s">
        <v>74</v>
      </c>
      <c r="N237">
        <v>2</v>
      </c>
      <c r="O237" t="s">
        <v>105</v>
      </c>
      <c r="P237">
        <v>18</v>
      </c>
      <c r="Q237" t="s">
        <v>114</v>
      </c>
      <c r="R237">
        <v>1367</v>
      </c>
      <c r="S237" t="s">
        <v>481</v>
      </c>
      <c r="T237">
        <v>21</v>
      </c>
      <c r="U237">
        <v>4</v>
      </c>
      <c r="V237" t="s">
        <v>485</v>
      </c>
      <c r="W237">
        <v>1</v>
      </c>
      <c r="X237" t="s">
        <v>79</v>
      </c>
      <c r="Y237">
        <v>1</v>
      </c>
      <c r="Z237" t="s">
        <v>84</v>
      </c>
      <c r="AA237">
        <v>1</v>
      </c>
      <c r="AB237" s="1">
        <v>4000</v>
      </c>
      <c r="AC237" s="1">
        <v>4000</v>
      </c>
      <c r="AD237" s="1">
        <v>100</v>
      </c>
      <c r="AE237" s="1">
        <v>3000</v>
      </c>
      <c r="AF237" s="1">
        <v>17296</v>
      </c>
      <c r="AG237" s="1">
        <v>576.53</v>
      </c>
      <c r="AH237" s="1">
        <v>1875</v>
      </c>
      <c r="AI237" s="1">
        <v>6279</v>
      </c>
      <c r="AJ237" s="1">
        <v>334.88</v>
      </c>
      <c r="AK237" s="1">
        <v>6125</v>
      </c>
      <c r="AL237" s="1">
        <v>4340</v>
      </c>
      <c r="AM237" s="1">
        <v>70.86</v>
      </c>
      <c r="AN237" s="1">
        <v>15000</v>
      </c>
      <c r="AO237" s="1">
        <v>31915</v>
      </c>
      <c r="AP237" s="1">
        <v>212.77</v>
      </c>
      <c r="AQ237" s="2">
        <v>14000000000</v>
      </c>
      <c r="AR237" s="2">
        <v>13943053265</v>
      </c>
      <c r="AS237" s="2">
        <v>99.59</v>
      </c>
      <c r="AT237" s="2">
        <v>8958803749</v>
      </c>
      <c r="AU237" s="2">
        <v>8917459419</v>
      </c>
      <c r="AV237" s="2">
        <v>99.54</v>
      </c>
      <c r="AW237" s="2">
        <v>8520489655</v>
      </c>
      <c r="AX237" s="2">
        <v>8342008874</v>
      </c>
      <c r="AY237" s="2">
        <v>97.91</v>
      </c>
      <c r="AZ237" s="2">
        <v>5660353967</v>
      </c>
      <c r="BA237" s="2">
        <v>5660353967</v>
      </c>
      <c r="BB237" s="2">
        <v>100</v>
      </c>
      <c r="BC237" s="1">
        <v>37139647371</v>
      </c>
      <c r="BD237" s="1">
        <v>36862875525</v>
      </c>
      <c r="BE237" s="1">
        <v>99.25</v>
      </c>
      <c r="BF237" s="1"/>
      <c r="BG237" s="1">
        <f t="shared" si="23"/>
        <v>14000</v>
      </c>
      <c r="BH237" s="1">
        <f t="shared" si="23"/>
        <v>13943.053265</v>
      </c>
      <c r="BI237" s="1">
        <f t="shared" si="24"/>
        <v>8958.8037490000006</v>
      </c>
      <c r="BJ237" s="1">
        <f t="shared" si="25"/>
        <v>8917.4594190000007</v>
      </c>
      <c r="BK237" s="1">
        <f t="shared" si="26"/>
        <v>8520.4896549999994</v>
      </c>
      <c r="BL237" s="1">
        <f t="shared" si="27"/>
        <v>8342.0088739999992</v>
      </c>
      <c r="BM237" s="1">
        <f t="shared" si="28"/>
        <v>5660.353967</v>
      </c>
      <c r="BN237" s="1">
        <f t="shared" si="29"/>
        <v>5660.353967</v>
      </c>
    </row>
    <row r="238" spans="1:66" x14ac:dyDescent="0.25">
      <c r="A238">
        <v>5</v>
      </c>
      <c r="B238" t="s">
        <v>456</v>
      </c>
      <c r="C238" t="s">
        <v>457</v>
      </c>
      <c r="D238">
        <v>2020</v>
      </c>
      <c r="E238" t="s">
        <v>70</v>
      </c>
      <c r="F238" t="s">
        <v>71</v>
      </c>
      <c r="G238">
        <v>2</v>
      </c>
      <c r="H238" t="s">
        <v>72</v>
      </c>
      <c r="I238">
        <v>8</v>
      </c>
      <c r="J238" t="s">
        <v>458</v>
      </c>
      <c r="K238" t="s">
        <v>458</v>
      </c>
      <c r="L238">
        <v>199</v>
      </c>
      <c r="M238" t="s">
        <v>74</v>
      </c>
      <c r="N238">
        <v>2</v>
      </c>
      <c r="O238" t="s">
        <v>105</v>
      </c>
      <c r="P238">
        <v>18</v>
      </c>
      <c r="Q238" t="s">
        <v>114</v>
      </c>
      <c r="R238">
        <v>1367</v>
      </c>
      <c r="S238" t="s">
        <v>481</v>
      </c>
      <c r="T238">
        <v>21</v>
      </c>
      <c r="U238">
        <v>5</v>
      </c>
      <c r="V238" t="s">
        <v>486</v>
      </c>
      <c r="W238">
        <v>1</v>
      </c>
      <c r="X238" t="s">
        <v>79</v>
      </c>
      <c r="Y238">
        <v>1</v>
      </c>
      <c r="Z238" t="s">
        <v>84</v>
      </c>
      <c r="AA238">
        <v>1</v>
      </c>
      <c r="AB238" s="1">
        <v>0</v>
      </c>
      <c r="AC238" s="1">
        <v>0</v>
      </c>
      <c r="AD238" s="1">
        <v>0</v>
      </c>
      <c r="AE238" s="1">
        <v>1</v>
      </c>
      <c r="AF238" s="1">
        <v>0</v>
      </c>
      <c r="AG238" s="1">
        <v>0</v>
      </c>
      <c r="AH238" s="1">
        <v>0</v>
      </c>
      <c r="AI238" s="1">
        <v>0</v>
      </c>
      <c r="AJ238" s="1">
        <v>0</v>
      </c>
      <c r="AK238" s="1">
        <v>1</v>
      </c>
      <c r="AL238" s="1">
        <v>2</v>
      </c>
      <c r="AM238" s="1">
        <v>200</v>
      </c>
      <c r="AN238" s="1">
        <v>2</v>
      </c>
      <c r="AO238" s="1">
        <v>2</v>
      </c>
      <c r="AP238" s="1">
        <v>100</v>
      </c>
      <c r="AQ238" s="2">
        <v>0</v>
      </c>
      <c r="AR238" s="2">
        <v>0</v>
      </c>
      <c r="AS238" s="2">
        <v>0</v>
      </c>
      <c r="AT238" s="2">
        <v>41344329</v>
      </c>
      <c r="AU238" s="2">
        <v>0</v>
      </c>
      <c r="AV238" s="2">
        <v>0</v>
      </c>
      <c r="AW238" s="2">
        <v>0</v>
      </c>
      <c r="AX238" s="2">
        <v>0</v>
      </c>
      <c r="AY238" s="2">
        <v>0</v>
      </c>
      <c r="AZ238" s="2">
        <v>441329488</v>
      </c>
      <c r="BA238" s="2">
        <v>437523175</v>
      </c>
      <c r="BB238" s="2">
        <v>99.14</v>
      </c>
      <c r="BC238" s="1">
        <v>482673817</v>
      </c>
      <c r="BD238" s="1">
        <v>437523175</v>
      </c>
      <c r="BE238" s="1">
        <v>90.65</v>
      </c>
      <c r="BF238" s="1"/>
      <c r="BG238" s="1">
        <f t="shared" si="23"/>
        <v>0</v>
      </c>
      <c r="BH238" s="1">
        <f t="shared" si="23"/>
        <v>0</v>
      </c>
      <c r="BI238" s="1">
        <f t="shared" si="24"/>
        <v>41.344329000000002</v>
      </c>
      <c r="BJ238" s="1">
        <f t="shared" si="25"/>
        <v>0</v>
      </c>
      <c r="BK238" s="1">
        <f t="shared" si="26"/>
        <v>0</v>
      </c>
      <c r="BL238" s="1">
        <f t="shared" si="27"/>
        <v>0</v>
      </c>
      <c r="BM238" s="1">
        <f t="shared" si="28"/>
        <v>441.32948800000003</v>
      </c>
      <c r="BN238" s="1">
        <f t="shared" si="29"/>
        <v>437.52317499999998</v>
      </c>
    </row>
    <row r="239" spans="1:66" x14ac:dyDescent="0.25">
      <c r="A239">
        <v>5</v>
      </c>
      <c r="B239" t="s">
        <v>456</v>
      </c>
      <c r="C239" t="s">
        <v>457</v>
      </c>
      <c r="D239">
        <v>2020</v>
      </c>
      <c r="E239" t="s">
        <v>70</v>
      </c>
      <c r="F239" t="s">
        <v>71</v>
      </c>
      <c r="G239">
        <v>2</v>
      </c>
      <c r="H239" t="s">
        <v>72</v>
      </c>
      <c r="I239">
        <v>8</v>
      </c>
      <c r="J239" t="s">
        <v>458</v>
      </c>
      <c r="K239" t="s">
        <v>458</v>
      </c>
      <c r="L239">
        <v>199</v>
      </c>
      <c r="M239" t="s">
        <v>74</v>
      </c>
      <c r="N239">
        <v>3</v>
      </c>
      <c r="O239" t="s">
        <v>121</v>
      </c>
      <c r="P239">
        <v>19</v>
      </c>
      <c r="Q239" t="s">
        <v>122</v>
      </c>
      <c r="R239">
        <v>1376</v>
      </c>
      <c r="S239" t="s">
        <v>487</v>
      </c>
      <c r="T239">
        <v>17</v>
      </c>
      <c r="U239">
        <v>1</v>
      </c>
      <c r="V239" t="s">
        <v>488</v>
      </c>
      <c r="W239">
        <v>1</v>
      </c>
      <c r="X239" t="s">
        <v>79</v>
      </c>
      <c r="Y239">
        <v>1</v>
      </c>
      <c r="Z239" t="s">
        <v>84</v>
      </c>
      <c r="AA239">
        <v>1</v>
      </c>
      <c r="AB239" s="1">
        <v>1</v>
      </c>
      <c r="AC239" s="1">
        <v>1</v>
      </c>
      <c r="AD239" s="1">
        <v>100</v>
      </c>
      <c r="AE239" s="1">
        <v>1</v>
      </c>
      <c r="AF239" s="1">
        <v>1</v>
      </c>
      <c r="AG239" s="1">
        <v>100</v>
      </c>
      <c r="AH239" s="1">
        <v>1</v>
      </c>
      <c r="AI239" s="1">
        <v>1</v>
      </c>
      <c r="AJ239" s="1">
        <v>100</v>
      </c>
      <c r="AK239" s="1">
        <v>1</v>
      </c>
      <c r="AL239" s="1">
        <v>1</v>
      </c>
      <c r="AM239" s="1">
        <v>100</v>
      </c>
      <c r="AN239" s="1">
        <v>4</v>
      </c>
      <c r="AO239" s="1">
        <v>4</v>
      </c>
      <c r="AP239" s="1">
        <v>100</v>
      </c>
      <c r="AQ239" s="2">
        <v>3622654322</v>
      </c>
      <c r="AR239" s="2">
        <v>3622654322</v>
      </c>
      <c r="AS239" s="2">
        <v>100</v>
      </c>
      <c r="AT239" s="2">
        <v>3210000000</v>
      </c>
      <c r="AU239" s="2">
        <v>3195755310</v>
      </c>
      <c r="AV239" s="2">
        <v>99.56</v>
      </c>
      <c r="AW239" s="2">
        <v>2293958920</v>
      </c>
      <c r="AX239" s="2">
        <v>2281605320</v>
      </c>
      <c r="AY239" s="2">
        <v>99.46</v>
      </c>
      <c r="AZ239" s="2">
        <v>912714713</v>
      </c>
      <c r="BA239" s="2">
        <v>912714713</v>
      </c>
      <c r="BB239" s="2">
        <v>100</v>
      </c>
      <c r="BC239" s="1">
        <v>10039327955</v>
      </c>
      <c r="BD239" s="1">
        <v>10012729665</v>
      </c>
      <c r="BE239" s="1">
        <v>99.74</v>
      </c>
      <c r="BF239" s="1"/>
      <c r="BG239" s="1">
        <f t="shared" si="23"/>
        <v>3622.6543219999999</v>
      </c>
      <c r="BH239" s="1">
        <f t="shared" si="23"/>
        <v>3622.6543219999999</v>
      </c>
      <c r="BI239" s="1">
        <f t="shared" si="24"/>
        <v>3210</v>
      </c>
      <c r="BJ239" s="1">
        <f t="shared" si="25"/>
        <v>3195.75531</v>
      </c>
      <c r="BK239" s="1">
        <f t="shared" si="26"/>
        <v>2293.95892</v>
      </c>
      <c r="BL239" s="1">
        <f t="shared" si="27"/>
        <v>2281.6053200000001</v>
      </c>
      <c r="BM239" s="1">
        <f t="shared" si="28"/>
        <v>912.71471299999996</v>
      </c>
      <c r="BN239" s="1">
        <f t="shared" si="29"/>
        <v>912.71471299999996</v>
      </c>
    </row>
    <row r="240" spans="1:66" x14ac:dyDescent="0.25">
      <c r="A240">
        <v>5</v>
      </c>
      <c r="B240" t="s">
        <v>456</v>
      </c>
      <c r="C240" t="s">
        <v>457</v>
      </c>
      <c r="D240">
        <v>2020</v>
      </c>
      <c r="E240" t="s">
        <v>70</v>
      </c>
      <c r="F240" t="s">
        <v>71</v>
      </c>
      <c r="G240">
        <v>2</v>
      </c>
      <c r="H240" t="s">
        <v>72</v>
      </c>
      <c r="I240">
        <v>8</v>
      </c>
      <c r="J240" t="s">
        <v>458</v>
      </c>
      <c r="K240" t="s">
        <v>458</v>
      </c>
      <c r="L240">
        <v>199</v>
      </c>
      <c r="M240" t="s">
        <v>74</v>
      </c>
      <c r="N240">
        <v>3</v>
      </c>
      <c r="O240" t="s">
        <v>121</v>
      </c>
      <c r="P240">
        <v>19</v>
      </c>
      <c r="Q240" t="s">
        <v>122</v>
      </c>
      <c r="R240">
        <v>1376</v>
      </c>
      <c r="S240" t="s">
        <v>487</v>
      </c>
      <c r="T240">
        <v>17</v>
      </c>
      <c r="U240">
        <v>2</v>
      </c>
      <c r="V240" t="s">
        <v>292</v>
      </c>
      <c r="W240">
        <v>1</v>
      </c>
      <c r="X240" t="s">
        <v>79</v>
      </c>
      <c r="Y240">
        <v>1</v>
      </c>
      <c r="Z240" t="s">
        <v>84</v>
      </c>
      <c r="AA240">
        <v>1</v>
      </c>
      <c r="AB240" s="1">
        <v>500</v>
      </c>
      <c r="AC240" s="1">
        <v>0.1</v>
      </c>
      <c r="AD240" s="1">
        <v>0.02</v>
      </c>
      <c r="AE240" s="1">
        <v>500</v>
      </c>
      <c r="AF240" s="1">
        <v>1000</v>
      </c>
      <c r="AG240" s="1">
        <v>200</v>
      </c>
      <c r="AH240" s="1">
        <v>500</v>
      </c>
      <c r="AI240" s="1">
        <v>666</v>
      </c>
      <c r="AJ240" s="1">
        <v>133.19999999999999</v>
      </c>
      <c r="AK240" s="1">
        <v>500</v>
      </c>
      <c r="AL240" s="1">
        <v>0</v>
      </c>
      <c r="AM240" s="1">
        <v>0</v>
      </c>
      <c r="AN240" s="1">
        <v>2000</v>
      </c>
      <c r="AO240" s="1">
        <v>1666.1</v>
      </c>
      <c r="AP240" s="1">
        <v>83.31</v>
      </c>
      <c r="AQ240" s="2">
        <v>87345678</v>
      </c>
      <c r="AR240" s="2">
        <v>87345678</v>
      </c>
      <c r="AS240" s="2">
        <v>100</v>
      </c>
      <c r="AT240" s="2">
        <v>500000000</v>
      </c>
      <c r="AU240" s="2">
        <v>499503823</v>
      </c>
      <c r="AV240" s="2">
        <v>99.9</v>
      </c>
      <c r="AW240" s="2">
        <v>1606041080</v>
      </c>
      <c r="AX240" s="2">
        <v>1606041080</v>
      </c>
      <c r="AY240" s="2">
        <v>100</v>
      </c>
      <c r="AZ240" s="2">
        <v>2744115649</v>
      </c>
      <c r="BA240" s="2">
        <v>2507262313</v>
      </c>
      <c r="BB240" s="2">
        <v>91.37</v>
      </c>
      <c r="BC240" s="1">
        <v>4937502407</v>
      </c>
      <c r="BD240" s="1">
        <v>4700152894</v>
      </c>
      <c r="BE240" s="1">
        <v>95.19</v>
      </c>
      <c r="BF240" s="1" t="s">
        <v>489</v>
      </c>
      <c r="BG240" s="1">
        <f t="shared" si="23"/>
        <v>87.345678000000007</v>
      </c>
      <c r="BH240" s="1">
        <f t="shared" si="23"/>
        <v>87.345678000000007</v>
      </c>
      <c r="BI240" s="1">
        <f t="shared" si="24"/>
        <v>500</v>
      </c>
      <c r="BJ240" s="1">
        <f t="shared" si="25"/>
        <v>499.50382300000001</v>
      </c>
      <c r="BK240" s="1">
        <f t="shared" si="26"/>
        <v>1606.04108</v>
      </c>
      <c r="BL240" s="1">
        <f t="shared" si="27"/>
        <v>1606.04108</v>
      </c>
      <c r="BM240" s="1">
        <f t="shared" si="28"/>
        <v>2744.1156489999998</v>
      </c>
      <c r="BN240" s="1">
        <f t="shared" si="29"/>
        <v>2507.2623130000002</v>
      </c>
    </row>
    <row r="241" spans="1:66" x14ac:dyDescent="0.25">
      <c r="A241">
        <v>5</v>
      </c>
      <c r="B241" t="s">
        <v>456</v>
      </c>
      <c r="C241" t="s">
        <v>457</v>
      </c>
      <c r="D241">
        <v>2020</v>
      </c>
      <c r="E241" t="s">
        <v>70</v>
      </c>
      <c r="F241" t="s">
        <v>71</v>
      </c>
      <c r="G241">
        <v>2</v>
      </c>
      <c r="H241" t="s">
        <v>72</v>
      </c>
      <c r="I241">
        <v>8</v>
      </c>
      <c r="J241" t="s">
        <v>458</v>
      </c>
      <c r="K241" t="s">
        <v>458</v>
      </c>
      <c r="L241">
        <v>199</v>
      </c>
      <c r="M241" t="s">
        <v>74</v>
      </c>
      <c r="N241">
        <v>3</v>
      </c>
      <c r="O241" t="s">
        <v>121</v>
      </c>
      <c r="P241">
        <v>23</v>
      </c>
      <c r="Q241" t="s">
        <v>490</v>
      </c>
      <c r="R241">
        <v>1381</v>
      </c>
      <c r="S241" t="s">
        <v>491</v>
      </c>
      <c r="T241">
        <v>16</v>
      </c>
      <c r="U241">
        <v>1</v>
      </c>
      <c r="V241" t="s">
        <v>492</v>
      </c>
      <c r="W241">
        <v>1</v>
      </c>
      <c r="X241" t="s">
        <v>79</v>
      </c>
      <c r="Y241">
        <v>1</v>
      </c>
      <c r="Z241" t="s">
        <v>84</v>
      </c>
      <c r="AA241">
        <v>1</v>
      </c>
      <c r="AB241" s="1">
        <v>2000</v>
      </c>
      <c r="AC241" s="1">
        <v>0</v>
      </c>
      <c r="AD241" s="1">
        <v>0</v>
      </c>
      <c r="AE241" s="1">
        <v>2000</v>
      </c>
      <c r="AF241" s="1">
        <v>8000</v>
      </c>
      <c r="AG241" s="1">
        <v>400</v>
      </c>
      <c r="AH241" s="1">
        <v>2000</v>
      </c>
      <c r="AI241" s="1">
        <v>41</v>
      </c>
      <c r="AJ241" s="1">
        <v>2.0499999999999998</v>
      </c>
      <c r="AK241" s="1">
        <v>2000</v>
      </c>
      <c r="AL241" s="1">
        <v>68</v>
      </c>
      <c r="AM241" s="1">
        <v>3.4</v>
      </c>
      <c r="AN241" s="1">
        <v>8000</v>
      </c>
      <c r="AO241" s="1">
        <v>8109</v>
      </c>
      <c r="AP241" s="1">
        <v>101.36</v>
      </c>
      <c r="AQ241" s="2">
        <v>1430000000</v>
      </c>
      <c r="AR241" s="2">
        <v>0</v>
      </c>
      <c r="AS241" s="2">
        <v>0</v>
      </c>
      <c r="AT241" s="2">
        <v>1300000000</v>
      </c>
      <c r="AU241" s="2">
        <v>999756246</v>
      </c>
      <c r="AV241" s="2">
        <v>76.900000000000006</v>
      </c>
      <c r="AW241" s="2">
        <v>1300000000</v>
      </c>
      <c r="AX241" s="2">
        <v>1257155553</v>
      </c>
      <c r="AY241" s="2">
        <v>96.7</v>
      </c>
      <c r="AZ241" s="2">
        <v>1337528825</v>
      </c>
      <c r="BA241" s="2">
        <v>1313455602</v>
      </c>
      <c r="BB241" s="2">
        <v>98.2</v>
      </c>
      <c r="BC241" s="1">
        <v>5367528825</v>
      </c>
      <c r="BD241" s="1">
        <v>3570367401</v>
      </c>
      <c r="BE241" s="1">
        <v>66.52</v>
      </c>
      <c r="BF241" s="1"/>
      <c r="BG241" s="1">
        <f t="shared" si="23"/>
        <v>1430</v>
      </c>
      <c r="BH241" s="1">
        <f t="shared" si="23"/>
        <v>0</v>
      </c>
      <c r="BI241" s="1">
        <f t="shared" si="24"/>
        <v>1300</v>
      </c>
      <c r="BJ241" s="1">
        <f t="shared" si="25"/>
        <v>999.75624600000003</v>
      </c>
      <c r="BK241" s="1">
        <f t="shared" si="26"/>
        <v>1300</v>
      </c>
      <c r="BL241" s="1">
        <f t="shared" si="27"/>
        <v>1257.1555530000001</v>
      </c>
      <c r="BM241" s="1">
        <f t="shared" si="28"/>
        <v>1337.5288250000001</v>
      </c>
      <c r="BN241" s="1">
        <f t="shared" si="29"/>
        <v>1313.455602</v>
      </c>
    </row>
    <row r="242" spans="1:66" x14ac:dyDescent="0.25">
      <c r="A242">
        <v>5</v>
      </c>
      <c r="B242" t="s">
        <v>456</v>
      </c>
      <c r="C242" t="s">
        <v>457</v>
      </c>
      <c r="D242">
        <v>2020</v>
      </c>
      <c r="E242" t="s">
        <v>70</v>
      </c>
      <c r="F242" t="s">
        <v>71</v>
      </c>
      <c r="G242">
        <v>2</v>
      </c>
      <c r="H242" t="s">
        <v>72</v>
      </c>
      <c r="I242">
        <v>8</v>
      </c>
      <c r="J242" t="s">
        <v>458</v>
      </c>
      <c r="K242" t="s">
        <v>458</v>
      </c>
      <c r="L242">
        <v>199</v>
      </c>
      <c r="M242" t="s">
        <v>74</v>
      </c>
      <c r="N242">
        <v>6</v>
      </c>
      <c r="O242" t="s">
        <v>129</v>
      </c>
      <c r="P242">
        <v>38</v>
      </c>
      <c r="Q242" t="s">
        <v>130</v>
      </c>
      <c r="R242">
        <v>1361</v>
      </c>
      <c r="S242" t="s">
        <v>493</v>
      </c>
      <c r="T242">
        <v>24</v>
      </c>
      <c r="U242">
        <v>1</v>
      </c>
      <c r="V242" t="s">
        <v>494</v>
      </c>
      <c r="W242">
        <v>1</v>
      </c>
      <c r="X242" t="s">
        <v>79</v>
      </c>
      <c r="Y242">
        <v>1</v>
      </c>
      <c r="Z242" t="s">
        <v>84</v>
      </c>
      <c r="AA242">
        <v>1</v>
      </c>
      <c r="AB242" s="1">
        <v>250</v>
      </c>
      <c r="AC242" s="1">
        <v>600</v>
      </c>
      <c r="AD242" s="1">
        <v>240</v>
      </c>
      <c r="AE242" s="1">
        <v>250</v>
      </c>
      <c r="AF242" s="1">
        <v>250</v>
      </c>
      <c r="AG242" s="1">
        <v>100</v>
      </c>
      <c r="AH242" s="1">
        <v>250</v>
      </c>
      <c r="AI242" s="1">
        <v>400</v>
      </c>
      <c r="AJ242" s="1">
        <v>160</v>
      </c>
      <c r="AK242" s="1">
        <v>250</v>
      </c>
      <c r="AL242" s="1">
        <v>0</v>
      </c>
      <c r="AM242" s="1">
        <v>0</v>
      </c>
      <c r="AN242" s="1">
        <v>1000</v>
      </c>
      <c r="AO242" s="1">
        <v>1250</v>
      </c>
      <c r="AP242" s="1">
        <v>125</v>
      </c>
      <c r="AQ242" s="2">
        <v>310000000</v>
      </c>
      <c r="AR242" s="2">
        <v>282903612</v>
      </c>
      <c r="AS242" s="2">
        <v>91.26</v>
      </c>
      <c r="AT242" s="2">
        <v>116630235</v>
      </c>
      <c r="AU242" s="2">
        <v>116630235</v>
      </c>
      <c r="AV242" s="2">
        <v>100</v>
      </c>
      <c r="AW242" s="2">
        <v>119441860</v>
      </c>
      <c r="AX242" s="2">
        <v>119441860</v>
      </c>
      <c r="AY242" s="2">
        <v>100</v>
      </c>
      <c r="AZ242" s="2">
        <v>380000000</v>
      </c>
      <c r="BA242" s="2">
        <v>378908719</v>
      </c>
      <c r="BB242" s="2">
        <v>99.71</v>
      </c>
      <c r="BC242" s="1">
        <v>926072095</v>
      </c>
      <c r="BD242" s="1">
        <v>897884426</v>
      </c>
      <c r="BE242" s="1">
        <v>96.96</v>
      </c>
      <c r="BF242" s="1" t="s">
        <v>495</v>
      </c>
      <c r="BG242" s="1">
        <f t="shared" si="23"/>
        <v>310</v>
      </c>
      <c r="BH242" s="1">
        <f t="shared" si="23"/>
        <v>282.90361200000001</v>
      </c>
      <c r="BI242" s="1">
        <f t="shared" si="24"/>
        <v>116.630235</v>
      </c>
      <c r="BJ242" s="1">
        <f t="shared" si="25"/>
        <v>116.630235</v>
      </c>
      <c r="BK242" s="1">
        <f t="shared" si="26"/>
        <v>119.44186000000001</v>
      </c>
      <c r="BL242" s="1">
        <f t="shared" si="27"/>
        <v>119.44186000000001</v>
      </c>
      <c r="BM242" s="1">
        <f t="shared" si="28"/>
        <v>380</v>
      </c>
      <c r="BN242" s="1">
        <f t="shared" si="29"/>
        <v>378.90871900000002</v>
      </c>
    </row>
    <row r="243" spans="1:66" x14ac:dyDescent="0.25">
      <c r="A243">
        <v>5</v>
      </c>
      <c r="B243" t="s">
        <v>456</v>
      </c>
      <c r="C243" t="s">
        <v>457</v>
      </c>
      <c r="D243">
        <v>2020</v>
      </c>
      <c r="E243" t="s">
        <v>70</v>
      </c>
      <c r="F243" t="s">
        <v>71</v>
      </c>
      <c r="G243">
        <v>2</v>
      </c>
      <c r="H243" t="s">
        <v>72</v>
      </c>
      <c r="I243">
        <v>8</v>
      </c>
      <c r="J243" t="s">
        <v>458</v>
      </c>
      <c r="K243" t="s">
        <v>458</v>
      </c>
      <c r="L243">
        <v>199</v>
      </c>
      <c r="M243" t="s">
        <v>74</v>
      </c>
      <c r="N243">
        <v>6</v>
      </c>
      <c r="O243" t="s">
        <v>129</v>
      </c>
      <c r="P243">
        <v>38</v>
      </c>
      <c r="Q243" t="s">
        <v>130</v>
      </c>
      <c r="R243">
        <v>1361</v>
      </c>
      <c r="S243" t="s">
        <v>493</v>
      </c>
      <c r="T243">
        <v>24</v>
      </c>
      <c r="U243">
        <v>2</v>
      </c>
      <c r="V243" t="s">
        <v>496</v>
      </c>
      <c r="W243">
        <v>1</v>
      </c>
      <c r="X243" t="s">
        <v>79</v>
      </c>
      <c r="Y243">
        <v>1</v>
      </c>
      <c r="Z243" t="s">
        <v>84</v>
      </c>
      <c r="AA243">
        <v>1</v>
      </c>
      <c r="AB243" s="1">
        <v>0.5</v>
      </c>
      <c r="AC243" s="1">
        <v>0</v>
      </c>
      <c r="AD243" s="1">
        <v>0</v>
      </c>
      <c r="AE243" s="1">
        <v>0.5</v>
      </c>
      <c r="AF243" s="1">
        <v>1</v>
      </c>
      <c r="AG243" s="1">
        <v>200</v>
      </c>
      <c r="AH243" s="1">
        <v>0.5</v>
      </c>
      <c r="AI243" s="1">
        <v>0.7</v>
      </c>
      <c r="AJ243" s="1">
        <v>140</v>
      </c>
      <c r="AK243" s="1">
        <v>0.5</v>
      </c>
      <c r="AL243" s="1">
        <v>0.3</v>
      </c>
      <c r="AM243" s="1">
        <v>60</v>
      </c>
      <c r="AN243" s="1">
        <v>2</v>
      </c>
      <c r="AO243" s="1">
        <v>2</v>
      </c>
      <c r="AP243" s="1">
        <v>100</v>
      </c>
      <c r="AQ243" s="2">
        <v>320000000</v>
      </c>
      <c r="AR243" s="2">
        <v>0</v>
      </c>
      <c r="AS243" s="2">
        <v>0</v>
      </c>
      <c r="AT243" s="2">
        <v>872969765</v>
      </c>
      <c r="AU243" s="2">
        <v>872961661</v>
      </c>
      <c r="AV243" s="2">
        <v>100</v>
      </c>
      <c r="AW243" s="2">
        <v>309482923</v>
      </c>
      <c r="AX243" s="2">
        <v>309482923</v>
      </c>
      <c r="AY243" s="2">
        <v>100</v>
      </c>
      <c r="AZ243" s="2">
        <v>412860539</v>
      </c>
      <c r="BA243" s="2">
        <v>412860539</v>
      </c>
      <c r="BB243" s="2">
        <v>100</v>
      </c>
      <c r="BC243" s="1">
        <v>1915313227</v>
      </c>
      <c r="BD243" s="1">
        <v>1595305123</v>
      </c>
      <c r="BE243" s="1">
        <v>83.29</v>
      </c>
      <c r="BF243" s="1"/>
      <c r="BG243" s="1">
        <f t="shared" si="23"/>
        <v>320</v>
      </c>
      <c r="BH243" s="1">
        <f t="shared" si="23"/>
        <v>0</v>
      </c>
      <c r="BI243" s="1">
        <f t="shared" si="24"/>
        <v>872.96976500000005</v>
      </c>
      <c r="BJ243" s="1">
        <f t="shared" si="25"/>
        <v>872.96166100000005</v>
      </c>
      <c r="BK243" s="1">
        <f t="shared" si="26"/>
        <v>309.48292300000003</v>
      </c>
      <c r="BL243" s="1">
        <f t="shared" si="27"/>
        <v>309.48292300000003</v>
      </c>
      <c r="BM243" s="1">
        <f t="shared" si="28"/>
        <v>412.86053900000002</v>
      </c>
      <c r="BN243" s="1">
        <f t="shared" si="29"/>
        <v>412.86053900000002</v>
      </c>
    </row>
    <row r="244" spans="1:66" x14ac:dyDescent="0.25">
      <c r="A244">
        <v>5</v>
      </c>
      <c r="B244" t="s">
        <v>456</v>
      </c>
      <c r="C244" t="s">
        <v>457</v>
      </c>
      <c r="D244">
        <v>2020</v>
      </c>
      <c r="E244" t="s">
        <v>70</v>
      </c>
      <c r="F244" t="s">
        <v>71</v>
      </c>
      <c r="G244">
        <v>2</v>
      </c>
      <c r="H244" t="s">
        <v>72</v>
      </c>
      <c r="I244">
        <v>8</v>
      </c>
      <c r="J244" t="s">
        <v>458</v>
      </c>
      <c r="K244" t="s">
        <v>458</v>
      </c>
      <c r="L244">
        <v>199</v>
      </c>
      <c r="M244" t="s">
        <v>74</v>
      </c>
      <c r="N244">
        <v>6</v>
      </c>
      <c r="O244" t="s">
        <v>129</v>
      </c>
      <c r="P244">
        <v>38</v>
      </c>
      <c r="Q244" t="s">
        <v>130</v>
      </c>
      <c r="R244">
        <v>1361</v>
      </c>
      <c r="S244" t="s">
        <v>493</v>
      </c>
      <c r="T244">
        <v>24</v>
      </c>
      <c r="U244">
        <v>3</v>
      </c>
      <c r="V244" t="s">
        <v>497</v>
      </c>
      <c r="W244">
        <v>1</v>
      </c>
      <c r="X244" t="s">
        <v>79</v>
      </c>
      <c r="Y244">
        <v>1</v>
      </c>
      <c r="Z244" t="s">
        <v>84</v>
      </c>
      <c r="AA244">
        <v>1</v>
      </c>
      <c r="AB244" s="1">
        <v>2000</v>
      </c>
      <c r="AC244" s="1">
        <v>6600</v>
      </c>
      <c r="AD244" s="1">
        <v>330</v>
      </c>
      <c r="AE244" s="1">
        <v>2000</v>
      </c>
      <c r="AF244" s="1">
        <v>450</v>
      </c>
      <c r="AG244" s="1">
        <v>22.5</v>
      </c>
      <c r="AH244" s="1">
        <v>2000</v>
      </c>
      <c r="AI244" s="1">
        <v>500</v>
      </c>
      <c r="AJ244" s="1">
        <v>25</v>
      </c>
      <c r="AK244" s="1">
        <v>2000</v>
      </c>
      <c r="AL244" s="1">
        <v>500</v>
      </c>
      <c r="AM244" s="1">
        <v>25</v>
      </c>
      <c r="AN244" s="1">
        <v>8000</v>
      </c>
      <c r="AO244" s="1">
        <v>8050</v>
      </c>
      <c r="AP244" s="1">
        <v>100.63</v>
      </c>
      <c r="AQ244" s="2">
        <v>450000000</v>
      </c>
      <c r="AR244" s="2">
        <v>282903612</v>
      </c>
      <c r="AS244" s="2">
        <v>62.87</v>
      </c>
      <c r="AT244" s="2">
        <v>10400000</v>
      </c>
      <c r="AU244" s="2">
        <v>10400000</v>
      </c>
      <c r="AV244" s="2">
        <v>100</v>
      </c>
      <c r="AW244" s="2">
        <v>31075217</v>
      </c>
      <c r="AX244" s="2">
        <v>31060675</v>
      </c>
      <c r="AY244" s="2">
        <v>99.94</v>
      </c>
      <c r="AZ244" s="2">
        <v>40838456</v>
      </c>
      <c r="BA244" s="2">
        <v>19905333</v>
      </c>
      <c r="BB244" s="2">
        <v>48.75</v>
      </c>
      <c r="BC244" s="1">
        <v>532313673</v>
      </c>
      <c r="BD244" s="1">
        <v>344269620</v>
      </c>
      <c r="BE244" s="1">
        <v>64.67</v>
      </c>
      <c r="BF244" s="1"/>
      <c r="BG244" s="1">
        <f t="shared" si="23"/>
        <v>450</v>
      </c>
      <c r="BH244" s="1">
        <f t="shared" si="23"/>
        <v>282.90361200000001</v>
      </c>
      <c r="BI244" s="1">
        <f t="shared" si="24"/>
        <v>10.4</v>
      </c>
      <c r="BJ244" s="1">
        <f t="shared" si="25"/>
        <v>10.4</v>
      </c>
      <c r="BK244" s="1">
        <f t="shared" si="26"/>
        <v>31.075216999999999</v>
      </c>
      <c r="BL244" s="1">
        <f t="shared" si="27"/>
        <v>31.060675</v>
      </c>
      <c r="BM244" s="1">
        <f t="shared" si="28"/>
        <v>40.838456000000001</v>
      </c>
      <c r="BN244" s="1">
        <f t="shared" si="29"/>
        <v>19.905332999999999</v>
      </c>
    </row>
    <row r="245" spans="1:66" x14ac:dyDescent="0.25">
      <c r="A245">
        <v>5</v>
      </c>
      <c r="B245" t="s">
        <v>456</v>
      </c>
      <c r="C245" t="s">
        <v>457</v>
      </c>
      <c r="D245">
        <v>2020</v>
      </c>
      <c r="E245" t="s">
        <v>70</v>
      </c>
      <c r="F245" t="s">
        <v>71</v>
      </c>
      <c r="G245">
        <v>2</v>
      </c>
      <c r="H245" t="s">
        <v>72</v>
      </c>
      <c r="I245">
        <v>8</v>
      </c>
      <c r="J245" t="s">
        <v>458</v>
      </c>
      <c r="K245" t="s">
        <v>458</v>
      </c>
      <c r="L245">
        <v>199</v>
      </c>
      <c r="M245" t="s">
        <v>74</v>
      </c>
      <c r="N245">
        <v>7</v>
      </c>
      <c r="O245" t="s">
        <v>137</v>
      </c>
      <c r="P245">
        <v>45</v>
      </c>
      <c r="Q245" t="s">
        <v>138</v>
      </c>
      <c r="R245">
        <v>1363</v>
      </c>
      <c r="S245" t="s">
        <v>498</v>
      </c>
      <c r="T245">
        <v>7</v>
      </c>
      <c r="U245">
        <v>1</v>
      </c>
      <c r="V245" t="s">
        <v>499</v>
      </c>
      <c r="W245">
        <v>2</v>
      </c>
      <c r="X245" t="s">
        <v>87</v>
      </c>
      <c r="Y245">
        <v>1</v>
      </c>
      <c r="Z245" t="s">
        <v>84</v>
      </c>
      <c r="AA245">
        <v>1</v>
      </c>
      <c r="AB245" s="1">
        <v>11</v>
      </c>
      <c r="AC245" s="1">
        <v>11</v>
      </c>
      <c r="AD245" s="1">
        <v>100</v>
      </c>
      <c r="AE245" s="1">
        <v>11</v>
      </c>
      <c r="AF245" s="1">
        <v>11</v>
      </c>
      <c r="AG245" s="1">
        <v>100</v>
      </c>
      <c r="AH245" s="1">
        <v>0</v>
      </c>
      <c r="AI245" s="1">
        <v>0</v>
      </c>
      <c r="AJ245" s="1">
        <v>0</v>
      </c>
      <c r="AK245" s="1">
        <v>0</v>
      </c>
      <c r="AL245" s="1">
        <v>0</v>
      </c>
      <c r="AM245" s="1">
        <v>0</v>
      </c>
      <c r="AN245" s="1" t="s">
        <v>88</v>
      </c>
      <c r="AO245" s="1" t="s">
        <v>88</v>
      </c>
      <c r="AP245" s="1" t="s">
        <v>88</v>
      </c>
      <c r="AQ245" s="2">
        <v>848927504</v>
      </c>
      <c r="AR245" s="2">
        <v>848927504</v>
      </c>
      <c r="AS245" s="2">
        <v>100</v>
      </c>
      <c r="AT245" s="2">
        <v>925000000</v>
      </c>
      <c r="AU245" s="2">
        <v>801720502</v>
      </c>
      <c r="AV245" s="2">
        <v>86.67</v>
      </c>
      <c r="AW245" s="2">
        <v>0</v>
      </c>
      <c r="AX245" s="2">
        <v>0</v>
      </c>
      <c r="AY245" s="2">
        <v>0</v>
      </c>
      <c r="AZ245" s="2">
        <v>0</v>
      </c>
      <c r="BA245" s="2">
        <v>0</v>
      </c>
      <c r="BB245" s="2">
        <v>0</v>
      </c>
      <c r="BC245" s="1">
        <v>1773927504</v>
      </c>
      <c r="BD245" s="1">
        <v>1650648006</v>
      </c>
      <c r="BE245" s="1">
        <v>93.05</v>
      </c>
      <c r="BF245" s="1"/>
      <c r="BG245" s="1">
        <f t="shared" si="23"/>
        <v>848.927504</v>
      </c>
      <c r="BH245" s="1">
        <f t="shared" si="23"/>
        <v>848.927504</v>
      </c>
      <c r="BI245" s="1">
        <f t="shared" si="24"/>
        <v>925</v>
      </c>
      <c r="BJ245" s="1">
        <f t="shared" si="25"/>
        <v>801.72050200000001</v>
      </c>
      <c r="BK245" s="1">
        <f t="shared" si="26"/>
        <v>0</v>
      </c>
      <c r="BL245" s="1">
        <f t="shared" si="27"/>
        <v>0</v>
      </c>
      <c r="BM245" s="1">
        <f t="shared" si="28"/>
        <v>0</v>
      </c>
      <c r="BN245" s="1">
        <f t="shared" si="29"/>
        <v>0</v>
      </c>
    </row>
    <row r="246" spans="1:66" x14ac:dyDescent="0.25">
      <c r="A246">
        <v>5</v>
      </c>
      <c r="B246" t="s">
        <v>456</v>
      </c>
      <c r="C246" t="s">
        <v>457</v>
      </c>
      <c r="D246">
        <v>2020</v>
      </c>
      <c r="E246" t="s">
        <v>70</v>
      </c>
      <c r="F246" t="s">
        <v>71</v>
      </c>
      <c r="G246">
        <v>2</v>
      </c>
      <c r="H246" t="s">
        <v>72</v>
      </c>
      <c r="I246">
        <v>8</v>
      </c>
      <c r="J246" t="s">
        <v>458</v>
      </c>
      <c r="K246" t="s">
        <v>458</v>
      </c>
      <c r="L246">
        <v>199</v>
      </c>
      <c r="M246" t="s">
        <v>74</v>
      </c>
      <c r="N246">
        <v>7</v>
      </c>
      <c r="O246" t="s">
        <v>137</v>
      </c>
      <c r="P246">
        <v>45</v>
      </c>
      <c r="Q246" t="s">
        <v>138</v>
      </c>
      <c r="R246">
        <v>1363</v>
      </c>
      <c r="S246" t="s">
        <v>498</v>
      </c>
      <c r="T246">
        <v>7</v>
      </c>
      <c r="U246">
        <v>2</v>
      </c>
      <c r="V246" t="s">
        <v>144</v>
      </c>
      <c r="W246">
        <v>2</v>
      </c>
      <c r="X246" t="s">
        <v>87</v>
      </c>
      <c r="Y246">
        <v>1</v>
      </c>
      <c r="Z246" t="s">
        <v>84</v>
      </c>
      <c r="AA246">
        <v>1</v>
      </c>
      <c r="AB246" s="1">
        <v>1</v>
      </c>
      <c r="AC246" s="1">
        <v>1</v>
      </c>
      <c r="AD246" s="1">
        <v>100</v>
      </c>
      <c r="AE246" s="1">
        <v>1</v>
      </c>
      <c r="AF246" s="1">
        <v>1</v>
      </c>
      <c r="AG246" s="1">
        <v>100</v>
      </c>
      <c r="AH246" s="1">
        <v>1</v>
      </c>
      <c r="AI246" s="1">
        <v>1</v>
      </c>
      <c r="AJ246" s="1">
        <v>100</v>
      </c>
      <c r="AK246" s="1">
        <v>1</v>
      </c>
      <c r="AL246" s="1">
        <v>1</v>
      </c>
      <c r="AM246" s="1">
        <v>100</v>
      </c>
      <c r="AN246" s="1" t="s">
        <v>88</v>
      </c>
      <c r="AO246" s="1" t="s">
        <v>88</v>
      </c>
      <c r="AP246" s="1" t="s">
        <v>88</v>
      </c>
      <c r="AQ246" s="2">
        <v>2909755700</v>
      </c>
      <c r="AR246" s="2">
        <v>2909755682</v>
      </c>
      <c r="AS246" s="2">
        <v>100</v>
      </c>
      <c r="AT246" s="2">
        <v>4943830000</v>
      </c>
      <c r="AU246" s="2">
        <v>4749645181</v>
      </c>
      <c r="AV246" s="2">
        <v>96.07</v>
      </c>
      <c r="AW246" s="2">
        <v>6112840679</v>
      </c>
      <c r="AX246" s="2">
        <v>5898183496</v>
      </c>
      <c r="AY246" s="2">
        <v>96.49</v>
      </c>
      <c r="AZ246" s="2">
        <v>7004007083</v>
      </c>
      <c r="BA246" s="2">
        <v>6847362963</v>
      </c>
      <c r="BB246" s="2">
        <v>97.76</v>
      </c>
      <c r="BC246" s="1">
        <v>20970433462</v>
      </c>
      <c r="BD246" s="1">
        <v>20404947322</v>
      </c>
      <c r="BE246" s="1">
        <v>97.3</v>
      </c>
      <c r="BF246" s="1"/>
      <c r="BG246" s="1">
        <f t="shared" si="23"/>
        <v>2909.7557000000002</v>
      </c>
      <c r="BH246" s="1">
        <f t="shared" si="23"/>
        <v>2909.755682</v>
      </c>
      <c r="BI246" s="1">
        <f t="shared" si="24"/>
        <v>4943.83</v>
      </c>
      <c r="BJ246" s="1">
        <f t="shared" si="25"/>
        <v>4749.6451809999999</v>
      </c>
      <c r="BK246" s="1">
        <f t="shared" si="26"/>
        <v>6112.8406789999999</v>
      </c>
      <c r="BL246" s="1">
        <f t="shared" si="27"/>
        <v>5898.1834959999996</v>
      </c>
      <c r="BM246" s="1">
        <f t="shared" si="28"/>
        <v>7004.0070830000004</v>
      </c>
      <c r="BN246" s="1">
        <f t="shared" si="29"/>
        <v>6847.3629629999996</v>
      </c>
    </row>
    <row r="247" spans="1:66" x14ac:dyDescent="0.25">
      <c r="A247">
        <v>5</v>
      </c>
      <c r="B247" t="s">
        <v>456</v>
      </c>
      <c r="C247" t="s">
        <v>457</v>
      </c>
      <c r="D247">
        <v>2020</v>
      </c>
      <c r="E247" t="s">
        <v>70</v>
      </c>
      <c r="F247" t="s">
        <v>71</v>
      </c>
      <c r="G247">
        <v>2</v>
      </c>
      <c r="H247" t="s">
        <v>72</v>
      </c>
      <c r="I247">
        <v>8</v>
      </c>
      <c r="J247" t="s">
        <v>458</v>
      </c>
      <c r="K247" t="s">
        <v>458</v>
      </c>
      <c r="L247">
        <v>199</v>
      </c>
      <c r="M247" t="s">
        <v>74</v>
      </c>
      <c r="N247">
        <v>7</v>
      </c>
      <c r="O247" t="s">
        <v>137</v>
      </c>
      <c r="P247">
        <v>45</v>
      </c>
      <c r="Q247" t="s">
        <v>138</v>
      </c>
      <c r="R247">
        <v>1363</v>
      </c>
      <c r="S247" t="s">
        <v>498</v>
      </c>
      <c r="T247">
        <v>7</v>
      </c>
      <c r="U247">
        <v>3</v>
      </c>
      <c r="V247" t="s">
        <v>500</v>
      </c>
      <c r="W247">
        <v>1</v>
      </c>
      <c r="X247" t="s">
        <v>79</v>
      </c>
      <c r="Y247">
        <v>1</v>
      </c>
      <c r="Z247" t="s">
        <v>84</v>
      </c>
      <c r="AA247">
        <v>1</v>
      </c>
      <c r="AB247" s="1">
        <v>1</v>
      </c>
      <c r="AC247" s="1">
        <v>1</v>
      </c>
      <c r="AD247" s="1">
        <v>100</v>
      </c>
      <c r="AE247" s="1">
        <v>1</v>
      </c>
      <c r="AF247" s="1">
        <v>1</v>
      </c>
      <c r="AG247" s="1">
        <v>100</v>
      </c>
      <c r="AH247" s="1">
        <v>1</v>
      </c>
      <c r="AI247" s="1">
        <v>1</v>
      </c>
      <c r="AJ247" s="1">
        <v>100</v>
      </c>
      <c r="AK247" s="1">
        <v>1</v>
      </c>
      <c r="AL247" s="1">
        <v>1</v>
      </c>
      <c r="AM247" s="1">
        <v>100</v>
      </c>
      <c r="AN247" s="1">
        <v>4</v>
      </c>
      <c r="AO247" s="1">
        <v>4</v>
      </c>
      <c r="AP247" s="1">
        <v>100</v>
      </c>
      <c r="AQ247" s="2">
        <v>2904915852</v>
      </c>
      <c r="AR247" s="2">
        <v>2904915852</v>
      </c>
      <c r="AS247" s="2">
        <v>100</v>
      </c>
      <c r="AT247" s="2">
        <v>2700000000</v>
      </c>
      <c r="AU247" s="2">
        <v>2686455598</v>
      </c>
      <c r="AV247" s="2">
        <v>99.5</v>
      </c>
      <c r="AW247" s="2">
        <v>4015689872</v>
      </c>
      <c r="AX247" s="2">
        <v>4015689872</v>
      </c>
      <c r="AY247" s="2">
        <v>100</v>
      </c>
      <c r="AZ247" s="2">
        <v>2550000000</v>
      </c>
      <c r="BA247" s="2">
        <v>2503488487</v>
      </c>
      <c r="BB247" s="2">
        <v>98.18</v>
      </c>
      <c r="BC247" s="1">
        <v>12170605724</v>
      </c>
      <c r="BD247" s="1">
        <v>12110549809</v>
      </c>
      <c r="BE247" s="1">
        <v>99.51</v>
      </c>
      <c r="BF247" s="1"/>
      <c r="BG247" s="1">
        <f t="shared" si="23"/>
        <v>2904.9158520000001</v>
      </c>
      <c r="BH247" s="1">
        <f t="shared" si="23"/>
        <v>2904.9158520000001</v>
      </c>
      <c r="BI247" s="1">
        <f t="shared" si="24"/>
        <v>2700</v>
      </c>
      <c r="BJ247" s="1">
        <f t="shared" si="25"/>
        <v>2686.455598</v>
      </c>
      <c r="BK247" s="1">
        <f t="shared" si="26"/>
        <v>4015.6898719999999</v>
      </c>
      <c r="BL247" s="1">
        <f t="shared" si="27"/>
        <v>4015.6898719999999</v>
      </c>
      <c r="BM247" s="1">
        <f t="shared" si="28"/>
        <v>2550</v>
      </c>
      <c r="BN247" s="1">
        <f t="shared" si="29"/>
        <v>2503.4884870000001</v>
      </c>
    </row>
    <row r="248" spans="1:66" x14ac:dyDescent="0.25">
      <c r="A248">
        <v>5</v>
      </c>
      <c r="B248" t="s">
        <v>456</v>
      </c>
      <c r="C248" t="s">
        <v>457</v>
      </c>
      <c r="D248">
        <v>2020</v>
      </c>
      <c r="E248" t="s">
        <v>70</v>
      </c>
      <c r="F248" t="s">
        <v>71</v>
      </c>
      <c r="G248">
        <v>2</v>
      </c>
      <c r="H248" t="s">
        <v>72</v>
      </c>
      <c r="I248">
        <v>8</v>
      </c>
      <c r="J248" t="s">
        <v>458</v>
      </c>
      <c r="K248" t="s">
        <v>458</v>
      </c>
      <c r="L248">
        <v>199</v>
      </c>
      <c r="M248" t="s">
        <v>74</v>
      </c>
      <c r="N248">
        <v>7</v>
      </c>
      <c r="O248" t="s">
        <v>137</v>
      </c>
      <c r="P248">
        <v>45</v>
      </c>
      <c r="Q248" t="s">
        <v>138</v>
      </c>
      <c r="R248">
        <v>1363</v>
      </c>
      <c r="S248" t="s">
        <v>498</v>
      </c>
      <c r="T248">
        <v>7</v>
      </c>
      <c r="U248">
        <v>4</v>
      </c>
      <c r="V248" t="s">
        <v>501</v>
      </c>
      <c r="W248">
        <v>1</v>
      </c>
      <c r="X248" t="s">
        <v>79</v>
      </c>
      <c r="Y248">
        <v>1</v>
      </c>
      <c r="Z248" t="s">
        <v>84</v>
      </c>
      <c r="AA248">
        <v>1</v>
      </c>
      <c r="AB248" s="1">
        <v>0.25</v>
      </c>
      <c r="AC248" s="1">
        <v>0.1</v>
      </c>
      <c r="AD248" s="1">
        <v>40</v>
      </c>
      <c r="AE248" s="1">
        <v>0.25</v>
      </c>
      <c r="AF248" s="1">
        <v>0.5</v>
      </c>
      <c r="AG248" s="1">
        <v>200</v>
      </c>
      <c r="AH248" s="1">
        <v>0.25</v>
      </c>
      <c r="AI248" s="1">
        <v>0.2</v>
      </c>
      <c r="AJ248" s="1">
        <v>80</v>
      </c>
      <c r="AK248" s="1">
        <v>0.25</v>
      </c>
      <c r="AL248" s="1">
        <v>0.3</v>
      </c>
      <c r="AM248" s="1">
        <v>120</v>
      </c>
      <c r="AN248" s="1">
        <v>1</v>
      </c>
      <c r="AO248" s="1">
        <v>1.1000000000000001</v>
      </c>
      <c r="AP248" s="1">
        <v>110</v>
      </c>
      <c r="AQ248" s="2">
        <v>2163128877</v>
      </c>
      <c r="AR248" s="2">
        <v>1980000000</v>
      </c>
      <c r="AS248" s="2">
        <v>91.53</v>
      </c>
      <c r="AT248" s="2">
        <v>27500000000</v>
      </c>
      <c r="AU248" s="2">
        <v>27500000000</v>
      </c>
      <c r="AV248" s="2">
        <v>100</v>
      </c>
      <c r="AW248" s="2">
        <v>11350469449</v>
      </c>
      <c r="AX248" s="2">
        <v>11350469449</v>
      </c>
      <c r="AY248" s="2">
        <v>100</v>
      </c>
      <c r="AZ248" s="2">
        <v>10000000000</v>
      </c>
      <c r="BA248" s="2">
        <v>10000000000</v>
      </c>
      <c r="BB248" s="2">
        <v>100</v>
      </c>
      <c r="BC248" s="1">
        <v>51013598326</v>
      </c>
      <c r="BD248" s="1">
        <v>50830469449</v>
      </c>
      <c r="BE248" s="1">
        <v>99.64</v>
      </c>
      <c r="BF248" s="1"/>
      <c r="BG248" s="1">
        <f t="shared" si="23"/>
        <v>2163.1288770000001</v>
      </c>
      <c r="BH248" s="1">
        <f t="shared" si="23"/>
        <v>1980</v>
      </c>
      <c r="BI248" s="1">
        <f t="shared" si="24"/>
        <v>27500</v>
      </c>
      <c r="BJ248" s="1">
        <f t="shared" si="25"/>
        <v>27500</v>
      </c>
      <c r="BK248" s="1">
        <f t="shared" si="26"/>
        <v>11350.469449</v>
      </c>
      <c r="BL248" s="1">
        <f t="shared" si="27"/>
        <v>11350.469449</v>
      </c>
      <c r="BM248" s="1">
        <f t="shared" si="28"/>
        <v>10000</v>
      </c>
      <c r="BN248" s="1">
        <f t="shared" si="29"/>
        <v>10000</v>
      </c>
    </row>
    <row r="249" spans="1:66" x14ac:dyDescent="0.25">
      <c r="A249">
        <v>5</v>
      </c>
      <c r="B249" t="s">
        <v>456</v>
      </c>
      <c r="C249" t="s">
        <v>457</v>
      </c>
      <c r="D249">
        <v>2020</v>
      </c>
      <c r="E249" t="s">
        <v>70</v>
      </c>
      <c r="F249" t="s">
        <v>71</v>
      </c>
      <c r="G249">
        <v>2</v>
      </c>
      <c r="H249" t="s">
        <v>72</v>
      </c>
      <c r="I249">
        <v>8</v>
      </c>
      <c r="J249" t="s">
        <v>458</v>
      </c>
      <c r="K249" t="s">
        <v>458</v>
      </c>
      <c r="L249">
        <v>199</v>
      </c>
      <c r="M249" t="s">
        <v>74</v>
      </c>
      <c r="N249">
        <v>7</v>
      </c>
      <c r="O249" t="s">
        <v>137</v>
      </c>
      <c r="P249">
        <v>45</v>
      </c>
      <c r="Q249" t="s">
        <v>138</v>
      </c>
      <c r="R249">
        <v>1371</v>
      </c>
      <c r="S249" t="s">
        <v>502</v>
      </c>
      <c r="T249">
        <v>11</v>
      </c>
      <c r="U249">
        <v>1</v>
      </c>
      <c r="V249" t="s">
        <v>503</v>
      </c>
      <c r="W249">
        <v>1</v>
      </c>
      <c r="X249" t="s">
        <v>79</v>
      </c>
      <c r="Y249">
        <v>1</v>
      </c>
      <c r="Z249" t="s">
        <v>84</v>
      </c>
      <c r="AA249">
        <v>1</v>
      </c>
      <c r="AB249" s="1">
        <v>22</v>
      </c>
      <c r="AC249" s="1">
        <v>0.1</v>
      </c>
      <c r="AD249" s="1">
        <v>0.45</v>
      </c>
      <c r="AE249" s="1">
        <v>18</v>
      </c>
      <c r="AF249" s="1">
        <v>25</v>
      </c>
      <c r="AG249" s="1">
        <v>138.88999999999999</v>
      </c>
      <c r="AH249" s="1">
        <v>25</v>
      </c>
      <c r="AI249" s="1">
        <v>25</v>
      </c>
      <c r="AJ249" s="1">
        <v>100</v>
      </c>
      <c r="AK249" s="1">
        <v>35</v>
      </c>
      <c r="AL249" s="1">
        <v>180</v>
      </c>
      <c r="AM249" s="1">
        <v>514.29</v>
      </c>
      <c r="AN249" s="1">
        <v>100</v>
      </c>
      <c r="AO249" s="1">
        <v>230.1</v>
      </c>
      <c r="AP249" s="1">
        <v>230.1</v>
      </c>
      <c r="AQ249" s="2">
        <v>181000000</v>
      </c>
      <c r="AR249" s="2">
        <v>180627936</v>
      </c>
      <c r="AS249" s="2">
        <v>99.8</v>
      </c>
      <c r="AT249" s="2">
        <v>440000000</v>
      </c>
      <c r="AU249" s="2">
        <v>392738395</v>
      </c>
      <c r="AV249" s="2">
        <v>89.26</v>
      </c>
      <c r="AW249" s="2">
        <v>526449912</v>
      </c>
      <c r="AX249" s="2">
        <v>526449912</v>
      </c>
      <c r="AY249" s="2">
        <v>100</v>
      </c>
      <c r="AZ249" s="2">
        <v>4428379704</v>
      </c>
      <c r="BA249" s="2">
        <v>4428379704</v>
      </c>
      <c r="BB249" s="2">
        <v>100</v>
      </c>
      <c r="BC249" s="1">
        <v>5575829616</v>
      </c>
      <c r="BD249" s="1">
        <v>5528195947</v>
      </c>
      <c r="BE249" s="1">
        <v>99.15</v>
      </c>
      <c r="BF249" s="1"/>
      <c r="BG249" s="1">
        <f t="shared" si="23"/>
        <v>181</v>
      </c>
      <c r="BH249" s="1">
        <f t="shared" si="23"/>
        <v>180.62793600000001</v>
      </c>
      <c r="BI249" s="1">
        <f t="shared" si="24"/>
        <v>440</v>
      </c>
      <c r="BJ249" s="1">
        <f t="shared" si="25"/>
        <v>392.73839500000003</v>
      </c>
      <c r="BK249" s="1">
        <f t="shared" si="26"/>
        <v>526.44991200000004</v>
      </c>
      <c r="BL249" s="1">
        <f t="shared" si="27"/>
        <v>526.44991200000004</v>
      </c>
      <c r="BM249" s="1">
        <f t="shared" si="28"/>
        <v>4428.3797039999999</v>
      </c>
      <c r="BN249" s="1">
        <f t="shared" si="29"/>
        <v>4428.3797039999999</v>
      </c>
    </row>
    <row r="250" spans="1:66" x14ac:dyDescent="0.25">
      <c r="A250">
        <v>5</v>
      </c>
      <c r="B250" t="s">
        <v>456</v>
      </c>
      <c r="C250" t="s">
        <v>457</v>
      </c>
      <c r="D250">
        <v>2020</v>
      </c>
      <c r="E250" t="s">
        <v>70</v>
      </c>
      <c r="F250" t="s">
        <v>71</v>
      </c>
      <c r="G250">
        <v>2</v>
      </c>
      <c r="H250" t="s">
        <v>72</v>
      </c>
      <c r="I250">
        <v>8</v>
      </c>
      <c r="J250" t="s">
        <v>458</v>
      </c>
      <c r="K250" t="s">
        <v>458</v>
      </c>
      <c r="L250">
        <v>199</v>
      </c>
      <c r="M250" t="s">
        <v>74</v>
      </c>
      <c r="N250">
        <v>7</v>
      </c>
      <c r="O250" t="s">
        <v>137</v>
      </c>
      <c r="P250">
        <v>45</v>
      </c>
      <c r="Q250" t="s">
        <v>138</v>
      </c>
      <c r="R250">
        <v>1371</v>
      </c>
      <c r="S250" t="s">
        <v>502</v>
      </c>
      <c r="T250">
        <v>11</v>
      </c>
      <c r="U250">
        <v>2</v>
      </c>
      <c r="V250" t="s">
        <v>504</v>
      </c>
      <c r="W250">
        <v>1</v>
      </c>
      <c r="X250" t="s">
        <v>79</v>
      </c>
      <c r="Y250">
        <v>1</v>
      </c>
      <c r="Z250" t="s">
        <v>84</v>
      </c>
      <c r="AA250">
        <v>1</v>
      </c>
      <c r="AB250" s="1">
        <v>450</v>
      </c>
      <c r="AC250" s="1">
        <v>450</v>
      </c>
      <c r="AD250" s="1">
        <v>100</v>
      </c>
      <c r="AE250" s="1">
        <v>400</v>
      </c>
      <c r="AF250" s="1">
        <v>200</v>
      </c>
      <c r="AG250" s="1">
        <v>50</v>
      </c>
      <c r="AH250" s="1">
        <v>500</v>
      </c>
      <c r="AI250" s="1">
        <v>500</v>
      </c>
      <c r="AJ250" s="1">
        <v>100</v>
      </c>
      <c r="AK250" s="1">
        <v>650</v>
      </c>
      <c r="AL250" s="1">
        <v>332</v>
      </c>
      <c r="AM250" s="1">
        <v>51.08</v>
      </c>
      <c r="AN250" s="1">
        <v>2000</v>
      </c>
      <c r="AO250" s="1">
        <v>1482</v>
      </c>
      <c r="AP250" s="1">
        <v>74.099999999999994</v>
      </c>
      <c r="AQ250" s="2">
        <v>1097103000</v>
      </c>
      <c r="AR250" s="2">
        <v>1071157606</v>
      </c>
      <c r="AS250" s="2">
        <v>97.64</v>
      </c>
      <c r="AT250" s="2">
        <v>600000000</v>
      </c>
      <c r="AU250" s="2">
        <v>510041904</v>
      </c>
      <c r="AV250" s="2">
        <v>85.01</v>
      </c>
      <c r="AW250" s="2">
        <v>474019537</v>
      </c>
      <c r="AX250" s="2">
        <v>474019537</v>
      </c>
      <c r="AY250" s="2">
        <v>100</v>
      </c>
      <c r="AZ250" s="2">
        <v>1570620296</v>
      </c>
      <c r="BA250" s="2">
        <v>1544340131</v>
      </c>
      <c r="BB250" s="2">
        <v>98.33</v>
      </c>
      <c r="BC250" s="1">
        <v>3741742833</v>
      </c>
      <c r="BD250" s="1">
        <v>3599559178</v>
      </c>
      <c r="BE250" s="1">
        <v>96.2</v>
      </c>
      <c r="BF250" s="1"/>
      <c r="BG250" s="1">
        <f t="shared" si="23"/>
        <v>1097.1030000000001</v>
      </c>
      <c r="BH250" s="1">
        <f t="shared" si="23"/>
        <v>1071.157606</v>
      </c>
      <c r="BI250" s="1">
        <f t="shared" si="24"/>
        <v>600</v>
      </c>
      <c r="BJ250" s="1">
        <f t="shared" si="25"/>
        <v>510.04190399999999</v>
      </c>
      <c r="BK250" s="1">
        <f t="shared" si="26"/>
        <v>474.01953700000001</v>
      </c>
      <c r="BL250" s="1">
        <f t="shared" si="27"/>
        <v>474.01953700000001</v>
      </c>
      <c r="BM250" s="1">
        <f t="shared" si="28"/>
        <v>1570.6202960000001</v>
      </c>
      <c r="BN250" s="1">
        <f t="shared" si="29"/>
        <v>1544.3401309999999</v>
      </c>
    </row>
    <row r="251" spans="1:66" x14ac:dyDescent="0.25">
      <c r="A251">
        <v>5</v>
      </c>
      <c r="B251" t="s">
        <v>456</v>
      </c>
      <c r="C251" t="s">
        <v>457</v>
      </c>
      <c r="D251">
        <v>2020</v>
      </c>
      <c r="E251" t="s">
        <v>70</v>
      </c>
      <c r="F251" t="s">
        <v>71</v>
      </c>
      <c r="G251">
        <v>2</v>
      </c>
      <c r="H251" t="s">
        <v>72</v>
      </c>
      <c r="I251">
        <v>8</v>
      </c>
      <c r="J251" t="s">
        <v>458</v>
      </c>
      <c r="K251" t="s">
        <v>458</v>
      </c>
      <c r="L251">
        <v>199</v>
      </c>
      <c r="M251" t="s">
        <v>74</v>
      </c>
      <c r="N251">
        <v>7</v>
      </c>
      <c r="O251" t="s">
        <v>137</v>
      </c>
      <c r="P251">
        <v>45</v>
      </c>
      <c r="Q251" t="s">
        <v>138</v>
      </c>
      <c r="R251">
        <v>1371</v>
      </c>
      <c r="S251" t="s">
        <v>502</v>
      </c>
      <c r="T251">
        <v>11</v>
      </c>
      <c r="U251">
        <v>3</v>
      </c>
      <c r="V251" t="s">
        <v>505</v>
      </c>
      <c r="W251">
        <v>2</v>
      </c>
      <c r="X251" t="s">
        <v>87</v>
      </c>
      <c r="Y251">
        <v>1</v>
      </c>
      <c r="Z251" t="s">
        <v>84</v>
      </c>
      <c r="AA251">
        <v>1</v>
      </c>
      <c r="AB251" s="1">
        <v>0</v>
      </c>
      <c r="AC251" s="1">
        <v>0</v>
      </c>
      <c r="AD251" s="1">
        <v>0</v>
      </c>
      <c r="AE251" s="1">
        <v>1</v>
      </c>
      <c r="AF251" s="1">
        <v>0</v>
      </c>
      <c r="AG251" s="1">
        <v>0</v>
      </c>
      <c r="AH251" s="1">
        <v>1</v>
      </c>
      <c r="AI251" s="1">
        <v>0.7</v>
      </c>
      <c r="AJ251" s="1">
        <v>70</v>
      </c>
      <c r="AK251" s="1">
        <v>1</v>
      </c>
      <c r="AL251" s="1">
        <v>0</v>
      </c>
      <c r="AM251" s="1">
        <v>0</v>
      </c>
      <c r="AN251" s="1" t="s">
        <v>88</v>
      </c>
      <c r="AO251" s="1" t="s">
        <v>88</v>
      </c>
      <c r="AP251" s="1" t="s">
        <v>88</v>
      </c>
      <c r="AQ251" s="2">
        <v>0</v>
      </c>
      <c r="AR251" s="2">
        <v>0</v>
      </c>
      <c r="AS251" s="2">
        <v>0</v>
      </c>
      <c r="AT251" s="2">
        <v>200000000</v>
      </c>
      <c r="AU251" s="2">
        <v>200000000</v>
      </c>
      <c r="AV251" s="2">
        <v>100</v>
      </c>
      <c r="AW251" s="2">
        <v>199530551</v>
      </c>
      <c r="AX251" s="2">
        <v>199530551</v>
      </c>
      <c r="AY251" s="2">
        <v>100</v>
      </c>
      <c r="AZ251" s="2">
        <v>1000000</v>
      </c>
      <c r="BA251" s="2">
        <v>0</v>
      </c>
      <c r="BB251" s="2">
        <v>0</v>
      </c>
      <c r="BC251" s="1">
        <v>400530551</v>
      </c>
      <c r="BD251" s="1">
        <v>399530551</v>
      </c>
      <c r="BE251" s="1">
        <v>99.75</v>
      </c>
      <c r="BF251" s="1"/>
      <c r="BG251" s="1">
        <f t="shared" si="23"/>
        <v>0</v>
      </c>
      <c r="BH251" s="1">
        <f t="shared" si="23"/>
        <v>0</v>
      </c>
      <c r="BI251" s="1">
        <f t="shared" si="24"/>
        <v>200</v>
      </c>
      <c r="BJ251" s="1">
        <f t="shared" si="25"/>
        <v>200</v>
      </c>
      <c r="BK251" s="1">
        <f t="shared" si="26"/>
        <v>199.530551</v>
      </c>
      <c r="BL251" s="1">
        <f t="shared" si="27"/>
        <v>199.530551</v>
      </c>
      <c r="BM251" s="1">
        <f t="shared" si="28"/>
        <v>1</v>
      </c>
      <c r="BN251" s="1">
        <f t="shared" si="29"/>
        <v>0</v>
      </c>
    </row>
    <row r="252" spans="1:66" x14ac:dyDescent="0.25">
      <c r="A252">
        <v>5</v>
      </c>
      <c r="B252" t="s">
        <v>506</v>
      </c>
      <c r="C252" t="s">
        <v>507</v>
      </c>
      <c r="D252">
        <v>2020</v>
      </c>
      <c r="E252" t="s">
        <v>70</v>
      </c>
      <c r="F252" t="s">
        <v>71</v>
      </c>
      <c r="G252">
        <v>2</v>
      </c>
      <c r="H252" t="s">
        <v>72</v>
      </c>
      <c r="I252">
        <v>9</v>
      </c>
      <c r="J252" t="s">
        <v>508</v>
      </c>
      <c r="K252" t="s">
        <v>508</v>
      </c>
      <c r="L252">
        <v>199</v>
      </c>
      <c r="M252" t="s">
        <v>74</v>
      </c>
      <c r="N252">
        <v>1</v>
      </c>
      <c r="O252" t="s">
        <v>75</v>
      </c>
      <c r="P252">
        <v>2</v>
      </c>
      <c r="Q252" t="s">
        <v>76</v>
      </c>
      <c r="R252">
        <v>1452</v>
      </c>
      <c r="S252" t="s">
        <v>509</v>
      </c>
      <c r="T252">
        <v>9</v>
      </c>
      <c r="U252">
        <v>1</v>
      </c>
      <c r="V252" t="s">
        <v>510</v>
      </c>
      <c r="W252">
        <v>1</v>
      </c>
      <c r="X252" t="s">
        <v>79</v>
      </c>
      <c r="Y252">
        <v>1</v>
      </c>
      <c r="Z252" t="s">
        <v>84</v>
      </c>
      <c r="AA252">
        <v>1</v>
      </c>
      <c r="AB252" s="1">
        <v>1</v>
      </c>
      <c r="AC252" s="1">
        <v>1</v>
      </c>
      <c r="AD252" s="1">
        <v>100</v>
      </c>
      <c r="AE252" s="1">
        <v>1</v>
      </c>
      <c r="AF252" s="1">
        <v>1</v>
      </c>
      <c r="AG252" s="1">
        <v>100</v>
      </c>
      <c r="AH252" s="1">
        <v>1</v>
      </c>
      <c r="AI252" s="1">
        <v>1</v>
      </c>
      <c r="AJ252" s="1">
        <v>100</v>
      </c>
      <c r="AK252" s="1">
        <v>1</v>
      </c>
      <c r="AL252" s="1">
        <v>1</v>
      </c>
      <c r="AM252" s="1">
        <v>100</v>
      </c>
      <c r="AN252" s="1">
        <v>4</v>
      </c>
      <c r="AO252" s="1">
        <v>4</v>
      </c>
      <c r="AP252" s="1">
        <v>100</v>
      </c>
      <c r="AQ252" s="2">
        <v>150000000</v>
      </c>
      <c r="AR252" s="2">
        <v>148438000</v>
      </c>
      <c r="AS252" s="2">
        <v>98.96</v>
      </c>
      <c r="AT252" s="2">
        <v>156000000</v>
      </c>
      <c r="AU252" s="2">
        <v>155297525</v>
      </c>
      <c r="AV252" s="2">
        <v>99.55</v>
      </c>
      <c r="AW252" s="2">
        <v>125139909</v>
      </c>
      <c r="AX252" s="2">
        <v>122386887</v>
      </c>
      <c r="AY252" s="2">
        <v>97.8</v>
      </c>
      <c r="AZ252" s="2">
        <v>235665605</v>
      </c>
      <c r="BA252" s="2">
        <v>226818175</v>
      </c>
      <c r="BB252" s="2">
        <v>96.24</v>
      </c>
      <c r="BC252" s="1">
        <v>666805514</v>
      </c>
      <c r="BD252" s="1">
        <v>652940587</v>
      </c>
      <c r="BE252" s="1">
        <v>97.92</v>
      </c>
      <c r="BF252" s="1" t="s">
        <v>511</v>
      </c>
      <c r="BG252" s="1">
        <f t="shared" si="23"/>
        <v>150</v>
      </c>
      <c r="BH252" s="1">
        <f t="shared" si="23"/>
        <v>148.43799999999999</v>
      </c>
      <c r="BI252" s="1">
        <f t="shared" si="24"/>
        <v>156</v>
      </c>
      <c r="BJ252" s="1">
        <f t="shared" si="25"/>
        <v>155.29752500000001</v>
      </c>
      <c r="BK252" s="1">
        <f t="shared" si="26"/>
        <v>125.139909</v>
      </c>
      <c r="BL252" s="1">
        <f t="shared" si="27"/>
        <v>122.386887</v>
      </c>
      <c r="BM252" s="1">
        <f t="shared" si="28"/>
        <v>235.665605</v>
      </c>
      <c r="BN252" s="1">
        <f t="shared" si="29"/>
        <v>226.818175</v>
      </c>
    </row>
    <row r="253" spans="1:66" x14ac:dyDescent="0.25">
      <c r="A253">
        <v>5</v>
      </c>
      <c r="B253" t="s">
        <v>506</v>
      </c>
      <c r="C253" t="s">
        <v>507</v>
      </c>
      <c r="D253">
        <v>2020</v>
      </c>
      <c r="E253" t="s">
        <v>70</v>
      </c>
      <c r="F253" t="s">
        <v>71</v>
      </c>
      <c r="G253">
        <v>2</v>
      </c>
      <c r="H253" t="s">
        <v>72</v>
      </c>
      <c r="I253">
        <v>9</v>
      </c>
      <c r="J253" t="s">
        <v>508</v>
      </c>
      <c r="K253" t="s">
        <v>508</v>
      </c>
      <c r="L253">
        <v>199</v>
      </c>
      <c r="M253" t="s">
        <v>74</v>
      </c>
      <c r="N253">
        <v>1</v>
      </c>
      <c r="O253" t="s">
        <v>75</v>
      </c>
      <c r="P253">
        <v>2</v>
      </c>
      <c r="Q253" t="s">
        <v>76</v>
      </c>
      <c r="R253">
        <v>1452</v>
      </c>
      <c r="S253" t="s">
        <v>509</v>
      </c>
      <c r="T253">
        <v>9</v>
      </c>
      <c r="U253">
        <v>2</v>
      </c>
      <c r="V253" t="s">
        <v>512</v>
      </c>
      <c r="W253">
        <v>1</v>
      </c>
      <c r="X253" t="s">
        <v>79</v>
      </c>
      <c r="Y253">
        <v>1</v>
      </c>
      <c r="Z253" t="s">
        <v>84</v>
      </c>
      <c r="AA253">
        <v>1</v>
      </c>
      <c r="AB253" s="1">
        <v>4</v>
      </c>
      <c r="AC253" s="1">
        <v>4</v>
      </c>
      <c r="AD253" s="1">
        <v>100</v>
      </c>
      <c r="AE253" s="1">
        <v>4</v>
      </c>
      <c r="AF253" s="1">
        <v>4</v>
      </c>
      <c r="AG253" s="1">
        <v>100</v>
      </c>
      <c r="AH253" s="1">
        <v>4</v>
      </c>
      <c r="AI253" s="1">
        <v>4</v>
      </c>
      <c r="AJ253" s="1">
        <v>100</v>
      </c>
      <c r="AK253" s="1">
        <v>4</v>
      </c>
      <c r="AL253" s="1">
        <v>4</v>
      </c>
      <c r="AM253" s="1">
        <v>100</v>
      </c>
      <c r="AN253" s="1">
        <v>16</v>
      </c>
      <c r="AO253" s="1">
        <v>16</v>
      </c>
      <c r="AP253" s="1">
        <v>100</v>
      </c>
      <c r="AQ253" s="2">
        <v>120000000</v>
      </c>
      <c r="AR253" s="2">
        <v>119953786</v>
      </c>
      <c r="AS253" s="2">
        <v>99.96</v>
      </c>
      <c r="AT253" s="2">
        <v>124800000</v>
      </c>
      <c r="AU253" s="2">
        <v>117687430</v>
      </c>
      <c r="AV253" s="2">
        <v>94.3</v>
      </c>
      <c r="AW253" s="2">
        <v>130000000</v>
      </c>
      <c r="AX253" s="2">
        <v>130000000</v>
      </c>
      <c r="AY253" s="2">
        <v>100</v>
      </c>
      <c r="AZ253" s="2">
        <v>151852282</v>
      </c>
      <c r="BA253" s="2">
        <v>114888888</v>
      </c>
      <c r="BB253" s="2">
        <v>75.66</v>
      </c>
      <c r="BC253" s="1">
        <v>526652282</v>
      </c>
      <c r="BD253" s="1">
        <v>482530104</v>
      </c>
      <c r="BE253" s="1">
        <v>91.62</v>
      </c>
      <c r="BF253" s="1" t="s">
        <v>513</v>
      </c>
      <c r="BG253" s="1">
        <f t="shared" si="23"/>
        <v>120</v>
      </c>
      <c r="BH253" s="1">
        <f t="shared" si="23"/>
        <v>119.95378599999999</v>
      </c>
      <c r="BI253" s="1">
        <f t="shared" si="24"/>
        <v>124.8</v>
      </c>
      <c r="BJ253" s="1">
        <f t="shared" si="25"/>
        <v>117.68743000000001</v>
      </c>
      <c r="BK253" s="1">
        <f t="shared" si="26"/>
        <v>130</v>
      </c>
      <c r="BL253" s="1">
        <f t="shared" si="27"/>
        <v>130</v>
      </c>
      <c r="BM253" s="1">
        <f t="shared" si="28"/>
        <v>151.852282</v>
      </c>
      <c r="BN253" s="1">
        <f t="shared" si="29"/>
        <v>114.88888799999999</v>
      </c>
    </row>
    <row r="254" spans="1:66" x14ac:dyDescent="0.25">
      <c r="A254">
        <v>5</v>
      </c>
      <c r="B254" t="s">
        <v>506</v>
      </c>
      <c r="C254" t="s">
        <v>507</v>
      </c>
      <c r="D254">
        <v>2020</v>
      </c>
      <c r="E254" t="s">
        <v>70</v>
      </c>
      <c r="F254" t="s">
        <v>71</v>
      </c>
      <c r="G254">
        <v>2</v>
      </c>
      <c r="H254" t="s">
        <v>72</v>
      </c>
      <c r="I254">
        <v>9</v>
      </c>
      <c r="J254" t="s">
        <v>508</v>
      </c>
      <c r="K254" t="s">
        <v>508</v>
      </c>
      <c r="L254">
        <v>199</v>
      </c>
      <c r="M254" t="s">
        <v>74</v>
      </c>
      <c r="N254">
        <v>1</v>
      </c>
      <c r="O254" t="s">
        <v>75</v>
      </c>
      <c r="P254">
        <v>2</v>
      </c>
      <c r="Q254" t="s">
        <v>76</v>
      </c>
      <c r="R254">
        <v>1452</v>
      </c>
      <c r="S254" t="s">
        <v>509</v>
      </c>
      <c r="T254">
        <v>9</v>
      </c>
      <c r="U254">
        <v>3</v>
      </c>
      <c r="V254" t="s">
        <v>514</v>
      </c>
      <c r="W254">
        <v>2</v>
      </c>
      <c r="X254" t="s">
        <v>87</v>
      </c>
      <c r="Y254">
        <v>1</v>
      </c>
      <c r="Z254" t="s">
        <v>84</v>
      </c>
      <c r="AA254">
        <v>1</v>
      </c>
      <c r="AB254" s="1">
        <v>500</v>
      </c>
      <c r="AC254" s="1">
        <v>500</v>
      </c>
      <c r="AD254" s="1">
        <v>100</v>
      </c>
      <c r="AE254" s="1">
        <v>500</v>
      </c>
      <c r="AF254" s="1">
        <v>500</v>
      </c>
      <c r="AG254" s="1">
        <v>100</v>
      </c>
      <c r="AH254" s="1">
        <v>500</v>
      </c>
      <c r="AI254" s="1">
        <v>500</v>
      </c>
      <c r="AJ254" s="1">
        <v>100</v>
      </c>
      <c r="AK254" s="1">
        <v>500</v>
      </c>
      <c r="AL254" s="1">
        <v>500</v>
      </c>
      <c r="AM254" s="1">
        <v>100</v>
      </c>
      <c r="AN254" s="1" t="s">
        <v>88</v>
      </c>
      <c r="AO254" s="1" t="s">
        <v>88</v>
      </c>
      <c r="AP254" s="1" t="s">
        <v>88</v>
      </c>
      <c r="AQ254" s="2">
        <v>154500000</v>
      </c>
      <c r="AR254" s="2">
        <v>154500000</v>
      </c>
      <c r="AS254" s="2">
        <v>100</v>
      </c>
      <c r="AT254" s="2">
        <v>154500000</v>
      </c>
      <c r="AU254" s="2">
        <v>154500000</v>
      </c>
      <c r="AV254" s="2">
        <v>100</v>
      </c>
      <c r="AW254" s="2">
        <v>179125000</v>
      </c>
      <c r="AX254" s="2">
        <v>179125000</v>
      </c>
      <c r="AY254" s="2">
        <v>100</v>
      </c>
      <c r="AZ254" s="2">
        <v>145151954</v>
      </c>
      <c r="BA254" s="2">
        <v>145150654</v>
      </c>
      <c r="BB254" s="2">
        <v>100</v>
      </c>
      <c r="BC254" s="1">
        <v>633276954</v>
      </c>
      <c r="BD254" s="1">
        <v>633275654</v>
      </c>
      <c r="BE254" s="1">
        <v>100</v>
      </c>
      <c r="BF254" s="1" t="s">
        <v>515</v>
      </c>
      <c r="BG254" s="1">
        <f t="shared" si="23"/>
        <v>154.5</v>
      </c>
      <c r="BH254" s="1">
        <f t="shared" si="23"/>
        <v>154.5</v>
      </c>
      <c r="BI254" s="1">
        <f t="shared" si="24"/>
        <v>154.5</v>
      </c>
      <c r="BJ254" s="1">
        <f t="shared" si="25"/>
        <v>154.5</v>
      </c>
      <c r="BK254" s="1">
        <f t="shared" si="26"/>
        <v>179.125</v>
      </c>
      <c r="BL254" s="1">
        <f t="shared" si="27"/>
        <v>179.125</v>
      </c>
      <c r="BM254" s="1">
        <f t="shared" si="28"/>
        <v>145.15195399999999</v>
      </c>
      <c r="BN254" s="1">
        <f t="shared" si="29"/>
        <v>145.150654</v>
      </c>
    </row>
    <row r="255" spans="1:66" x14ac:dyDescent="0.25">
      <c r="A255">
        <v>5</v>
      </c>
      <c r="B255" t="s">
        <v>506</v>
      </c>
      <c r="C255" t="s">
        <v>507</v>
      </c>
      <c r="D255">
        <v>2020</v>
      </c>
      <c r="E255" t="s">
        <v>70</v>
      </c>
      <c r="F255" t="s">
        <v>71</v>
      </c>
      <c r="G255">
        <v>2</v>
      </c>
      <c r="H255" t="s">
        <v>72</v>
      </c>
      <c r="I255">
        <v>9</v>
      </c>
      <c r="J255" t="s">
        <v>508</v>
      </c>
      <c r="K255" t="s">
        <v>508</v>
      </c>
      <c r="L255">
        <v>199</v>
      </c>
      <c r="M255" t="s">
        <v>74</v>
      </c>
      <c r="N255">
        <v>1</v>
      </c>
      <c r="O255" t="s">
        <v>75</v>
      </c>
      <c r="P255">
        <v>2</v>
      </c>
      <c r="Q255" t="s">
        <v>76</v>
      </c>
      <c r="R255">
        <v>1452</v>
      </c>
      <c r="S255" t="s">
        <v>509</v>
      </c>
      <c r="T255">
        <v>9</v>
      </c>
      <c r="U255">
        <v>4</v>
      </c>
      <c r="V255" t="s">
        <v>516</v>
      </c>
      <c r="W255">
        <v>2</v>
      </c>
      <c r="X255" t="s">
        <v>87</v>
      </c>
      <c r="Y255">
        <v>1</v>
      </c>
      <c r="Z255" t="s">
        <v>84</v>
      </c>
      <c r="AA255">
        <v>1</v>
      </c>
      <c r="AB255" s="1">
        <v>4905</v>
      </c>
      <c r="AC255" s="1">
        <v>4905</v>
      </c>
      <c r="AD255" s="1">
        <v>100</v>
      </c>
      <c r="AE255" s="1">
        <v>4905</v>
      </c>
      <c r="AF255" s="1">
        <v>4576</v>
      </c>
      <c r="AG255" s="1">
        <v>93.29</v>
      </c>
      <c r="AH255" s="1">
        <v>4905</v>
      </c>
      <c r="AI255" s="1">
        <v>4212</v>
      </c>
      <c r="AJ255" s="1">
        <v>85.87</v>
      </c>
      <c r="AK255" s="1">
        <v>4905</v>
      </c>
      <c r="AL255" s="1">
        <v>3974</v>
      </c>
      <c r="AM255" s="1">
        <v>81.02</v>
      </c>
      <c r="AN255" s="1" t="s">
        <v>88</v>
      </c>
      <c r="AO255" s="1" t="s">
        <v>88</v>
      </c>
      <c r="AP255" s="1" t="s">
        <v>88</v>
      </c>
      <c r="AQ255" s="2">
        <v>204500000</v>
      </c>
      <c r="AR255" s="2">
        <v>203637044</v>
      </c>
      <c r="AS255" s="2">
        <v>99.58</v>
      </c>
      <c r="AT255" s="2">
        <v>220000000</v>
      </c>
      <c r="AU255" s="2">
        <v>214249115</v>
      </c>
      <c r="AV255" s="2">
        <v>97.39</v>
      </c>
      <c r="AW255" s="2">
        <v>240735091</v>
      </c>
      <c r="AX255" s="2">
        <v>240731091</v>
      </c>
      <c r="AY255" s="2">
        <v>100</v>
      </c>
      <c r="AZ255" s="2">
        <v>207330159</v>
      </c>
      <c r="BA255" s="2">
        <v>166374552</v>
      </c>
      <c r="BB255" s="2">
        <v>80.239999999999995</v>
      </c>
      <c r="BC255" s="1">
        <v>872565250</v>
      </c>
      <c r="BD255" s="1">
        <v>824991802</v>
      </c>
      <c r="BE255" s="1">
        <v>94.55</v>
      </c>
      <c r="BF255" s="1" t="s">
        <v>517</v>
      </c>
      <c r="BG255" s="1">
        <f t="shared" si="23"/>
        <v>204.5</v>
      </c>
      <c r="BH255" s="1">
        <f t="shared" si="23"/>
        <v>203.637044</v>
      </c>
      <c r="BI255" s="1">
        <f t="shared" si="24"/>
        <v>220</v>
      </c>
      <c r="BJ255" s="1">
        <f t="shared" si="25"/>
        <v>214.24911499999999</v>
      </c>
      <c r="BK255" s="1">
        <f t="shared" si="26"/>
        <v>240.73509100000001</v>
      </c>
      <c r="BL255" s="1">
        <f t="shared" si="27"/>
        <v>240.73109099999999</v>
      </c>
      <c r="BM255" s="1">
        <f t="shared" si="28"/>
        <v>207.33015900000001</v>
      </c>
      <c r="BN255" s="1">
        <f t="shared" si="29"/>
        <v>166.37455199999999</v>
      </c>
    </row>
    <row r="256" spans="1:66" x14ac:dyDescent="0.25">
      <c r="A256">
        <v>5</v>
      </c>
      <c r="B256" t="s">
        <v>506</v>
      </c>
      <c r="C256" t="s">
        <v>507</v>
      </c>
      <c r="D256">
        <v>2020</v>
      </c>
      <c r="E256" t="s">
        <v>70</v>
      </c>
      <c r="F256" t="s">
        <v>71</v>
      </c>
      <c r="G256">
        <v>2</v>
      </c>
      <c r="H256" t="s">
        <v>72</v>
      </c>
      <c r="I256">
        <v>9</v>
      </c>
      <c r="J256" t="s">
        <v>508</v>
      </c>
      <c r="K256" t="s">
        <v>508</v>
      </c>
      <c r="L256">
        <v>199</v>
      </c>
      <c r="M256" t="s">
        <v>74</v>
      </c>
      <c r="N256">
        <v>1</v>
      </c>
      <c r="O256" t="s">
        <v>75</v>
      </c>
      <c r="P256">
        <v>3</v>
      </c>
      <c r="Q256" t="s">
        <v>81</v>
      </c>
      <c r="R256">
        <v>1453</v>
      </c>
      <c r="S256" t="s">
        <v>518</v>
      </c>
      <c r="T256">
        <v>8</v>
      </c>
      <c r="U256">
        <v>1</v>
      </c>
      <c r="V256" t="s">
        <v>519</v>
      </c>
      <c r="W256">
        <v>2</v>
      </c>
      <c r="X256" t="s">
        <v>87</v>
      </c>
      <c r="Y256">
        <v>1</v>
      </c>
      <c r="Z256" t="s">
        <v>84</v>
      </c>
      <c r="AA256">
        <v>1</v>
      </c>
      <c r="AB256" s="1">
        <v>980</v>
      </c>
      <c r="AC256" s="1">
        <v>980</v>
      </c>
      <c r="AD256" s="1">
        <v>100</v>
      </c>
      <c r="AE256" s="1">
        <v>980</v>
      </c>
      <c r="AF256" s="1">
        <v>980</v>
      </c>
      <c r="AG256" s="1">
        <v>100</v>
      </c>
      <c r="AH256" s="1">
        <v>980</v>
      </c>
      <c r="AI256" s="1">
        <v>980</v>
      </c>
      <c r="AJ256" s="1">
        <v>100</v>
      </c>
      <c r="AK256" s="1">
        <v>980</v>
      </c>
      <c r="AL256" s="1">
        <v>980</v>
      </c>
      <c r="AM256" s="1">
        <v>100</v>
      </c>
      <c r="AN256" s="1" t="s">
        <v>88</v>
      </c>
      <c r="AO256" s="1" t="s">
        <v>88</v>
      </c>
      <c r="AP256" s="1" t="s">
        <v>88</v>
      </c>
      <c r="AQ256" s="2">
        <v>1499905400</v>
      </c>
      <c r="AR256" s="2">
        <v>1468599866</v>
      </c>
      <c r="AS256" s="2">
        <v>97.91</v>
      </c>
      <c r="AT256" s="2">
        <v>1681335000</v>
      </c>
      <c r="AU256" s="2">
        <v>1604710000</v>
      </c>
      <c r="AV256" s="2">
        <v>95.44</v>
      </c>
      <c r="AW256" s="2">
        <v>1661510533</v>
      </c>
      <c r="AX256" s="2">
        <v>1661496533</v>
      </c>
      <c r="AY256" s="2">
        <v>100</v>
      </c>
      <c r="AZ256" s="2">
        <v>1707655000</v>
      </c>
      <c r="BA256" s="2">
        <v>1627195834</v>
      </c>
      <c r="BB256" s="2">
        <v>95.29</v>
      </c>
      <c r="BC256" s="1">
        <v>6550405933</v>
      </c>
      <c r="BD256" s="1">
        <v>6362002233</v>
      </c>
      <c r="BE256" s="1">
        <v>97.12</v>
      </c>
      <c r="BF256" s="1" t="s">
        <v>520</v>
      </c>
      <c r="BG256" s="1">
        <f t="shared" si="23"/>
        <v>1499.9054000000001</v>
      </c>
      <c r="BH256" s="1">
        <f t="shared" si="23"/>
        <v>1468.599866</v>
      </c>
      <c r="BI256" s="1">
        <f t="shared" si="24"/>
        <v>1681.335</v>
      </c>
      <c r="BJ256" s="1">
        <f t="shared" si="25"/>
        <v>1604.71</v>
      </c>
      <c r="BK256" s="1">
        <f t="shared" si="26"/>
        <v>1661.5105329999999</v>
      </c>
      <c r="BL256" s="1">
        <f t="shared" si="27"/>
        <v>1661.496533</v>
      </c>
      <c r="BM256" s="1">
        <f t="shared" si="28"/>
        <v>1707.655</v>
      </c>
      <c r="BN256" s="1">
        <f t="shared" si="29"/>
        <v>1627.1958340000001</v>
      </c>
    </row>
    <row r="257" spans="1:66" x14ac:dyDescent="0.25">
      <c r="A257">
        <v>5</v>
      </c>
      <c r="B257" t="s">
        <v>506</v>
      </c>
      <c r="C257" t="s">
        <v>507</v>
      </c>
      <c r="D257">
        <v>2020</v>
      </c>
      <c r="E257" t="s">
        <v>70</v>
      </c>
      <c r="F257" t="s">
        <v>71</v>
      </c>
      <c r="G257">
        <v>2</v>
      </c>
      <c r="H257" t="s">
        <v>72</v>
      </c>
      <c r="I257">
        <v>9</v>
      </c>
      <c r="J257" t="s">
        <v>508</v>
      </c>
      <c r="K257" t="s">
        <v>508</v>
      </c>
      <c r="L257">
        <v>199</v>
      </c>
      <c r="M257" t="s">
        <v>74</v>
      </c>
      <c r="N257">
        <v>1</v>
      </c>
      <c r="O257" t="s">
        <v>75</v>
      </c>
      <c r="P257">
        <v>3</v>
      </c>
      <c r="Q257" t="s">
        <v>81</v>
      </c>
      <c r="R257">
        <v>1453</v>
      </c>
      <c r="S257" t="s">
        <v>518</v>
      </c>
      <c r="T257">
        <v>8</v>
      </c>
      <c r="U257">
        <v>2</v>
      </c>
      <c r="V257" t="s">
        <v>521</v>
      </c>
      <c r="W257">
        <v>1</v>
      </c>
      <c r="X257" t="s">
        <v>79</v>
      </c>
      <c r="Y257">
        <v>1</v>
      </c>
      <c r="Z257" t="s">
        <v>84</v>
      </c>
      <c r="AA257">
        <v>1</v>
      </c>
      <c r="AB257" s="1">
        <v>250</v>
      </c>
      <c r="AC257" s="1">
        <v>250</v>
      </c>
      <c r="AD257" s="1">
        <v>100</v>
      </c>
      <c r="AE257" s="1">
        <v>250</v>
      </c>
      <c r="AF257" s="1">
        <v>250</v>
      </c>
      <c r="AG257" s="1">
        <v>100</v>
      </c>
      <c r="AH257" s="1">
        <v>250</v>
      </c>
      <c r="AI257" s="1">
        <v>0</v>
      </c>
      <c r="AJ257" s="1">
        <v>0</v>
      </c>
      <c r="AK257" s="1">
        <v>250</v>
      </c>
      <c r="AL257" s="1">
        <v>200</v>
      </c>
      <c r="AM257" s="1">
        <v>80</v>
      </c>
      <c r="AN257" s="1">
        <v>1000</v>
      </c>
      <c r="AO257" s="1">
        <v>700</v>
      </c>
      <c r="AP257" s="1">
        <v>70</v>
      </c>
      <c r="AQ257" s="2">
        <v>482334600</v>
      </c>
      <c r="AR257" s="2">
        <v>482334600</v>
      </c>
      <c r="AS257" s="2">
        <v>100</v>
      </c>
      <c r="AT257" s="2">
        <v>471000000</v>
      </c>
      <c r="AU257" s="2">
        <v>470008333</v>
      </c>
      <c r="AV257" s="2">
        <v>99.79</v>
      </c>
      <c r="AW257" s="2">
        <v>471452000</v>
      </c>
      <c r="AX257" s="2">
        <v>450497564</v>
      </c>
      <c r="AY257" s="2">
        <v>95.56</v>
      </c>
      <c r="AZ257" s="2">
        <v>561135000</v>
      </c>
      <c r="BA257" s="2">
        <v>551049688</v>
      </c>
      <c r="BB257" s="2">
        <v>98.2</v>
      </c>
      <c r="BC257" s="1">
        <v>1985921600</v>
      </c>
      <c r="BD257" s="1">
        <v>1953890185</v>
      </c>
      <c r="BE257" s="1">
        <v>98.39</v>
      </c>
      <c r="BF257" s="1" t="s">
        <v>522</v>
      </c>
      <c r="BG257" s="1">
        <f t="shared" si="23"/>
        <v>482.33460000000002</v>
      </c>
      <c r="BH257" s="1">
        <f t="shared" si="23"/>
        <v>482.33460000000002</v>
      </c>
      <c r="BI257" s="1">
        <f t="shared" si="24"/>
        <v>471</v>
      </c>
      <c r="BJ257" s="1">
        <f t="shared" si="25"/>
        <v>470.00833299999999</v>
      </c>
      <c r="BK257" s="1">
        <f t="shared" si="26"/>
        <v>471.452</v>
      </c>
      <c r="BL257" s="1">
        <f t="shared" si="27"/>
        <v>450.49756400000001</v>
      </c>
      <c r="BM257" s="1">
        <f t="shared" si="28"/>
        <v>561.13499999999999</v>
      </c>
      <c r="BN257" s="1">
        <f t="shared" si="29"/>
        <v>551.04968799999995</v>
      </c>
    </row>
    <row r="258" spans="1:66" x14ac:dyDescent="0.25">
      <c r="A258">
        <v>5</v>
      </c>
      <c r="B258" t="s">
        <v>506</v>
      </c>
      <c r="C258" t="s">
        <v>507</v>
      </c>
      <c r="D258">
        <v>2020</v>
      </c>
      <c r="E258" t="s">
        <v>70</v>
      </c>
      <c r="F258" t="s">
        <v>71</v>
      </c>
      <c r="G258">
        <v>2</v>
      </c>
      <c r="H258" t="s">
        <v>72</v>
      </c>
      <c r="I258">
        <v>9</v>
      </c>
      <c r="J258" t="s">
        <v>508</v>
      </c>
      <c r="K258" t="s">
        <v>508</v>
      </c>
      <c r="L258">
        <v>199</v>
      </c>
      <c r="M258" t="s">
        <v>74</v>
      </c>
      <c r="N258">
        <v>1</v>
      </c>
      <c r="O258" t="s">
        <v>75</v>
      </c>
      <c r="P258">
        <v>3</v>
      </c>
      <c r="Q258" t="s">
        <v>81</v>
      </c>
      <c r="R258">
        <v>1453</v>
      </c>
      <c r="S258" t="s">
        <v>518</v>
      </c>
      <c r="T258">
        <v>8</v>
      </c>
      <c r="U258">
        <v>3</v>
      </c>
      <c r="V258" t="s">
        <v>523</v>
      </c>
      <c r="W258">
        <v>1</v>
      </c>
      <c r="X258" t="s">
        <v>79</v>
      </c>
      <c r="Y258">
        <v>1</v>
      </c>
      <c r="Z258" t="s">
        <v>84</v>
      </c>
      <c r="AA258">
        <v>1</v>
      </c>
      <c r="AB258" s="1">
        <v>0</v>
      </c>
      <c r="AC258" s="1">
        <v>0</v>
      </c>
      <c r="AD258" s="1">
        <v>0</v>
      </c>
      <c r="AE258" s="1">
        <v>0</v>
      </c>
      <c r="AF258" s="1">
        <v>0</v>
      </c>
      <c r="AG258" s="1">
        <v>0</v>
      </c>
      <c r="AH258" s="1">
        <v>0</v>
      </c>
      <c r="AI258" s="1">
        <v>0</v>
      </c>
      <c r="AJ258" s="1">
        <v>0</v>
      </c>
      <c r="AK258" s="1">
        <v>8744</v>
      </c>
      <c r="AL258" s="1">
        <v>8744</v>
      </c>
      <c r="AM258" s="1">
        <v>100</v>
      </c>
      <c r="AN258" s="1">
        <v>8744</v>
      </c>
      <c r="AO258" s="1">
        <v>8744</v>
      </c>
      <c r="AP258" s="1">
        <v>100</v>
      </c>
      <c r="AQ258" s="2">
        <v>0</v>
      </c>
      <c r="AR258" s="2">
        <v>0</v>
      </c>
      <c r="AS258" s="2">
        <v>0</v>
      </c>
      <c r="AT258" s="2">
        <v>0</v>
      </c>
      <c r="AU258" s="2">
        <v>0</v>
      </c>
      <c r="AV258" s="2">
        <v>0</v>
      </c>
      <c r="AW258" s="2">
        <v>0</v>
      </c>
      <c r="AX258" s="2">
        <v>0</v>
      </c>
      <c r="AY258" s="2">
        <v>0</v>
      </c>
      <c r="AZ258" s="2">
        <v>3643201782</v>
      </c>
      <c r="BA258" s="2">
        <v>3643201782</v>
      </c>
      <c r="BB258" s="2">
        <v>100</v>
      </c>
      <c r="BC258" s="1">
        <v>3643201782</v>
      </c>
      <c r="BD258" s="1">
        <v>3643201782</v>
      </c>
      <c r="BE258" s="1">
        <v>100</v>
      </c>
      <c r="BF258" s="1" t="s">
        <v>524</v>
      </c>
      <c r="BG258" s="1">
        <f t="shared" si="23"/>
        <v>0</v>
      </c>
      <c r="BH258" s="1">
        <f t="shared" si="23"/>
        <v>0</v>
      </c>
      <c r="BI258" s="1">
        <f t="shared" si="24"/>
        <v>0</v>
      </c>
      <c r="BJ258" s="1">
        <f t="shared" si="25"/>
        <v>0</v>
      </c>
      <c r="BK258" s="1">
        <f t="shared" si="26"/>
        <v>0</v>
      </c>
      <c r="BL258" s="1">
        <f t="shared" si="27"/>
        <v>0</v>
      </c>
      <c r="BM258" s="1">
        <f t="shared" si="28"/>
        <v>3643.2017820000001</v>
      </c>
      <c r="BN258" s="1">
        <f t="shared" si="29"/>
        <v>3643.2017820000001</v>
      </c>
    </row>
    <row r="259" spans="1:66" x14ac:dyDescent="0.25">
      <c r="A259">
        <v>5</v>
      </c>
      <c r="B259" t="s">
        <v>506</v>
      </c>
      <c r="C259" t="s">
        <v>507</v>
      </c>
      <c r="D259">
        <v>2020</v>
      </c>
      <c r="E259" t="s">
        <v>70</v>
      </c>
      <c r="F259" t="s">
        <v>71</v>
      </c>
      <c r="G259">
        <v>2</v>
      </c>
      <c r="H259" t="s">
        <v>72</v>
      </c>
      <c r="I259">
        <v>9</v>
      </c>
      <c r="J259" t="s">
        <v>508</v>
      </c>
      <c r="K259" t="s">
        <v>508</v>
      </c>
      <c r="L259">
        <v>199</v>
      </c>
      <c r="M259" t="s">
        <v>74</v>
      </c>
      <c r="N259">
        <v>1</v>
      </c>
      <c r="O259" t="s">
        <v>75</v>
      </c>
      <c r="P259">
        <v>4</v>
      </c>
      <c r="Q259" t="s">
        <v>90</v>
      </c>
      <c r="R259">
        <v>1455</v>
      </c>
      <c r="S259" t="s">
        <v>525</v>
      </c>
      <c r="T259">
        <v>7</v>
      </c>
      <c r="U259">
        <v>1</v>
      </c>
      <c r="V259" t="s">
        <v>526</v>
      </c>
      <c r="W259">
        <v>2</v>
      </c>
      <c r="X259" t="s">
        <v>87</v>
      </c>
      <c r="Y259">
        <v>4</v>
      </c>
      <c r="Z259" t="s">
        <v>80</v>
      </c>
      <c r="AA259">
        <v>1</v>
      </c>
      <c r="AB259" s="1">
        <v>1</v>
      </c>
      <c r="AC259" s="1">
        <v>0</v>
      </c>
      <c r="AD259" s="1">
        <v>0</v>
      </c>
      <c r="AE259" s="1">
        <v>0</v>
      </c>
      <c r="AF259" s="1">
        <v>0</v>
      </c>
      <c r="AG259" s="1">
        <v>0</v>
      </c>
      <c r="AH259" s="1">
        <v>0</v>
      </c>
      <c r="AI259" s="1">
        <v>0</v>
      </c>
      <c r="AJ259" s="1">
        <v>0</v>
      </c>
      <c r="AK259" s="1">
        <v>0</v>
      </c>
      <c r="AL259" s="1">
        <v>0</v>
      </c>
      <c r="AM259" s="1">
        <v>0</v>
      </c>
      <c r="AN259" s="1" t="s">
        <v>88</v>
      </c>
      <c r="AO259" s="1" t="s">
        <v>88</v>
      </c>
      <c r="AP259" s="1" t="s">
        <v>88</v>
      </c>
      <c r="AQ259" s="2">
        <v>226600000</v>
      </c>
      <c r="AR259" s="2">
        <v>0</v>
      </c>
      <c r="AS259" s="2">
        <v>0</v>
      </c>
      <c r="AT259" s="2">
        <v>0</v>
      </c>
      <c r="AU259" s="2">
        <v>0</v>
      </c>
      <c r="AV259" s="2">
        <v>0</v>
      </c>
      <c r="AW259" s="2">
        <v>0</v>
      </c>
      <c r="AX259" s="2">
        <v>0</v>
      </c>
      <c r="AY259" s="2">
        <v>0</v>
      </c>
      <c r="AZ259" s="2">
        <v>0</v>
      </c>
      <c r="BA259" s="2">
        <v>0</v>
      </c>
      <c r="BB259" s="2">
        <v>0</v>
      </c>
      <c r="BC259" s="1">
        <v>226600000</v>
      </c>
      <c r="BD259" s="1">
        <v>0</v>
      </c>
      <c r="BE259" s="1">
        <v>0</v>
      </c>
      <c r="BF259" s="1"/>
      <c r="BG259" s="1">
        <f t="shared" ref="BG259:BH322" si="30">AQ259 / 1000000</f>
        <v>226.6</v>
      </c>
      <c r="BH259" s="1">
        <f t="shared" si="30"/>
        <v>0</v>
      </c>
      <c r="BI259" s="1">
        <f t="shared" ref="BI259:BI322" si="31">AT259 / 1000000</f>
        <v>0</v>
      </c>
      <c r="BJ259" s="1">
        <f t="shared" ref="BJ259:BJ322" si="32">AU259 / 1000000</f>
        <v>0</v>
      </c>
      <c r="BK259" s="1">
        <f t="shared" ref="BK259:BK322" si="33">AW259 / 1000000</f>
        <v>0</v>
      </c>
      <c r="BL259" s="1">
        <f t="shared" ref="BL259:BL322" si="34">AX259 / 1000000</f>
        <v>0</v>
      </c>
      <c r="BM259" s="1">
        <f t="shared" ref="BM259:BM322" si="35">AZ259 / 1000000</f>
        <v>0</v>
      </c>
      <c r="BN259" s="1">
        <f t="shared" ref="BN259:BN322" si="36">BA259 / 1000000</f>
        <v>0</v>
      </c>
    </row>
    <row r="260" spans="1:66" x14ac:dyDescent="0.25">
      <c r="A260">
        <v>5</v>
      </c>
      <c r="B260" t="s">
        <v>506</v>
      </c>
      <c r="C260" t="s">
        <v>507</v>
      </c>
      <c r="D260">
        <v>2020</v>
      </c>
      <c r="E260" t="s">
        <v>70</v>
      </c>
      <c r="F260" t="s">
        <v>71</v>
      </c>
      <c r="G260">
        <v>2</v>
      </c>
      <c r="H260" t="s">
        <v>72</v>
      </c>
      <c r="I260">
        <v>9</v>
      </c>
      <c r="J260" t="s">
        <v>508</v>
      </c>
      <c r="K260" t="s">
        <v>508</v>
      </c>
      <c r="L260">
        <v>199</v>
      </c>
      <c r="M260" t="s">
        <v>74</v>
      </c>
      <c r="N260">
        <v>1</v>
      </c>
      <c r="O260" t="s">
        <v>75</v>
      </c>
      <c r="P260">
        <v>7</v>
      </c>
      <c r="Q260" t="s">
        <v>94</v>
      </c>
      <c r="R260">
        <v>1456</v>
      </c>
      <c r="S260" t="s">
        <v>527</v>
      </c>
      <c r="T260">
        <v>6</v>
      </c>
      <c r="U260">
        <v>1</v>
      </c>
      <c r="V260" t="s">
        <v>528</v>
      </c>
      <c r="W260">
        <v>1</v>
      </c>
      <c r="X260" t="s">
        <v>79</v>
      </c>
      <c r="Y260">
        <v>1</v>
      </c>
      <c r="Z260" t="s">
        <v>84</v>
      </c>
      <c r="AA260">
        <v>1</v>
      </c>
      <c r="AB260" s="1">
        <v>2</v>
      </c>
      <c r="AC260" s="1">
        <v>2</v>
      </c>
      <c r="AD260" s="1">
        <v>100</v>
      </c>
      <c r="AE260" s="1">
        <v>2</v>
      </c>
      <c r="AF260" s="1">
        <v>2</v>
      </c>
      <c r="AG260" s="1">
        <v>100</v>
      </c>
      <c r="AH260" s="1">
        <v>2</v>
      </c>
      <c r="AI260" s="1">
        <v>1</v>
      </c>
      <c r="AJ260" s="1">
        <v>50</v>
      </c>
      <c r="AK260" s="1">
        <v>2</v>
      </c>
      <c r="AL260" s="1">
        <v>0</v>
      </c>
      <c r="AM260" s="1">
        <v>0</v>
      </c>
      <c r="AN260" s="1">
        <v>8</v>
      </c>
      <c r="AO260" s="1">
        <v>5</v>
      </c>
      <c r="AP260" s="1">
        <v>62.5</v>
      </c>
      <c r="AQ260" s="2">
        <v>98880000</v>
      </c>
      <c r="AR260" s="2">
        <v>96830300</v>
      </c>
      <c r="AS260" s="2">
        <v>97.93</v>
      </c>
      <c r="AT260" s="2">
        <v>102835000</v>
      </c>
      <c r="AU260" s="2">
        <v>101106000</v>
      </c>
      <c r="AV260" s="2">
        <v>98.32</v>
      </c>
      <c r="AW260" s="2">
        <v>107977000</v>
      </c>
      <c r="AX260" s="2">
        <v>107977000</v>
      </c>
      <c r="AY260" s="2">
        <v>100</v>
      </c>
      <c r="AZ260" s="2">
        <v>112296000</v>
      </c>
      <c r="BA260" s="2">
        <v>0</v>
      </c>
      <c r="BB260" s="2">
        <v>0</v>
      </c>
      <c r="BC260" s="1">
        <v>421988000</v>
      </c>
      <c r="BD260" s="1">
        <v>305913300</v>
      </c>
      <c r="BE260" s="1">
        <v>72.489999999999995</v>
      </c>
      <c r="BF260" s="1" t="s">
        <v>529</v>
      </c>
      <c r="BG260" s="1">
        <f t="shared" si="30"/>
        <v>98.88</v>
      </c>
      <c r="BH260" s="1">
        <f t="shared" si="30"/>
        <v>96.830299999999994</v>
      </c>
      <c r="BI260" s="1">
        <f t="shared" si="31"/>
        <v>102.83499999999999</v>
      </c>
      <c r="BJ260" s="1">
        <f t="shared" si="32"/>
        <v>101.10599999999999</v>
      </c>
      <c r="BK260" s="1">
        <f t="shared" si="33"/>
        <v>107.977</v>
      </c>
      <c r="BL260" s="1">
        <f t="shared" si="34"/>
        <v>107.977</v>
      </c>
      <c r="BM260" s="1">
        <f t="shared" si="35"/>
        <v>112.29600000000001</v>
      </c>
      <c r="BN260" s="1">
        <f t="shared" si="36"/>
        <v>0</v>
      </c>
    </row>
    <row r="261" spans="1:66" x14ac:dyDescent="0.25">
      <c r="A261">
        <v>5</v>
      </c>
      <c r="B261" t="s">
        <v>506</v>
      </c>
      <c r="C261" t="s">
        <v>507</v>
      </c>
      <c r="D261">
        <v>2020</v>
      </c>
      <c r="E261" t="s">
        <v>70</v>
      </c>
      <c r="F261" t="s">
        <v>71</v>
      </c>
      <c r="G261">
        <v>2</v>
      </c>
      <c r="H261" t="s">
        <v>72</v>
      </c>
      <c r="I261">
        <v>9</v>
      </c>
      <c r="J261" t="s">
        <v>508</v>
      </c>
      <c r="K261" t="s">
        <v>508</v>
      </c>
      <c r="L261">
        <v>199</v>
      </c>
      <c r="M261" t="s">
        <v>74</v>
      </c>
      <c r="N261">
        <v>1</v>
      </c>
      <c r="O261" t="s">
        <v>75</v>
      </c>
      <c r="P261">
        <v>7</v>
      </c>
      <c r="Q261" t="s">
        <v>94</v>
      </c>
      <c r="R261">
        <v>1456</v>
      </c>
      <c r="S261" t="s">
        <v>527</v>
      </c>
      <c r="T261">
        <v>6</v>
      </c>
      <c r="U261">
        <v>2</v>
      </c>
      <c r="V261" t="s">
        <v>530</v>
      </c>
      <c r="W261">
        <v>1</v>
      </c>
      <c r="X261" t="s">
        <v>79</v>
      </c>
      <c r="Y261">
        <v>4</v>
      </c>
      <c r="Z261" t="s">
        <v>80</v>
      </c>
      <c r="AA261">
        <v>1</v>
      </c>
      <c r="AB261" s="1">
        <v>0</v>
      </c>
      <c r="AC261" s="1">
        <v>0</v>
      </c>
      <c r="AD261" s="1">
        <v>0</v>
      </c>
      <c r="AE261" s="1">
        <v>0</v>
      </c>
      <c r="AF261" s="1">
        <v>0</v>
      </c>
      <c r="AG261" s="1">
        <v>0</v>
      </c>
      <c r="AH261" s="1">
        <v>0</v>
      </c>
      <c r="AI261" s="1">
        <v>0</v>
      </c>
      <c r="AJ261" s="1">
        <v>0</v>
      </c>
      <c r="AK261" s="1">
        <v>0</v>
      </c>
      <c r="AL261" s="1">
        <v>0</v>
      </c>
      <c r="AM261" s="1">
        <v>0</v>
      </c>
      <c r="AN261" s="1">
        <v>1</v>
      </c>
      <c r="AO261" s="1">
        <v>0</v>
      </c>
      <c r="AP261" s="1">
        <v>0</v>
      </c>
      <c r="AQ261" s="2">
        <v>0</v>
      </c>
      <c r="AR261" s="2">
        <v>0</v>
      </c>
      <c r="AS261" s="2">
        <v>0</v>
      </c>
      <c r="AT261" s="2">
        <v>0</v>
      </c>
      <c r="AU261" s="2">
        <v>0</v>
      </c>
      <c r="AV261" s="2">
        <v>0</v>
      </c>
      <c r="AW261" s="2">
        <v>0</v>
      </c>
      <c r="AX261" s="2">
        <v>0</v>
      </c>
      <c r="AY261" s="2">
        <v>0</v>
      </c>
      <c r="AZ261" s="2">
        <v>0</v>
      </c>
      <c r="BA261" s="2">
        <v>0</v>
      </c>
      <c r="BB261" s="2">
        <v>0</v>
      </c>
      <c r="BC261" s="1">
        <v>0</v>
      </c>
      <c r="BD261" s="1">
        <v>0</v>
      </c>
      <c r="BE261" s="1">
        <v>0</v>
      </c>
      <c r="BF261" s="1" t="s">
        <v>531</v>
      </c>
      <c r="BG261" s="1">
        <f t="shared" si="30"/>
        <v>0</v>
      </c>
      <c r="BH261" s="1">
        <f t="shared" si="30"/>
        <v>0</v>
      </c>
      <c r="BI261" s="1">
        <f t="shared" si="31"/>
        <v>0</v>
      </c>
      <c r="BJ261" s="1">
        <f t="shared" si="32"/>
        <v>0</v>
      </c>
      <c r="BK261" s="1">
        <f t="shared" si="33"/>
        <v>0</v>
      </c>
      <c r="BL261" s="1">
        <f t="shared" si="34"/>
        <v>0</v>
      </c>
      <c r="BM261" s="1">
        <f t="shared" si="35"/>
        <v>0</v>
      </c>
      <c r="BN261" s="1">
        <f t="shared" si="36"/>
        <v>0</v>
      </c>
    </row>
    <row r="262" spans="1:66" x14ac:dyDescent="0.25">
      <c r="A262">
        <v>5</v>
      </c>
      <c r="B262" t="s">
        <v>506</v>
      </c>
      <c r="C262" t="s">
        <v>507</v>
      </c>
      <c r="D262">
        <v>2020</v>
      </c>
      <c r="E262" t="s">
        <v>70</v>
      </c>
      <c r="F262" t="s">
        <v>71</v>
      </c>
      <c r="G262">
        <v>2</v>
      </c>
      <c r="H262" t="s">
        <v>72</v>
      </c>
      <c r="I262">
        <v>9</v>
      </c>
      <c r="J262" t="s">
        <v>508</v>
      </c>
      <c r="K262" t="s">
        <v>508</v>
      </c>
      <c r="L262">
        <v>199</v>
      </c>
      <c r="M262" t="s">
        <v>74</v>
      </c>
      <c r="N262">
        <v>1</v>
      </c>
      <c r="O262" t="s">
        <v>75</v>
      </c>
      <c r="P262">
        <v>11</v>
      </c>
      <c r="Q262" t="s">
        <v>97</v>
      </c>
      <c r="R262">
        <v>1458</v>
      </c>
      <c r="S262" t="s">
        <v>532</v>
      </c>
      <c r="T262">
        <v>13</v>
      </c>
      <c r="U262">
        <v>1</v>
      </c>
      <c r="V262" t="s">
        <v>533</v>
      </c>
      <c r="W262">
        <v>1</v>
      </c>
      <c r="X262" t="s">
        <v>79</v>
      </c>
      <c r="Y262">
        <v>1</v>
      </c>
      <c r="Z262" t="s">
        <v>84</v>
      </c>
      <c r="AA262">
        <v>1</v>
      </c>
      <c r="AB262" s="1">
        <v>5</v>
      </c>
      <c r="AC262" s="1">
        <v>7</v>
      </c>
      <c r="AD262" s="1">
        <v>140</v>
      </c>
      <c r="AE262" s="1">
        <v>5</v>
      </c>
      <c r="AF262" s="1">
        <v>0</v>
      </c>
      <c r="AG262" s="1">
        <v>0</v>
      </c>
      <c r="AH262" s="1">
        <v>5</v>
      </c>
      <c r="AI262" s="1">
        <v>13</v>
      </c>
      <c r="AJ262" s="1">
        <v>260</v>
      </c>
      <c r="AK262" s="1">
        <v>5</v>
      </c>
      <c r="AL262" s="1">
        <v>0</v>
      </c>
      <c r="AM262" s="1">
        <v>0</v>
      </c>
      <c r="AN262" s="1">
        <v>20</v>
      </c>
      <c r="AO262" s="1">
        <v>20</v>
      </c>
      <c r="AP262" s="1">
        <v>100</v>
      </c>
      <c r="AQ262" s="2">
        <v>529147524</v>
      </c>
      <c r="AR262" s="2">
        <v>522032135</v>
      </c>
      <c r="AS262" s="2">
        <v>98.65</v>
      </c>
      <c r="AT262" s="2">
        <v>492600000</v>
      </c>
      <c r="AU262" s="2">
        <v>51150000</v>
      </c>
      <c r="AV262" s="2">
        <v>10.38</v>
      </c>
      <c r="AW262" s="2">
        <v>1135051667</v>
      </c>
      <c r="AX262" s="2">
        <v>1126934925</v>
      </c>
      <c r="AY262" s="2">
        <v>99.28</v>
      </c>
      <c r="AZ262" s="2">
        <v>33000000</v>
      </c>
      <c r="BA262" s="2">
        <v>33000000</v>
      </c>
      <c r="BB262" s="2">
        <v>100</v>
      </c>
      <c r="BC262" s="1">
        <v>2189799191</v>
      </c>
      <c r="BD262" s="1">
        <v>1733117060</v>
      </c>
      <c r="BE262" s="1">
        <v>79.150000000000006</v>
      </c>
      <c r="BF262" s="1" t="s">
        <v>534</v>
      </c>
      <c r="BG262" s="1">
        <f t="shared" si="30"/>
        <v>529.14752399999998</v>
      </c>
      <c r="BH262" s="1">
        <f t="shared" si="30"/>
        <v>522.03213500000004</v>
      </c>
      <c r="BI262" s="1">
        <f t="shared" si="31"/>
        <v>492.6</v>
      </c>
      <c r="BJ262" s="1">
        <f t="shared" si="32"/>
        <v>51.15</v>
      </c>
      <c r="BK262" s="1">
        <f t="shared" si="33"/>
        <v>1135.051667</v>
      </c>
      <c r="BL262" s="1">
        <f t="shared" si="34"/>
        <v>1126.934925</v>
      </c>
      <c r="BM262" s="1">
        <f t="shared" si="35"/>
        <v>33</v>
      </c>
      <c r="BN262" s="1">
        <f t="shared" si="36"/>
        <v>33</v>
      </c>
    </row>
    <row r="263" spans="1:66" x14ac:dyDescent="0.25">
      <c r="A263">
        <v>5</v>
      </c>
      <c r="B263" t="s">
        <v>506</v>
      </c>
      <c r="C263" t="s">
        <v>507</v>
      </c>
      <c r="D263">
        <v>2020</v>
      </c>
      <c r="E263" t="s">
        <v>70</v>
      </c>
      <c r="F263" t="s">
        <v>71</v>
      </c>
      <c r="G263">
        <v>2</v>
      </c>
      <c r="H263" t="s">
        <v>72</v>
      </c>
      <c r="I263">
        <v>9</v>
      </c>
      <c r="J263" t="s">
        <v>508</v>
      </c>
      <c r="K263" t="s">
        <v>508</v>
      </c>
      <c r="L263">
        <v>199</v>
      </c>
      <c r="M263" t="s">
        <v>74</v>
      </c>
      <c r="N263">
        <v>1</v>
      </c>
      <c r="O263" t="s">
        <v>75</v>
      </c>
      <c r="P263">
        <v>11</v>
      </c>
      <c r="Q263" t="s">
        <v>97</v>
      </c>
      <c r="R263">
        <v>1458</v>
      </c>
      <c r="S263" t="s">
        <v>532</v>
      </c>
      <c r="T263">
        <v>13</v>
      </c>
      <c r="U263">
        <v>2</v>
      </c>
      <c r="V263" t="s">
        <v>535</v>
      </c>
      <c r="W263">
        <v>1</v>
      </c>
      <c r="X263" t="s">
        <v>79</v>
      </c>
      <c r="Y263">
        <v>1</v>
      </c>
      <c r="Z263" t="s">
        <v>84</v>
      </c>
      <c r="AA263">
        <v>1</v>
      </c>
      <c r="AB263" s="1">
        <v>3</v>
      </c>
      <c r="AC263" s="1">
        <v>5</v>
      </c>
      <c r="AD263" s="1">
        <v>166.67</v>
      </c>
      <c r="AE263" s="1">
        <v>3</v>
      </c>
      <c r="AF263" s="1">
        <v>5</v>
      </c>
      <c r="AG263" s="1">
        <v>166.67</v>
      </c>
      <c r="AH263" s="1">
        <v>2</v>
      </c>
      <c r="AI263" s="1">
        <v>2</v>
      </c>
      <c r="AJ263" s="1">
        <v>100</v>
      </c>
      <c r="AK263" s="1">
        <v>2</v>
      </c>
      <c r="AL263" s="1">
        <v>0</v>
      </c>
      <c r="AM263" s="1">
        <v>0</v>
      </c>
      <c r="AN263" s="1">
        <v>10</v>
      </c>
      <c r="AO263" s="1">
        <v>12</v>
      </c>
      <c r="AP263" s="1">
        <v>120</v>
      </c>
      <c r="AQ263" s="2">
        <v>523880952</v>
      </c>
      <c r="AR263" s="2">
        <v>517210360</v>
      </c>
      <c r="AS263" s="2">
        <v>98.73</v>
      </c>
      <c r="AT263" s="2">
        <v>485700000</v>
      </c>
      <c r="AU263" s="2">
        <v>470195405</v>
      </c>
      <c r="AV263" s="2">
        <v>96.81</v>
      </c>
      <c r="AW263" s="2">
        <v>127220167</v>
      </c>
      <c r="AX263" s="2">
        <v>124330790</v>
      </c>
      <c r="AY263" s="2">
        <v>97.73</v>
      </c>
      <c r="AZ263" s="2">
        <v>19132000</v>
      </c>
      <c r="BA263" s="2">
        <v>19132000</v>
      </c>
      <c r="BB263" s="2">
        <v>100</v>
      </c>
      <c r="BC263" s="1">
        <v>1155933119</v>
      </c>
      <c r="BD263" s="1">
        <v>1130868555</v>
      </c>
      <c r="BE263" s="1">
        <v>97.83</v>
      </c>
      <c r="BF263" s="1" t="s">
        <v>536</v>
      </c>
      <c r="BG263" s="1">
        <f t="shared" si="30"/>
        <v>523.88095199999998</v>
      </c>
      <c r="BH263" s="1">
        <f t="shared" si="30"/>
        <v>517.21036000000004</v>
      </c>
      <c r="BI263" s="1">
        <f t="shared" si="31"/>
        <v>485.7</v>
      </c>
      <c r="BJ263" s="1">
        <f t="shared" si="32"/>
        <v>470.19540499999999</v>
      </c>
      <c r="BK263" s="1">
        <f t="shared" si="33"/>
        <v>127.220167</v>
      </c>
      <c r="BL263" s="1">
        <f t="shared" si="34"/>
        <v>124.33078999999999</v>
      </c>
      <c r="BM263" s="1">
        <f t="shared" si="35"/>
        <v>19.132000000000001</v>
      </c>
      <c r="BN263" s="1">
        <f t="shared" si="36"/>
        <v>19.132000000000001</v>
      </c>
    </row>
    <row r="264" spans="1:66" x14ac:dyDescent="0.25">
      <c r="A264">
        <v>5</v>
      </c>
      <c r="B264" t="s">
        <v>506</v>
      </c>
      <c r="C264" t="s">
        <v>507</v>
      </c>
      <c r="D264">
        <v>2020</v>
      </c>
      <c r="E264" t="s">
        <v>70</v>
      </c>
      <c r="F264" t="s">
        <v>71</v>
      </c>
      <c r="G264">
        <v>2</v>
      </c>
      <c r="H264" t="s">
        <v>72</v>
      </c>
      <c r="I264">
        <v>9</v>
      </c>
      <c r="J264" t="s">
        <v>508</v>
      </c>
      <c r="K264" t="s">
        <v>508</v>
      </c>
      <c r="L264">
        <v>199</v>
      </c>
      <c r="M264" t="s">
        <v>74</v>
      </c>
      <c r="N264">
        <v>1</v>
      </c>
      <c r="O264" t="s">
        <v>75</v>
      </c>
      <c r="P264">
        <v>11</v>
      </c>
      <c r="Q264" t="s">
        <v>97</v>
      </c>
      <c r="R264">
        <v>1458</v>
      </c>
      <c r="S264" t="s">
        <v>532</v>
      </c>
      <c r="T264">
        <v>13</v>
      </c>
      <c r="U264">
        <v>3</v>
      </c>
      <c r="V264" t="s">
        <v>537</v>
      </c>
      <c r="W264">
        <v>2</v>
      </c>
      <c r="X264" t="s">
        <v>87</v>
      </c>
      <c r="Y264">
        <v>1</v>
      </c>
      <c r="Z264" t="s">
        <v>84</v>
      </c>
      <c r="AA264">
        <v>1</v>
      </c>
      <c r="AB264" s="1">
        <v>750</v>
      </c>
      <c r="AC264" s="1">
        <v>750</v>
      </c>
      <c r="AD264" s="1">
        <v>100</v>
      </c>
      <c r="AE264" s="1">
        <v>750</v>
      </c>
      <c r="AF264" s="1">
        <v>750</v>
      </c>
      <c r="AG264" s="1">
        <v>100</v>
      </c>
      <c r="AH264" s="1">
        <v>750</v>
      </c>
      <c r="AI264" s="1">
        <v>750</v>
      </c>
      <c r="AJ264" s="1">
        <v>100</v>
      </c>
      <c r="AK264" s="1">
        <v>750</v>
      </c>
      <c r="AL264" s="1">
        <v>750</v>
      </c>
      <c r="AM264" s="1">
        <v>100</v>
      </c>
      <c r="AN264" s="1" t="s">
        <v>88</v>
      </c>
      <c r="AO264" s="1" t="s">
        <v>88</v>
      </c>
      <c r="AP264" s="1" t="s">
        <v>88</v>
      </c>
      <c r="AQ264" s="2">
        <v>301756877</v>
      </c>
      <c r="AR264" s="2">
        <v>296950740</v>
      </c>
      <c r="AS264" s="2">
        <v>98.41</v>
      </c>
      <c r="AT264" s="2">
        <v>283000000</v>
      </c>
      <c r="AU264" s="2">
        <v>248433340</v>
      </c>
      <c r="AV264" s="2">
        <v>87.78</v>
      </c>
      <c r="AW264" s="2">
        <v>291882709</v>
      </c>
      <c r="AX264" s="2">
        <v>289897203</v>
      </c>
      <c r="AY264" s="2">
        <v>99.32</v>
      </c>
      <c r="AZ264" s="2">
        <v>524441000</v>
      </c>
      <c r="BA264" s="2">
        <v>524441000</v>
      </c>
      <c r="BB264" s="2">
        <v>100</v>
      </c>
      <c r="BC264" s="1">
        <v>1401080586</v>
      </c>
      <c r="BD264" s="1">
        <v>1359722283</v>
      </c>
      <c r="BE264" s="1">
        <v>97.05</v>
      </c>
      <c r="BF264" s="1" t="s">
        <v>538</v>
      </c>
      <c r="BG264" s="1">
        <f t="shared" si="30"/>
        <v>301.75687699999997</v>
      </c>
      <c r="BH264" s="1">
        <f t="shared" si="30"/>
        <v>296.95074</v>
      </c>
      <c r="BI264" s="1">
        <f t="shared" si="31"/>
        <v>283</v>
      </c>
      <c r="BJ264" s="1">
        <f t="shared" si="32"/>
        <v>248.43333999999999</v>
      </c>
      <c r="BK264" s="1">
        <f t="shared" si="33"/>
        <v>291.88270899999998</v>
      </c>
      <c r="BL264" s="1">
        <f t="shared" si="34"/>
        <v>289.89720299999999</v>
      </c>
      <c r="BM264" s="1">
        <f t="shared" si="35"/>
        <v>524.44100000000003</v>
      </c>
      <c r="BN264" s="1">
        <f t="shared" si="36"/>
        <v>524.44100000000003</v>
      </c>
    </row>
    <row r="265" spans="1:66" x14ac:dyDescent="0.25">
      <c r="A265">
        <v>5</v>
      </c>
      <c r="B265" t="s">
        <v>506</v>
      </c>
      <c r="C265" t="s">
        <v>507</v>
      </c>
      <c r="D265">
        <v>2020</v>
      </c>
      <c r="E265" t="s">
        <v>70</v>
      </c>
      <c r="F265" t="s">
        <v>71</v>
      </c>
      <c r="G265">
        <v>2</v>
      </c>
      <c r="H265" t="s">
        <v>72</v>
      </c>
      <c r="I265">
        <v>9</v>
      </c>
      <c r="J265" t="s">
        <v>508</v>
      </c>
      <c r="K265" t="s">
        <v>508</v>
      </c>
      <c r="L265">
        <v>199</v>
      </c>
      <c r="M265" t="s">
        <v>74</v>
      </c>
      <c r="N265">
        <v>1</v>
      </c>
      <c r="O265" t="s">
        <v>75</v>
      </c>
      <c r="P265">
        <v>11</v>
      </c>
      <c r="Q265" t="s">
        <v>97</v>
      </c>
      <c r="R265">
        <v>1458</v>
      </c>
      <c r="S265" t="s">
        <v>532</v>
      </c>
      <c r="T265">
        <v>13</v>
      </c>
      <c r="U265">
        <v>4</v>
      </c>
      <c r="V265" t="s">
        <v>539</v>
      </c>
      <c r="W265">
        <v>2</v>
      </c>
      <c r="X265" t="s">
        <v>87</v>
      </c>
      <c r="Y265">
        <v>1</v>
      </c>
      <c r="Z265" t="s">
        <v>84</v>
      </c>
      <c r="AA265">
        <v>1</v>
      </c>
      <c r="AB265" s="1">
        <v>750</v>
      </c>
      <c r="AC265" s="1">
        <v>630</v>
      </c>
      <c r="AD265" s="1">
        <v>84</v>
      </c>
      <c r="AE265" s="1">
        <v>750</v>
      </c>
      <c r="AF265" s="1">
        <v>750</v>
      </c>
      <c r="AG265" s="1">
        <v>100</v>
      </c>
      <c r="AH265" s="1">
        <v>750</v>
      </c>
      <c r="AI265" s="1">
        <v>690</v>
      </c>
      <c r="AJ265" s="1">
        <v>92</v>
      </c>
      <c r="AK265" s="1">
        <v>750</v>
      </c>
      <c r="AL265" s="1">
        <v>715</v>
      </c>
      <c r="AM265" s="1">
        <v>95.33</v>
      </c>
      <c r="AN265" s="1" t="s">
        <v>88</v>
      </c>
      <c r="AO265" s="1" t="s">
        <v>88</v>
      </c>
      <c r="AP265" s="1" t="s">
        <v>88</v>
      </c>
      <c r="AQ265" s="2">
        <v>426805543</v>
      </c>
      <c r="AR265" s="2">
        <v>422552529</v>
      </c>
      <c r="AS265" s="2">
        <v>99</v>
      </c>
      <c r="AT265" s="2">
        <v>426000000</v>
      </c>
      <c r="AU265" s="2">
        <v>419190451</v>
      </c>
      <c r="AV265" s="2">
        <v>98.4</v>
      </c>
      <c r="AW265" s="2">
        <v>454510457</v>
      </c>
      <c r="AX265" s="2">
        <v>453299425</v>
      </c>
      <c r="AY265" s="2">
        <v>99.73</v>
      </c>
      <c r="AZ265" s="2">
        <v>415374342</v>
      </c>
      <c r="BA265" s="2">
        <v>392718907</v>
      </c>
      <c r="BB265" s="2">
        <v>94.55</v>
      </c>
      <c r="BC265" s="1">
        <v>1722690342</v>
      </c>
      <c r="BD265" s="1">
        <v>1687761312</v>
      </c>
      <c r="BE265" s="1">
        <v>97.97</v>
      </c>
      <c r="BF265" s="1" t="s">
        <v>540</v>
      </c>
      <c r="BG265" s="1">
        <f t="shared" si="30"/>
        <v>426.805543</v>
      </c>
      <c r="BH265" s="1">
        <f t="shared" si="30"/>
        <v>422.55252899999999</v>
      </c>
      <c r="BI265" s="1">
        <f t="shared" si="31"/>
        <v>426</v>
      </c>
      <c r="BJ265" s="1">
        <f t="shared" si="32"/>
        <v>419.190451</v>
      </c>
      <c r="BK265" s="1">
        <f t="shared" si="33"/>
        <v>454.51045699999997</v>
      </c>
      <c r="BL265" s="1">
        <f t="shared" si="34"/>
        <v>453.29942499999999</v>
      </c>
      <c r="BM265" s="1">
        <f t="shared" si="35"/>
        <v>415.37434200000001</v>
      </c>
      <c r="BN265" s="1">
        <f t="shared" si="36"/>
        <v>392.718907</v>
      </c>
    </row>
    <row r="266" spans="1:66" x14ac:dyDescent="0.25">
      <c r="A266">
        <v>5</v>
      </c>
      <c r="B266" t="s">
        <v>506</v>
      </c>
      <c r="C266" t="s">
        <v>507</v>
      </c>
      <c r="D266">
        <v>2020</v>
      </c>
      <c r="E266" t="s">
        <v>70</v>
      </c>
      <c r="F266" t="s">
        <v>71</v>
      </c>
      <c r="G266">
        <v>2</v>
      </c>
      <c r="H266" t="s">
        <v>72</v>
      </c>
      <c r="I266">
        <v>9</v>
      </c>
      <c r="J266" t="s">
        <v>508</v>
      </c>
      <c r="K266" t="s">
        <v>508</v>
      </c>
      <c r="L266">
        <v>199</v>
      </c>
      <c r="M266" t="s">
        <v>74</v>
      </c>
      <c r="N266">
        <v>2</v>
      </c>
      <c r="O266" t="s">
        <v>105</v>
      </c>
      <c r="P266">
        <v>15</v>
      </c>
      <c r="Q266" t="s">
        <v>106</v>
      </c>
      <c r="R266">
        <v>1460</v>
      </c>
      <c r="S266" t="s">
        <v>541</v>
      </c>
      <c r="T266">
        <v>4</v>
      </c>
      <c r="U266">
        <v>1</v>
      </c>
      <c r="V266" t="s">
        <v>542</v>
      </c>
      <c r="W266">
        <v>2</v>
      </c>
      <c r="X266" t="s">
        <v>87</v>
      </c>
      <c r="Y266">
        <v>1</v>
      </c>
      <c r="Z266" t="s">
        <v>84</v>
      </c>
      <c r="AA266">
        <v>1</v>
      </c>
      <c r="AB266" s="1">
        <v>300</v>
      </c>
      <c r="AC266" s="1">
        <v>0</v>
      </c>
      <c r="AD266" s="1">
        <v>0</v>
      </c>
      <c r="AE266" s="1">
        <v>300</v>
      </c>
      <c r="AF266" s="1">
        <v>300</v>
      </c>
      <c r="AG266" s="1">
        <v>100</v>
      </c>
      <c r="AH266" s="1">
        <v>300</v>
      </c>
      <c r="AI266" s="1">
        <v>0</v>
      </c>
      <c r="AJ266" s="1">
        <v>0</v>
      </c>
      <c r="AK266" s="1">
        <v>300</v>
      </c>
      <c r="AL266" s="1">
        <v>0</v>
      </c>
      <c r="AM266" s="1">
        <v>0</v>
      </c>
      <c r="AN266" s="1" t="s">
        <v>88</v>
      </c>
      <c r="AO266" s="1" t="s">
        <v>88</v>
      </c>
      <c r="AP266" s="1" t="s">
        <v>88</v>
      </c>
      <c r="AQ266" s="2">
        <v>54000000</v>
      </c>
      <c r="AR266" s="2">
        <v>0</v>
      </c>
      <c r="AS266" s="2">
        <v>0</v>
      </c>
      <c r="AT266" s="2">
        <v>54000000</v>
      </c>
      <c r="AU266" s="2">
        <v>54000000</v>
      </c>
      <c r="AV266" s="2">
        <v>100</v>
      </c>
      <c r="AW266" s="2">
        <v>58103000</v>
      </c>
      <c r="AX266" s="2">
        <v>54000000</v>
      </c>
      <c r="AY266" s="2">
        <v>92.94</v>
      </c>
      <c r="AZ266" s="2">
        <v>27970049</v>
      </c>
      <c r="BA266" s="2">
        <v>0</v>
      </c>
      <c r="BB266" s="2">
        <v>0</v>
      </c>
      <c r="BC266" s="1">
        <v>194073049</v>
      </c>
      <c r="BD266" s="1">
        <v>108000000</v>
      </c>
      <c r="BE266" s="1">
        <v>55.65</v>
      </c>
      <c r="BF266" s="1" t="s">
        <v>543</v>
      </c>
      <c r="BG266" s="1">
        <f t="shared" si="30"/>
        <v>54</v>
      </c>
      <c r="BH266" s="1">
        <f t="shared" si="30"/>
        <v>0</v>
      </c>
      <c r="BI266" s="1">
        <f t="shared" si="31"/>
        <v>54</v>
      </c>
      <c r="BJ266" s="1">
        <f t="shared" si="32"/>
        <v>54</v>
      </c>
      <c r="BK266" s="1">
        <f t="shared" si="33"/>
        <v>58.103000000000002</v>
      </c>
      <c r="BL266" s="1">
        <f t="shared" si="34"/>
        <v>54</v>
      </c>
      <c r="BM266" s="1">
        <f t="shared" si="35"/>
        <v>27.970048999999999</v>
      </c>
      <c r="BN266" s="1">
        <f t="shared" si="36"/>
        <v>0</v>
      </c>
    </row>
    <row r="267" spans="1:66" x14ac:dyDescent="0.25">
      <c r="A267">
        <v>5</v>
      </c>
      <c r="B267" t="s">
        <v>506</v>
      </c>
      <c r="C267" t="s">
        <v>507</v>
      </c>
      <c r="D267">
        <v>2020</v>
      </c>
      <c r="E267" t="s">
        <v>70</v>
      </c>
      <c r="F267" t="s">
        <v>71</v>
      </c>
      <c r="G267">
        <v>2</v>
      </c>
      <c r="H267" t="s">
        <v>72</v>
      </c>
      <c r="I267">
        <v>9</v>
      </c>
      <c r="J267" t="s">
        <v>508</v>
      </c>
      <c r="K267" t="s">
        <v>508</v>
      </c>
      <c r="L267">
        <v>199</v>
      </c>
      <c r="M267" t="s">
        <v>74</v>
      </c>
      <c r="N267">
        <v>2</v>
      </c>
      <c r="O267" t="s">
        <v>105</v>
      </c>
      <c r="P267">
        <v>17</v>
      </c>
      <c r="Q267" t="s">
        <v>110</v>
      </c>
      <c r="R267">
        <v>1462</v>
      </c>
      <c r="S267" t="s">
        <v>544</v>
      </c>
      <c r="T267">
        <v>11</v>
      </c>
      <c r="U267">
        <v>1</v>
      </c>
      <c r="V267" t="s">
        <v>545</v>
      </c>
      <c r="W267">
        <v>1</v>
      </c>
      <c r="X267" t="s">
        <v>79</v>
      </c>
      <c r="Y267">
        <v>1</v>
      </c>
      <c r="Z267" t="s">
        <v>84</v>
      </c>
      <c r="AA267">
        <v>1</v>
      </c>
      <c r="AB267" s="1">
        <v>0.5</v>
      </c>
      <c r="AC267" s="1">
        <v>0</v>
      </c>
      <c r="AD267" s="1">
        <v>0</v>
      </c>
      <c r="AE267" s="1">
        <v>0.5</v>
      </c>
      <c r="AF267" s="1">
        <v>0.5</v>
      </c>
      <c r="AG267" s="1">
        <v>100</v>
      </c>
      <c r="AH267" s="1">
        <v>0.5</v>
      </c>
      <c r="AI267" s="1">
        <v>1</v>
      </c>
      <c r="AJ267" s="1">
        <v>200</v>
      </c>
      <c r="AK267" s="1">
        <v>0.5</v>
      </c>
      <c r="AL267" s="1">
        <v>0</v>
      </c>
      <c r="AM267" s="1">
        <v>0</v>
      </c>
      <c r="AN267" s="1">
        <v>2</v>
      </c>
      <c r="AO267" s="1">
        <v>1.5</v>
      </c>
      <c r="AP267" s="1">
        <v>75</v>
      </c>
      <c r="AQ267" s="2">
        <v>24348000</v>
      </c>
      <c r="AR267" s="2">
        <v>0</v>
      </c>
      <c r="AS267" s="2">
        <v>0</v>
      </c>
      <c r="AT267" s="2">
        <v>500000000</v>
      </c>
      <c r="AU267" s="2">
        <v>499972266</v>
      </c>
      <c r="AV267" s="2">
        <v>99.99</v>
      </c>
      <c r="AW267" s="2">
        <v>1020399577</v>
      </c>
      <c r="AX267" s="2">
        <v>1019186243</v>
      </c>
      <c r="AY267" s="2">
        <v>99.88</v>
      </c>
      <c r="AZ267" s="2">
        <v>25828200</v>
      </c>
      <c r="BA267" s="2">
        <v>25828200</v>
      </c>
      <c r="BB267" s="2">
        <v>100</v>
      </c>
      <c r="BC267" s="1">
        <v>1570575777</v>
      </c>
      <c r="BD267" s="1">
        <v>1544986709</v>
      </c>
      <c r="BE267" s="1">
        <v>98.37</v>
      </c>
      <c r="BF267" s="1" t="s">
        <v>546</v>
      </c>
      <c r="BG267" s="1">
        <f t="shared" si="30"/>
        <v>24.347999999999999</v>
      </c>
      <c r="BH267" s="1">
        <f t="shared" si="30"/>
        <v>0</v>
      </c>
      <c r="BI267" s="1">
        <f t="shared" si="31"/>
        <v>500</v>
      </c>
      <c r="BJ267" s="1">
        <f t="shared" si="32"/>
        <v>499.97226599999999</v>
      </c>
      <c r="BK267" s="1">
        <f t="shared" si="33"/>
        <v>1020.399577</v>
      </c>
      <c r="BL267" s="1">
        <f t="shared" si="34"/>
        <v>1019.186243</v>
      </c>
      <c r="BM267" s="1">
        <f t="shared" si="35"/>
        <v>25.828199999999999</v>
      </c>
      <c r="BN267" s="1">
        <f t="shared" si="36"/>
        <v>25.828199999999999</v>
      </c>
    </row>
    <row r="268" spans="1:66" x14ac:dyDescent="0.25">
      <c r="A268">
        <v>5</v>
      </c>
      <c r="B268" t="s">
        <v>506</v>
      </c>
      <c r="C268" t="s">
        <v>507</v>
      </c>
      <c r="D268">
        <v>2020</v>
      </c>
      <c r="E268" t="s">
        <v>70</v>
      </c>
      <c r="F268" t="s">
        <v>71</v>
      </c>
      <c r="G268">
        <v>2</v>
      </c>
      <c r="H268" t="s">
        <v>72</v>
      </c>
      <c r="I268">
        <v>9</v>
      </c>
      <c r="J268" t="s">
        <v>508</v>
      </c>
      <c r="K268" t="s">
        <v>508</v>
      </c>
      <c r="L268">
        <v>199</v>
      </c>
      <c r="M268" t="s">
        <v>74</v>
      </c>
      <c r="N268">
        <v>2</v>
      </c>
      <c r="O268" t="s">
        <v>105</v>
      </c>
      <c r="P268">
        <v>17</v>
      </c>
      <c r="Q268" t="s">
        <v>110</v>
      </c>
      <c r="R268">
        <v>1462</v>
      </c>
      <c r="S268" t="s">
        <v>544</v>
      </c>
      <c r="T268">
        <v>11</v>
      </c>
      <c r="U268">
        <v>2</v>
      </c>
      <c r="V268" t="s">
        <v>547</v>
      </c>
      <c r="W268">
        <v>1</v>
      </c>
      <c r="X268" t="s">
        <v>79</v>
      </c>
      <c r="Y268">
        <v>1</v>
      </c>
      <c r="Z268" t="s">
        <v>84</v>
      </c>
      <c r="AA268">
        <v>1</v>
      </c>
      <c r="AB268" s="1">
        <v>8</v>
      </c>
      <c r="AC268" s="1">
        <v>25</v>
      </c>
      <c r="AD268" s="1">
        <v>312.5</v>
      </c>
      <c r="AE268" s="1">
        <v>5</v>
      </c>
      <c r="AF268" s="1">
        <v>10</v>
      </c>
      <c r="AG268" s="1">
        <v>200</v>
      </c>
      <c r="AH268" s="1">
        <v>8</v>
      </c>
      <c r="AI268" s="1">
        <v>11</v>
      </c>
      <c r="AJ268" s="1">
        <v>137.5</v>
      </c>
      <c r="AK268" s="1">
        <v>9</v>
      </c>
      <c r="AL268" s="1">
        <v>6</v>
      </c>
      <c r="AM268" s="1">
        <v>66.67</v>
      </c>
      <c r="AN268" s="1">
        <v>30</v>
      </c>
      <c r="AO268" s="1">
        <v>52</v>
      </c>
      <c r="AP268" s="1">
        <v>173.33</v>
      </c>
      <c r="AQ268" s="2">
        <v>3039192466</v>
      </c>
      <c r="AR268" s="2">
        <v>3008136253</v>
      </c>
      <c r="AS268" s="2">
        <v>98.98</v>
      </c>
      <c r="AT268" s="2">
        <v>3463081336</v>
      </c>
      <c r="AU268" s="2">
        <v>3444630732</v>
      </c>
      <c r="AV268" s="2">
        <v>99.47</v>
      </c>
      <c r="AW268" s="2">
        <v>1669034423</v>
      </c>
      <c r="AX268" s="2">
        <v>1669034423</v>
      </c>
      <c r="AY268" s="2">
        <v>100</v>
      </c>
      <c r="AZ268" s="2">
        <v>1401028185</v>
      </c>
      <c r="BA268" s="2">
        <v>1312016733</v>
      </c>
      <c r="BB268" s="2">
        <v>93.65</v>
      </c>
      <c r="BC268" s="1">
        <v>9572336410</v>
      </c>
      <c r="BD268" s="1">
        <v>9433818141</v>
      </c>
      <c r="BE268" s="1">
        <v>98.55</v>
      </c>
      <c r="BF268" s="1" t="s">
        <v>548</v>
      </c>
      <c r="BG268" s="1">
        <f t="shared" si="30"/>
        <v>3039.192466</v>
      </c>
      <c r="BH268" s="1">
        <f t="shared" si="30"/>
        <v>3008.1362530000001</v>
      </c>
      <c r="BI268" s="1">
        <f t="shared" si="31"/>
        <v>3463.0813360000002</v>
      </c>
      <c r="BJ268" s="1">
        <f t="shared" si="32"/>
        <v>3444.6307320000001</v>
      </c>
      <c r="BK268" s="1">
        <f t="shared" si="33"/>
        <v>1669.0344230000001</v>
      </c>
      <c r="BL268" s="1">
        <f t="shared" si="34"/>
        <v>1669.0344230000001</v>
      </c>
      <c r="BM268" s="1">
        <f t="shared" si="35"/>
        <v>1401.0281849999999</v>
      </c>
      <c r="BN268" s="1">
        <f t="shared" si="36"/>
        <v>1312.0167329999999</v>
      </c>
    </row>
    <row r="269" spans="1:66" x14ac:dyDescent="0.25">
      <c r="A269">
        <v>5</v>
      </c>
      <c r="B269" t="s">
        <v>506</v>
      </c>
      <c r="C269" t="s">
        <v>507</v>
      </c>
      <c r="D269">
        <v>2020</v>
      </c>
      <c r="E269" t="s">
        <v>70</v>
      </c>
      <c r="F269" t="s">
        <v>71</v>
      </c>
      <c r="G269">
        <v>2</v>
      </c>
      <c r="H269" t="s">
        <v>72</v>
      </c>
      <c r="I269">
        <v>9</v>
      </c>
      <c r="J269" t="s">
        <v>508</v>
      </c>
      <c r="K269" t="s">
        <v>508</v>
      </c>
      <c r="L269">
        <v>199</v>
      </c>
      <c r="M269" t="s">
        <v>74</v>
      </c>
      <c r="N269">
        <v>2</v>
      </c>
      <c r="O269" t="s">
        <v>105</v>
      </c>
      <c r="P269">
        <v>18</v>
      </c>
      <c r="Q269" t="s">
        <v>114</v>
      </c>
      <c r="R269">
        <v>1464</v>
      </c>
      <c r="S269" t="s">
        <v>549</v>
      </c>
      <c r="T269">
        <v>20</v>
      </c>
      <c r="U269">
        <v>1</v>
      </c>
      <c r="V269" t="s">
        <v>550</v>
      </c>
      <c r="W269">
        <v>1</v>
      </c>
      <c r="X269" t="s">
        <v>79</v>
      </c>
      <c r="Y269">
        <v>1</v>
      </c>
      <c r="Z269" t="s">
        <v>84</v>
      </c>
      <c r="AA269">
        <v>1</v>
      </c>
      <c r="AB269" s="1">
        <v>0</v>
      </c>
      <c r="AC269" s="1">
        <v>0</v>
      </c>
      <c r="AD269" s="1">
        <v>0</v>
      </c>
      <c r="AE269" s="1">
        <v>4</v>
      </c>
      <c r="AF269" s="1">
        <v>0.83</v>
      </c>
      <c r="AG269" s="1">
        <v>20.75</v>
      </c>
      <c r="AH269" s="1">
        <v>4</v>
      </c>
      <c r="AI269" s="1">
        <v>2032</v>
      </c>
      <c r="AJ269" s="1">
        <v>50800</v>
      </c>
      <c r="AK269" s="1">
        <v>4</v>
      </c>
      <c r="AL269" s="1">
        <v>0</v>
      </c>
      <c r="AM269" s="1">
        <v>0</v>
      </c>
      <c r="AN269" s="1">
        <v>12</v>
      </c>
      <c r="AO269" s="1">
        <v>2032.83</v>
      </c>
      <c r="AP269" s="1">
        <v>16940.25</v>
      </c>
      <c r="AQ269" s="2">
        <v>0</v>
      </c>
      <c r="AR269" s="2">
        <v>0</v>
      </c>
      <c r="AS269" s="2">
        <v>0</v>
      </c>
      <c r="AT269" s="2">
        <v>4614000000</v>
      </c>
      <c r="AU269" s="2">
        <v>4613555885</v>
      </c>
      <c r="AV269" s="2">
        <v>99.99</v>
      </c>
      <c r="AW269" s="2">
        <v>15280350047</v>
      </c>
      <c r="AX269" s="2">
        <v>15280350047</v>
      </c>
      <c r="AY269" s="2">
        <v>100</v>
      </c>
      <c r="AZ269" s="2">
        <v>138079995</v>
      </c>
      <c r="BA269" s="2">
        <v>81636000</v>
      </c>
      <c r="BB269" s="2">
        <v>59.13</v>
      </c>
      <c r="BC269" s="1">
        <v>20032430042</v>
      </c>
      <c r="BD269" s="1">
        <v>19975541932</v>
      </c>
      <c r="BE269" s="1">
        <v>99.72</v>
      </c>
      <c r="BF269" s="1" t="s">
        <v>551</v>
      </c>
      <c r="BG269" s="1">
        <f t="shared" si="30"/>
        <v>0</v>
      </c>
      <c r="BH269" s="1">
        <f t="shared" si="30"/>
        <v>0</v>
      </c>
      <c r="BI269" s="1">
        <f t="shared" si="31"/>
        <v>4614</v>
      </c>
      <c r="BJ269" s="1">
        <f t="shared" si="32"/>
        <v>4613.5558849999998</v>
      </c>
      <c r="BK269" s="1">
        <f t="shared" si="33"/>
        <v>15280.350047</v>
      </c>
      <c r="BL269" s="1">
        <f t="shared" si="34"/>
        <v>15280.350047</v>
      </c>
      <c r="BM269" s="1">
        <f t="shared" si="35"/>
        <v>138.079995</v>
      </c>
      <c r="BN269" s="1">
        <f t="shared" si="36"/>
        <v>81.635999999999996</v>
      </c>
    </row>
    <row r="270" spans="1:66" x14ac:dyDescent="0.25">
      <c r="A270">
        <v>5</v>
      </c>
      <c r="B270" t="s">
        <v>506</v>
      </c>
      <c r="C270" t="s">
        <v>507</v>
      </c>
      <c r="D270">
        <v>2020</v>
      </c>
      <c r="E270" t="s">
        <v>70</v>
      </c>
      <c r="F270" t="s">
        <v>71</v>
      </c>
      <c r="G270">
        <v>2</v>
      </c>
      <c r="H270" t="s">
        <v>72</v>
      </c>
      <c r="I270">
        <v>9</v>
      </c>
      <c r="J270" t="s">
        <v>508</v>
      </c>
      <c r="K270" t="s">
        <v>508</v>
      </c>
      <c r="L270">
        <v>199</v>
      </c>
      <c r="M270" t="s">
        <v>74</v>
      </c>
      <c r="N270">
        <v>2</v>
      </c>
      <c r="O270" t="s">
        <v>105</v>
      </c>
      <c r="P270">
        <v>18</v>
      </c>
      <c r="Q270" t="s">
        <v>114</v>
      </c>
      <c r="R270">
        <v>1464</v>
      </c>
      <c r="S270" t="s">
        <v>549</v>
      </c>
      <c r="T270">
        <v>20</v>
      </c>
      <c r="U270">
        <v>2</v>
      </c>
      <c r="V270" t="s">
        <v>552</v>
      </c>
      <c r="W270">
        <v>1</v>
      </c>
      <c r="X270" t="s">
        <v>79</v>
      </c>
      <c r="Y270">
        <v>1</v>
      </c>
      <c r="Z270" t="s">
        <v>84</v>
      </c>
      <c r="AA270">
        <v>1</v>
      </c>
      <c r="AB270" s="1">
        <v>3.75</v>
      </c>
      <c r="AC270" s="1">
        <v>7.56</v>
      </c>
      <c r="AD270" s="1">
        <v>201.6</v>
      </c>
      <c r="AE270" s="1">
        <v>3.75</v>
      </c>
      <c r="AF270" s="1">
        <v>5.03</v>
      </c>
      <c r="AG270" s="1">
        <v>134.13</v>
      </c>
      <c r="AH270" s="1">
        <v>3.75</v>
      </c>
      <c r="AI270" s="1">
        <v>0</v>
      </c>
      <c r="AJ270" s="1">
        <v>0</v>
      </c>
      <c r="AK270" s="1">
        <v>3.75</v>
      </c>
      <c r="AL270" s="1">
        <v>3.94</v>
      </c>
      <c r="AM270" s="1">
        <v>105.07</v>
      </c>
      <c r="AN270" s="1">
        <v>15</v>
      </c>
      <c r="AO270" s="1">
        <v>16.53</v>
      </c>
      <c r="AP270" s="1">
        <v>110.2</v>
      </c>
      <c r="AQ270" s="2">
        <v>10966621066</v>
      </c>
      <c r="AR270" s="2">
        <v>10946216915</v>
      </c>
      <c r="AS270" s="2">
        <v>99.81</v>
      </c>
      <c r="AT270" s="2">
        <v>5895000000</v>
      </c>
      <c r="AU270" s="2">
        <v>5894785261</v>
      </c>
      <c r="AV270" s="2">
        <v>100</v>
      </c>
      <c r="AW270" s="2">
        <v>1757246956</v>
      </c>
      <c r="AX270" s="2">
        <v>1757246956</v>
      </c>
      <c r="AY270" s="2">
        <v>100</v>
      </c>
      <c r="AZ270" s="2">
        <v>1977971644</v>
      </c>
      <c r="BA270" s="2">
        <v>1607744112</v>
      </c>
      <c r="BB270" s="2">
        <v>81.28</v>
      </c>
      <c r="BC270" s="1">
        <v>20596839666</v>
      </c>
      <c r="BD270" s="1">
        <v>20205993244</v>
      </c>
      <c r="BE270" s="1">
        <v>98.1</v>
      </c>
      <c r="BF270" s="1" t="s">
        <v>553</v>
      </c>
      <c r="BG270" s="1">
        <f t="shared" si="30"/>
        <v>10966.621066</v>
      </c>
      <c r="BH270" s="1">
        <f t="shared" si="30"/>
        <v>10946.216915000001</v>
      </c>
      <c r="BI270" s="1">
        <f t="shared" si="31"/>
        <v>5895</v>
      </c>
      <c r="BJ270" s="1">
        <f t="shared" si="32"/>
        <v>5894.785261</v>
      </c>
      <c r="BK270" s="1">
        <f t="shared" si="33"/>
        <v>1757.246956</v>
      </c>
      <c r="BL270" s="1">
        <f t="shared" si="34"/>
        <v>1757.246956</v>
      </c>
      <c r="BM270" s="1">
        <f t="shared" si="35"/>
        <v>1977.971644</v>
      </c>
      <c r="BN270" s="1">
        <f t="shared" si="36"/>
        <v>1607.7441120000001</v>
      </c>
    </row>
    <row r="271" spans="1:66" x14ac:dyDescent="0.25">
      <c r="A271">
        <v>5</v>
      </c>
      <c r="B271" t="s">
        <v>506</v>
      </c>
      <c r="C271" t="s">
        <v>507</v>
      </c>
      <c r="D271">
        <v>2020</v>
      </c>
      <c r="E271" t="s">
        <v>70</v>
      </c>
      <c r="F271" t="s">
        <v>71</v>
      </c>
      <c r="G271">
        <v>2</v>
      </c>
      <c r="H271" t="s">
        <v>72</v>
      </c>
      <c r="I271">
        <v>9</v>
      </c>
      <c r="J271" t="s">
        <v>508</v>
      </c>
      <c r="K271" t="s">
        <v>508</v>
      </c>
      <c r="L271">
        <v>199</v>
      </c>
      <c r="M271" t="s">
        <v>74</v>
      </c>
      <c r="N271">
        <v>2</v>
      </c>
      <c r="O271" t="s">
        <v>105</v>
      </c>
      <c r="P271">
        <v>18</v>
      </c>
      <c r="Q271" t="s">
        <v>114</v>
      </c>
      <c r="R271">
        <v>1464</v>
      </c>
      <c r="S271" t="s">
        <v>549</v>
      </c>
      <c r="T271">
        <v>20</v>
      </c>
      <c r="U271">
        <v>3</v>
      </c>
      <c r="V271" t="s">
        <v>554</v>
      </c>
      <c r="W271">
        <v>1</v>
      </c>
      <c r="X271" t="s">
        <v>79</v>
      </c>
      <c r="Y271">
        <v>1</v>
      </c>
      <c r="Z271" t="s">
        <v>84</v>
      </c>
      <c r="AA271">
        <v>1</v>
      </c>
      <c r="AB271" s="1">
        <v>0</v>
      </c>
      <c r="AC271" s="1">
        <v>0</v>
      </c>
      <c r="AD271" s="1">
        <v>0</v>
      </c>
      <c r="AE271" s="1">
        <v>10000</v>
      </c>
      <c r="AF271" s="1">
        <v>0</v>
      </c>
      <c r="AG271" s="1">
        <v>0</v>
      </c>
      <c r="AH271" s="1">
        <v>10000</v>
      </c>
      <c r="AI271" s="1">
        <v>12969</v>
      </c>
      <c r="AJ271" s="1">
        <v>129.69</v>
      </c>
      <c r="AK271" s="1">
        <v>10000</v>
      </c>
      <c r="AL271" s="1">
        <v>0</v>
      </c>
      <c r="AM271" s="1">
        <v>0</v>
      </c>
      <c r="AN271" s="1">
        <v>30000</v>
      </c>
      <c r="AO271" s="1">
        <v>12969</v>
      </c>
      <c r="AP271" s="1">
        <v>43.23</v>
      </c>
      <c r="AQ271" s="2">
        <v>0</v>
      </c>
      <c r="AR271" s="2">
        <v>0</v>
      </c>
      <c r="AS271" s="2">
        <v>0</v>
      </c>
      <c r="AT271" s="2">
        <v>30000000</v>
      </c>
      <c r="AU271" s="2">
        <v>25800000</v>
      </c>
      <c r="AV271" s="2">
        <v>86</v>
      </c>
      <c r="AW271" s="2">
        <v>8868073829</v>
      </c>
      <c r="AX271" s="2">
        <v>8868073829</v>
      </c>
      <c r="AY271" s="2">
        <v>100</v>
      </c>
      <c r="AZ271" s="2">
        <v>10930000</v>
      </c>
      <c r="BA271" s="2">
        <v>10930000</v>
      </c>
      <c r="BB271" s="2">
        <v>100</v>
      </c>
      <c r="BC271" s="1">
        <v>8909003829</v>
      </c>
      <c r="BD271" s="1">
        <v>8904803829</v>
      </c>
      <c r="BE271" s="1">
        <v>99.95</v>
      </c>
      <c r="BF271" s="1" t="s">
        <v>555</v>
      </c>
      <c r="BG271" s="1">
        <f t="shared" si="30"/>
        <v>0</v>
      </c>
      <c r="BH271" s="1">
        <f t="shared" si="30"/>
        <v>0</v>
      </c>
      <c r="BI271" s="1">
        <f t="shared" si="31"/>
        <v>30</v>
      </c>
      <c r="BJ271" s="1">
        <f t="shared" si="32"/>
        <v>25.8</v>
      </c>
      <c r="BK271" s="1">
        <f t="shared" si="33"/>
        <v>8868.0738290000008</v>
      </c>
      <c r="BL271" s="1">
        <f t="shared" si="34"/>
        <v>8868.0738290000008</v>
      </c>
      <c r="BM271" s="1">
        <f t="shared" si="35"/>
        <v>10.93</v>
      </c>
      <c r="BN271" s="1">
        <f t="shared" si="36"/>
        <v>10.93</v>
      </c>
    </row>
    <row r="272" spans="1:66" x14ac:dyDescent="0.25">
      <c r="A272">
        <v>5</v>
      </c>
      <c r="B272" t="s">
        <v>506</v>
      </c>
      <c r="C272" t="s">
        <v>507</v>
      </c>
      <c r="D272">
        <v>2020</v>
      </c>
      <c r="E272" t="s">
        <v>70</v>
      </c>
      <c r="F272" t="s">
        <v>71</v>
      </c>
      <c r="G272">
        <v>2</v>
      </c>
      <c r="H272" t="s">
        <v>72</v>
      </c>
      <c r="I272">
        <v>9</v>
      </c>
      <c r="J272" t="s">
        <v>508</v>
      </c>
      <c r="K272" t="s">
        <v>508</v>
      </c>
      <c r="L272">
        <v>199</v>
      </c>
      <c r="M272" t="s">
        <v>74</v>
      </c>
      <c r="N272">
        <v>2</v>
      </c>
      <c r="O272" t="s">
        <v>105</v>
      </c>
      <c r="P272">
        <v>18</v>
      </c>
      <c r="Q272" t="s">
        <v>114</v>
      </c>
      <c r="R272">
        <v>1464</v>
      </c>
      <c r="S272" t="s">
        <v>549</v>
      </c>
      <c r="T272">
        <v>20</v>
      </c>
      <c r="U272">
        <v>4</v>
      </c>
      <c r="V272" t="s">
        <v>556</v>
      </c>
      <c r="W272">
        <v>1</v>
      </c>
      <c r="X272" t="s">
        <v>79</v>
      </c>
      <c r="Y272">
        <v>2</v>
      </c>
      <c r="Z272" t="s">
        <v>136</v>
      </c>
      <c r="AA272">
        <v>1</v>
      </c>
      <c r="AB272" s="1">
        <v>8750</v>
      </c>
      <c r="AC272" s="1">
        <v>17956</v>
      </c>
      <c r="AD272" s="1">
        <v>205.21</v>
      </c>
      <c r="AE272" s="1">
        <v>8750</v>
      </c>
      <c r="AF272" s="1">
        <v>13365</v>
      </c>
      <c r="AG272" s="1">
        <v>152.74</v>
      </c>
      <c r="AH272" s="1">
        <v>8750</v>
      </c>
      <c r="AI272" s="1">
        <v>22500</v>
      </c>
      <c r="AJ272" s="1">
        <v>257.14</v>
      </c>
      <c r="AK272" s="1">
        <v>0</v>
      </c>
      <c r="AL272" s="1">
        <v>0</v>
      </c>
      <c r="AM272" s="1">
        <v>0</v>
      </c>
      <c r="AN272" s="1">
        <v>35000</v>
      </c>
      <c r="AO272" s="1">
        <v>53821</v>
      </c>
      <c r="AP272" s="1">
        <v>153.77000000000001</v>
      </c>
      <c r="AQ272" s="2">
        <v>642025934</v>
      </c>
      <c r="AR272" s="2">
        <v>257519462</v>
      </c>
      <c r="AS272" s="2">
        <v>40.11</v>
      </c>
      <c r="AT272" s="2">
        <v>2859373000</v>
      </c>
      <c r="AU272" s="2">
        <v>2400396443</v>
      </c>
      <c r="AV272" s="2">
        <v>83.95</v>
      </c>
      <c r="AW272" s="2">
        <v>547815168</v>
      </c>
      <c r="AX272" s="2">
        <v>478714385</v>
      </c>
      <c r="AY272" s="2">
        <v>87.38</v>
      </c>
      <c r="AZ272" s="2">
        <v>0</v>
      </c>
      <c r="BA272" s="2">
        <v>0</v>
      </c>
      <c r="BB272" s="2">
        <v>0</v>
      </c>
      <c r="BC272" s="1">
        <v>4049214102</v>
      </c>
      <c r="BD272" s="1">
        <v>3136630290</v>
      </c>
      <c r="BE272" s="1">
        <v>77.459999999999994</v>
      </c>
      <c r="BF272" s="1" t="s">
        <v>531</v>
      </c>
      <c r="BG272" s="1">
        <f t="shared" si="30"/>
        <v>642.02593400000001</v>
      </c>
      <c r="BH272" s="1">
        <f t="shared" si="30"/>
        <v>257.51946199999998</v>
      </c>
      <c r="BI272" s="1">
        <f t="shared" si="31"/>
        <v>2859.373</v>
      </c>
      <c r="BJ272" s="1">
        <f t="shared" si="32"/>
        <v>2400.3964430000001</v>
      </c>
      <c r="BK272" s="1">
        <f t="shared" si="33"/>
        <v>547.81516799999997</v>
      </c>
      <c r="BL272" s="1">
        <f t="shared" si="34"/>
        <v>478.71438499999999</v>
      </c>
      <c r="BM272" s="1">
        <f t="shared" si="35"/>
        <v>0</v>
      </c>
      <c r="BN272" s="1">
        <f t="shared" si="36"/>
        <v>0</v>
      </c>
    </row>
    <row r="273" spans="1:66" x14ac:dyDescent="0.25">
      <c r="A273">
        <v>5</v>
      </c>
      <c r="B273" t="s">
        <v>506</v>
      </c>
      <c r="C273" t="s">
        <v>507</v>
      </c>
      <c r="D273">
        <v>2020</v>
      </c>
      <c r="E273" t="s">
        <v>70</v>
      </c>
      <c r="F273" t="s">
        <v>71</v>
      </c>
      <c r="G273">
        <v>2</v>
      </c>
      <c r="H273" t="s">
        <v>72</v>
      </c>
      <c r="I273">
        <v>9</v>
      </c>
      <c r="J273" t="s">
        <v>508</v>
      </c>
      <c r="K273" t="s">
        <v>508</v>
      </c>
      <c r="L273">
        <v>199</v>
      </c>
      <c r="M273" t="s">
        <v>74</v>
      </c>
      <c r="N273">
        <v>3</v>
      </c>
      <c r="O273" t="s">
        <v>121</v>
      </c>
      <c r="P273">
        <v>19</v>
      </c>
      <c r="Q273" t="s">
        <v>122</v>
      </c>
      <c r="R273">
        <v>1467</v>
      </c>
      <c r="S273" t="s">
        <v>557</v>
      </c>
      <c r="T273">
        <v>12</v>
      </c>
      <c r="U273">
        <v>1</v>
      </c>
      <c r="V273" t="s">
        <v>558</v>
      </c>
      <c r="W273">
        <v>1</v>
      </c>
      <c r="X273" t="s">
        <v>79</v>
      </c>
      <c r="Y273">
        <v>1</v>
      </c>
      <c r="Z273" t="s">
        <v>84</v>
      </c>
      <c r="AA273">
        <v>1</v>
      </c>
      <c r="AB273" s="1">
        <v>1</v>
      </c>
      <c r="AC273" s="1">
        <v>1</v>
      </c>
      <c r="AD273" s="1">
        <v>100</v>
      </c>
      <c r="AE273" s="1">
        <v>1</v>
      </c>
      <c r="AF273" s="1">
        <v>1</v>
      </c>
      <c r="AG273" s="1">
        <v>100</v>
      </c>
      <c r="AH273" s="1">
        <v>1</v>
      </c>
      <c r="AI273" s="1">
        <v>1</v>
      </c>
      <c r="AJ273" s="1">
        <v>100</v>
      </c>
      <c r="AK273" s="1">
        <v>1</v>
      </c>
      <c r="AL273" s="1">
        <v>0</v>
      </c>
      <c r="AM273" s="1">
        <v>0</v>
      </c>
      <c r="AN273" s="1">
        <v>4</v>
      </c>
      <c r="AO273" s="1">
        <v>3</v>
      </c>
      <c r="AP273" s="1">
        <v>75</v>
      </c>
      <c r="AQ273" s="2">
        <v>1300000000</v>
      </c>
      <c r="AR273" s="2">
        <v>1300000000</v>
      </c>
      <c r="AS273" s="2">
        <v>100</v>
      </c>
      <c r="AT273" s="2">
        <v>835000000</v>
      </c>
      <c r="AU273" s="2">
        <v>833658008</v>
      </c>
      <c r="AV273" s="2">
        <v>99.84</v>
      </c>
      <c r="AW273" s="2">
        <v>594519333</v>
      </c>
      <c r="AX273" s="2">
        <v>519809690</v>
      </c>
      <c r="AY273" s="2">
        <v>87.43</v>
      </c>
      <c r="AZ273" s="2">
        <v>103717267</v>
      </c>
      <c r="BA273" s="2">
        <v>103717267</v>
      </c>
      <c r="BB273" s="2">
        <v>100</v>
      </c>
      <c r="BC273" s="1">
        <v>2833236600</v>
      </c>
      <c r="BD273" s="1">
        <v>2757184965</v>
      </c>
      <c r="BE273" s="1">
        <v>97.32</v>
      </c>
      <c r="BF273" s="1" t="s">
        <v>559</v>
      </c>
      <c r="BG273" s="1">
        <f t="shared" si="30"/>
        <v>1300</v>
      </c>
      <c r="BH273" s="1">
        <f t="shared" si="30"/>
        <v>1300</v>
      </c>
      <c r="BI273" s="1">
        <f t="shared" si="31"/>
        <v>835</v>
      </c>
      <c r="BJ273" s="1">
        <f t="shared" si="32"/>
        <v>833.658008</v>
      </c>
      <c r="BK273" s="1">
        <f t="shared" si="33"/>
        <v>594.51933299999996</v>
      </c>
      <c r="BL273" s="1">
        <f t="shared" si="34"/>
        <v>519.80969000000005</v>
      </c>
      <c r="BM273" s="1">
        <f t="shared" si="35"/>
        <v>103.71726700000001</v>
      </c>
      <c r="BN273" s="1">
        <f t="shared" si="36"/>
        <v>103.71726700000001</v>
      </c>
    </row>
    <row r="274" spans="1:66" x14ac:dyDescent="0.25">
      <c r="A274">
        <v>5</v>
      </c>
      <c r="B274" t="s">
        <v>506</v>
      </c>
      <c r="C274" t="s">
        <v>507</v>
      </c>
      <c r="D274">
        <v>2020</v>
      </c>
      <c r="E274" t="s">
        <v>70</v>
      </c>
      <c r="F274" t="s">
        <v>71</v>
      </c>
      <c r="G274">
        <v>2</v>
      </c>
      <c r="H274" t="s">
        <v>72</v>
      </c>
      <c r="I274">
        <v>9</v>
      </c>
      <c r="J274" t="s">
        <v>508</v>
      </c>
      <c r="K274" t="s">
        <v>508</v>
      </c>
      <c r="L274">
        <v>199</v>
      </c>
      <c r="M274" t="s">
        <v>74</v>
      </c>
      <c r="N274">
        <v>3</v>
      </c>
      <c r="O274" t="s">
        <v>121</v>
      </c>
      <c r="P274">
        <v>19</v>
      </c>
      <c r="Q274" t="s">
        <v>122</v>
      </c>
      <c r="R274">
        <v>1467</v>
      </c>
      <c r="S274" t="s">
        <v>557</v>
      </c>
      <c r="T274">
        <v>12</v>
      </c>
      <c r="U274">
        <v>2</v>
      </c>
      <c r="V274" t="s">
        <v>560</v>
      </c>
      <c r="W274">
        <v>1</v>
      </c>
      <c r="X274" t="s">
        <v>79</v>
      </c>
      <c r="Y274">
        <v>1</v>
      </c>
      <c r="Z274" t="s">
        <v>84</v>
      </c>
      <c r="AA274">
        <v>1</v>
      </c>
      <c r="AB274" s="1">
        <v>1200</v>
      </c>
      <c r="AC274" s="1">
        <v>1200</v>
      </c>
      <c r="AD274" s="1">
        <v>100</v>
      </c>
      <c r="AE274" s="1">
        <v>1200</v>
      </c>
      <c r="AF274" s="1">
        <v>0</v>
      </c>
      <c r="AG274" s="1">
        <v>0</v>
      </c>
      <c r="AH274" s="1">
        <v>1200</v>
      </c>
      <c r="AI274" s="1">
        <v>2010</v>
      </c>
      <c r="AJ274" s="1">
        <v>167.5</v>
      </c>
      <c r="AK274" s="1">
        <v>1200</v>
      </c>
      <c r="AL274" s="1">
        <v>770</v>
      </c>
      <c r="AM274" s="1">
        <v>64.17</v>
      </c>
      <c r="AN274" s="1">
        <v>4800</v>
      </c>
      <c r="AO274" s="1">
        <v>3980</v>
      </c>
      <c r="AP274" s="1">
        <v>82.92</v>
      </c>
      <c r="AQ274" s="2">
        <v>432417899</v>
      </c>
      <c r="AR274" s="2">
        <v>432417899</v>
      </c>
      <c r="AS274" s="2">
        <v>100</v>
      </c>
      <c r="AT274" s="2">
        <v>636994667</v>
      </c>
      <c r="AU274" s="2">
        <v>42482667</v>
      </c>
      <c r="AV274" s="2">
        <v>6.67</v>
      </c>
      <c r="AW274" s="2">
        <v>462089000</v>
      </c>
      <c r="AX274" s="2">
        <v>455721295</v>
      </c>
      <c r="AY274" s="2">
        <v>98.62</v>
      </c>
      <c r="AZ274" s="2">
        <v>1117691011</v>
      </c>
      <c r="BA274" s="2">
        <v>902647415</v>
      </c>
      <c r="BB274" s="2">
        <v>80.760000000000005</v>
      </c>
      <c r="BC274" s="1">
        <v>2649192577</v>
      </c>
      <c r="BD274" s="1">
        <v>1833269276</v>
      </c>
      <c r="BE274" s="1">
        <v>69.2</v>
      </c>
      <c r="BF274" s="1" t="s">
        <v>561</v>
      </c>
      <c r="BG274" s="1">
        <f t="shared" si="30"/>
        <v>432.41789899999998</v>
      </c>
      <c r="BH274" s="1">
        <f t="shared" si="30"/>
        <v>432.41789899999998</v>
      </c>
      <c r="BI274" s="1">
        <f t="shared" si="31"/>
        <v>636.99466700000005</v>
      </c>
      <c r="BJ274" s="1">
        <f t="shared" si="32"/>
        <v>42.482666999999999</v>
      </c>
      <c r="BK274" s="1">
        <f t="shared" si="33"/>
        <v>462.089</v>
      </c>
      <c r="BL274" s="1">
        <f t="shared" si="34"/>
        <v>455.721295</v>
      </c>
      <c r="BM274" s="1">
        <f t="shared" si="35"/>
        <v>1117.6910109999999</v>
      </c>
      <c r="BN274" s="1">
        <f t="shared" si="36"/>
        <v>902.64741500000002</v>
      </c>
    </row>
    <row r="275" spans="1:66" x14ac:dyDescent="0.25">
      <c r="A275">
        <v>5</v>
      </c>
      <c r="B275" t="s">
        <v>506</v>
      </c>
      <c r="C275" t="s">
        <v>507</v>
      </c>
      <c r="D275">
        <v>2020</v>
      </c>
      <c r="E275" t="s">
        <v>70</v>
      </c>
      <c r="F275" t="s">
        <v>71</v>
      </c>
      <c r="G275">
        <v>2</v>
      </c>
      <c r="H275" t="s">
        <v>72</v>
      </c>
      <c r="I275">
        <v>9</v>
      </c>
      <c r="J275" t="s">
        <v>508</v>
      </c>
      <c r="K275" t="s">
        <v>508</v>
      </c>
      <c r="L275">
        <v>199</v>
      </c>
      <c r="M275" t="s">
        <v>74</v>
      </c>
      <c r="N275">
        <v>3</v>
      </c>
      <c r="O275" t="s">
        <v>121</v>
      </c>
      <c r="P275">
        <v>19</v>
      </c>
      <c r="Q275" t="s">
        <v>122</v>
      </c>
      <c r="R275">
        <v>1467</v>
      </c>
      <c r="S275" t="s">
        <v>557</v>
      </c>
      <c r="T275">
        <v>12</v>
      </c>
      <c r="U275">
        <v>3</v>
      </c>
      <c r="V275" t="s">
        <v>562</v>
      </c>
      <c r="W275">
        <v>1</v>
      </c>
      <c r="X275" t="s">
        <v>79</v>
      </c>
      <c r="Y275">
        <v>4</v>
      </c>
      <c r="Z275" t="s">
        <v>80</v>
      </c>
      <c r="AA275">
        <v>1</v>
      </c>
      <c r="AB275" s="1">
        <v>0.22</v>
      </c>
      <c r="AC275" s="1">
        <v>0</v>
      </c>
      <c r="AD275" s="1">
        <v>0</v>
      </c>
      <c r="AE275" s="1">
        <v>0.26</v>
      </c>
      <c r="AF275" s="1">
        <v>0</v>
      </c>
      <c r="AG275" s="1">
        <v>0</v>
      </c>
      <c r="AH275" s="1">
        <v>0.52</v>
      </c>
      <c r="AI275" s="1">
        <v>0</v>
      </c>
      <c r="AJ275" s="1">
        <v>0</v>
      </c>
      <c r="AK275" s="1">
        <v>0</v>
      </c>
      <c r="AL275" s="1">
        <v>0</v>
      </c>
      <c r="AM275" s="1">
        <v>0</v>
      </c>
      <c r="AN275" s="1">
        <v>1</v>
      </c>
      <c r="AO275" s="1">
        <v>0</v>
      </c>
      <c r="AP275" s="1">
        <v>0</v>
      </c>
      <c r="AQ275" s="2">
        <v>2544101</v>
      </c>
      <c r="AR275" s="2">
        <v>0</v>
      </c>
      <c r="AS275" s="2">
        <v>0</v>
      </c>
      <c r="AT275" s="2">
        <v>24000000</v>
      </c>
      <c r="AU275" s="2">
        <v>23460000</v>
      </c>
      <c r="AV275" s="2">
        <v>97.75</v>
      </c>
      <c r="AW275" s="2">
        <v>40393333</v>
      </c>
      <c r="AX275" s="2">
        <v>40393333</v>
      </c>
      <c r="AY275" s="2">
        <v>100</v>
      </c>
      <c r="AZ275" s="2">
        <v>0</v>
      </c>
      <c r="BA275" s="2">
        <v>0</v>
      </c>
      <c r="BB275" s="2">
        <v>0</v>
      </c>
      <c r="BC275" s="1">
        <v>66937434</v>
      </c>
      <c r="BD275" s="1">
        <v>63853333</v>
      </c>
      <c r="BE275" s="1">
        <v>95.39</v>
      </c>
      <c r="BF275" s="1"/>
      <c r="BG275" s="1">
        <f t="shared" si="30"/>
        <v>2.5441009999999999</v>
      </c>
      <c r="BH275" s="1">
        <f t="shared" si="30"/>
        <v>0</v>
      </c>
      <c r="BI275" s="1">
        <f t="shared" si="31"/>
        <v>24</v>
      </c>
      <c r="BJ275" s="1">
        <f t="shared" si="32"/>
        <v>23.46</v>
      </c>
      <c r="BK275" s="1">
        <f t="shared" si="33"/>
        <v>40.393332999999998</v>
      </c>
      <c r="BL275" s="1">
        <f t="shared" si="34"/>
        <v>40.393332999999998</v>
      </c>
      <c r="BM275" s="1">
        <f t="shared" si="35"/>
        <v>0</v>
      </c>
      <c r="BN275" s="1">
        <f t="shared" si="36"/>
        <v>0</v>
      </c>
    </row>
    <row r="276" spans="1:66" x14ac:dyDescent="0.25">
      <c r="A276">
        <v>5</v>
      </c>
      <c r="B276" t="s">
        <v>506</v>
      </c>
      <c r="C276" t="s">
        <v>507</v>
      </c>
      <c r="D276">
        <v>2020</v>
      </c>
      <c r="E276" t="s">
        <v>70</v>
      </c>
      <c r="F276" t="s">
        <v>71</v>
      </c>
      <c r="G276">
        <v>2</v>
      </c>
      <c r="H276" t="s">
        <v>72</v>
      </c>
      <c r="I276">
        <v>9</v>
      </c>
      <c r="J276" t="s">
        <v>508</v>
      </c>
      <c r="K276" t="s">
        <v>508</v>
      </c>
      <c r="L276">
        <v>199</v>
      </c>
      <c r="M276" t="s">
        <v>74</v>
      </c>
      <c r="N276">
        <v>6</v>
      </c>
      <c r="O276" t="s">
        <v>129</v>
      </c>
      <c r="P276">
        <v>38</v>
      </c>
      <c r="Q276" t="s">
        <v>130</v>
      </c>
      <c r="R276">
        <v>1471</v>
      </c>
      <c r="S276" t="s">
        <v>563</v>
      </c>
      <c r="T276">
        <v>16</v>
      </c>
      <c r="U276">
        <v>1</v>
      </c>
      <c r="V276" t="s">
        <v>564</v>
      </c>
      <c r="W276">
        <v>1</v>
      </c>
      <c r="X276" t="s">
        <v>79</v>
      </c>
      <c r="Y276">
        <v>1</v>
      </c>
      <c r="Z276" t="s">
        <v>84</v>
      </c>
      <c r="AA276">
        <v>1</v>
      </c>
      <c r="AB276" s="1">
        <v>0</v>
      </c>
      <c r="AC276" s="1">
        <v>0</v>
      </c>
      <c r="AD276" s="1">
        <v>0</v>
      </c>
      <c r="AE276" s="1">
        <v>133</v>
      </c>
      <c r="AF276" s="1">
        <v>0</v>
      </c>
      <c r="AG276" s="1">
        <v>0</v>
      </c>
      <c r="AH276" s="1">
        <v>133</v>
      </c>
      <c r="AI276" s="1">
        <v>223</v>
      </c>
      <c r="AJ276" s="1">
        <v>167.67</v>
      </c>
      <c r="AK276" s="1">
        <v>134</v>
      </c>
      <c r="AL276" s="1">
        <v>177</v>
      </c>
      <c r="AM276" s="1">
        <v>132.09</v>
      </c>
      <c r="AN276" s="1">
        <v>400</v>
      </c>
      <c r="AO276" s="1">
        <v>400</v>
      </c>
      <c r="AP276" s="1">
        <v>100</v>
      </c>
      <c r="AQ276" s="2">
        <v>0</v>
      </c>
      <c r="AR276" s="2">
        <v>0</v>
      </c>
      <c r="AS276" s="2">
        <v>0</v>
      </c>
      <c r="AT276" s="2">
        <v>1080599</v>
      </c>
      <c r="AU276" s="2">
        <v>0</v>
      </c>
      <c r="AV276" s="2">
        <v>0</v>
      </c>
      <c r="AW276" s="2">
        <v>162700000</v>
      </c>
      <c r="AX276" s="2">
        <v>162700000</v>
      </c>
      <c r="AY276" s="2">
        <v>100</v>
      </c>
      <c r="AZ276" s="2">
        <v>155214249</v>
      </c>
      <c r="BA276" s="2">
        <v>141000000</v>
      </c>
      <c r="BB276" s="2">
        <v>90.84</v>
      </c>
      <c r="BC276" s="1">
        <v>318994848</v>
      </c>
      <c r="BD276" s="1">
        <v>303700000</v>
      </c>
      <c r="BE276" s="1">
        <v>95.21</v>
      </c>
      <c r="BF276" s="1" t="s">
        <v>548</v>
      </c>
      <c r="BG276" s="1">
        <f t="shared" si="30"/>
        <v>0</v>
      </c>
      <c r="BH276" s="1">
        <f t="shared" si="30"/>
        <v>0</v>
      </c>
      <c r="BI276" s="1">
        <f t="shared" si="31"/>
        <v>1.0805990000000001</v>
      </c>
      <c r="BJ276" s="1">
        <f t="shared" si="32"/>
        <v>0</v>
      </c>
      <c r="BK276" s="1">
        <f t="shared" si="33"/>
        <v>162.69999999999999</v>
      </c>
      <c r="BL276" s="1">
        <f t="shared" si="34"/>
        <v>162.69999999999999</v>
      </c>
      <c r="BM276" s="1">
        <f t="shared" si="35"/>
        <v>155.214249</v>
      </c>
      <c r="BN276" s="1">
        <f t="shared" si="36"/>
        <v>141</v>
      </c>
    </row>
    <row r="277" spans="1:66" x14ac:dyDescent="0.25">
      <c r="A277">
        <v>5</v>
      </c>
      <c r="B277" t="s">
        <v>506</v>
      </c>
      <c r="C277" t="s">
        <v>507</v>
      </c>
      <c r="D277">
        <v>2020</v>
      </c>
      <c r="E277" t="s">
        <v>70</v>
      </c>
      <c r="F277" t="s">
        <v>71</v>
      </c>
      <c r="G277">
        <v>2</v>
      </c>
      <c r="H277" t="s">
        <v>72</v>
      </c>
      <c r="I277">
        <v>9</v>
      </c>
      <c r="J277" t="s">
        <v>508</v>
      </c>
      <c r="K277" t="s">
        <v>508</v>
      </c>
      <c r="L277">
        <v>199</v>
      </c>
      <c r="M277" t="s">
        <v>74</v>
      </c>
      <c r="N277">
        <v>6</v>
      </c>
      <c r="O277" t="s">
        <v>129</v>
      </c>
      <c r="P277">
        <v>38</v>
      </c>
      <c r="Q277" t="s">
        <v>130</v>
      </c>
      <c r="R277">
        <v>1471</v>
      </c>
      <c r="S277" t="s">
        <v>563</v>
      </c>
      <c r="T277">
        <v>16</v>
      </c>
      <c r="U277">
        <v>2</v>
      </c>
      <c r="V277" t="s">
        <v>565</v>
      </c>
      <c r="W277">
        <v>1</v>
      </c>
      <c r="X277" t="s">
        <v>79</v>
      </c>
      <c r="Y277">
        <v>1</v>
      </c>
      <c r="Z277" t="s">
        <v>84</v>
      </c>
      <c r="AA277">
        <v>1</v>
      </c>
      <c r="AB277" s="1">
        <v>1</v>
      </c>
      <c r="AC277" s="1">
        <v>0</v>
      </c>
      <c r="AD277" s="1">
        <v>0</v>
      </c>
      <c r="AE277" s="1">
        <v>1</v>
      </c>
      <c r="AF277" s="1">
        <v>2</v>
      </c>
      <c r="AG277" s="1">
        <v>200</v>
      </c>
      <c r="AH277" s="1">
        <v>0</v>
      </c>
      <c r="AI277" s="1">
        <v>0</v>
      </c>
      <c r="AJ277" s="1">
        <v>0</v>
      </c>
      <c r="AK277" s="1">
        <v>2</v>
      </c>
      <c r="AL277" s="1">
        <v>1.2</v>
      </c>
      <c r="AM277" s="1">
        <v>60</v>
      </c>
      <c r="AN277" s="1">
        <v>4</v>
      </c>
      <c r="AO277" s="1">
        <v>3.2</v>
      </c>
      <c r="AP277" s="1">
        <v>80</v>
      </c>
      <c r="AQ277" s="2">
        <v>150000000</v>
      </c>
      <c r="AR277" s="2">
        <v>41746667</v>
      </c>
      <c r="AS277" s="2">
        <v>27.83</v>
      </c>
      <c r="AT277" s="2">
        <v>195532907</v>
      </c>
      <c r="AU277" s="2">
        <v>195532907</v>
      </c>
      <c r="AV277" s="2">
        <v>100</v>
      </c>
      <c r="AW277" s="2">
        <v>0</v>
      </c>
      <c r="AX277" s="2">
        <v>0</v>
      </c>
      <c r="AY277" s="2">
        <v>0</v>
      </c>
      <c r="AZ277" s="2">
        <v>96700000</v>
      </c>
      <c r="BA277" s="2">
        <v>91700000</v>
      </c>
      <c r="BB277" s="2">
        <v>94.83</v>
      </c>
      <c r="BC277" s="1">
        <v>442232907</v>
      </c>
      <c r="BD277" s="1">
        <v>328979574</v>
      </c>
      <c r="BE277" s="1">
        <v>74.39</v>
      </c>
      <c r="BF277" s="1" t="s">
        <v>548</v>
      </c>
      <c r="BG277" s="1">
        <f t="shared" si="30"/>
        <v>150</v>
      </c>
      <c r="BH277" s="1">
        <f t="shared" si="30"/>
        <v>41.746667000000002</v>
      </c>
      <c r="BI277" s="1">
        <f t="shared" si="31"/>
        <v>195.53290699999999</v>
      </c>
      <c r="BJ277" s="1">
        <f t="shared" si="32"/>
        <v>195.53290699999999</v>
      </c>
      <c r="BK277" s="1">
        <f t="shared" si="33"/>
        <v>0</v>
      </c>
      <c r="BL277" s="1">
        <f t="shared" si="34"/>
        <v>0</v>
      </c>
      <c r="BM277" s="1">
        <f t="shared" si="35"/>
        <v>96.7</v>
      </c>
      <c r="BN277" s="1">
        <f t="shared" si="36"/>
        <v>91.7</v>
      </c>
    </row>
    <row r="278" spans="1:66" x14ac:dyDescent="0.25">
      <c r="A278">
        <v>5</v>
      </c>
      <c r="B278" t="s">
        <v>506</v>
      </c>
      <c r="C278" t="s">
        <v>507</v>
      </c>
      <c r="D278">
        <v>2020</v>
      </c>
      <c r="E278" t="s">
        <v>70</v>
      </c>
      <c r="F278" t="s">
        <v>71</v>
      </c>
      <c r="G278">
        <v>2</v>
      </c>
      <c r="H278" t="s">
        <v>72</v>
      </c>
      <c r="I278">
        <v>9</v>
      </c>
      <c r="J278" t="s">
        <v>508</v>
      </c>
      <c r="K278" t="s">
        <v>508</v>
      </c>
      <c r="L278">
        <v>199</v>
      </c>
      <c r="M278" t="s">
        <v>74</v>
      </c>
      <c r="N278">
        <v>6</v>
      </c>
      <c r="O278" t="s">
        <v>129</v>
      </c>
      <c r="P278">
        <v>38</v>
      </c>
      <c r="Q278" t="s">
        <v>130</v>
      </c>
      <c r="R278">
        <v>1471</v>
      </c>
      <c r="S278" t="s">
        <v>563</v>
      </c>
      <c r="T278">
        <v>16</v>
      </c>
      <c r="U278">
        <v>3</v>
      </c>
      <c r="V278" t="s">
        <v>497</v>
      </c>
      <c r="W278">
        <v>1</v>
      </c>
      <c r="X278" t="s">
        <v>79</v>
      </c>
      <c r="Y278">
        <v>1</v>
      </c>
      <c r="Z278" t="s">
        <v>84</v>
      </c>
      <c r="AA278">
        <v>1</v>
      </c>
      <c r="AB278" s="1">
        <v>0</v>
      </c>
      <c r="AC278" s="1">
        <v>0</v>
      </c>
      <c r="AD278" s="1">
        <v>0</v>
      </c>
      <c r="AE278" s="1">
        <v>2666</v>
      </c>
      <c r="AF278" s="1">
        <v>2666</v>
      </c>
      <c r="AG278" s="1">
        <v>100</v>
      </c>
      <c r="AH278" s="1">
        <v>2666</v>
      </c>
      <c r="AI278" s="1">
        <v>2666</v>
      </c>
      <c r="AJ278" s="1">
        <v>100</v>
      </c>
      <c r="AK278" s="1">
        <v>2668</v>
      </c>
      <c r="AL278" s="1">
        <v>2668</v>
      </c>
      <c r="AM278" s="1">
        <v>100</v>
      </c>
      <c r="AN278" s="1">
        <v>8000</v>
      </c>
      <c r="AO278" s="1">
        <v>8000</v>
      </c>
      <c r="AP278" s="1">
        <v>100</v>
      </c>
      <c r="AQ278" s="2">
        <v>0</v>
      </c>
      <c r="AR278" s="2">
        <v>0</v>
      </c>
      <c r="AS278" s="2">
        <v>0</v>
      </c>
      <c r="AT278" s="2">
        <v>53386494</v>
      </c>
      <c r="AU278" s="2">
        <v>53386494</v>
      </c>
      <c r="AV278" s="2">
        <v>100</v>
      </c>
      <c r="AW278" s="2">
        <v>60000000</v>
      </c>
      <c r="AX278" s="2">
        <v>60000000</v>
      </c>
      <c r="AY278" s="2">
        <v>100</v>
      </c>
      <c r="AZ278" s="2">
        <v>406672409</v>
      </c>
      <c r="BA278" s="2">
        <v>406672409</v>
      </c>
      <c r="BB278" s="2">
        <v>100</v>
      </c>
      <c r="BC278" s="1">
        <v>520058903</v>
      </c>
      <c r="BD278" s="1">
        <v>520058903</v>
      </c>
      <c r="BE278" s="1">
        <v>100</v>
      </c>
      <c r="BF278" s="1" t="s">
        <v>566</v>
      </c>
      <c r="BG278" s="1">
        <f t="shared" si="30"/>
        <v>0</v>
      </c>
      <c r="BH278" s="1">
        <f t="shared" si="30"/>
        <v>0</v>
      </c>
      <c r="BI278" s="1">
        <f t="shared" si="31"/>
        <v>53.386493999999999</v>
      </c>
      <c r="BJ278" s="1">
        <f t="shared" si="32"/>
        <v>53.386493999999999</v>
      </c>
      <c r="BK278" s="1">
        <f t="shared" si="33"/>
        <v>60</v>
      </c>
      <c r="BL278" s="1">
        <f t="shared" si="34"/>
        <v>60</v>
      </c>
      <c r="BM278" s="1">
        <f t="shared" si="35"/>
        <v>406.67240900000002</v>
      </c>
      <c r="BN278" s="1">
        <f t="shared" si="36"/>
        <v>406.67240900000002</v>
      </c>
    </row>
    <row r="279" spans="1:66" x14ac:dyDescent="0.25">
      <c r="A279">
        <v>5</v>
      </c>
      <c r="B279" t="s">
        <v>506</v>
      </c>
      <c r="C279" t="s">
        <v>507</v>
      </c>
      <c r="D279">
        <v>2020</v>
      </c>
      <c r="E279" t="s">
        <v>70</v>
      </c>
      <c r="F279" t="s">
        <v>71</v>
      </c>
      <c r="G279">
        <v>2</v>
      </c>
      <c r="H279" t="s">
        <v>72</v>
      </c>
      <c r="I279">
        <v>9</v>
      </c>
      <c r="J279" t="s">
        <v>508</v>
      </c>
      <c r="K279" t="s">
        <v>508</v>
      </c>
      <c r="L279">
        <v>199</v>
      </c>
      <c r="M279" t="s">
        <v>74</v>
      </c>
      <c r="N279">
        <v>7</v>
      </c>
      <c r="O279" t="s">
        <v>137</v>
      </c>
      <c r="P279">
        <v>45</v>
      </c>
      <c r="Q279" t="s">
        <v>138</v>
      </c>
      <c r="R279">
        <v>1473</v>
      </c>
      <c r="S279" t="s">
        <v>567</v>
      </c>
      <c r="T279">
        <v>10</v>
      </c>
      <c r="U279">
        <v>1</v>
      </c>
      <c r="V279" t="s">
        <v>568</v>
      </c>
      <c r="W279">
        <v>1</v>
      </c>
      <c r="X279" t="s">
        <v>79</v>
      </c>
      <c r="Y279">
        <v>1</v>
      </c>
      <c r="Z279" t="s">
        <v>84</v>
      </c>
      <c r="AA279">
        <v>1</v>
      </c>
      <c r="AB279" s="1">
        <v>2</v>
      </c>
      <c r="AC279" s="1">
        <v>5</v>
      </c>
      <c r="AD279" s="1">
        <v>250</v>
      </c>
      <c r="AE279" s="1">
        <v>2</v>
      </c>
      <c r="AF279" s="1">
        <v>1</v>
      </c>
      <c r="AG279" s="1">
        <v>50</v>
      </c>
      <c r="AH279" s="1">
        <v>2</v>
      </c>
      <c r="AI279" s="1">
        <v>5</v>
      </c>
      <c r="AJ279" s="1">
        <v>250</v>
      </c>
      <c r="AK279" s="1">
        <v>2</v>
      </c>
      <c r="AL279" s="1">
        <v>4</v>
      </c>
      <c r="AM279" s="1">
        <v>200</v>
      </c>
      <c r="AN279" s="1">
        <v>8</v>
      </c>
      <c r="AO279" s="1">
        <v>15</v>
      </c>
      <c r="AP279" s="1">
        <v>187.5</v>
      </c>
      <c r="AQ279" s="2">
        <v>47558473</v>
      </c>
      <c r="AR279" s="2">
        <v>32666052</v>
      </c>
      <c r="AS279" s="2">
        <v>68.69</v>
      </c>
      <c r="AT279" s="2">
        <v>51500000</v>
      </c>
      <c r="AU279" s="2">
        <v>21451727</v>
      </c>
      <c r="AV279" s="2">
        <v>41.65</v>
      </c>
      <c r="AW279" s="2">
        <v>73257000</v>
      </c>
      <c r="AX279" s="2">
        <v>43541466</v>
      </c>
      <c r="AY279" s="2">
        <v>59.43</v>
      </c>
      <c r="AZ279" s="2">
        <v>11353787506</v>
      </c>
      <c r="BA279" s="2">
        <v>10690637676</v>
      </c>
      <c r="BB279" s="2">
        <v>94.16</v>
      </c>
      <c r="BC279" s="1">
        <v>11526102979</v>
      </c>
      <c r="BD279" s="1">
        <v>10788296921</v>
      </c>
      <c r="BE279" s="1">
        <v>93.6</v>
      </c>
      <c r="BF279" s="1" t="s">
        <v>569</v>
      </c>
      <c r="BG279" s="1">
        <f t="shared" si="30"/>
        <v>47.558472999999999</v>
      </c>
      <c r="BH279" s="1">
        <f t="shared" si="30"/>
        <v>32.666052000000001</v>
      </c>
      <c r="BI279" s="1">
        <f t="shared" si="31"/>
        <v>51.5</v>
      </c>
      <c r="BJ279" s="1">
        <f t="shared" si="32"/>
        <v>21.451727000000002</v>
      </c>
      <c r="BK279" s="1">
        <f t="shared" si="33"/>
        <v>73.257000000000005</v>
      </c>
      <c r="BL279" s="1">
        <f t="shared" si="34"/>
        <v>43.541466</v>
      </c>
      <c r="BM279" s="1">
        <f t="shared" si="35"/>
        <v>11353.787506000001</v>
      </c>
      <c r="BN279" s="1">
        <f t="shared" si="36"/>
        <v>10690.637676</v>
      </c>
    </row>
    <row r="280" spans="1:66" x14ac:dyDescent="0.25">
      <c r="A280">
        <v>5</v>
      </c>
      <c r="B280" t="s">
        <v>506</v>
      </c>
      <c r="C280" t="s">
        <v>507</v>
      </c>
      <c r="D280">
        <v>2020</v>
      </c>
      <c r="E280" t="s">
        <v>70</v>
      </c>
      <c r="F280" t="s">
        <v>71</v>
      </c>
      <c r="G280">
        <v>2</v>
      </c>
      <c r="H280" t="s">
        <v>72</v>
      </c>
      <c r="I280">
        <v>9</v>
      </c>
      <c r="J280" t="s">
        <v>508</v>
      </c>
      <c r="K280" t="s">
        <v>508</v>
      </c>
      <c r="L280">
        <v>199</v>
      </c>
      <c r="M280" t="s">
        <v>74</v>
      </c>
      <c r="N280">
        <v>7</v>
      </c>
      <c r="O280" t="s">
        <v>137</v>
      </c>
      <c r="P280">
        <v>45</v>
      </c>
      <c r="Q280" t="s">
        <v>138</v>
      </c>
      <c r="R280">
        <v>1473</v>
      </c>
      <c r="S280" t="s">
        <v>567</v>
      </c>
      <c r="T280">
        <v>10</v>
      </c>
      <c r="U280">
        <v>2</v>
      </c>
      <c r="V280" t="s">
        <v>570</v>
      </c>
      <c r="W280">
        <v>1</v>
      </c>
      <c r="X280" t="s">
        <v>79</v>
      </c>
      <c r="Y280">
        <v>1</v>
      </c>
      <c r="Z280" t="s">
        <v>84</v>
      </c>
      <c r="AA280">
        <v>1</v>
      </c>
      <c r="AB280" s="1">
        <v>400</v>
      </c>
      <c r="AC280" s="1">
        <v>400</v>
      </c>
      <c r="AD280" s="1">
        <v>100</v>
      </c>
      <c r="AE280" s="1">
        <v>400</v>
      </c>
      <c r="AF280" s="1">
        <v>400</v>
      </c>
      <c r="AG280" s="1">
        <v>100</v>
      </c>
      <c r="AH280" s="1">
        <v>400</v>
      </c>
      <c r="AI280" s="1">
        <v>400</v>
      </c>
      <c r="AJ280" s="1">
        <v>100</v>
      </c>
      <c r="AK280" s="1">
        <v>400</v>
      </c>
      <c r="AL280" s="1">
        <v>400</v>
      </c>
      <c r="AM280" s="1">
        <v>100</v>
      </c>
      <c r="AN280" s="1">
        <v>1600</v>
      </c>
      <c r="AO280" s="1">
        <v>1600</v>
      </c>
      <c r="AP280" s="1">
        <v>100</v>
      </c>
      <c r="AQ280" s="2">
        <v>210000000</v>
      </c>
      <c r="AR280" s="2">
        <v>207018333</v>
      </c>
      <c r="AS280" s="2">
        <v>98.58</v>
      </c>
      <c r="AT280" s="2">
        <v>246000000</v>
      </c>
      <c r="AU280" s="2">
        <v>245483333</v>
      </c>
      <c r="AV280" s="2">
        <v>99.79</v>
      </c>
      <c r="AW280" s="2">
        <v>231743000</v>
      </c>
      <c r="AX280" s="2">
        <v>222336281</v>
      </c>
      <c r="AY280" s="2">
        <v>95.94</v>
      </c>
      <c r="AZ280" s="2">
        <v>360013000</v>
      </c>
      <c r="BA280" s="2">
        <v>177472636</v>
      </c>
      <c r="BB280" s="2">
        <v>49.3</v>
      </c>
      <c r="BC280" s="1">
        <v>1047756000</v>
      </c>
      <c r="BD280" s="1">
        <v>852310583</v>
      </c>
      <c r="BE280" s="1">
        <v>81.349999999999994</v>
      </c>
      <c r="BF280" s="1" t="s">
        <v>571</v>
      </c>
      <c r="BG280" s="1">
        <f t="shared" si="30"/>
        <v>210</v>
      </c>
      <c r="BH280" s="1">
        <f t="shared" si="30"/>
        <v>207.01833300000001</v>
      </c>
      <c r="BI280" s="1">
        <f t="shared" si="31"/>
        <v>246</v>
      </c>
      <c r="BJ280" s="1">
        <f t="shared" si="32"/>
        <v>245.48333299999999</v>
      </c>
      <c r="BK280" s="1">
        <f t="shared" si="33"/>
        <v>231.74299999999999</v>
      </c>
      <c r="BL280" s="1">
        <f t="shared" si="34"/>
        <v>222.33628100000001</v>
      </c>
      <c r="BM280" s="1">
        <f t="shared" si="35"/>
        <v>360.01299999999998</v>
      </c>
      <c r="BN280" s="1">
        <f t="shared" si="36"/>
        <v>177.47263599999999</v>
      </c>
    </row>
    <row r="281" spans="1:66" x14ac:dyDescent="0.25">
      <c r="A281">
        <v>5</v>
      </c>
      <c r="B281" t="s">
        <v>506</v>
      </c>
      <c r="C281" t="s">
        <v>507</v>
      </c>
      <c r="D281">
        <v>2020</v>
      </c>
      <c r="E281" t="s">
        <v>70</v>
      </c>
      <c r="F281" t="s">
        <v>71</v>
      </c>
      <c r="G281">
        <v>2</v>
      </c>
      <c r="H281" t="s">
        <v>72</v>
      </c>
      <c r="I281">
        <v>9</v>
      </c>
      <c r="J281" t="s">
        <v>508</v>
      </c>
      <c r="K281" t="s">
        <v>508</v>
      </c>
      <c r="L281">
        <v>199</v>
      </c>
      <c r="M281" t="s">
        <v>74</v>
      </c>
      <c r="N281">
        <v>7</v>
      </c>
      <c r="O281" t="s">
        <v>137</v>
      </c>
      <c r="P281">
        <v>45</v>
      </c>
      <c r="Q281" t="s">
        <v>138</v>
      </c>
      <c r="R281">
        <v>1473</v>
      </c>
      <c r="S281" t="s">
        <v>567</v>
      </c>
      <c r="T281">
        <v>10</v>
      </c>
      <c r="U281">
        <v>3</v>
      </c>
      <c r="V281" t="s">
        <v>572</v>
      </c>
      <c r="W281">
        <v>1</v>
      </c>
      <c r="X281" t="s">
        <v>79</v>
      </c>
      <c r="Y281">
        <v>1</v>
      </c>
      <c r="Z281" t="s">
        <v>84</v>
      </c>
      <c r="AA281">
        <v>1</v>
      </c>
      <c r="AB281" s="1">
        <v>5</v>
      </c>
      <c r="AC281" s="1">
        <v>9</v>
      </c>
      <c r="AD281" s="1">
        <v>180</v>
      </c>
      <c r="AE281" s="1">
        <v>5</v>
      </c>
      <c r="AF281" s="1">
        <v>4</v>
      </c>
      <c r="AG281" s="1">
        <v>80</v>
      </c>
      <c r="AH281" s="1">
        <v>5</v>
      </c>
      <c r="AI281" s="1">
        <v>8</v>
      </c>
      <c r="AJ281" s="1">
        <v>160</v>
      </c>
      <c r="AK281" s="1">
        <v>5</v>
      </c>
      <c r="AL281" s="1">
        <v>0</v>
      </c>
      <c r="AM281" s="1">
        <v>0</v>
      </c>
      <c r="AN281" s="1">
        <v>20</v>
      </c>
      <c r="AO281" s="1">
        <v>21</v>
      </c>
      <c r="AP281" s="1">
        <v>105</v>
      </c>
      <c r="AQ281" s="2">
        <v>655242527</v>
      </c>
      <c r="AR281" s="2">
        <v>641528540</v>
      </c>
      <c r="AS281" s="2">
        <v>97.91</v>
      </c>
      <c r="AT281" s="2">
        <v>332273997</v>
      </c>
      <c r="AU281" s="2">
        <v>320764270</v>
      </c>
      <c r="AV281" s="2">
        <v>96.54</v>
      </c>
      <c r="AW281" s="2">
        <v>462000000</v>
      </c>
      <c r="AX281" s="2">
        <v>450043338</v>
      </c>
      <c r="AY281" s="2">
        <v>97.41</v>
      </c>
      <c r="AZ281" s="2">
        <v>69229000</v>
      </c>
      <c r="BA281" s="2">
        <v>0</v>
      </c>
      <c r="BB281" s="2">
        <v>0</v>
      </c>
      <c r="BC281" s="1">
        <v>1518745524</v>
      </c>
      <c r="BD281" s="1">
        <v>1412336148</v>
      </c>
      <c r="BE281" s="1">
        <v>92.99</v>
      </c>
      <c r="BF281" s="1" t="s">
        <v>573</v>
      </c>
      <c r="BG281" s="1">
        <f t="shared" si="30"/>
        <v>655.242527</v>
      </c>
      <c r="BH281" s="1">
        <f t="shared" si="30"/>
        <v>641.52854000000002</v>
      </c>
      <c r="BI281" s="1">
        <f t="shared" si="31"/>
        <v>332.27399700000001</v>
      </c>
      <c r="BJ281" s="1">
        <f t="shared" si="32"/>
        <v>320.76427000000001</v>
      </c>
      <c r="BK281" s="1">
        <f t="shared" si="33"/>
        <v>462</v>
      </c>
      <c r="BL281" s="1">
        <f t="shared" si="34"/>
        <v>450.04333800000001</v>
      </c>
      <c r="BM281" s="1">
        <f t="shared" si="35"/>
        <v>69.228999999999999</v>
      </c>
      <c r="BN281" s="1">
        <f t="shared" si="36"/>
        <v>0</v>
      </c>
    </row>
    <row r="282" spans="1:66" x14ac:dyDescent="0.25">
      <c r="A282">
        <v>5</v>
      </c>
      <c r="B282" t="s">
        <v>506</v>
      </c>
      <c r="C282" t="s">
        <v>507</v>
      </c>
      <c r="D282">
        <v>2020</v>
      </c>
      <c r="E282" t="s">
        <v>70</v>
      </c>
      <c r="F282" t="s">
        <v>71</v>
      </c>
      <c r="G282">
        <v>2</v>
      </c>
      <c r="H282" t="s">
        <v>72</v>
      </c>
      <c r="I282">
        <v>9</v>
      </c>
      <c r="J282" t="s">
        <v>508</v>
      </c>
      <c r="K282" t="s">
        <v>508</v>
      </c>
      <c r="L282">
        <v>199</v>
      </c>
      <c r="M282" t="s">
        <v>74</v>
      </c>
      <c r="N282">
        <v>7</v>
      </c>
      <c r="O282" t="s">
        <v>137</v>
      </c>
      <c r="P282">
        <v>45</v>
      </c>
      <c r="Q282" t="s">
        <v>138</v>
      </c>
      <c r="R282">
        <v>1474</v>
      </c>
      <c r="S282" t="s">
        <v>574</v>
      </c>
      <c r="T282">
        <v>9</v>
      </c>
      <c r="U282">
        <v>1</v>
      </c>
      <c r="V282" t="s">
        <v>575</v>
      </c>
      <c r="W282">
        <v>2</v>
      </c>
      <c r="X282" t="s">
        <v>87</v>
      </c>
      <c r="Y282">
        <v>4</v>
      </c>
      <c r="Z282" t="s">
        <v>80</v>
      </c>
      <c r="AA282">
        <v>1</v>
      </c>
      <c r="AB282" s="1">
        <v>9</v>
      </c>
      <c r="AC282" s="1">
        <v>9</v>
      </c>
      <c r="AD282" s="1">
        <v>100</v>
      </c>
      <c r="AE282" s="1">
        <v>9</v>
      </c>
      <c r="AF282" s="1">
        <v>9</v>
      </c>
      <c r="AG282" s="1">
        <v>100</v>
      </c>
      <c r="AH282" s="1">
        <v>0</v>
      </c>
      <c r="AI282" s="1">
        <v>0</v>
      </c>
      <c r="AJ282" s="1">
        <v>0</v>
      </c>
      <c r="AK282" s="1">
        <v>0</v>
      </c>
      <c r="AL282" s="1">
        <v>0</v>
      </c>
      <c r="AM282" s="1">
        <v>0</v>
      </c>
      <c r="AN282" s="1" t="s">
        <v>88</v>
      </c>
      <c r="AO282" s="1" t="s">
        <v>88</v>
      </c>
      <c r="AP282" s="1" t="s">
        <v>88</v>
      </c>
      <c r="AQ282" s="2">
        <v>689000000</v>
      </c>
      <c r="AR282" s="2">
        <v>688561216</v>
      </c>
      <c r="AS282" s="2">
        <v>99.94</v>
      </c>
      <c r="AT282" s="2">
        <v>722264577</v>
      </c>
      <c r="AU282" s="2">
        <v>722264577</v>
      </c>
      <c r="AV282" s="2">
        <v>100</v>
      </c>
      <c r="AW282" s="2">
        <v>0</v>
      </c>
      <c r="AX282" s="2">
        <v>0</v>
      </c>
      <c r="AY282" s="2">
        <v>0</v>
      </c>
      <c r="AZ282" s="2">
        <v>0</v>
      </c>
      <c r="BA282" s="2">
        <v>0</v>
      </c>
      <c r="BB282" s="2">
        <v>0</v>
      </c>
      <c r="BC282" s="1">
        <v>1411264577</v>
      </c>
      <c r="BD282" s="1">
        <v>1410825793</v>
      </c>
      <c r="BE282" s="1">
        <v>99.97</v>
      </c>
      <c r="BF282" s="1"/>
      <c r="BG282" s="1">
        <f t="shared" si="30"/>
        <v>689</v>
      </c>
      <c r="BH282" s="1">
        <f t="shared" si="30"/>
        <v>688.56121599999994</v>
      </c>
      <c r="BI282" s="1">
        <f t="shared" si="31"/>
        <v>722.26457700000003</v>
      </c>
      <c r="BJ282" s="1">
        <f t="shared" si="32"/>
        <v>722.26457700000003</v>
      </c>
      <c r="BK282" s="1">
        <f t="shared" si="33"/>
        <v>0</v>
      </c>
      <c r="BL282" s="1">
        <f t="shared" si="34"/>
        <v>0</v>
      </c>
      <c r="BM282" s="1">
        <f t="shared" si="35"/>
        <v>0</v>
      </c>
      <c r="BN282" s="1">
        <f t="shared" si="36"/>
        <v>0</v>
      </c>
    </row>
    <row r="283" spans="1:66" x14ac:dyDescent="0.25">
      <c r="A283">
        <v>5</v>
      </c>
      <c r="B283" t="s">
        <v>506</v>
      </c>
      <c r="C283" t="s">
        <v>507</v>
      </c>
      <c r="D283">
        <v>2020</v>
      </c>
      <c r="E283" t="s">
        <v>70</v>
      </c>
      <c r="F283" t="s">
        <v>71</v>
      </c>
      <c r="G283">
        <v>2</v>
      </c>
      <c r="H283" t="s">
        <v>72</v>
      </c>
      <c r="I283">
        <v>9</v>
      </c>
      <c r="J283" t="s">
        <v>508</v>
      </c>
      <c r="K283" t="s">
        <v>508</v>
      </c>
      <c r="L283">
        <v>199</v>
      </c>
      <c r="M283" t="s">
        <v>74</v>
      </c>
      <c r="N283">
        <v>7</v>
      </c>
      <c r="O283" t="s">
        <v>137</v>
      </c>
      <c r="P283">
        <v>45</v>
      </c>
      <c r="Q283" t="s">
        <v>138</v>
      </c>
      <c r="R283">
        <v>1474</v>
      </c>
      <c r="S283" t="s">
        <v>574</v>
      </c>
      <c r="T283">
        <v>9</v>
      </c>
      <c r="U283">
        <v>2</v>
      </c>
      <c r="V283" t="s">
        <v>251</v>
      </c>
      <c r="W283">
        <v>1</v>
      </c>
      <c r="X283" t="s">
        <v>79</v>
      </c>
      <c r="Y283">
        <v>1</v>
      </c>
      <c r="Z283" t="s">
        <v>84</v>
      </c>
      <c r="AA283">
        <v>1</v>
      </c>
      <c r="AB283" s="1">
        <v>1</v>
      </c>
      <c r="AC283" s="1">
        <v>1</v>
      </c>
      <c r="AD283" s="1">
        <v>100</v>
      </c>
      <c r="AE283" s="1">
        <v>1</v>
      </c>
      <c r="AF283" s="1">
        <v>1</v>
      </c>
      <c r="AG283" s="1">
        <v>100</v>
      </c>
      <c r="AH283" s="1">
        <v>1</v>
      </c>
      <c r="AI283" s="1">
        <v>1</v>
      </c>
      <c r="AJ283" s="1">
        <v>100</v>
      </c>
      <c r="AK283" s="1">
        <v>1</v>
      </c>
      <c r="AL283" s="1">
        <v>1</v>
      </c>
      <c r="AM283" s="1">
        <v>100</v>
      </c>
      <c r="AN283" s="1">
        <v>4</v>
      </c>
      <c r="AO283" s="1">
        <v>4</v>
      </c>
      <c r="AP283" s="1">
        <v>100</v>
      </c>
      <c r="AQ283" s="2">
        <v>2915605000</v>
      </c>
      <c r="AR283" s="2">
        <v>2913351311</v>
      </c>
      <c r="AS283" s="2">
        <v>99.92</v>
      </c>
      <c r="AT283" s="2">
        <v>2975000000</v>
      </c>
      <c r="AU283" s="2">
        <v>2970935326</v>
      </c>
      <c r="AV283" s="2">
        <v>99.86</v>
      </c>
      <c r="AW283" s="2">
        <v>3127354681</v>
      </c>
      <c r="AX283" s="2">
        <v>3127354681</v>
      </c>
      <c r="AY283" s="2">
        <v>100</v>
      </c>
      <c r="AZ283" s="2">
        <v>2444650000</v>
      </c>
      <c r="BA283" s="2">
        <v>1917369127</v>
      </c>
      <c r="BB283" s="2">
        <v>78.430000000000007</v>
      </c>
      <c r="BC283" s="1">
        <v>11462609681</v>
      </c>
      <c r="BD283" s="1">
        <v>10929010445</v>
      </c>
      <c r="BE283" s="1">
        <v>95.34</v>
      </c>
      <c r="BF283" s="1" t="s">
        <v>548</v>
      </c>
      <c r="BG283" s="1">
        <f t="shared" si="30"/>
        <v>2915.605</v>
      </c>
      <c r="BH283" s="1">
        <f t="shared" si="30"/>
        <v>2913.3513109999999</v>
      </c>
      <c r="BI283" s="1">
        <f t="shared" si="31"/>
        <v>2975</v>
      </c>
      <c r="BJ283" s="1">
        <f t="shared" si="32"/>
        <v>2970.9353259999998</v>
      </c>
      <c r="BK283" s="1">
        <f t="shared" si="33"/>
        <v>3127.3546809999998</v>
      </c>
      <c r="BL283" s="1">
        <f t="shared" si="34"/>
        <v>3127.3546809999998</v>
      </c>
      <c r="BM283" s="1">
        <f t="shared" si="35"/>
        <v>2444.65</v>
      </c>
      <c r="BN283" s="1">
        <f t="shared" si="36"/>
        <v>1917.3691269999999</v>
      </c>
    </row>
    <row r="284" spans="1:66" x14ac:dyDescent="0.25">
      <c r="A284">
        <v>5</v>
      </c>
      <c r="B284" t="s">
        <v>506</v>
      </c>
      <c r="C284" t="s">
        <v>507</v>
      </c>
      <c r="D284">
        <v>2020</v>
      </c>
      <c r="E284" t="s">
        <v>70</v>
      </c>
      <c r="F284" t="s">
        <v>71</v>
      </c>
      <c r="G284">
        <v>2</v>
      </c>
      <c r="H284" t="s">
        <v>72</v>
      </c>
      <c r="I284">
        <v>9</v>
      </c>
      <c r="J284" t="s">
        <v>508</v>
      </c>
      <c r="K284" t="s">
        <v>508</v>
      </c>
      <c r="L284">
        <v>199</v>
      </c>
      <c r="M284" t="s">
        <v>74</v>
      </c>
      <c r="N284">
        <v>7</v>
      </c>
      <c r="O284" t="s">
        <v>137</v>
      </c>
      <c r="P284">
        <v>45</v>
      </c>
      <c r="Q284" t="s">
        <v>138</v>
      </c>
      <c r="R284">
        <v>1474</v>
      </c>
      <c r="S284" t="s">
        <v>574</v>
      </c>
      <c r="T284">
        <v>9</v>
      </c>
      <c r="U284">
        <v>3</v>
      </c>
      <c r="V284" t="s">
        <v>576</v>
      </c>
      <c r="W284">
        <v>1</v>
      </c>
      <c r="X284" t="s">
        <v>79</v>
      </c>
      <c r="Y284">
        <v>1</v>
      </c>
      <c r="Z284" t="s">
        <v>84</v>
      </c>
      <c r="AA284">
        <v>1</v>
      </c>
      <c r="AB284" s="1">
        <v>1</v>
      </c>
      <c r="AC284" s="1">
        <v>1</v>
      </c>
      <c r="AD284" s="1">
        <v>100</v>
      </c>
      <c r="AE284" s="1">
        <v>1</v>
      </c>
      <c r="AF284" s="1">
        <v>1</v>
      </c>
      <c r="AG284" s="1">
        <v>100</v>
      </c>
      <c r="AH284" s="1">
        <v>1</v>
      </c>
      <c r="AI284" s="1">
        <v>1</v>
      </c>
      <c r="AJ284" s="1">
        <v>100</v>
      </c>
      <c r="AK284" s="1">
        <v>1</v>
      </c>
      <c r="AL284" s="1">
        <v>1</v>
      </c>
      <c r="AM284" s="1">
        <v>100</v>
      </c>
      <c r="AN284" s="1">
        <v>4</v>
      </c>
      <c r="AO284" s="1">
        <v>4</v>
      </c>
      <c r="AP284" s="1">
        <v>100</v>
      </c>
      <c r="AQ284" s="2">
        <v>1065710331</v>
      </c>
      <c r="AR284" s="2">
        <v>1058723218</v>
      </c>
      <c r="AS284" s="2">
        <v>99.34</v>
      </c>
      <c r="AT284" s="2">
        <v>1306066858</v>
      </c>
      <c r="AU284" s="2">
        <v>1282008729</v>
      </c>
      <c r="AV284" s="2">
        <v>98.16</v>
      </c>
      <c r="AW284" s="2">
        <v>1648184364</v>
      </c>
      <c r="AX284" s="2">
        <v>1643733197</v>
      </c>
      <c r="AY284" s="2">
        <v>99.73</v>
      </c>
      <c r="AZ284" s="2">
        <v>1455861000</v>
      </c>
      <c r="BA284" s="2">
        <v>1247859299</v>
      </c>
      <c r="BB284" s="2">
        <v>85.71</v>
      </c>
      <c r="BC284" s="1">
        <v>5475822553</v>
      </c>
      <c r="BD284" s="1">
        <v>5232324443</v>
      </c>
      <c r="BE284" s="1">
        <v>95.55</v>
      </c>
      <c r="BF284" s="1" t="s">
        <v>548</v>
      </c>
      <c r="BG284" s="1">
        <f t="shared" si="30"/>
        <v>1065.710331</v>
      </c>
      <c r="BH284" s="1">
        <f t="shared" si="30"/>
        <v>1058.7232180000001</v>
      </c>
      <c r="BI284" s="1">
        <f t="shared" si="31"/>
        <v>1306.0668579999999</v>
      </c>
      <c r="BJ284" s="1">
        <f t="shared" si="32"/>
        <v>1282.0087289999999</v>
      </c>
      <c r="BK284" s="1">
        <f t="shared" si="33"/>
        <v>1648.184364</v>
      </c>
      <c r="BL284" s="1">
        <f t="shared" si="34"/>
        <v>1643.733197</v>
      </c>
      <c r="BM284" s="1">
        <f t="shared" si="35"/>
        <v>1455.8610000000001</v>
      </c>
      <c r="BN284" s="1">
        <f t="shared" si="36"/>
        <v>1247.859299</v>
      </c>
    </row>
    <row r="285" spans="1:66" x14ac:dyDescent="0.25">
      <c r="A285">
        <v>5</v>
      </c>
      <c r="B285" t="s">
        <v>577</v>
      </c>
      <c r="C285" t="s">
        <v>578</v>
      </c>
      <c r="D285">
        <v>2020</v>
      </c>
      <c r="E285" t="s">
        <v>70</v>
      </c>
      <c r="F285" t="s">
        <v>71</v>
      </c>
      <c r="G285">
        <v>2</v>
      </c>
      <c r="H285" t="s">
        <v>72</v>
      </c>
      <c r="I285">
        <v>10</v>
      </c>
      <c r="J285" t="s">
        <v>579</v>
      </c>
      <c r="K285" t="s">
        <v>579</v>
      </c>
      <c r="L285">
        <v>199</v>
      </c>
      <c r="M285" t="s">
        <v>74</v>
      </c>
      <c r="N285">
        <v>1</v>
      </c>
      <c r="O285" t="s">
        <v>75</v>
      </c>
      <c r="P285">
        <v>2</v>
      </c>
      <c r="Q285" t="s">
        <v>76</v>
      </c>
      <c r="R285">
        <v>1468</v>
      </c>
      <c r="S285" t="s">
        <v>580</v>
      </c>
      <c r="T285">
        <v>13</v>
      </c>
      <c r="U285">
        <v>1</v>
      </c>
      <c r="V285" t="s">
        <v>581</v>
      </c>
      <c r="W285">
        <v>1</v>
      </c>
      <c r="X285" t="s">
        <v>79</v>
      </c>
      <c r="Y285">
        <v>1</v>
      </c>
      <c r="Z285" t="s">
        <v>84</v>
      </c>
      <c r="AA285">
        <v>1</v>
      </c>
      <c r="AB285" s="1">
        <v>3</v>
      </c>
      <c r="AC285" s="1">
        <v>3</v>
      </c>
      <c r="AD285" s="1">
        <v>100</v>
      </c>
      <c r="AE285" s="1">
        <v>3</v>
      </c>
      <c r="AF285" s="1">
        <v>3</v>
      </c>
      <c r="AG285" s="1">
        <v>100</v>
      </c>
      <c r="AH285" s="1">
        <v>5</v>
      </c>
      <c r="AI285" s="1">
        <v>5</v>
      </c>
      <c r="AJ285" s="1">
        <v>100</v>
      </c>
      <c r="AK285" s="1">
        <v>0</v>
      </c>
      <c r="AL285" s="1">
        <v>0</v>
      </c>
      <c r="AM285" s="1">
        <v>0</v>
      </c>
      <c r="AN285" s="1">
        <v>11</v>
      </c>
      <c r="AO285" s="1">
        <v>11</v>
      </c>
      <c r="AP285" s="1">
        <v>100</v>
      </c>
      <c r="AQ285" s="2">
        <v>165599823</v>
      </c>
      <c r="AR285" s="2">
        <v>160699112</v>
      </c>
      <c r="AS285" s="2">
        <v>97.04</v>
      </c>
      <c r="AT285" s="2">
        <v>254000000</v>
      </c>
      <c r="AU285" s="2">
        <v>241368605</v>
      </c>
      <c r="AV285" s="2">
        <v>95.03</v>
      </c>
      <c r="AW285" s="2">
        <v>737981720</v>
      </c>
      <c r="AX285" s="2">
        <v>737981720</v>
      </c>
      <c r="AY285" s="2">
        <v>100</v>
      </c>
      <c r="AZ285" s="2">
        <v>0</v>
      </c>
      <c r="BA285" s="2">
        <v>0</v>
      </c>
      <c r="BB285" s="2">
        <v>0</v>
      </c>
      <c r="BC285" s="1">
        <v>1157581543</v>
      </c>
      <c r="BD285" s="1">
        <v>1140049437</v>
      </c>
      <c r="BE285" s="1">
        <v>98.49</v>
      </c>
      <c r="BF285" s="1"/>
      <c r="BG285" s="1">
        <f t="shared" si="30"/>
        <v>165.59982299999999</v>
      </c>
      <c r="BH285" s="1">
        <f t="shared" si="30"/>
        <v>160.69911200000001</v>
      </c>
      <c r="BI285" s="1">
        <f t="shared" si="31"/>
        <v>254</v>
      </c>
      <c r="BJ285" s="1">
        <f t="shared" si="32"/>
        <v>241.368605</v>
      </c>
      <c r="BK285" s="1">
        <f t="shared" si="33"/>
        <v>737.98172</v>
      </c>
      <c r="BL285" s="1">
        <f t="shared" si="34"/>
        <v>737.98172</v>
      </c>
      <c r="BM285" s="1">
        <f t="shared" si="35"/>
        <v>0</v>
      </c>
      <c r="BN285" s="1">
        <f t="shared" si="36"/>
        <v>0</v>
      </c>
    </row>
    <row r="286" spans="1:66" x14ac:dyDescent="0.25">
      <c r="A286">
        <v>5</v>
      </c>
      <c r="B286" t="s">
        <v>577</v>
      </c>
      <c r="C286" t="s">
        <v>578</v>
      </c>
      <c r="D286">
        <v>2020</v>
      </c>
      <c r="E286" t="s">
        <v>70</v>
      </c>
      <c r="F286" t="s">
        <v>71</v>
      </c>
      <c r="G286">
        <v>2</v>
      </c>
      <c r="H286" t="s">
        <v>72</v>
      </c>
      <c r="I286">
        <v>10</v>
      </c>
      <c r="J286" t="s">
        <v>579</v>
      </c>
      <c r="K286" t="s">
        <v>579</v>
      </c>
      <c r="L286">
        <v>199</v>
      </c>
      <c r="M286" t="s">
        <v>74</v>
      </c>
      <c r="N286">
        <v>1</v>
      </c>
      <c r="O286" t="s">
        <v>75</v>
      </c>
      <c r="P286">
        <v>2</v>
      </c>
      <c r="Q286" t="s">
        <v>76</v>
      </c>
      <c r="R286">
        <v>1468</v>
      </c>
      <c r="S286" t="s">
        <v>580</v>
      </c>
      <c r="T286">
        <v>13</v>
      </c>
      <c r="U286">
        <v>2</v>
      </c>
      <c r="V286" t="s">
        <v>582</v>
      </c>
      <c r="W286">
        <v>1</v>
      </c>
      <c r="X286" t="s">
        <v>79</v>
      </c>
      <c r="Y286">
        <v>1</v>
      </c>
      <c r="Z286" t="s">
        <v>84</v>
      </c>
      <c r="AA286">
        <v>1</v>
      </c>
      <c r="AB286" s="1">
        <v>30</v>
      </c>
      <c r="AC286" s="1">
        <v>30</v>
      </c>
      <c r="AD286" s="1">
        <v>100</v>
      </c>
      <c r="AE286" s="1">
        <v>0</v>
      </c>
      <c r="AF286" s="1">
        <v>0</v>
      </c>
      <c r="AG286" s="1">
        <v>0</v>
      </c>
      <c r="AH286" s="1">
        <v>19</v>
      </c>
      <c r="AI286" s="1">
        <v>19</v>
      </c>
      <c r="AJ286" s="1">
        <v>100</v>
      </c>
      <c r="AK286" s="1">
        <v>0</v>
      </c>
      <c r="AL286" s="1">
        <v>0</v>
      </c>
      <c r="AM286" s="1">
        <v>0</v>
      </c>
      <c r="AN286" s="1">
        <v>49</v>
      </c>
      <c r="AO286" s="1">
        <v>49</v>
      </c>
      <c r="AP286" s="1">
        <v>100</v>
      </c>
      <c r="AQ286" s="2">
        <v>364236705</v>
      </c>
      <c r="AR286" s="2">
        <v>364236705</v>
      </c>
      <c r="AS286" s="2">
        <v>100</v>
      </c>
      <c r="AT286" s="2">
        <v>0</v>
      </c>
      <c r="AU286" s="2">
        <v>0</v>
      </c>
      <c r="AV286" s="2">
        <v>0</v>
      </c>
      <c r="AW286" s="2">
        <v>89940200</v>
      </c>
      <c r="AX286" s="2">
        <v>89940200</v>
      </c>
      <c r="AY286" s="2">
        <v>100</v>
      </c>
      <c r="AZ286" s="2">
        <v>0</v>
      </c>
      <c r="BA286" s="2">
        <v>0</v>
      </c>
      <c r="BB286" s="2">
        <v>0</v>
      </c>
      <c r="BC286" s="1">
        <v>454176905</v>
      </c>
      <c r="BD286" s="1">
        <v>454176905</v>
      </c>
      <c r="BE286" s="1">
        <v>100</v>
      </c>
      <c r="BF286" s="1"/>
      <c r="BG286" s="1">
        <f t="shared" si="30"/>
        <v>364.23670499999997</v>
      </c>
      <c r="BH286" s="1">
        <f t="shared" si="30"/>
        <v>364.23670499999997</v>
      </c>
      <c r="BI286" s="1">
        <f t="shared" si="31"/>
        <v>0</v>
      </c>
      <c r="BJ286" s="1">
        <f t="shared" si="32"/>
        <v>0</v>
      </c>
      <c r="BK286" s="1">
        <f t="shared" si="33"/>
        <v>89.940200000000004</v>
      </c>
      <c r="BL286" s="1">
        <f t="shared" si="34"/>
        <v>89.940200000000004</v>
      </c>
      <c r="BM286" s="1">
        <f t="shared" si="35"/>
        <v>0</v>
      </c>
      <c r="BN286" s="1">
        <f t="shared" si="36"/>
        <v>0</v>
      </c>
    </row>
    <row r="287" spans="1:66" x14ac:dyDescent="0.25">
      <c r="A287">
        <v>5</v>
      </c>
      <c r="B287" t="s">
        <v>577</v>
      </c>
      <c r="C287" t="s">
        <v>578</v>
      </c>
      <c r="D287">
        <v>2020</v>
      </c>
      <c r="E287" t="s">
        <v>70</v>
      </c>
      <c r="F287" t="s">
        <v>71</v>
      </c>
      <c r="G287">
        <v>2</v>
      </c>
      <c r="H287" t="s">
        <v>72</v>
      </c>
      <c r="I287">
        <v>10</v>
      </c>
      <c r="J287" t="s">
        <v>579</v>
      </c>
      <c r="K287" t="s">
        <v>579</v>
      </c>
      <c r="L287">
        <v>199</v>
      </c>
      <c r="M287" t="s">
        <v>74</v>
      </c>
      <c r="N287">
        <v>1</v>
      </c>
      <c r="O287" t="s">
        <v>75</v>
      </c>
      <c r="P287">
        <v>2</v>
      </c>
      <c r="Q287" t="s">
        <v>76</v>
      </c>
      <c r="R287">
        <v>1468</v>
      </c>
      <c r="S287" t="s">
        <v>580</v>
      </c>
      <c r="T287">
        <v>13</v>
      </c>
      <c r="U287">
        <v>3</v>
      </c>
      <c r="V287" t="s">
        <v>583</v>
      </c>
      <c r="W287">
        <v>1</v>
      </c>
      <c r="X287" t="s">
        <v>79</v>
      </c>
      <c r="Y287">
        <v>1</v>
      </c>
      <c r="Z287" t="s">
        <v>84</v>
      </c>
      <c r="AA287">
        <v>1</v>
      </c>
      <c r="AB287" s="1">
        <v>1100</v>
      </c>
      <c r="AC287" s="1">
        <v>1100</v>
      </c>
      <c r="AD287" s="1">
        <v>100</v>
      </c>
      <c r="AE287" s="1">
        <v>1100</v>
      </c>
      <c r="AF287" s="1">
        <v>1100</v>
      </c>
      <c r="AG287" s="1">
        <v>100</v>
      </c>
      <c r="AH287" s="1">
        <v>2200</v>
      </c>
      <c r="AI287" s="1">
        <v>1100</v>
      </c>
      <c r="AJ287" s="1">
        <v>50</v>
      </c>
      <c r="AK287" s="1">
        <v>0</v>
      </c>
      <c r="AL287" s="1">
        <v>0</v>
      </c>
      <c r="AM287" s="1">
        <v>0</v>
      </c>
      <c r="AN287" s="1">
        <v>4400</v>
      </c>
      <c r="AO287" s="1">
        <v>3300</v>
      </c>
      <c r="AP287" s="1">
        <v>75</v>
      </c>
      <c r="AQ287" s="2">
        <v>262591969</v>
      </c>
      <c r="AR287" s="2">
        <v>262591969</v>
      </c>
      <c r="AS287" s="2">
        <v>100</v>
      </c>
      <c r="AT287" s="2">
        <v>222738000</v>
      </c>
      <c r="AU287" s="2">
        <v>215131864</v>
      </c>
      <c r="AV287" s="2">
        <v>96.58</v>
      </c>
      <c r="AW287" s="2">
        <v>280102795</v>
      </c>
      <c r="AX287" s="2">
        <v>280102795</v>
      </c>
      <c r="AY287" s="2">
        <v>100</v>
      </c>
      <c r="AZ287" s="2">
        <v>0</v>
      </c>
      <c r="BA287" s="2">
        <v>0</v>
      </c>
      <c r="BB287" s="2">
        <v>0</v>
      </c>
      <c r="BC287" s="1">
        <v>765432764</v>
      </c>
      <c r="BD287" s="1">
        <v>757826628</v>
      </c>
      <c r="BE287" s="1">
        <v>99.01</v>
      </c>
      <c r="BF287" s="1"/>
      <c r="BG287" s="1">
        <f t="shared" si="30"/>
        <v>262.59196900000001</v>
      </c>
      <c r="BH287" s="1">
        <f t="shared" si="30"/>
        <v>262.59196900000001</v>
      </c>
      <c r="BI287" s="1">
        <f t="shared" si="31"/>
        <v>222.738</v>
      </c>
      <c r="BJ287" s="1">
        <f t="shared" si="32"/>
        <v>215.13186400000001</v>
      </c>
      <c r="BK287" s="1">
        <f t="shared" si="33"/>
        <v>280.10279500000001</v>
      </c>
      <c r="BL287" s="1">
        <f t="shared" si="34"/>
        <v>280.10279500000001</v>
      </c>
      <c r="BM287" s="1">
        <f t="shared" si="35"/>
        <v>0</v>
      </c>
      <c r="BN287" s="1">
        <f t="shared" si="36"/>
        <v>0</v>
      </c>
    </row>
    <row r="288" spans="1:66" x14ac:dyDescent="0.25">
      <c r="A288">
        <v>5</v>
      </c>
      <c r="B288" t="s">
        <v>577</v>
      </c>
      <c r="C288" t="s">
        <v>578</v>
      </c>
      <c r="D288">
        <v>2020</v>
      </c>
      <c r="E288" t="s">
        <v>70</v>
      </c>
      <c r="F288" t="s">
        <v>71</v>
      </c>
      <c r="G288">
        <v>2</v>
      </c>
      <c r="H288" t="s">
        <v>72</v>
      </c>
      <c r="I288">
        <v>10</v>
      </c>
      <c r="J288" t="s">
        <v>579</v>
      </c>
      <c r="K288" t="s">
        <v>579</v>
      </c>
      <c r="L288">
        <v>199</v>
      </c>
      <c r="M288" t="s">
        <v>74</v>
      </c>
      <c r="N288">
        <v>1</v>
      </c>
      <c r="O288" t="s">
        <v>75</v>
      </c>
      <c r="P288">
        <v>3</v>
      </c>
      <c r="Q288" t="s">
        <v>81</v>
      </c>
      <c r="R288">
        <v>1475</v>
      </c>
      <c r="S288" t="s">
        <v>584</v>
      </c>
      <c r="T288">
        <v>15</v>
      </c>
      <c r="U288">
        <v>1</v>
      </c>
      <c r="V288" t="s">
        <v>585</v>
      </c>
      <c r="W288">
        <v>2</v>
      </c>
      <c r="X288" t="s">
        <v>87</v>
      </c>
      <c r="Y288">
        <v>1</v>
      </c>
      <c r="Z288" t="s">
        <v>84</v>
      </c>
      <c r="AA288">
        <v>1</v>
      </c>
      <c r="AB288" s="1">
        <v>2150</v>
      </c>
      <c r="AC288" s="1">
        <v>2150</v>
      </c>
      <c r="AD288" s="1">
        <v>100</v>
      </c>
      <c r="AE288" s="1">
        <v>2150</v>
      </c>
      <c r="AF288" s="1">
        <v>2150</v>
      </c>
      <c r="AG288" s="1">
        <v>100</v>
      </c>
      <c r="AH288" s="1">
        <v>2150</v>
      </c>
      <c r="AI288" s="1">
        <v>2150</v>
      </c>
      <c r="AJ288" s="1">
        <v>100</v>
      </c>
      <c r="AK288" s="1">
        <v>2150</v>
      </c>
      <c r="AL288" s="1">
        <v>2150</v>
      </c>
      <c r="AM288" s="1">
        <v>100</v>
      </c>
      <c r="AN288" s="1" t="s">
        <v>88</v>
      </c>
      <c r="AO288" s="1" t="s">
        <v>88</v>
      </c>
      <c r="AP288" s="1" t="s">
        <v>88</v>
      </c>
      <c r="AQ288" s="2">
        <v>2728440000</v>
      </c>
      <c r="AR288" s="2">
        <v>2726599115</v>
      </c>
      <c r="AS288" s="2">
        <v>99.93</v>
      </c>
      <c r="AT288" s="2">
        <v>3565329989</v>
      </c>
      <c r="AU288" s="2">
        <v>3564043309</v>
      </c>
      <c r="AV288" s="2">
        <v>99.96</v>
      </c>
      <c r="AW288" s="2">
        <v>3550982767</v>
      </c>
      <c r="AX288" s="2">
        <v>3550814215</v>
      </c>
      <c r="AY288" s="2">
        <v>100</v>
      </c>
      <c r="AZ288" s="2">
        <v>3665000000</v>
      </c>
      <c r="BA288" s="2">
        <v>3664858573</v>
      </c>
      <c r="BB288" s="2">
        <v>100</v>
      </c>
      <c r="BC288" s="1">
        <v>13509752756</v>
      </c>
      <c r="BD288" s="1">
        <v>13506315212</v>
      </c>
      <c r="BE288" s="1">
        <v>99.97</v>
      </c>
      <c r="BF288" s="1"/>
      <c r="BG288" s="1">
        <f t="shared" si="30"/>
        <v>2728.44</v>
      </c>
      <c r="BH288" s="1">
        <f t="shared" si="30"/>
        <v>2726.599115</v>
      </c>
      <c r="BI288" s="1">
        <f t="shared" si="31"/>
        <v>3565.3299889999998</v>
      </c>
      <c r="BJ288" s="1">
        <f t="shared" si="32"/>
        <v>3564.0433090000001</v>
      </c>
      <c r="BK288" s="1">
        <f t="shared" si="33"/>
        <v>3550.982767</v>
      </c>
      <c r="BL288" s="1">
        <f t="shared" si="34"/>
        <v>3550.8142149999999</v>
      </c>
      <c r="BM288" s="1">
        <f t="shared" si="35"/>
        <v>3665</v>
      </c>
      <c r="BN288" s="1">
        <f t="shared" si="36"/>
        <v>3664.858573</v>
      </c>
    </row>
    <row r="289" spans="1:66" x14ac:dyDescent="0.25">
      <c r="A289">
        <v>5</v>
      </c>
      <c r="B289" t="s">
        <v>577</v>
      </c>
      <c r="C289" t="s">
        <v>578</v>
      </c>
      <c r="D289">
        <v>2020</v>
      </c>
      <c r="E289" t="s">
        <v>70</v>
      </c>
      <c r="F289" t="s">
        <v>71</v>
      </c>
      <c r="G289">
        <v>2</v>
      </c>
      <c r="H289" t="s">
        <v>72</v>
      </c>
      <c r="I289">
        <v>10</v>
      </c>
      <c r="J289" t="s">
        <v>579</v>
      </c>
      <c r="K289" t="s">
        <v>579</v>
      </c>
      <c r="L289">
        <v>199</v>
      </c>
      <c r="M289" t="s">
        <v>74</v>
      </c>
      <c r="N289">
        <v>1</v>
      </c>
      <c r="O289" t="s">
        <v>75</v>
      </c>
      <c r="P289">
        <v>3</v>
      </c>
      <c r="Q289" t="s">
        <v>81</v>
      </c>
      <c r="R289">
        <v>1475</v>
      </c>
      <c r="S289" t="s">
        <v>584</v>
      </c>
      <c r="T289">
        <v>15</v>
      </c>
      <c r="U289">
        <v>2</v>
      </c>
      <c r="V289" t="s">
        <v>586</v>
      </c>
      <c r="W289">
        <v>1</v>
      </c>
      <c r="X289" t="s">
        <v>79</v>
      </c>
      <c r="Y289">
        <v>1</v>
      </c>
      <c r="Z289" t="s">
        <v>84</v>
      </c>
      <c r="AA289">
        <v>1</v>
      </c>
      <c r="AB289" s="1">
        <v>0</v>
      </c>
      <c r="AC289" s="1">
        <v>0</v>
      </c>
      <c r="AD289" s="1">
        <v>0</v>
      </c>
      <c r="AE289" s="1">
        <v>0</v>
      </c>
      <c r="AF289" s="1">
        <v>0</v>
      </c>
      <c r="AG289" s="1">
        <v>0</v>
      </c>
      <c r="AH289" s="1">
        <v>0</v>
      </c>
      <c r="AI289" s="1">
        <v>0</v>
      </c>
      <c r="AJ289" s="1">
        <v>0</v>
      </c>
      <c r="AK289" s="1">
        <v>64010</v>
      </c>
      <c r="AL289" s="1">
        <v>65297</v>
      </c>
      <c r="AM289" s="1">
        <v>102.01</v>
      </c>
      <c r="AN289" s="1">
        <v>64010</v>
      </c>
      <c r="AO289" s="1">
        <v>65297</v>
      </c>
      <c r="AP289" s="1">
        <v>102.01</v>
      </c>
      <c r="AQ289" s="2">
        <v>0</v>
      </c>
      <c r="AR289" s="2">
        <v>0</v>
      </c>
      <c r="AS289" s="2">
        <v>0</v>
      </c>
      <c r="AT289" s="2">
        <v>0</v>
      </c>
      <c r="AU289" s="2">
        <v>0</v>
      </c>
      <c r="AV289" s="2">
        <v>0</v>
      </c>
      <c r="AW289" s="2">
        <v>0</v>
      </c>
      <c r="AX289" s="2">
        <v>0</v>
      </c>
      <c r="AY289" s="2">
        <v>0</v>
      </c>
      <c r="AZ289" s="2">
        <v>24122620012</v>
      </c>
      <c r="BA289" s="2">
        <v>24118370012</v>
      </c>
      <c r="BB289" s="2">
        <v>99.98</v>
      </c>
      <c r="BC289" s="1">
        <v>24122620012</v>
      </c>
      <c r="BD289" s="1">
        <v>24118370012</v>
      </c>
      <c r="BE289" s="1">
        <v>99.98</v>
      </c>
      <c r="BF289" s="1"/>
      <c r="BG289" s="1">
        <f t="shared" si="30"/>
        <v>0</v>
      </c>
      <c r="BH289" s="1">
        <f t="shared" si="30"/>
        <v>0</v>
      </c>
      <c r="BI289" s="1">
        <f t="shared" si="31"/>
        <v>0</v>
      </c>
      <c r="BJ289" s="1">
        <f t="shared" si="32"/>
        <v>0</v>
      </c>
      <c r="BK289" s="1">
        <f t="shared" si="33"/>
        <v>0</v>
      </c>
      <c r="BL289" s="1">
        <f t="shared" si="34"/>
        <v>0</v>
      </c>
      <c r="BM289" s="1">
        <f t="shared" si="35"/>
        <v>24122.620011999999</v>
      </c>
      <c r="BN289" s="1">
        <f t="shared" si="36"/>
        <v>24118.370011999999</v>
      </c>
    </row>
    <row r="290" spans="1:66" x14ac:dyDescent="0.25">
      <c r="A290">
        <v>5</v>
      </c>
      <c r="B290" t="s">
        <v>577</v>
      </c>
      <c r="C290" t="s">
        <v>578</v>
      </c>
      <c r="D290">
        <v>2020</v>
      </c>
      <c r="E290" t="s">
        <v>70</v>
      </c>
      <c r="F290" t="s">
        <v>71</v>
      </c>
      <c r="G290">
        <v>2</v>
      </c>
      <c r="H290" t="s">
        <v>72</v>
      </c>
      <c r="I290">
        <v>10</v>
      </c>
      <c r="J290" t="s">
        <v>579</v>
      </c>
      <c r="K290" t="s">
        <v>579</v>
      </c>
      <c r="L290">
        <v>199</v>
      </c>
      <c r="M290" t="s">
        <v>74</v>
      </c>
      <c r="N290">
        <v>1</v>
      </c>
      <c r="O290" t="s">
        <v>75</v>
      </c>
      <c r="P290">
        <v>3</v>
      </c>
      <c r="Q290" t="s">
        <v>81</v>
      </c>
      <c r="R290">
        <v>1477</v>
      </c>
      <c r="S290" t="s">
        <v>587</v>
      </c>
      <c r="T290">
        <v>7</v>
      </c>
      <c r="U290">
        <v>1</v>
      </c>
      <c r="V290" t="s">
        <v>588</v>
      </c>
      <c r="W290">
        <v>1</v>
      </c>
      <c r="X290" t="s">
        <v>79</v>
      </c>
      <c r="Y290">
        <v>1</v>
      </c>
      <c r="Z290" t="s">
        <v>84</v>
      </c>
      <c r="AA290">
        <v>1</v>
      </c>
      <c r="AB290" s="1">
        <v>200</v>
      </c>
      <c r="AC290" s="1">
        <v>200</v>
      </c>
      <c r="AD290" s="1">
        <v>100</v>
      </c>
      <c r="AE290" s="1">
        <v>200</v>
      </c>
      <c r="AF290" s="1">
        <v>200</v>
      </c>
      <c r="AG290" s="1">
        <v>100</v>
      </c>
      <c r="AH290" s="1">
        <v>200</v>
      </c>
      <c r="AI290" s="1">
        <v>200</v>
      </c>
      <c r="AJ290" s="1">
        <v>100</v>
      </c>
      <c r="AK290" s="1">
        <v>200</v>
      </c>
      <c r="AL290" s="1">
        <v>200</v>
      </c>
      <c r="AM290" s="1">
        <v>100</v>
      </c>
      <c r="AN290" s="1">
        <v>800</v>
      </c>
      <c r="AO290" s="1">
        <v>800</v>
      </c>
      <c r="AP290" s="1">
        <v>100</v>
      </c>
      <c r="AQ290" s="2">
        <v>407842334</v>
      </c>
      <c r="AR290" s="2">
        <v>407242334</v>
      </c>
      <c r="AS290" s="2">
        <v>99.85</v>
      </c>
      <c r="AT290" s="2">
        <v>427734000</v>
      </c>
      <c r="AU290" s="2">
        <v>427734000</v>
      </c>
      <c r="AV290" s="2">
        <v>100</v>
      </c>
      <c r="AW290" s="2">
        <v>540000000</v>
      </c>
      <c r="AX290" s="2">
        <v>539955919</v>
      </c>
      <c r="AY290" s="2">
        <v>99.99</v>
      </c>
      <c r="AZ290" s="2">
        <v>511439000</v>
      </c>
      <c r="BA290" s="2">
        <v>505579000</v>
      </c>
      <c r="BB290" s="2">
        <v>98.85</v>
      </c>
      <c r="BC290" s="1">
        <v>1887015334</v>
      </c>
      <c r="BD290" s="1">
        <v>1880511253</v>
      </c>
      <c r="BE290" s="1">
        <v>99.66</v>
      </c>
      <c r="BF290" s="1"/>
      <c r="BG290" s="1">
        <f t="shared" si="30"/>
        <v>407.84233399999999</v>
      </c>
      <c r="BH290" s="1">
        <f t="shared" si="30"/>
        <v>407.24233400000003</v>
      </c>
      <c r="BI290" s="1">
        <f t="shared" si="31"/>
        <v>427.73399999999998</v>
      </c>
      <c r="BJ290" s="1">
        <f t="shared" si="32"/>
        <v>427.73399999999998</v>
      </c>
      <c r="BK290" s="1">
        <f t="shared" si="33"/>
        <v>540</v>
      </c>
      <c r="BL290" s="1">
        <f t="shared" si="34"/>
        <v>539.95591899999999</v>
      </c>
      <c r="BM290" s="1">
        <f t="shared" si="35"/>
        <v>511.43900000000002</v>
      </c>
      <c r="BN290" s="1">
        <f t="shared" si="36"/>
        <v>505.57900000000001</v>
      </c>
    </row>
    <row r="291" spans="1:66" x14ac:dyDescent="0.25">
      <c r="A291">
        <v>5</v>
      </c>
      <c r="B291" t="s">
        <v>577</v>
      </c>
      <c r="C291" t="s">
        <v>578</v>
      </c>
      <c r="D291">
        <v>2020</v>
      </c>
      <c r="E291" t="s">
        <v>70</v>
      </c>
      <c r="F291" t="s">
        <v>71</v>
      </c>
      <c r="G291">
        <v>2</v>
      </c>
      <c r="H291" t="s">
        <v>72</v>
      </c>
      <c r="I291">
        <v>10</v>
      </c>
      <c r="J291" t="s">
        <v>579</v>
      </c>
      <c r="K291" t="s">
        <v>579</v>
      </c>
      <c r="L291">
        <v>199</v>
      </c>
      <c r="M291" t="s">
        <v>74</v>
      </c>
      <c r="N291">
        <v>1</v>
      </c>
      <c r="O291" t="s">
        <v>75</v>
      </c>
      <c r="P291">
        <v>7</v>
      </c>
      <c r="Q291" t="s">
        <v>94</v>
      </c>
      <c r="R291">
        <v>1479</v>
      </c>
      <c r="S291" t="s">
        <v>589</v>
      </c>
      <c r="T291">
        <v>6</v>
      </c>
      <c r="U291">
        <v>1</v>
      </c>
      <c r="V291" t="s">
        <v>590</v>
      </c>
      <c r="W291">
        <v>1</v>
      </c>
      <c r="X291" t="s">
        <v>79</v>
      </c>
      <c r="Y291">
        <v>4</v>
      </c>
      <c r="Z291" t="s">
        <v>80</v>
      </c>
      <c r="AA291">
        <v>1</v>
      </c>
      <c r="AB291" s="1">
        <v>9</v>
      </c>
      <c r="AC291" s="1">
        <v>9</v>
      </c>
      <c r="AD291" s="1">
        <v>100</v>
      </c>
      <c r="AE291" s="1">
        <v>9</v>
      </c>
      <c r="AF291" s="1">
        <v>7</v>
      </c>
      <c r="AG291" s="1">
        <v>77.78</v>
      </c>
      <c r="AH291" s="1">
        <v>7</v>
      </c>
      <c r="AI291" s="1">
        <v>10</v>
      </c>
      <c r="AJ291" s="1">
        <v>142.86000000000001</v>
      </c>
      <c r="AK291" s="1">
        <v>0</v>
      </c>
      <c r="AL291" s="1">
        <v>0</v>
      </c>
      <c r="AM291" s="1">
        <v>0</v>
      </c>
      <c r="AN291" s="1">
        <v>33</v>
      </c>
      <c r="AO291" s="1">
        <v>26</v>
      </c>
      <c r="AP291" s="1">
        <v>78.790000000000006</v>
      </c>
      <c r="AQ291" s="2">
        <v>398817000</v>
      </c>
      <c r="AR291" s="2">
        <v>398816905</v>
      </c>
      <c r="AS291" s="2">
        <v>100</v>
      </c>
      <c r="AT291" s="2">
        <v>435345000</v>
      </c>
      <c r="AU291" s="2">
        <v>435345000</v>
      </c>
      <c r="AV291" s="2">
        <v>100</v>
      </c>
      <c r="AW291" s="2">
        <v>650000000</v>
      </c>
      <c r="AX291" s="2">
        <v>650000000</v>
      </c>
      <c r="AY291" s="2">
        <v>100</v>
      </c>
      <c r="AZ291" s="2">
        <v>0</v>
      </c>
      <c r="BA291" s="2">
        <v>0</v>
      </c>
      <c r="BB291" s="2">
        <v>0</v>
      </c>
      <c r="BC291" s="1">
        <v>1484162000</v>
      </c>
      <c r="BD291" s="1">
        <v>1484161905</v>
      </c>
      <c r="BE291" s="1">
        <v>100</v>
      </c>
      <c r="BF291" s="1"/>
      <c r="BG291" s="1">
        <f t="shared" si="30"/>
        <v>398.81700000000001</v>
      </c>
      <c r="BH291" s="1">
        <f t="shared" si="30"/>
        <v>398.81690500000002</v>
      </c>
      <c r="BI291" s="1">
        <f t="shared" si="31"/>
        <v>435.34500000000003</v>
      </c>
      <c r="BJ291" s="1">
        <f t="shared" si="32"/>
        <v>435.34500000000003</v>
      </c>
      <c r="BK291" s="1">
        <f t="shared" si="33"/>
        <v>650</v>
      </c>
      <c r="BL291" s="1">
        <f t="shared" si="34"/>
        <v>650</v>
      </c>
      <c r="BM291" s="1">
        <f t="shared" si="35"/>
        <v>0</v>
      </c>
      <c r="BN291" s="1">
        <f t="shared" si="36"/>
        <v>0</v>
      </c>
    </row>
    <row r="292" spans="1:66" x14ac:dyDescent="0.25">
      <c r="A292">
        <v>5</v>
      </c>
      <c r="B292" t="s">
        <v>577</v>
      </c>
      <c r="C292" t="s">
        <v>578</v>
      </c>
      <c r="D292">
        <v>2020</v>
      </c>
      <c r="E292" t="s">
        <v>70</v>
      </c>
      <c r="F292" t="s">
        <v>71</v>
      </c>
      <c r="G292">
        <v>2</v>
      </c>
      <c r="H292" t="s">
        <v>72</v>
      </c>
      <c r="I292">
        <v>10</v>
      </c>
      <c r="J292" t="s">
        <v>579</v>
      </c>
      <c r="K292" t="s">
        <v>579</v>
      </c>
      <c r="L292">
        <v>199</v>
      </c>
      <c r="M292" t="s">
        <v>74</v>
      </c>
      <c r="N292">
        <v>1</v>
      </c>
      <c r="O292" t="s">
        <v>75</v>
      </c>
      <c r="P292">
        <v>11</v>
      </c>
      <c r="Q292" t="s">
        <v>97</v>
      </c>
      <c r="R292">
        <v>1480</v>
      </c>
      <c r="S292" t="s">
        <v>591</v>
      </c>
      <c r="T292">
        <v>14</v>
      </c>
      <c r="U292">
        <v>1</v>
      </c>
      <c r="V292" t="s">
        <v>592</v>
      </c>
      <c r="W292">
        <v>1</v>
      </c>
      <c r="X292" t="s">
        <v>79</v>
      </c>
      <c r="Y292">
        <v>1</v>
      </c>
      <c r="Z292" t="s">
        <v>84</v>
      </c>
      <c r="AA292">
        <v>1</v>
      </c>
      <c r="AB292" s="1">
        <v>10</v>
      </c>
      <c r="AC292" s="1">
        <v>12</v>
      </c>
      <c r="AD292" s="1">
        <v>120</v>
      </c>
      <c r="AE292" s="1">
        <v>10</v>
      </c>
      <c r="AF292" s="1">
        <v>11</v>
      </c>
      <c r="AG292" s="1">
        <v>110</v>
      </c>
      <c r="AH292" s="1">
        <v>10</v>
      </c>
      <c r="AI292" s="1">
        <v>17</v>
      </c>
      <c r="AJ292" s="1">
        <v>170</v>
      </c>
      <c r="AK292" s="1">
        <v>10</v>
      </c>
      <c r="AL292" s="1">
        <v>172</v>
      </c>
      <c r="AM292" s="1">
        <v>1720</v>
      </c>
      <c r="AN292" s="1">
        <v>40</v>
      </c>
      <c r="AO292" s="1">
        <v>212</v>
      </c>
      <c r="AP292" s="1">
        <v>530</v>
      </c>
      <c r="AQ292" s="2">
        <v>1139179736</v>
      </c>
      <c r="AR292" s="2">
        <v>1139179736</v>
      </c>
      <c r="AS292" s="2">
        <v>100</v>
      </c>
      <c r="AT292" s="2">
        <v>766811639</v>
      </c>
      <c r="AU292" s="2">
        <v>743811439</v>
      </c>
      <c r="AV292" s="2">
        <v>97</v>
      </c>
      <c r="AW292" s="2">
        <v>1733097934</v>
      </c>
      <c r="AX292" s="2">
        <v>1733097934</v>
      </c>
      <c r="AY292" s="2">
        <v>100</v>
      </c>
      <c r="AZ292" s="2">
        <v>3699155480</v>
      </c>
      <c r="BA292" s="2">
        <v>3655796460</v>
      </c>
      <c r="BB292" s="2">
        <v>98.83</v>
      </c>
      <c r="BC292" s="1">
        <v>7338244789</v>
      </c>
      <c r="BD292" s="1">
        <v>7271885569</v>
      </c>
      <c r="BE292" s="1">
        <v>99.1</v>
      </c>
      <c r="BF292" s="1"/>
      <c r="BG292" s="1">
        <f t="shared" si="30"/>
        <v>1139.179736</v>
      </c>
      <c r="BH292" s="1">
        <f t="shared" si="30"/>
        <v>1139.179736</v>
      </c>
      <c r="BI292" s="1">
        <f t="shared" si="31"/>
        <v>766.81163900000001</v>
      </c>
      <c r="BJ292" s="1">
        <f t="shared" si="32"/>
        <v>743.81143899999995</v>
      </c>
      <c r="BK292" s="1">
        <f t="shared" si="33"/>
        <v>1733.0979339999999</v>
      </c>
      <c r="BL292" s="1">
        <f t="shared" si="34"/>
        <v>1733.0979339999999</v>
      </c>
      <c r="BM292" s="1">
        <f t="shared" si="35"/>
        <v>3699.1554799999999</v>
      </c>
      <c r="BN292" s="1">
        <f t="shared" si="36"/>
        <v>3655.79646</v>
      </c>
    </row>
    <row r="293" spans="1:66" x14ac:dyDescent="0.25">
      <c r="A293">
        <v>5</v>
      </c>
      <c r="B293" t="s">
        <v>577</v>
      </c>
      <c r="C293" t="s">
        <v>578</v>
      </c>
      <c r="D293">
        <v>2020</v>
      </c>
      <c r="E293" t="s">
        <v>70</v>
      </c>
      <c r="F293" t="s">
        <v>71</v>
      </c>
      <c r="G293">
        <v>2</v>
      </c>
      <c r="H293" t="s">
        <v>72</v>
      </c>
      <c r="I293">
        <v>10</v>
      </c>
      <c r="J293" t="s">
        <v>579</v>
      </c>
      <c r="K293" t="s">
        <v>579</v>
      </c>
      <c r="L293">
        <v>199</v>
      </c>
      <c r="M293" t="s">
        <v>74</v>
      </c>
      <c r="N293">
        <v>1</v>
      </c>
      <c r="O293" t="s">
        <v>75</v>
      </c>
      <c r="P293">
        <v>11</v>
      </c>
      <c r="Q293" t="s">
        <v>97</v>
      </c>
      <c r="R293">
        <v>1480</v>
      </c>
      <c r="S293" t="s">
        <v>591</v>
      </c>
      <c r="T293">
        <v>14</v>
      </c>
      <c r="U293">
        <v>2</v>
      </c>
      <c r="V293" t="s">
        <v>593</v>
      </c>
      <c r="W293">
        <v>1</v>
      </c>
      <c r="X293" t="s">
        <v>79</v>
      </c>
      <c r="Y293">
        <v>1</v>
      </c>
      <c r="Z293" t="s">
        <v>84</v>
      </c>
      <c r="AA293">
        <v>1</v>
      </c>
      <c r="AB293" s="1">
        <v>10</v>
      </c>
      <c r="AC293" s="1">
        <v>10</v>
      </c>
      <c r="AD293" s="1">
        <v>100</v>
      </c>
      <c r="AE293" s="1">
        <v>10</v>
      </c>
      <c r="AF293" s="1">
        <v>38</v>
      </c>
      <c r="AG293" s="1">
        <v>380</v>
      </c>
      <c r="AH293" s="1">
        <v>10</v>
      </c>
      <c r="AI293" s="1">
        <v>16</v>
      </c>
      <c r="AJ293" s="1">
        <v>160</v>
      </c>
      <c r="AK293" s="1">
        <v>10</v>
      </c>
      <c r="AL293" s="1">
        <v>0</v>
      </c>
      <c r="AM293" s="1">
        <v>0</v>
      </c>
      <c r="AN293" s="1">
        <v>40</v>
      </c>
      <c r="AO293" s="1">
        <v>64</v>
      </c>
      <c r="AP293" s="1">
        <v>160</v>
      </c>
      <c r="AQ293" s="2">
        <v>1244854668</v>
      </c>
      <c r="AR293" s="2">
        <v>1244854668</v>
      </c>
      <c r="AS293" s="2">
        <v>100</v>
      </c>
      <c r="AT293" s="2">
        <v>655874750</v>
      </c>
      <c r="AU293" s="2">
        <v>646784351</v>
      </c>
      <c r="AV293" s="2">
        <v>98.61</v>
      </c>
      <c r="AW293" s="2">
        <v>1282149054</v>
      </c>
      <c r="AX293" s="2">
        <v>1282149054</v>
      </c>
      <c r="AY293" s="2">
        <v>100</v>
      </c>
      <c r="AZ293" s="2">
        <v>78700000</v>
      </c>
      <c r="BA293" s="2">
        <v>78680000</v>
      </c>
      <c r="BB293" s="2">
        <v>99.97</v>
      </c>
      <c r="BC293" s="1">
        <v>3261578472</v>
      </c>
      <c r="BD293" s="1">
        <v>3252468073</v>
      </c>
      <c r="BE293" s="1">
        <v>99.72</v>
      </c>
      <c r="BF293" s="1" t="s">
        <v>594</v>
      </c>
      <c r="BG293" s="1">
        <f t="shared" si="30"/>
        <v>1244.8546679999999</v>
      </c>
      <c r="BH293" s="1">
        <f t="shared" si="30"/>
        <v>1244.8546679999999</v>
      </c>
      <c r="BI293" s="1">
        <f t="shared" si="31"/>
        <v>655.87474999999995</v>
      </c>
      <c r="BJ293" s="1">
        <f t="shared" si="32"/>
        <v>646.78435100000002</v>
      </c>
      <c r="BK293" s="1">
        <f t="shared" si="33"/>
        <v>1282.149054</v>
      </c>
      <c r="BL293" s="1">
        <f t="shared" si="34"/>
        <v>1282.149054</v>
      </c>
      <c r="BM293" s="1">
        <f t="shared" si="35"/>
        <v>78.7</v>
      </c>
      <c r="BN293" s="1">
        <f t="shared" si="36"/>
        <v>78.680000000000007</v>
      </c>
    </row>
    <row r="294" spans="1:66" x14ac:dyDescent="0.25">
      <c r="A294">
        <v>5</v>
      </c>
      <c r="B294" t="s">
        <v>577</v>
      </c>
      <c r="C294" t="s">
        <v>578</v>
      </c>
      <c r="D294">
        <v>2020</v>
      </c>
      <c r="E294" t="s">
        <v>70</v>
      </c>
      <c r="F294" t="s">
        <v>71</v>
      </c>
      <c r="G294">
        <v>2</v>
      </c>
      <c r="H294" t="s">
        <v>72</v>
      </c>
      <c r="I294">
        <v>10</v>
      </c>
      <c r="J294" t="s">
        <v>579</v>
      </c>
      <c r="K294" t="s">
        <v>579</v>
      </c>
      <c r="L294">
        <v>199</v>
      </c>
      <c r="M294" t="s">
        <v>74</v>
      </c>
      <c r="N294">
        <v>1</v>
      </c>
      <c r="O294" t="s">
        <v>75</v>
      </c>
      <c r="P294">
        <v>11</v>
      </c>
      <c r="Q294" t="s">
        <v>97</v>
      </c>
      <c r="R294">
        <v>1480</v>
      </c>
      <c r="S294" t="s">
        <v>591</v>
      </c>
      <c r="T294">
        <v>14</v>
      </c>
      <c r="U294">
        <v>3</v>
      </c>
      <c r="V294" t="s">
        <v>595</v>
      </c>
      <c r="W294">
        <v>1</v>
      </c>
      <c r="X294" t="s">
        <v>79</v>
      </c>
      <c r="Y294">
        <v>4</v>
      </c>
      <c r="Z294" t="s">
        <v>80</v>
      </c>
      <c r="AA294">
        <v>1</v>
      </c>
      <c r="AB294" s="1">
        <v>200</v>
      </c>
      <c r="AC294" s="1">
        <v>200</v>
      </c>
      <c r="AD294" s="1">
        <v>100</v>
      </c>
      <c r="AE294" s="1">
        <v>800</v>
      </c>
      <c r="AF294" s="1">
        <v>1800</v>
      </c>
      <c r="AG294" s="1">
        <v>225</v>
      </c>
      <c r="AH294" s="1">
        <v>500</v>
      </c>
      <c r="AI294" s="1">
        <v>200</v>
      </c>
      <c r="AJ294" s="1">
        <v>40</v>
      </c>
      <c r="AK294" s="1">
        <v>0</v>
      </c>
      <c r="AL294" s="1">
        <v>0</v>
      </c>
      <c r="AM294" s="1">
        <v>0</v>
      </c>
      <c r="AN294" s="1">
        <v>2000</v>
      </c>
      <c r="AO294" s="1">
        <v>2200</v>
      </c>
      <c r="AP294" s="1">
        <v>110</v>
      </c>
      <c r="AQ294" s="2">
        <v>171400000</v>
      </c>
      <c r="AR294" s="2">
        <v>171400000</v>
      </c>
      <c r="AS294" s="2">
        <v>100</v>
      </c>
      <c r="AT294" s="2">
        <v>1242843540</v>
      </c>
      <c r="AU294" s="2">
        <v>1242714540</v>
      </c>
      <c r="AV294" s="2">
        <v>99.99</v>
      </c>
      <c r="AW294" s="2">
        <v>28553400</v>
      </c>
      <c r="AX294" s="2">
        <v>28553400</v>
      </c>
      <c r="AY294" s="2">
        <v>100</v>
      </c>
      <c r="AZ294" s="2">
        <v>0</v>
      </c>
      <c r="BA294" s="2">
        <v>0</v>
      </c>
      <c r="BB294" s="2">
        <v>0</v>
      </c>
      <c r="BC294" s="1">
        <v>1442796940</v>
      </c>
      <c r="BD294" s="1">
        <v>1442667940</v>
      </c>
      <c r="BE294" s="1">
        <v>99.99</v>
      </c>
      <c r="BF294" s="1"/>
      <c r="BG294" s="1">
        <f t="shared" si="30"/>
        <v>171.4</v>
      </c>
      <c r="BH294" s="1">
        <f t="shared" si="30"/>
        <v>171.4</v>
      </c>
      <c r="BI294" s="1">
        <f t="shared" si="31"/>
        <v>1242.8435400000001</v>
      </c>
      <c r="BJ294" s="1">
        <f t="shared" si="32"/>
        <v>1242.7145399999999</v>
      </c>
      <c r="BK294" s="1">
        <f t="shared" si="33"/>
        <v>28.5534</v>
      </c>
      <c r="BL294" s="1">
        <f t="shared" si="34"/>
        <v>28.5534</v>
      </c>
      <c r="BM294" s="1">
        <f t="shared" si="35"/>
        <v>0</v>
      </c>
      <c r="BN294" s="1">
        <f t="shared" si="36"/>
        <v>0</v>
      </c>
    </row>
    <row r="295" spans="1:66" x14ac:dyDescent="0.25">
      <c r="A295">
        <v>5</v>
      </c>
      <c r="B295" t="s">
        <v>577</v>
      </c>
      <c r="C295" t="s">
        <v>578</v>
      </c>
      <c r="D295">
        <v>2020</v>
      </c>
      <c r="E295" t="s">
        <v>70</v>
      </c>
      <c r="F295" t="s">
        <v>71</v>
      </c>
      <c r="G295">
        <v>2</v>
      </c>
      <c r="H295" t="s">
        <v>72</v>
      </c>
      <c r="I295">
        <v>10</v>
      </c>
      <c r="J295" t="s">
        <v>579</v>
      </c>
      <c r="K295" t="s">
        <v>579</v>
      </c>
      <c r="L295">
        <v>199</v>
      </c>
      <c r="M295" t="s">
        <v>74</v>
      </c>
      <c r="N295">
        <v>1</v>
      </c>
      <c r="O295" t="s">
        <v>75</v>
      </c>
      <c r="P295">
        <v>11</v>
      </c>
      <c r="Q295" t="s">
        <v>97</v>
      </c>
      <c r="R295">
        <v>1480</v>
      </c>
      <c r="S295" t="s">
        <v>591</v>
      </c>
      <c r="T295">
        <v>14</v>
      </c>
      <c r="U295">
        <v>4</v>
      </c>
      <c r="V295" t="s">
        <v>596</v>
      </c>
      <c r="W295">
        <v>1</v>
      </c>
      <c r="X295" t="s">
        <v>79</v>
      </c>
      <c r="Y295">
        <v>4</v>
      </c>
      <c r="Z295" t="s">
        <v>80</v>
      </c>
      <c r="AA295">
        <v>1</v>
      </c>
      <c r="AB295" s="1">
        <v>500</v>
      </c>
      <c r="AC295" s="1">
        <v>0</v>
      </c>
      <c r="AD295" s="1">
        <v>0</v>
      </c>
      <c r="AE295" s="1">
        <v>500</v>
      </c>
      <c r="AF295" s="1">
        <v>1036</v>
      </c>
      <c r="AG295" s="1">
        <v>207.2</v>
      </c>
      <c r="AH295" s="1">
        <v>500</v>
      </c>
      <c r="AI295" s="1">
        <v>1040</v>
      </c>
      <c r="AJ295" s="1">
        <v>208</v>
      </c>
      <c r="AK295" s="1">
        <v>0</v>
      </c>
      <c r="AL295" s="1">
        <v>0</v>
      </c>
      <c r="AM295" s="1">
        <v>0</v>
      </c>
      <c r="AN295" s="1">
        <v>2000</v>
      </c>
      <c r="AO295" s="1">
        <v>2076</v>
      </c>
      <c r="AP295" s="1">
        <v>103.8</v>
      </c>
      <c r="AQ295" s="2">
        <v>125568131</v>
      </c>
      <c r="AR295" s="2">
        <v>35100000</v>
      </c>
      <c r="AS295" s="2">
        <v>27.95</v>
      </c>
      <c r="AT295" s="2">
        <v>776940846</v>
      </c>
      <c r="AU295" s="2">
        <v>776255336</v>
      </c>
      <c r="AV295" s="2">
        <v>99.91</v>
      </c>
      <c r="AW295" s="2">
        <v>717663459</v>
      </c>
      <c r="AX295" s="2">
        <v>717663459</v>
      </c>
      <c r="AY295" s="2">
        <v>100</v>
      </c>
      <c r="AZ295" s="2">
        <v>0</v>
      </c>
      <c r="BA295" s="2">
        <v>0</v>
      </c>
      <c r="BB295" s="2">
        <v>0</v>
      </c>
      <c r="BC295" s="1">
        <v>1620172436</v>
      </c>
      <c r="BD295" s="1">
        <v>1529018795</v>
      </c>
      <c r="BE295" s="1">
        <v>94.37</v>
      </c>
      <c r="BF295" s="1"/>
      <c r="BG295" s="1">
        <f t="shared" si="30"/>
        <v>125.56813099999999</v>
      </c>
      <c r="BH295" s="1">
        <f t="shared" si="30"/>
        <v>35.1</v>
      </c>
      <c r="BI295" s="1">
        <f t="shared" si="31"/>
        <v>776.94084599999996</v>
      </c>
      <c r="BJ295" s="1">
        <f t="shared" si="32"/>
        <v>776.25533600000006</v>
      </c>
      <c r="BK295" s="1">
        <f t="shared" si="33"/>
        <v>717.66345899999999</v>
      </c>
      <c r="BL295" s="1">
        <f t="shared" si="34"/>
        <v>717.66345899999999</v>
      </c>
      <c r="BM295" s="1">
        <f t="shared" si="35"/>
        <v>0</v>
      </c>
      <c r="BN295" s="1">
        <f t="shared" si="36"/>
        <v>0</v>
      </c>
    </row>
    <row r="296" spans="1:66" x14ac:dyDescent="0.25">
      <c r="A296">
        <v>5</v>
      </c>
      <c r="B296" t="s">
        <v>577</v>
      </c>
      <c r="C296" t="s">
        <v>578</v>
      </c>
      <c r="D296">
        <v>2020</v>
      </c>
      <c r="E296" t="s">
        <v>70</v>
      </c>
      <c r="F296" t="s">
        <v>71</v>
      </c>
      <c r="G296">
        <v>2</v>
      </c>
      <c r="H296" t="s">
        <v>72</v>
      </c>
      <c r="I296">
        <v>10</v>
      </c>
      <c r="J296" t="s">
        <v>579</v>
      </c>
      <c r="K296" t="s">
        <v>579</v>
      </c>
      <c r="L296">
        <v>199</v>
      </c>
      <c r="M296" t="s">
        <v>74</v>
      </c>
      <c r="N296">
        <v>2</v>
      </c>
      <c r="O296" t="s">
        <v>105</v>
      </c>
      <c r="P296">
        <v>17</v>
      </c>
      <c r="Q296" t="s">
        <v>110</v>
      </c>
      <c r="R296">
        <v>1488</v>
      </c>
      <c r="S296" t="s">
        <v>597</v>
      </c>
      <c r="T296">
        <v>9</v>
      </c>
      <c r="U296">
        <v>1</v>
      </c>
      <c r="V296" t="s">
        <v>598</v>
      </c>
      <c r="W296">
        <v>1</v>
      </c>
      <c r="X296" t="s">
        <v>79</v>
      </c>
      <c r="Y296">
        <v>1</v>
      </c>
      <c r="Z296" t="s">
        <v>84</v>
      </c>
      <c r="AA296">
        <v>1</v>
      </c>
      <c r="AB296" s="1">
        <v>30</v>
      </c>
      <c r="AC296" s="1">
        <v>31</v>
      </c>
      <c r="AD296" s="1">
        <v>103.33</v>
      </c>
      <c r="AE296" s="1">
        <v>30</v>
      </c>
      <c r="AF296" s="1">
        <v>26</v>
      </c>
      <c r="AG296" s="1">
        <v>86.67</v>
      </c>
      <c r="AH296" s="1">
        <v>30</v>
      </c>
      <c r="AI296" s="1">
        <v>19</v>
      </c>
      <c r="AJ296" s="1">
        <v>63.33</v>
      </c>
      <c r="AK296" s="1">
        <v>31</v>
      </c>
      <c r="AL296" s="1">
        <v>10</v>
      </c>
      <c r="AM296" s="1">
        <v>32.26</v>
      </c>
      <c r="AN296" s="1">
        <v>121</v>
      </c>
      <c r="AO296" s="1">
        <v>86</v>
      </c>
      <c r="AP296" s="1">
        <v>71.069999999999993</v>
      </c>
      <c r="AQ296" s="2">
        <v>7909996343</v>
      </c>
      <c r="AR296" s="2">
        <v>7909964196</v>
      </c>
      <c r="AS296" s="2">
        <v>100</v>
      </c>
      <c r="AT296" s="2">
        <v>6097315086</v>
      </c>
      <c r="AU296" s="2">
        <v>6086052530</v>
      </c>
      <c r="AV296" s="2">
        <v>99.82</v>
      </c>
      <c r="AW296" s="2">
        <v>5657462193</v>
      </c>
      <c r="AX296" s="2">
        <v>5657462193</v>
      </c>
      <c r="AY296" s="2">
        <v>100</v>
      </c>
      <c r="AZ296" s="2">
        <v>2539698629</v>
      </c>
      <c r="BA296" s="2">
        <v>2539698629</v>
      </c>
      <c r="BB296" s="2">
        <v>100</v>
      </c>
      <c r="BC296" s="1">
        <v>22204472251</v>
      </c>
      <c r="BD296" s="1">
        <v>22193177548</v>
      </c>
      <c r="BE296" s="1">
        <v>99.95</v>
      </c>
      <c r="BF296" s="1"/>
      <c r="BG296" s="1">
        <f t="shared" si="30"/>
        <v>7909.9963429999998</v>
      </c>
      <c r="BH296" s="1">
        <f t="shared" si="30"/>
        <v>7909.9641959999999</v>
      </c>
      <c r="BI296" s="1">
        <f t="shared" si="31"/>
        <v>6097.3150859999996</v>
      </c>
      <c r="BJ296" s="1">
        <f t="shared" si="32"/>
        <v>6086.0525299999999</v>
      </c>
      <c r="BK296" s="1">
        <f t="shared" si="33"/>
        <v>5657.4621930000003</v>
      </c>
      <c r="BL296" s="1">
        <f t="shared" si="34"/>
        <v>5657.4621930000003</v>
      </c>
      <c r="BM296" s="1">
        <f t="shared" si="35"/>
        <v>2539.698629</v>
      </c>
      <c r="BN296" s="1">
        <f t="shared" si="36"/>
        <v>2539.698629</v>
      </c>
    </row>
    <row r="297" spans="1:66" x14ac:dyDescent="0.25">
      <c r="A297">
        <v>5</v>
      </c>
      <c r="B297" t="s">
        <v>577</v>
      </c>
      <c r="C297" t="s">
        <v>578</v>
      </c>
      <c r="D297">
        <v>2020</v>
      </c>
      <c r="E297" t="s">
        <v>70</v>
      </c>
      <c r="F297" t="s">
        <v>71</v>
      </c>
      <c r="G297">
        <v>2</v>
      </c>
      <c r="H297" t="s">
        <v>72</v>
      </c>
      <c r="I297">
        <v>10</v>
      </c>
      <c r="J297" t="s">
        <v>579</v>
      </c>
      <c r="K297" t="s">
        <v>579</v>
      </c>
      <c r="L297">
        <v>199</v>
      </c>
      <c r="M297" t="s">
        <v>74</v>
      </c>
      <c r="N297">
        <v>2</v>
      </c>
      <c r="O297" t="s">
        <v>105</v>
      </c>
      <c r="P297">
        <v>18</v>
      </c>
      <c r="Q297" t="s">
        <v>114</v>
      </c>
      <c r="R297">
        <v>1490</v>
      </c>
      <c r="S297" t="s">
        <v>599</v>
      </c>
      <c r="T297">
        <v>16</v>
      </c>
      <c r="U297">
        <v>1</v>
      </c>
      <c r="V297" t="s">
        <v>600</v>
      </c>
      <c r="W297">
        <v>1</v>
      </c>
      <c r="X297" t="s">
        <v>79</v>
      </c>
      <c r="Y297">
        <v>1</v>
      </c>
      <c r="Z297" t="s">
        <v>84</v>
      </c>
      <c r="AA297">
        <v>1</v>
      </c>
      <c r="AB297" s="1">
        <v>4</v>
      </c>
      <c r="AC297" s="1">
        <v>5</v>
      </c>
      <c r="AD297" s="1">
        <v>125</v>
      </c>
      <c r="AE297" s="1">
        <v>4</v>
      </c>
      <c r="AF297" s="1">
        <v>0</v>
      </c>
      <c r="AG297" s="1">
        <v>0</v>
      </c>
      <c r="AH297" s="1">
        <v>4</v>
      </c>
      <c r="AI297" s="1">
        <v>3.93</v>
      </c>
      <c r="AJ297" s="1">
        <v>98.25</v>
      </c>
      <c r="AK297" s="1">
        <v>4</v>
      </c>
      <c r="AL297" s="1">
        <v>1.03</v>
      </c>
      <c r="AM297" s="1">
        <v>25.75</v>
      </c>
      <c r="AN297" s="1">
        <v>16</v>
      </c>
      <c r="AO297" s="1">
        <v>9.9600000000000009</v>
      </c>
      <c r="AP297" s="1">
        <v>62.25</v>
      </c>
      <c r="AQ297" s="2">
        <v>6355732000</v>
      </c>
      <c r="AR297" s="2">
        <v>6295047293</v>
      </c>
      <c r="AS297" s="2">
        <v>99.05</v>
      </c>
      <c r="AT297" s="2">
        <v>28887820</v>
      </c>
      <c r="AU297" s="2">
        <v>0</v>
      </c>
      <c r="AV297" s="2">
        <v>0</v>
      </c>
      <c r="AW297" s="2">
        <v>11977369463</v>
      </c>
      <c r="AX297" s="2">
        <v>11977369463</v>
      </c>
      <c r="AY297" s="2">
        <v>100</v>
      </c>
      <c r="AZ297" s="2">
        <v>3384673160</v>
      </c>
      <c r="BA297" s="2">
        <v>3384672582</v>
      </c>
      <c r="BB297" s="2">
        <v>100</v>
      </c>
      <c r="BC297" s="1">
        <v>21746662443</v>
      </c>
      <c r="BD297" s="1">
        <v>21657089338</v>
      </c>
      <c r="BE297" s="1">
        <v>99.59</v>
      </c>
      <c r="BF297" s="1"/>
      <c r="BG297" s="1">
        <f t="shared" si="30"/>
        <v>6355.732</v>
      </c>
      <c r="BH297" s="1">
        <f t="shared" si="30"/>
        <v>6295.0472929999996</v>
      </c>
      <c r="BI297" s="1">
        <f t="shared" si="31"/>
        <v>28.887820000000001</v>
      </c>
      <c r="BJ297" s="1">
        <f t="shared" si="32"/>
        <v>0</v>
      </c>
      <c r="BK297" s="1">
        <f t="shared" si="33"/>
        <v>11977.369463000001</v>
      </c>
      <c r="BL297" s="1">
        <f t="shared" si="34"/>
        <v>11977.369463000001</v>
      </c>
      <c r="BM297" s="1">
        <f t="shared" si="35"/>
        <v>3384.6731599999998</v>
      </c>
      <c r="BN297" s="1">
        <f t="shared" si="36"/>
        <v>3384.6725820000001</v>
      </c>
    </row>
    <row r="298" spans="1:66" x14ac:dyDescent="0.25">
      <c r="A298">
        <v>5</v>
      </c>
      <c r="B298" t="s">
        <v>577</v>
      </c>
      <c r="C298" t="s">
        <v>578</v>
      </c>
      <c r="D298">
        <v>2020</v>
      </c>
      <c r="E298" t="s">
        <v>70</v>
      </c>
      <c r="F298" t="s">
        <v>71</v>
      </c>
      <c r="G298">
        <v>2</v>
      </c>
      <c r="H298" t="s">
        <v>72</v>
      </c>
      <c r="I298">
        <v>10</v>
      </c>
      <c r="J298" t="s">
        <v>579</v>
      </c>
      <c r="K298" t="s">
        <v>579</v>
      </c>
      <c r="L298">
        <v>199</v>
      </c>
      <c r="M298" t="s">
        <v>74</v>
      </c>
      <c r="N298">
        <v>2</v>
      </c>
      <c r="O298" t="s">
        <v>105</v>
      </c>
      <c r="P298">
        <v>18</v>
      </c>
      <c r="Q298" t="s">
        <v>114</v>
      </c>
      <c r="R298">
        <v>1490</v>
      </c>
      <c r="S298" t="s">
        <v>599</v>
      </c>
      <c r="T298">
        <v>16</v>
      </c>
      <c r="U298">
        <v>2</v>
      </c>
      <c r="V298" t="s">
        <v>601</v>
      </c>
      <c r="W298">
        <v>1</v>
      </c>
      <c r="X298" t="s">
        <v>79</v>
      </c>
      <c r="Y298">
        <v>1</v>
      </c>
      <c r="Z298" t="s">
        <v>84</v>
      </c>
      <c r="AA298">
        <v>1</v>
      </c>
      <c r="AB298" s="1">
        <v>19</v>
      </c>
      <c r="AC298" s="1">
        <v>32.82</v>
      </c>
      <c r="AD298" s="1">
        <v>172.74</v>
      </c>
      <c r="AE298" s="1">
        <v>19</v>
      </c>
      <c r="AF298" s="1">
        <v>21</v>
      </c>
      <c r="AG298" s="1">
        <v>110.53</v>
      </c>
      <c r="AH298" s="1">
        <v>19</v>
      </c>
      <c r="AI298" s="1">
        <v>9.19</v>
      </c>
      <c r="AJ298" s="1">
        <v>48.37</v>
      </c>
      <c r="AK298" s="1">
        <v>19</v>
      </c>
      <c r="AL298" s="1">
        <v>5.94</v>
      </c>
      <c r="AM298" s="1">
        <v>31.26</v>
      </c>
      <c r="AN298" s="1">
        <v>76</v>
      </c>
      <c r="AO298" s="1">
        <v>68.95</v>
      </c>
      <c r="AP298" s="1">
        <v>90.72</v>
      </c>
      <c r="AQ298" s="2">
        <v>16155187344</v>
      </c>
      <c r="AR298" s="2">
        <v>15834554291</v>
      </c>
      <c r="AS298" s="2">
        <v>98.02</v>
      </c>
      <c r="AT298" s="2">
        <v>26217993160</v>
      </c>
      <c r="AU298" s="2">
        <v>26217993160</v>
      </c>
      <c r="AV298" s="2">
        <v>100</v>
      </c>
      <c r="AW298" s="2">
        <v>10096871261</v>
      </c>
      <c r="AX298" s="2">
        <v>10096871261</v>
      </c>
      <c r="AY298" s="2">
        <v>100</v>
      </c>
      <c r="AZ298" s="2">
        <v>4461760707</v>
      </c>
      <c r="BA298" s="2">
        <v>4461760706</v>
      </c>
      <c r="BB298" s="2">
        <v>100</v>
      </c>
      <c r="BC298" s="1">
        <v>56931812472</v>
      </c>
      <c r="BD298" s="1">
        <v>56611179418</v>
      </c>
      <c r="BE298" s="1">
        <v>99.44</v>
      </c>
      <c r="BF298" s="1"/>
      <c r="BG298" s="1">
        <f t="shared" si="30"/>
        <v>16155.187344</v>
      </c>
      <c r="BH298" s="1">
        <f t="shared" si="30"/>
        <v>15834.554291</v>
      </c>
      <c r="BI298" s="1">
        <f t="shared" si="31"/>
        <v>26217.993160000002</v>
      </c>
      <c r="BJ298" s="1">
        <f t="shared" si="32"/>
        <v>26217.993160000002</v>
      </c>
      <c r="BK298" s="1">
        <f t="shared" si="33"/>
        <v>10096.871261</v>
      </c>
      <c r="BL298" s="1">
        <f t="shared" si="34"/>
        <v>10096.871261</v>
      </c>
      <c r="BM298" s="1">
        <f t="shared" si="35"/>
        <v>4461.7607070000004</v>
      </c>
      <c r="BN298" s="1">
        <f t="shared" si="36"/>
        <v>4461.760706</v>
      </c>
    </row>
    <row r="299" spans="1:66" x14ac:dyDescent="0.25">
      <c r="A299">
        <v>5</v>
      </c>
      <c r="B299" t="s">
        <v>577</v>
      </c>
      <c r="C299" t="s">
        <v>578</v>
      </c>
      <c r="D299">
        <v>2020</v>
      </c>
      <c r="E299" t="s">
        <v>70</v>
      </c>
      <c r="F299" t="s">
        <v>71</v>
      </c>
      <c r="G299">
        <v>2</v>
      </c>
      <c r="H299" t="s">
        <v>72</v>
      </c>
      <c r="I299">
        <v>10</v>
      </c>
      <c r="J299" t="s">
        <v>579</v>
      </c>
      <c r="K299" t="s">
        <v>579</v>
      </c>
      <c r="L299">
        <v>199</v>
      </c>
      <c r="M299" t="s">
        <v>74</v>
      </c>
      <c r="N299">
        <v>2</v>
      </c>
      <c r="O299" t="s">
        <v>105</v>
      </c>
      <c r="P299">
        <v>18</v>
      </c>
      <c r="Q299" t="s">
        <v>114</v>
      </c>
      <c r="R299">
        <v>1490</v>
      </c>
      <c r="S299" t="s">
        <v>599</v>
      </c>
      <c r="T299">
        <v>16</v>
      </c>
      <c r="U299">
        <v>3</v>
      </c>
      <c r="V299" t="s">
        <v>602</v>
      </c>
      <c r="W299">
        <v>1</v>
      </c>
      <c r="X299" t="s">
        <v>79</v>
      </c>
      <c r="Y299">
        <v>1</v>
      </c>
      <c r="Z299" t="s">
        <v>84</v>
      </c>
      <c r="AA299">
        <v>1</v>
      </c>
      <c r="AB299" s="1">
        <v>3153</v>
      </c>
      <c r="AC299" s="1">
        <v>3153</v>
      </c>
      <c r="AD299" s="1">
        <v>100</v>
      </c>
      <c r="AE299" s="1">
        <v>3154</v>
      </c>
      <c r="AF299" s="1">
        <v>0</v>
      </c>
      <c r="AG299" s="1">
        <v>0</v>
      </c>
      <c r="AH299" s="1">
        <v>3154</v>
      </c>
      <c r="AI299" s="1">
        <v>8532.2900000000009</v>
      </c>
      <c r="AJ299" s="1">
        <v>270.52</v>
      </c>
      <c r="AK299" s="1">
        <v>3154</v>
      </c>
      <c r="AL299" s="1">
        <v>1633.6</v>
      </c>
      <c r="AM299" s="1">
        <v>51.79</v>
      </c>
      <c r="AN299" s="1">
        <v>12615</v>
      </c>
      <c r="AO299" s="1">
        <v>13318.89</v>
      </c>
      <c r="AP299" s="1">
        <v>105.58</v>
      </c>
      <c r="AQ299" s="2">
        <v>37600000</v>
      </c>
      <c r="AR299" s="2">
        <v>37600000</v>
      </c>
      <c r="AS299" s="2">
        <v>100</v>
      </c>
      <c r="AT299" s="2">
        <v>28887820</v>
      </c>
      <c r="AU299" s="2">
        <v>0</v>
      </c>
      <c r="AV299" s="2">
        <v>0</v>
      </c>
      <c r="AW299" s="2">
        <v>3480941989</v>
      </c>
      <c r="AX299" s="2">
        <v>3480941989</v>
      </c>
      <c r="AY299" s="2">
        <v>100</v>
      </c>
      <c r="AZ299" s="2">
        <v>235000000</v>
      </c>
      <c r="BA299" s="2">
        <v>235000000</v>
      </c>
      <c r="BB299" s="2">
        <v>100</v>
      </c>
      <c r="BC299" s="1">
        <v>3782429809</v>
      </c>
      <c r="BD299" s="1">
        <v>3753541989</v>
      </c>
      <c r="BE299" s="1">
        <v>99.24</v>
      </c>
      <c r="BF299" s="1"/>
      <c r="BG299" s="1">
        <f t="shared" si="30"/>
        <v>37.6</v>
      </c>
      <c r="BH299" s="1">
        <f t="shared" si="30"/>
        <v>37.6</v>
      </c>
      <c r="BI299" s="1">
        <f t="shared" si="31"/>
        <v>28.887820000000001</v>
      </c>
      <c r="BJ299" s="1">
        <f t="shared" si="32"/>
        <v>0</v>
      </c>
      <c r="BK299" s="1">
        <f t="shared" si="33"/>
        <v>3480.9419889999999</v>
      </c>
      <c r="BL299" s="1">
        <f t="shared" si="34"/>
        <v>3480.9419889999999</v>
      </c>
      <c r="BM299" s="1">
        <f t="shared" si="35"/>
        <v>235</v>
      </c>
      <c r="BN299" s="1">
        <f t="shared" si="36"/>
        <v>235</v>
      </c>
    </row>
    <row r="300" spans="1:66" x14ac:dyDescent="0.25">
      <c r="A300">
        <v>5</v>
      </c>
      <c r="B300" t="s">
        <v>577</v>
      </c>
      <c r="C300" t="s">
        <v>578</v>
      </c>
      <c r="D300">
        <v>2020</v>
      </c>
      <c r="E300" t="s">
        <v>70</v>
      </c>
      <c r="F300" t="s">
        <v>71</v>
      </c>
      <c r="G300">
        <v>2</v>
      </c>
      <c r="H300" t="s">
        <v>72</v>
      </c>
      <c r="I300">
        <v>10</v>
      </c>
      <c r="J300" t="s">
        <v>579</v>
      </c>
      <c r="K300" t="s">
        <v>579</v>
      </c>
      <c r="L300">
        <v>199</v>
      </c>
      <c r="M300" t="s">
        <v>74</v>
      </c>
      <c r="N300">
        <v>2</v>
      </c>
      <c r="O300" t="s">
        <v>105</v>
      </c>
      <c r="P300">
        <v>18</v>
      </c>
      <c r="Q300" t="s">
        <v>114</v>
      </c>
      <c r="R300">
        <v>1490</v>
      </c>
      <c r="S300" t="s">
        <v>599</v>
      </c>
      <c r="T300">
        <v>16</v>
      </c>
      <c r="U300">
        <v>4</v>
      </c>
      <c r="V300" t="s">
        <v>603</v>
      </c>
      <c r="W300">
        <v>1</v>
      </c>
      <c r="X300" t="s">
        <v>79</v>
      </c>
      <c r="Y300">
        <v>1</v>
      </c>
      <c r="Z300" t="s">
        <v>84</v>
      </c>
      <c r="AA300">
        <v>1</v>
      </c>
      <c r="AB300" s="1">
        <v>3469</v>
      </c>
      <c r="AC300" s="1">
        <v>3469</v>
      </c>
      <c r="AD300" s="1">
        <v>100</v>
      </c>
      <c r="AE300" s="1">
        <v>3469</v>
      </c>
      <c r="AF300" s="1">
        <v>3469</v>
      </c>
      <c r="AG300" s="1">
        <v>100</v>
      </c>
      <c r="AH300" s="1">
        <v>3469</v>
      </c>
      <c r="AI300" s="1">
        <v>3469</v>
      </c>
      <c r="AJ300" s="1">
        <v>100</v>
      </c>
      <c r="AK300" s="1">
        <v>3469</v>
      </c>
      <c r="AL300" s="1">
        <v>810.46</v>
      </c>
      <c r="AM300" s="1">
        <v>23.36</v>
      </c>
      <c r="AN300" s="1">
        <v>13876</v>
      </c>
      <c r="AO300" s="1">
        <v>11217.46</v>
      </c>
      <c r="AP300" s="1">
        <v>80.84</v>
      </c>
      <c r="AQ300" s="2">
        <v>243113656</v>
      </c>
      <c r="AR300" s="2">
        <v>243113656</v>
      </c>
      <c r="AS300" s="2">
        <v>100</v>
      </c>
      <c r="AT300" s="2">
        <v>197423333</v>
      </c>
      <c r="AU300" s="2">
        <v>197423333</v>
      </c>
      <c r="AV300" s="2">
        <v>100</v>
      </c>
      <c r="AW300" s="2">
        <v>49774000</v>
      </c>
      <c r="AX300" s="2">
        <v>49774000</v>
      </c>
      <c r="AY300" s="2">
        <v>100</v>
      </c>
      <c r="AZ300" s="2">
        <v>271214383</v>
      </c>
      <c r="BA300" s="2">
        <v>271214383</v>
      </c>
      <c r="BB300" s="2">
        <v>100</v>
      </c>
      <c r="BC300" s="1">
        <v>761525372</v>
      </c>
      <c r="BD300" s="1">
        <v>761525372</v>
      </c>
      <c r="BE300" s="1">
        <v>100</v>
      </c>
      <c r="BF300" s="1"/>
      <c r="BG300" s="1">
        <f t="shared" si="30"/>
        <v>243.11365599999999</v>
      </c>
      <c r="BH300" s="1">
        <f t="shared" si="30"/>
        <v>243.11365599999999</v>
      </c>
      <c r="BI300" s="1">
        <f t="shared" si="31"/>
        <v>197.42333300000001</v>
      </c>
      <c r="BJ300" s="1">
        <f t="shared" si="32"/>
        <v>197.42333300000001</v>
      </c>
      <c r="BK300" s="1">
        <f t="shared" si="33"/>
        <v>49.774000000000001</v>
      </c>
      <c r="BL300" s="1">
        <f t="shared" si="34"/>
        <v>49.774000000000001</v>
      </c>
      <c r="BM300" s="1">
        <f t="shared" si="35"/>
        <v>271.214383</v>
      </c>
      <c r="BN300" s="1">
        <f t="shared" si="36"/>
        <v>271.214383</v>
      </c>
    </row>
    <row r="301" spans="1:66" x14ac:dyDescent="0.25">
      <c r="A301">
        <v>5</v>
      </c>
      <c r="B301" t="s">
        <v>577</v>
      </c>
      <c r="C301" t="s">
        <v>578</v>
      </c>
      <c r="D301">
        <v>2020</v>
      </c>
      <c r="E301" t="s">
        <v>70</v>
      </c>
      <c r="F301" t="s">
        <v>71</v>
      </c>
      <c r="G301">
        <v>2</v>
      </c>
      <c r="H301" t="s">
        <v>72</v>
      </c>
      <c r="I301">
        <v>10</v>
      </c>
      <c r="J301" t="s">
        <v>579</v>
      </c>
      <c r="K301" t="s">
        <v>579</v>
      </c>
      <c r="L301">
        <v>199</v>
      </c>
      <c r="M301" t="s">
        <v>74</v>
      </c>
      <c r="N301">
        <v>3</v>
      </c>
      <c r="O301" t="s">
        <v>121</v>
      </c>
      <c r="P301">
        <v>19</v>
      </c>
      <c r="Q301" t="s">
        <v>122</v>
      </c>
      <c r="R301">
        <v>1495</v>
      </c>
      <c r="S301" t="s">
        <v>604</v>
      </c>
      <c r="T301">
        <v>17</v>
      </c>
      <c r="U301">
        <v>1</v>
      </c>
      <c r="V301" t="s">
        <v>291</v>
      </c>
      <c r="W301">
        <v>1</v>
      </c>
      <c r="X301" t="s">
        <v>79</v>
      </c>
      <c r="Y301">
        <v>1</v>
      </c>
      <c r="Z301" t="s">
        <v>84</v>
      </c>
      <c r="AA301">
        <v>1</v>
      </c>
      <c r="AB301" s="1">
        <v>1</v>
      </c>
      <c r="AC301" s="1">
        <v>1</v>
      </c>
      <c r="AD301" s="1">
        <v>100</v>
      </c>
      <c r="AE301" s="1">
        <v>1</v>
      </c>
      <c r="AF301" s="1">
        <v>1</v>
      </c>
      <c r="AG301" s="1">
        <v>100</v>
      </c>
      <c r="AH301" s="1">
        <v>1</v>
      </c>
      <c r="AI301" s="1">
        <v>1</v>
      </c>
      <c r="AJ301" s="1">
        <v>100</v>
      </c>
      <c r="AK301" s="1">
        <v>1</v>
      </c>
      <c r="AL301" s="1">
        <v>1</v>
      </c>
      <c r="AM301" s="1">
        <v>100</v>
      </c>
      <c r="AN301" s="1">
        <v>4</v>
      </c>
      <c r="AO301" s="1">
        <v>4</v>
      </c>
      <c r="AP301" s="1">
        <v>100</v>
      </c>
      <c r="AQ301" s="2">
        <v>3227374035</v>
      </c>
      <c r="AR301" s="2">
        <v>3227374035</v>
      </c>
      <c r="AS301" s="2">
        <v>100</v>
      </c>
      <c r="AT301" s="2">
        <v>1625000000</v>
      </c>
      <c r="AU301" s="2">
        <v>1624664619</v>
      </c>
      <c r="AV301" s="2">
        <v>99.98</v>
      </c>
      <c r="AW301" s="2">
        <v>1903149257</v>
      </c>
      <c r="AX301" s="2">
        <v>1903149257</v>
      </c>
      <c r="AY301" s="2">
        <v>100</v>
      </c>
      <c r="AZ301" s="2">
        <v>510000000</v>
      </c>
      <c r="BA301" s="2">
        <v>509935344</v>
      </c>
      <c r="BB301" s="2">
        <v>99.99</v>
      </c>
      <c r="BC301" s="1">
        <v>7265523292</v>
      </c>
      <c r="BD301" s="1">
        <v>7265123255</v>
      </c>
      <c r="BE301" s="1">
        <v>99.99</v>
      </c>
      <c r="BF301" s="1"/>
      <c r="BG301" s="1">
        <f t="shared" si="30"/>
        <v>3227.3740349999998</v>
      </c>
      <c r="BH301" s="1">
        <f t="shared" si="30"/>
        <v>3227.3740349999998</v>
      </c>
      <c r="BI301" s="1">
        <f t="shared" si="31"/>
        <v>1625</v>
      </c>
      <c r="BJ301" s="1">
        <f t="shared" si="32"/>
        <v>1624.6646189999999</v>
      </c>
      <c r="BK301" s="1">
        <f t="shared" si="33"/>
        <v>1903.149257</v>
      </c>
      <c r="BL301" s="1">
        <f t="shared" si="34"/>
        <v>1903.149257</v>
      </c>
      <c r="BM301" s="1">
        <f t="shared" si="35"/>
        <v>510</v>
      </c>
      <c r="BN301" s="1">
        <f t="shared" si="36"/>
        <v>509.93534399999999</v>
      </c>
    </row>
    <row r="302" spans="1:66" x14ac:dyDescent="0.25">
      <c r="A302">
        <v>5</v>
      </c>
      <c r="B302" t="s">
        <v>577</v>
      </c>
      <c r="C302" t="s">
        <v>578</v>
      </c>
      <c r="D302">
        <v>2020</v>
      </c>
      <c r="E302" t="s">
        <v>70</v>
      </c>
      <c r="F302" t="s">
        <v>71</v>
      </c>
      <c r="G302">
        <v>2</v>
      </c>
      <c r="H302" t="s">
        <v>72</v>
      </c>
      <c r="I302">
        <v>10</v>
      </c>
      <c r="J302" t="s">
        <v>579</v>
      </c>
      <c r="K302" t="s">
        <v>579</v>
      </c>
      <c r="L302">
        <v>199</v>
      </c>
      <c r="M302" t="s">
        <v>74</v>
      </c>
      <c r="N302">
        <v>3</v>
      </c>
      <c r="O302" t="s">
        <v>121</v>
      </c>
      <c r="P302">
        <v>19</v>
      </c>
      <c r="Q302" t="s">
        <v>122</v>
      </c>
      <c r="R302">
        <v>1495</v>
      </c>
      <c r="S302" t="s">
        <v>604</v>
      </c>
      <c r="T302">
        <v>17</v>
      </c>
      <c r="U302">
        <v>2</v>
      </c>
      <c r="V302" t="s">
        <v>605</v>
      </c>
      <c r="W302">
        <v>1</v>
      </c>
      <c r="X302" t="s">
        <v>79</v>
      </c>
      <c r="Y302">
        <v>1</v>
      </c>
      <c r="Z302" t="s">
        <v>84</v>
      </c>
      <c r="AA302">
        <v>1</v>
      </c>
      <c r="AB302" s="1">
        <v>1750</v>
      </c>
      <c r="AC302" s="1">
        <v>1219</v>
      </c>
      <c r="AD302" s="1">
        <v>69.66</v>
      </c>
      <c r="AE302" s="1">
        <v>1750</v>
      </c>
      <c r="AF302" s="1">
        <v>7000</v>
      </c>
      <c r="AG302" s="1">
        <v>400</v>
      </c>
      <c r="AH302" s="1">
        <v>3500</v>
      </c>
      <c r="AI302" s="1">
        <v>500</v>
      </c>
      <c r="AJ302" s="1">
        <v>14.29</v>
      </c>
      <c r="AK302" s="1">
        <v>1719</v>
      </c>
      <c r="AL302" s="1">
        <v>1000</v>
      </c>
      <c r="AM302" s="1">
        <v>58.17</v>
      </c>
      <c r="AN302" s="1">
        <v>8719</v>
      </c>
      <c r="AO302" s="1">
        <v>9719</v>
      </c>
      <c r="AP302" s="1">
        <v>111.47</v>
      </c>
      <c r="AQ302" s="2">
        <v>102140000</v>
      </c>
      <c r="AR302" s="2">
        <v>102140000</v>
      </c>
      <c r="AS302" s="2">
        <v>100</v>
      </c>
      <c r="AT302" s="2">
        <v>892159253</v>
      </c>
      <c r="AU302" s="2">
        <v>882626492</v>
      </c>
      <c r="AV302" s="2">
        <v>98.93</v>
      </c>
      <c r="AW302" s="2">
        <v>169390900</v>
      </c>
      <c r="AX302" s="2">
        <v>166020000</v>
      </c>
      <c r="AY302" s="2">
        <v>98.01</v>
      </c>
      <c r="AZ302" s="2">
        <v>275280000</v>
      </c>
      <c r="BA302" s="2">
        <v>275280000</v>
      </c>
      <c r="BB302" s="2">
        <v>100</v>
      </c>
      <c r="BC302" s="1">
        <v>1438970153</v>
      </c>
      <c r="BD302" s="1">
        <v>1426066492</v>
      </c>
      <c r="BE302" s="1">
        <v>99.1</v>
      </c>
      <c r="BF302" s="1"/>
      <c r="BG302" s="1">
        <f t="shared" si="30"/>
        <v>102.14</v>
      </c>
      <c r="BH302" s="1">
        <f t="shared" si="30"/>
        <v>102.14</v>
      </c>
      <c r="BI302" s="1">
        <f t="shared" si="31"/>
        <v>892.15925300000004</v>
      </c>
      <c r="BJ302" s="1">
        <f t="shared" si="32"/>
        <v>882.62649199999998</v>
      </c>
      <c r="BK302" s="1">
        <f t="shared" si="33"/>
        <v>169.39089999999999</v>
      </c>
      <c r="BL302" s="1">
        <f t="shared" si="34"/>
        <v>166.02</v>
      </c>
      <c r="BM302" s="1">
        <f t="shared" si="35"/>
        <v>275.27999999999997</v>
      </c>
      <c r="BN302" s="1">
        <f t="shared" si="36"/>
        <v>275.27999999999997</v>
      </c>
    </row>
    <row r="303" spans="1:66" x14ac:dyDescent="0.25">
      <c r="A303">
        <v>5</v>
      </c>
      <c r="B303" t="s">
        <v>577</v>
      </c>
      <c r="C303" t="s">
        <v>578</v>
      </c>
      <c r="D303">
        <v>2020</v>
      </c>
      <c r="E303" t="s">
        <v>70</v>
      </c>
      <c r="F303" t="s">
        <v>71</v>
      </c>
      <c r="G303">
        <v>2</v>
      </c>
      <c r="H303" t="s">
        <v>72</v>
      </c>
      <c r="I303">
        <v>10</v>
      </c>
      <c r="J303" t="s">
        <v>579</v>
      </c>
      <c r="K303" t="s">
        <v>579</v>
      </c>
      <c r="L303">
        <v>199</v>
      </c>
      <c r="M303" t="s">
        <v>74</v>
      </c>
      <c r="N303">
        <v>3</v>
      </c>
      <c r="O303" t="s">
        <v>121</v>
      </c>
      <c r="P303">
        <v>20</v>
      </c>
      <c r="Q303" t="s">
        <v>126</v>
      </c>
      <c r="R303">
        <v>1496</v>
      </c>
      <c r="S303" t="s">
        <v>606</v>
      </c>
      <c r="T303">
        <v>6</v>
      </c>
      <c r="U303">
        <v>1</v>
      </c>
      <c r="V303" t="s">
        <v>607</v>
      </c>
      <c r="W303">
        <v>1</v>
      </c>
      <c r="X303" t="s">
        <v>79</v>
      </c>
      <c r="Y303">
        <v>2</v>
      </c>
      <c r="Z303" t="s">
        <v>136</v>
      </c>
      <c r="AA303">
        <v>1</v>
      </c>
      <c r="AB303" s="1">
        <v>1750</v>
      </c>
      <c r="AC303" s="1">
        <v>1750</v>
      </c>
      <c r="AD303" s="1">
        <v>100</v>
      </c>
      <c r="AE303" s="1">
        <v>1750</v>
      </c>
      <c r="AF303" s="1">
        <v>3440</v>
      </c>
      <c r="AG303" s="1">
        <v>196.57</v>
      </c>
      <c r="AH303" s="1">
        <v>0</v>
      </c>
      <c r="AI303" s="1">
        <v>0</v>
      </c>
      <c r="AJ303" s="1">
        <v>0</v>
      </c>
      <c r="AK303" s="1">
        <v>0</v>
      </c>
      <c r="AL303" s="1">
        <v>0</v>
      </c>
      <c r="AM303" s="1">
        <v>0</v>
      </c>
      <c r="AN303" s="1">
        <v>7000</v>
      </c>
      <c r="AO303" s="1">
        <v>5190</v>
      </c>
      <c r="AP303" s="1">
        <v>74.14</v>
      </c>
      <c r="AQ303" s="2">
        <v>590563188</v>
      </c>
      <c r="AR303" s="2">
        <v>570278058</v>
      </c>
      <c r="AS303" s="2">
        <v>96.57</v>
      </c>
      <c r="AT303" s="2">
        <v>558257000</v>
      </c>
      <c r="AU303" s="2">
        <v>556184955</v>
      </c>
      <c r="AV303" s="2">
        <v>99.63</v>
      </c>
      <c r="AW303" s="2">
        <v>0</v>
      </c>
      <c r="AX303" s="2">
        <v>0</v>
      </c>
      <c r="AY303" s="2">
        <v>0</v>
      </c>
      <c r="AZ303" s="2">
        <v>0</v>
      </c>
      <c r="BA303" s="2">
        <v>0</v>
      </c>
      <c r="BB303" s="2">
        <v>0</v>
      </c>
      <c r="BC303" s="1">
        <v>1148820188</v>
      </c>
      <c r="BD303" s="1">
        <v>1126463013</v>
      </c>
      <c r="BE303" s="1">
        <v>98.05</v>
      </c>
      <c r="BF303" s="1"/>
      <c r="BG303" s="1">
        <f t="shared" si="30"/>
        <v>590.56318799999997</v>
      </c>
      <c r="BH303" s="1">
        <f t="shared" si="30"/>
        <v>570.27805799999999</v>
      </c>
      <c r="BI303" s="1">
        <f t="shared" si="31"/>
        <v>558.25699999999995</v>
      </c>
      <c r="BJ303" s="1">
        <f t="shared" si="32"/>
        <v>556.18495499999995</v>
      </c>
      <c r="BK303" s="1">
        <f t="shared" si="33"/>
        <v>0</v>
      </c>
      <c r="BL303" s="1">
        <f t="shared" si="34"/>
        <v>0</v>
      </c>
      <c r="BM303" s="1">
        <f t="shared" si="35"/>
        <v>0</v>
      </c>
      <c r="BN303" s="1">
        <f t="shared" si="36"/>
        <v>0</v>
      </c>
    </row>
    <row r="304" spans="1:66" x14ac:dyDescent="0.25">
      <c r="A304">
        <v>5</v>
      </c>
      <c r="B304" t="s">
        <v>577</v>
      </c>
      <c r="C304" t="s">
        <v>578</v>
      </c>
      <c r="D304">
        <v>2020</v>
      </c>
      <c r="E304" t="s">
        <v>70</v>
      </c>
      <c r="F304" t="s">
        <v>71</v>
      </c>
      <c r="G304">
        <v>2</v>
      </c>
      <c r="H304" t="s">
        <v>72</v>
      </c>
      <c r="I304">
        <v>10</v>
      </c>
      <c r="J304" t="s">
        <v>579</v>
      </c>
      <c r="K304" t="s">
        <v>579</v>
      </c>
      <c r="L304">
        <v>199</v>
      </c>
      <c r="M304" t="s">
        <v>74</v>
      </c>
      <c r="N304">
        <v>5</v>
      </c>
      <c r="O304" t="s">
        <v>345</v>
      </c>
      <c r="P304">
        <v>31</v>
      </c>
      <c r="Q304" t="s">
        <v>608</v>
      </c>
      <c r="R304">
        <v>1498</v>
      </c>
      <c r="S304" t="s">
        <v>609</v>
      </c>
      <c r="T304">
        <v>11</v>
      </c>
      <c r="U304">
        <v>1</v>
      </c>
      <c r="V304" t="s">
        <v>610</v>
      </c>
      <c r="W304">
        <v>1</v>
      </c>
      <c r="X304" t="s">
        <v>79</v>
      </c>
      <c r="Y304">
        <v>1</v>
      </c>
      <c r="Z304" t="s">
        <v>84</v>
      </c>
      <c r="AA304">
        <v>1</v>
      </c>
      <c r="AB304" s="1">
        <v>0</v>
      </c>
      <c r="AC304" s="1">
        <v>0</v>
      </c>
      <c r="AD304" s="1">
        <v>0</v>
      </c>
      <c r="AE304" s="1">
        <v>400</v>
      </c>
      <c r="AF304" s="1">
        <v>400</v>
      </c>
      <c r="AG304" s="1">
        <v>100</v>
      </c>
      <c r="AH304" s="1">
        <v>0</v>
      </c>
      <c r="AI304" s="1">
        <v>0</v>
      </c>
      <c r="AJ304" s="1">
        <v>0</v>
      </c>
      <c r="AK304" s="1">
        <v>400</v>
      </c>
      <c r="AL304" s="1">
        <v>0</v>
      </c>
      <c r="AM304" s="1">
        <v>0</v>
      </c>
      <c r="AN304" s="1">
        <v>800</v>
      </c>
      <c r="AO304" s="1">
        <v>400</v>
      </c>
      <c r="AP304" s="1">
        <v>50</v>
      </c>
      <c r="AQ304" s="2">
        <v>0</v>
      </c>
      <c r="AR304" s="2">
        <v>0</v>
      </c>
      <c r="AS304" s="2">
        <v>0</v>
      </c>
      <c r="AT304" s="2">
        <v>1117785590</v>
      </c>
      <c r="AU304" s="2">
        <v>1117785590</v>
      </c>
      <c r="AV304" s="2">
        <v>100</v>
      </c>
      <c r="AW304" s="2">
        <v>0</v>
      </c>
      <c r="AX304" s="2">
        <v>0</v>
      </c>
      <c r="AY304" s="2">
        <v>0</v>
      </c>
      <c r="AZ304" s="2">
        <v>60000000</v>
      </c>
      <c r="BA304" s="2">
        <v>0</v>
      </c>
      <c r="BB304" s="2">
        <v>0</v>
      </c>
      <c r="BC304" s="1">
        <v>1177785590</v>
      </c>
      <c r="BD304" s="1">
        <v>1117785590</v>
      </c>
      <c r="BE304" s="1">
        <v>94.91</v>
      </c>
      <c r="BF304" s="1"/>
      <c r="BG304" s="1">
        <f t="shared" si="30"/>
        <v>0</v>
      </c>
      <c r="BH304" s="1">
        <f t="shared" si="30"/>
        <v>0</v>
      </c>
      <c r="BI304" s="1">
        <f t="shared" si="31"/>
        <v>1117.78559</v>
      </c>
      <c r="BJ304" s="1">
        <f t="shared" si="32"/>
        <v>1117.78559</v>
      </c>
      <c r="BK304" s="1">
        <f t="shared" si="33"/>
        <v>0</v>
      </c>
      <c r="BL304" s="1">
        <f t="shared" si="34"/>
        <v>0</v>
      </c>
      <c r="BM304" s="1">
        <f t="shared" si="35"/>
        <v>60</v>
      </c>
      <c r="BN304" s="1">
        <f t="shared" si="36"/>
        <v>0</v>
      </c>
    </row>
    <row r="305" spans="1:66" x14ac:dyDescent="0.25">
      <c r="A305">
        <v>5</v>
      </c>
      <c r="B305" t="s">
        <v>577</v>
      </c>
      <c r="C305" t="s">
        <v>578</v>
      </c>
      <c r="D305">
        <v>2020</v>
      </c>
      <c r="E305" t="s">
        <v>70</v>
      </c>
      <c r="F305" t="s">
        <v>71</v>
      </c>
      <c r="G305">
        <v>2</v>
      </c>
      <c r="H305" t="s">
        <v>72</v>
      </c>
      <c r="I305">
        <v>10</v>
      </c>
      <c r="J305" t="s">
        <v>579</v>
      </c>
      <c r="K305" t="s">
        <v>579</v>
      </c>
      <c r="L305">
        <v>199</v>
      </c>
      <c r="M305" t="s">
        <v>74</v>
      </c>
      <c r="N305">
        <v>5</v>
      </c>
      <c r="O305" t="s">
        <v>345</v>
      </c>
      <c r="P305">
        <v>31</v>
      </c>
      <c r="Q305" t="s">
        <v>608</v>
      </c>
      <c r="R305">
        <v>1498</v>
      </c>
      <c r="S305" t="s">
        <v>609</v>
      </c>
      <c r="T305">
        <v>11</v>
      </c>
      <c r="U305">
        <v>3</v>
      </c>
      <c r="V305" t="s">
        <v>611</v>
      </c>
      <c r="W305">
        <v>1</v>
      </c>
      <c r="X305" t="s">
        <v>79</v>
      </c>
      <c r="Y305">
        <v>1</v>
      </c>
      <c r="Z305" t="s">
        <v>84</v>
      </c>
      <c r="AA305">
        <v>1</v>
      </c>
      <c r="AB305" s="1">
        <v>0</v>
      </c>
      <c r="AC305" s="1">
        <v>0</v>
      </c>
      <c r="AD305" s="1">
        <v>0</v>
      </c>
      <c r="AE305" s="1">
        <v>0</v>
      </c>
      <c r="AF305" s="1">
        <v>0</v>
      </c>
      <c r="AG305" s="1">
        <v>0</v>
      </c>
      <c r="AH305" s="1">
        <v>0</v>
      </c>
      <c r="AI305" s="1">
        <v>0</v>
      </c>
      <c r="AJ305" s="1">
        <v>0</v>
      </c>
      <c r="AK305" s="1">
        <v>4</v>
      </c>
      <c r="AL305" s="1">
        <v>4</v>
      </c>
      <c r="AM305" s="1">
        <v>100</v>
      </c>
      <c r="AN305" s="1">
        <v>4</v>
      </c>
      <c r="AO305" s="1">
        <v>4</v>
      </c>
      <c r="AP305" s="1">
        <v>100</v>
      </c>
      <c r="AQ305" s="2">
        <v>0</v>
      </c>
      <c r="AR305" s="2">
        <v>0</v>
      </c>
      <c r="AS305" s="2">
        <v>0</v>
      </c>
      <c r="AT305" s="2">
        <v>0</v>
      </c>
      <c r="AU305" s="2">
        <v>0</v>
      </c>
      <c r="AV305" s="2">
        <v>0</v>
      </c>
      <c r="AW305" s="2">
        <v>0</v>
      </c>
      <c r="AX305" s="2">
        <v>0</v>
      </c>
      <c r="AY305" s="2">
        <v>0</v>
      </c>
      <c r="AZ305" s="2">
        <v>4825909871</v>
      </c>
      <c r="BA305" s="2">
        <v>4771200908</v>
      </c>
      <c r="BB305" s="2">
        <v>98.87</v>
      </c>
      <c r="BC305" s="1">
        <v>4825909871</v>
      </c>
      <c r="BD305" s="1">
        <v>4771200908</v>
      </c>
      <c r="BE305" s="1">
        <v>98.87</v>
      </c>
      <c r="BF305" s="1"/>
      <c r="BG305" s="1">
        <f t="shared" si="30"/>
        <v>0</v>
      </c>
      <c r="BH305" s="1">
        <f t="shared" si="30"/>
        <v>0</v>
      </c>
      <c r="BI305" s="1">
        <f t="shared" si="31"/>
        <v>0</v>
      </c>
      <c r="BJ305" s="1">
        <f t="shared" si="32"/>
        <v>0</v>
      </c>
      <c r="BK305" s="1">
        <f t="shared" si="33"/>
        <v>0</v>
      </c>
      <c r="BL305" s="1">
        <f t="shared" si="34"/>
        <v>0</v>
      </c>
      <c r="BM305" s="1">
        <f t="shared" si="35"/>
        <v>4825.9098709999998</v>
      </c>
      <c r="BN305" s="1">
        <f t="shared" si="36"/>
        <v>4771.2009079999998</v>
      </c>
    </row>
    <row r="306" spans="1:66" x14ac:dyDescent="0.25">
      <c r="A306">
        <v>5</v>
      </c>
      <c r="B306" t="s">
        <v>577</v>
      </c>
      <c r="C306" t="s">
        <v>578</v>
      </c>
      <c r="D306">
        <v>2020</v>
      </c>
      <c r="E306" t="s">
        <v>70</v>
      </c>
      <c r="F306" t="s">
        <v>71</v>
      </c>
      <c r="G306">
        <v>2</v>
      </c>
      <c r="H306" t="s">
        <v>72</v>
      </c>
      <c r="I306">
        <v>10</v>
      </c>
      <c r="J306" t="s">
        <v>579</v>
      </c>
      <c r="K306" t="s">
        <v>579</v>
      </c>
      <c r="L306">
        <v>199</v>
      </c>
      <c r="M306" t="s">
        <v>74</v>
      </c>
      <c r="N306">
        <v>6</v>
      </c>
      <c r="O306" t="s">
        <v>129</v>
      </c>
      <c r="P306">
        <v>38</v>
      </c>
      <c r="Q306" t="s">
        <v>130</v>
      </c>
      <c r="R306">
        <v>1500</v>
      </c>
      <c r="S306" t="s">
        <v>612</v>
      </c>
      <c r="T306">
        <v>12</v>
      </c>
      <c r="U306">
        <v>1</v>
      </c>
      <c r="V306" t="s">
        <v>613</v>
      </c>
      <c r="W306">
        <v>1</v>
      </c>
      <c r="X306" t="s">
        <v>79</v>
      </c>
      <c r="Y306">
        <v>1</v>
      </c>
      <c r="Z306" t="s">
        <v>84</v>
      </c>
      <c r="AA306">
        <v>1</v>
      </c>
      <c r="AB306" s="1">
        <v>1000</v>
      </c>
      <c r="AC306" s="1">
        <v>0</v>
      </c>
      <c r="AD306" s="1">
        <v>0</v>
      </c>
      <c r="AE306" s="1">
        <v>1000</v>
      </c>
      <c r="AF306" s="1">
        <v>0</v>
      </c>
      <c r="AG306" s="1">
        <v>0</v>
      </c>
      <c r="AH306" s="1">
        <v>1000</v>
      </c>
      <c r="AI306" s="1">
        <v>9500</v>
      </c>
      <c r="AJ306" s="1">
        <v>950</v>
      </c>
      <c r="AK306" s="1">
        <v>1000</v>
      </c>
      <c r="AL306" s="1">
        <v>0</v>
      </c>
      <c r="AM306" s="1">
        <v>0</v>
      </c>
      <c r="AN306" s="1">
        <v>4000</v>
      </c>
      <c r="AO306" s="1">
        <v>9500</v>
      </c>
      <c r="AP306" s="1">
        <v>237.5</v>
      </c>
      <c r="AQ306" s="2">
        <v>30000000</v>
      </c>
      <c r="AR306" s="2">
        <v>0</v>
      </c>
      <c r="AS306" s="2">
        <v>0</v>
      </c>
      <c r="AT306" s="2">
        <v>85081329</v>
      </c>
      <c r="AU306" s="2">
        <v>85081329</v>
      </c>
      <c r="AV306" s="2">
        <v>100</v>
      </c>
      <c r="AW306" s="2">
        <v>774284244</v>
      </c>
      <c r="AX306" s="2">
        <v>774284244</v>
      </c>
      <c r="AY306" s="2">
        <v>100</v>
      </c>
      <c r="AZ306" s="2">
        <v>95700000</v>
      </c>
      <c r="BA306" s="2">
        <v>95700000</v>
      </c>
      <c r="BB306" s="2">
        <v>100</v>
      </c>
      <c r="BC306" s="1">
        <v>985065573</v>
      </c>
      <c r="BD306" s="1">
        <v>955065573</v>
      </c>
      <c r="BE306" s="1">
        <v>96.95</v>
      </c>
      <c r="BF306" s="1" t="s">
        <v>614</v>
      </c>
      <c r="BG306" s="1">
        <f t="shared" si="30"/>
        <v>30</v>
      </c>
      <c r="BH306" s="1">
        <f t="shared" si="30"/>
        <v>0</v>
      </c>
      <c r="BI306" s="1">
        <f t="shared" si="31"/>
        <v>85.081328999999997</v>
      </c>
      <c r="BJ306" s="1">
        <f t="shared" si="32"/>
        <v>85.081328999999997</v>
      </c>
      <c r="BK306" s="1">
        <f t="shared" si="33"/>
        <v>774.28424399999994</v>
      </c>
      <c r="BL306" s="1">
        <f t="shared" si="34"/>
        <v>774.28424399999994</v>
      </c>
      <c r="BM306" s="1">
        <f t="shared" si="35"/>
        <v>95.7</v>
      </c>
      <c r="BN306" s="1">
        <f t="shared" si="36"/>
        <v>95.7</v>
      </c>
    </row>
    <row r="307" spans="1:66" x14ac:dyDescent="0.25">
      <c r="A307">
        <v>5</v>
      </c>
      <c r="B307" t="s">
        <v>577</v>
      </c>
      <c r="C307" t="s">
        <v>578</v>
      </c>
      <c r="D307">
        <v>2020</v>
      </c>
      <c r="E307" t="s">
        <v>70</v>
      </c>
      <c r="F307" t="s">
        <v>71</v>
      </c>
      <c r="G307">
        <v>2</v>
      </c>
      <c r="H307" t="s">
        <v>72</v>
      </c>
      <c r="I307">
        <v>10</v>
      </c>
      <c r="J307" t="s">
        <v>579</v>
      </c>
      <c r="K307" t="s">
        <v>579</v>
      </c>
      <c r="L307">
        <v>199</v>
      </c>
      <c r="M307" t="s">
        <v>74</v>
      </c>
      <c r="N307">
        <v>6</v>
      </c>
      <c r="O307" t="s">
        <v>129</v>
      </c>
      <c r="P307">
        <v>38</v>
      </c>
      <c r="Q307" t="s">
        <v>130</v>
      </c>
      <c r="R307">
        <v>1500</v>
      </c>
      <c r="S307" t="s">
        <v>612</v>
      </c>
      <c r="T307">
        <v>12</v>
      </c>
      <c r="U307">
        <v>2</v>
      </c>
      <c r="V307" t="s">
        <v>615</v>
      </c>
      <c r="W307">
        <v>1</v>
      </c>
      <c r="X307" t="s">
        <v>79</v>
      </c>
      <c r="Y307">
        <v>4</v>
      </c>
      <c r="Z307" t="s">
        <v>80</v>
      </c>
      <c r="AA307">
        <v>1</v>
      </c>
      <c r="AB307" s="1">
        <v>0.25</v>
      </c>
      <c r="AC307" s="1">
        <v>0</v>
      </c>
      <c r="AD307" s="1">
        <v>0</v>
      </c>
      <c r="AE307" s="1">
        <v>0.25</v>
      </c>
      <c r="AF307" s="1">
        <v>0.5</v>
      </c>
      <c r="AG307" s="1">
        <v>200</v>
      </c>
      <c r="AH307" s="1">
        <v>0.25</v>
      </c>
      <c r="AI307" s="1">
        <v>0</v>
      </c>
      <c r="AJ307" s="1">
        <v>0</v>
      </c>
      <c r="AK307" s="1">
        <v>0</v>
      </c>
      <c r="AL307" s="1">
        <v>0</v>
      </c>
      <c r="AM307" s="1">
        <v>0</v>
      </c>
      <c r="AN307" s="1">
        <v>1</v>
      </c>
      <c r="AO307" s="1">
        <v>0.5</v>
      </c>
      <c r="AP307" s="1">
        <v>50</v>
      </c>
      <c r="AQ307" s="2">
        <v>249207572</v>
      </c>
      <c r="AR307" s="2">
        <v>249207572</v>
      </c>
      <c r="AS307" s="2">
        <v>100</v>
      </c>
      <c r="AT307" s="2">
        <v>348822903</v>
      </c>
      <c r="AU307" s="2">
        <v>348822903</v>
      </c>
      <c r="AV307" s="2">
        <v>100</v>
      </c>
      <c r="AW307" s="2">
        <v>63809612</v>
      </c>
      <c r="AX307" s="2">
        <v>63809612</v>
      </c>
      <c r="AY307" s="2">
        <v>100</v>
      </c>
      <c r="AZ307" s="2">
        <v>0</v>
      </c>
      <c r="BA307" s="2">
        <v>0</v>
      </c>
      <c r="BB307" s="2">
        <v>0</v>
      </c>
      <c r="BC307" s="1">
        <v>661840087</v>
      </c>
      <c r="BD307" s="1">
        <v>661840087</v>
      </c>
      <c r="BE307" s="1">
        <v>100</v>
      </c>
      <c r="BF307" s="1"/>
      <c r="BG307" s="1">
        <f t="shared" si="30"/>
        <v>249.207572</v>
      </c>
      <c r="BH307" s="1">
        <f t="shared" si="30"/>
        <v>249.207572</v>
      </c>
      <c r="BI307" s="1">
        <f t="shared" si="31"/>
        <v>348.822903</v>
      </c>
      <c r="BJ307" s="1">
        <f t="shared" si="32"/>
        <v>348.822903</v>
      </c>
      <c r="BK307" s="1">
        <f t="shared" si="33"/>
        <v>63.809612000000001</v>
      </c>
      <c r="BL307" s="1">
        <f t="shared" si="34"/>
        <v>63.809612000000001</v>
      </c>
      <c r="BM307" s="1">
        <f t="shared" si="35"/>
        <v>0</v>
      </c>
      <c r="BN307" s="1">
        <f t="shared" si="36"/>
        <v>0</v>
      </c>
    </row>
    <row r="308" spans="1:66" x14ac:dyDescent="0.25">
      <c r="A308">
        <v>5</v>
      </c>
      <c r="B308" t="s">
        <v>577</v>
      </c>
      <c r="C308" t="s">
        <v>578</v>
      </c>
      <c r="D308">
        <v>2020</v>
      </c>
      <c r="E308" t="s">
        <v>70</v>
      </c>
      <c r="F308" t="s">
        <v>71</v>
      </c>
      <c r="G308">
        <v>2</v>
      </c>
      <c r="H308" t="s">
        <v>72</v>
      </c>
      <c r="I308">
        <v>10</v>
      </c>
      <c r="J308" t="s">
        <v>579</v>
      </c>
      <c r="K308" t="s">
        <v>579</v>
      </c>
      <c r="L308">
        <v>199</v>
      </c>
      <c r="M308" t="s">
        <v>74</v>
      </c>
      <c r="N308">
        <v>6</v>
      </c>
      <c r="O308" t="s">
        <v>129</v>
      </c>
      <c r="P308">
        <v>38</v>
      </c>
      <c r="Q308" t="s">
        <v>130</v>
      </c>
      <c r="R308">
        <v>1500</v>
      </c>
      <c r="S308" t="s">
        <v>612</v>
      </c>
      <c r="T308">
        <v>12</v>
      </c>
      <c r="U308">
        <v>3</v>
      </c>
      <c r="V308" t="s">
        <v>616</v>
      </c>
      <c r="W308">
        <v>1</v>
      </c>
      <c r="X308" t="s">
        <v>79</v>
      </c>
      <c r="Y308">
        <v>4</v>
      </c>
      <c r="Z308" t="s">
        <v>80</v>
      </c>
      <c r="AA308">
        <v>1</v>
      </c>
      <c r="AB308" s="1">
        <v>2500</v>
      </c>
      <c r="AC308" s="1">
        <v>0</v>
      </c>
      <c r="AD308" s="1">
        <v>0</v>
      </c>
      <c r="AE308" s="1">
        <v>2500</v>
      </c>
      <c r="AF308" s="1">
        <v>5000</v>
      </c>
      <c r="AG308" s="1">
        <v>200</v>
      </c>
      <c r="AH308" s="1">
        <v>2500</v>
      </c>
      <c r="AI308" s="1">
        <v>0</v>
      </c>
      <c r="AJ308" s="1">
        <v>0</v>
      </c>
      <c r="AK308" s="1">
        <v>0</v>
      </c>
      <c r="AL308" s="1">
        <v>0</v>
      </c>
      <c r="AM308" s="1">
        <v>0</v>
      </c>
      <c r="AN308" s="1">
        <v>10000</v>
      </c>
      <c r="AO308" s="1">
        <v>5000</v>
      </c>
      <c r="AP308" s="1">
        <v>50</v>
      </c>
      <c r="AQ308" s="2">
        <v>83630000</v>
      </c>
      <c r="AR308" s="2">
        <v>83630000</v>
      </c>
      <c r="AS308" s="2">
        <v>100</v>
      </c>
      <c r="AT308" s="2">
        <v>319047981</v>
      </c>
      <c r="AU308" s="2">
        <v>319047981</v>
      </c>
      <c r="AV308" s="2">
        <v>100</v>
      </c>
      <c r="AW308" s="2">
        <v>1037</v>
      </c>
      <c r="AX308" s="2">
        <v>0</v>
      </c>
      <c r="AY308" s="2">
        <v>0</v>
      </c>
      <c r="AZ308" s="2">
        <v>0</v>
      </c>
      <c r="BA308" s="2">
        <v>0</v>
      </c>
      <c r="BB308" s="2">
        <v>0</v>
      </c>
      <c r="BC308" s="1">
        <v>402679018</v>
      </c>
      <c r="BD308" s="1">
        <v>402677981</v>
      </c>
      <c r="BE308" s="1">
        <v>100</v>
      </c>
      <c r="BF308" s="1"/>
      <c r="BG308" s="1">
        <f t="shared" si="30"/>
        <v>83.63</v>
      </c>
      <c r="BH308" s="1">
        <f t="shared" si="30"/>
        <v>83.63</v>
      </c>
      <c r="BI308" s="1">
        <f t="shared" si="31"/>
        <v>319.04798099999999</v>
      </c>
      <c r="BJ308" s="1">
        <f t="shared" si="32"/>
        <v>319.04798099999999</v>
      </c>
      <c r="BK308" s="1">
        <f t="shared" si="33"/>
        <v>1.0369999999999999E-3</v>
      </c>
      <c r="BL308" s="1">
        <f t="shared" si="34"/>
        <v>0</v>
      </c>
      <c r="BM308" s="1">
        <f t="shared" si="35"/>
        <v>0</v>
      </c>
      <c r="BN308" s="1">
        <f t="shared" si="36"/>
        <v>0</v>
      </c>
    </row>
    <row r="309" spans="1:66" x14ac:dyDescent="0.25">
      <c r="A309">
        <v>5</v>
      </c>
      <c r="B309" t="s">
        <v>577</v>
      </c>
      <c r="C309" t="s">
        <v>578</v>
      </c>
      <c r="D309">
        <v>2020</v>
      </c>
      <c r="E309" t="s">
        <v>70</v>
      </c>
      <c r="F309" t="s">
        <v>71</v>
      </c>
      <c r="G309">
        <v>2</v>
      </c>
      <c r="H309" t="s">
        <v>72</v>
      </c>
      <c r="I309">
        <v>10</v>
      </c>
      <c r="J309" t="s">
        <v>579</v>
      </c>
      <c r="K309" t="s">
        <v>579</v>
      </c>
      <c r="L309">
        <v>199</v>
      </c>
      <c r="M309" t="s">
        <v>74</v>
      </c>
      <c r="N309">
        <v>7</v>
      </c>
      <c r="O309" t="s">
        <v>137</v>
      </c>
      <c r="P309">
        <v>45</v>
      </c>
      <c r="Q309" t="s">
        <v>138</v>
      </c>
      <c r="R309">
        <v>1501</v>
      </c>
      <c r="S309" t="s">
        <v>617</v>
      </c>
      <c r="T309">
        <v>12</v>
      </c>
      <c r="U309">
        <v>1</v>
      </c>
      <c r="V309" t="s">
        <v>143</v>
      </c>
      <c r="W309">
        <v>2</v>
      </c>
      <c r="X309" t="s">
        <v>87</v>
      </c>
      <c r="Y309">
        <v>1</v>
      </c>
      <c r="Z309" t="s">
        <v>84</v>
      </c>
      <c r="AA309">
        <v>1</v>
      </c>
      <c r="AB309" s="1">
        <v>11</v>
      </c>
      <c r="AC309" s="1">
        <v>11</v>
      </c>
      <c r="AD309" s="1">
        <v>100</v>
      </c>
      <c r="AE309" s="1">
        <v>11</v>
      </c>
      <c r="AF309" s="1">
        <v>11</v>
      </c>
      <c r="AG309" s="1">
        <v>100</v>
      </c>
      <c r="AH309" s="1">
        <v>0</v>
      </c>
      <c r="AI309" s="1">
        <v>0</v>
      </c>
      <c r="AJ309" s="1">
        <v>0</v>
      </c>
      <c r="AK309" s="1">
        <v>0</v>
      </c>
      <c r="AL309" s="1">
        <v>0</v>
      </c>
      <c r="AM309" s="1">
        <v>0</v>
      </c>
      <c r="AN309" s="1" t="s">
        <v>88</v>
      </c>
      <c r="AO309" s="1" t="s">
        <v>88</v>
      </c>
      <c r="AP309" s="1" t="s">
        <v>88</v>
      </c>
      <c r="AQ309" s="2">
        <v>849700072</v>
      </c>
      <c r="AR309" s="2">
        <v>849700072</v>
      </c>
      <c r="AS309" s="2">
        <v>100</v>
      </c>
      <c r="AT309" s="2">
        <v>899591106</v>
      </c>
      <c r="AU309" s="2">
        <v>899591106</v>
      </c>
      <c r="AV309" s="2">
        <v>100</v>
      </c>
      <c r="AW309" s="2">
        <v>0</v>
      </c>
      <c r="AX309" s="2">
        <v>0</v>
      </c>
      <c r="AY309" s="2">
        <v>0</v>
      </c>
      <c r="AZ309" s="2">
        <v>0</v>
      </c>
      <c r="BA309" s="2">
        <v>0</v>
      </c>
      <c r="BB309" s="2">
        <v>0</v>
      </c>
      <c r="BC309" s="1">
        <v>1749291178</v>
      </c>
      <c r="BD309" s="1">
        <v>1749291178</v>
      </c>
      <c r="BE309" s="1">
        <v>100</v>
      </c>
      <c r="BF309" s="1"/>
      <c r="BG309" s="1">
        <f t="shared" si="30"/>
        <v>849.70007199999998</v>
      </c>
      <c r="BH309" s="1">
        <f t="shared" si="30"/>
        <v>849.70007199999998</v>
      </c>
      <c r="BI309" s="1">
        <f t="shared" si="31"/>
        <v>899.59110599999997</v>
      </c>
      <c r="BJ309" s="1">
        <f t="shared" si="32"/>
        <v>899.59110599999997</v>
      </c>
      <c r="BK309" s="1">
        <f t="shared" si="33"/>
        <v>0</v>
      </c>
      <c r="BL309" s="1">
        <f t="shared" si="34"/>
        <v>0</v>
      </c>
      <c r="BM309" s="1">
        <f t="shared" si="35"/>
        <v>0</v>
      </c>
      <c r="BN309" s="1">
        <f t="shared" si="36"/>
        <v>0</v>
      </c>
    </row>
    <row r="310" spans="1:66" x14ac:dyDescent="0.25">
      <c r="A310">
        <v>5</v>
      </c>
      <c r="B310" t="s">
        <v>577</v>
      </c>
      <c r="C310" t="s">
        <v>578</v>
      </c>
      <c r="D310">
        <v>2020</v>
      </c>
      <c r="E310" t="s">
        <v>70</v>
      </c>
      <c r="F310" t="s">
        <v>71</v>
      </c>
      <c r="G310">
        <v>2</v>
      </c>
      <c r="H310" t="s">
        <v>72</v>
      </c>
      <c r="I310">
        <v>10</v>
      </c>
      <c r="J310" t="s">
        <v>579</v>
      </c>
      <c r="K310" t="s">
        <v>579</v>
      </c>
      <c r="L310">
        <v>199</v>
      </c>
      <c r="M310" t="s">
        <v>74</v>
      </c>
      <c r="N310">
        <v>7</v>
      </c>
      <c r="O310" t="s">
        <v>137</v>
      </c>
      <c r="P310">
        <v>45</v>
      </c>
      <c r="Q310" t="s">
        <v>138</v>
      </c>
      <c r="R310">
        <v>1501</v>
      </c>
      <c r="S310" t="s">
        <v>617</v>
      </c>
      <c r="T310">
        <v>12</v>
      </c>
      <c r="U310">
        <v>2</v>
      </c>
      <c r="V310" t="s">
        <v>144</v>
      </c>
      <c r="W310">
        <v>2</v>
      </c>
      <c r="X310" t="s">
        <v>87</v>
      </c>
      <c r="Y310">
        <v>1</v>
      </c>
      <c r="Z310" t="s">
        <v>84</v>
      </c>
      <c r="AA310">
        <v>1</v>
      </c>
      <c r="AB310" s="1">
        <v>1</v>
      </c>
      <c r="AC310" s="1">
        <v>1</v>
      </c>
      <c r="AD310" s="1">
        <v>100</v>
      </c>
      <c r="AE310" s="1">
        <v>1</v>
      </c>
      <c r="AF310" s="1">
        <v>1</v>
      </c>
      <c r="AG310" s="1">
        <v>100</v>
      </c>
      <c r="AH310" s="1">
        <v>1</v>
      </c>
      <c r="AI310" s="1">
        <v>1</v>
      </c>
      <c r="AJ310" s="1">
        <v>100</v>
      </c>
      <c r="AK310" s="1">
        <v>1</v>
      </c>
      <c r="AL310" s="1">
        <v>1</v>
      </c>
      <c r="AM310" s="1">
        <v>100</v>
      </c>
      <c r="AN310" s="1" t="s">
        <v>88</v>
      </c>
      <c r="AO310" s="1" t="s">
        <v>88</v>
      </c>
      <c r="AP310" s="1" t="s">
        <v>88</v>
      </c>
      <c r="AQ310" s="2">
        <v>3997772435</v>
      </c>
      <c r="AR310" s="2">
        <v>3997772435</v>
      </c>
      <c r="AS310" s="2">
        <v>100</v>
      </c>
      <c r="AT310" s="2">
        <v>4792000000</v>
      </c>
      <c r="AU310" s="2">
        <v>4791443480</v>
      </c>
      <c r="AV310" s="2">
        <v>99.99</v>
      </c>
      <c r="AW310" s="2">
        <v>5501207505</v>
      </c>
      <c r="AX310" s="2">
        <v>5499577505</v>
      </c>
      <c r="AY310" s="2">
        <v>99.97</v>
      </c>
      <c r="AZ310" s="2">
        <v>6368173244</v>
      </c>
      <c r="BA310" s="2">
        <v>6365364093</v>
      </c>
      <c r="BB310" s="2">
        <v>99.96</v>
      </c>
      <c r="BC310" s="1">
        <v>20659153184</v>
      </c>
      <c r="BD310" s="1">
        <v>20654157513</v>
      </c>
      <c r="BE310" s="1">
        <v>99.98</v>
      </c>
      <c r="BF310" s="1"/>
      <c r="BG310" s="1">
        <f t="shared" si="30"/>
        <v>3997.7724349999999</v>
      </c>
      <c r="BH310" s="1">
        <f t="shared" si="30"/>
        <v>3997.7724349999999</v>
      </c>
      <c r="BI310" s="1">
        <f t="shared" si="31"/>
        <v>4792</v>
      </c>
      <c r="BJ310" s="1">
        <f t="shared" si="32"/>
        <v>4791.4434799999999</v>
      </c>
      <c r="BK310" s="1">
        <f t="shared" si="33"/>
        <v>5501.2075050000003</v>
      </c>
      <c r="BL310" s="1">
        <f t="shared" si="34"/>
        <v>5499.5775050000002</v>
      </c>
      <c r="BM310" s="1">
        <f t="shared" si="35"/>
        <v>6368.1732439999996</v>
      </c>
      <c r="BN310" s="1">
        <f t="shared" si="36"/>
        <v>6365.3640930000001</v>
      </c>
    </row>
    <row r="311" spans="1:66" x14ac:dyDescent="0.25">
      <c r="A311">
        <v>5</v>
      </c>
      <c r="B311" t="s">
        <v>577</v>
      </c>
      <c r="C311" t="s">
        <v>578</v>
      </c>
      <c r="D311">
        <v>2020</v>
      </c>
      <c r="E311" t="s">
        <v>70</v>
      </c>
      <c r="F311" t="s">
        <v>71</v>
      </c>
      <c r="G311">
        <v>2</v>
      </c>
      <c r="H311" t="s">
        <v>72</v>
      </c>
      <c r="I311">
        <v>10</v>
      </c>
      <c r="J311" t="s">
        <v>579</v>
      </c>
      <c r="K311" t="s">
        <v>579</v>
      </c>
      <c r="L311">
        <v>199</v>
      </c>
      <c r="M311" t="s">
        <v>74</v>
      </c>
      <c r="N311">
        <v>7</v>
      </c>
      <c r="O311" t="s">
        <v>137</v>
      </c>
      <c r="P311">
        <v>45</v>
      </c>
      <c r="Q311" t="s">
        <v>138</v>
      </c>
      <c r="R311">
        <v>1501</v>
      </c>
      <c r="S311" t="s">
        <v>617</v>
      </c>
      <c r="T311">
        <v>12</v>
      </c>
      <c r="U311">
        <v>3</v>
      </c>
      <c r="V311" t="s">
        <v>252</v>
      </c>
      <c r="W311">
        <v>1</v>
      </c>
      <c r="X311" t="s">
        <v>79</v>
      </c>
      <c r="Y311">
        <v>1</v>
      </c>
      <c r="Z311" t="s">
        <v>84</v>
      </c>
      <c r="AA311">
        <v>1</v>
      </c>
      <c r="AB311" s="1">
        <v>1</v>
      </c>
      <c r="AC311" s="1">
        <v>1</v>
      </c>
      <c r="AD311" s="1">
        <v>100</v>
      </c>
      <c r="AE311" s="1">
        <v>1</v>
      </c>
      <c r="AF311" s="1">
        <v>1</v>
      </c>
      <c r="AG311" s="1">
        <v>100</v>
      </c>
      <c r="AH311" s="1">
        <v>1</v>
      </c>
      <c r="AI311" s="1">
        <v>1</v>
      </c>
      <c r="AJ311" s="1">
        <v>100</v>
      </c>
      <c r="AK311" s="1">
        <v>1</v>
      </c>
      <c r="AL311" s="1">
        <v>1</v>
      </c>
      <c r="AM311" s="1">
        <v>100</v>
      </c>
      <c r="AN311" s="1">
        <v>4</v>
      </c>
      <c r="AO311" s="1">
        <v>4</v>
      </c>
      <c r="AP311" s="1">
        <v>100</v>
      </c>
      <c r="AQ311" s="2">
        <v>2648580360</v>
      </c>
      <c r="AR311" s="2">
        <v>1971513999</v>
      </c>
      <c r="AS311" s="2">
        <v>74.44</v>
      </c>
      <c r="AT311" s="2">
        <v>3376651166</v>
      </c>
      <c r="AU311" s="2">
        <v>3338547454</v>
      </c>
      <c r="AV311" s="2">
        <v>98.87</v>
      </c>
      <c r="AW311" s="2">
        <v>3612609997</v>
      </c>
      <c r="AX311" s="2">
        <v>3612609997</v>
      </c>
      <c r="AY311" s="2">
        <v>100</v>
      </c>
      <c r="AZ311" s="2">
        <v>2880087300</v>
      </c>
      <c r="BA311" s="2">
        <v>2879087300</v>
      </c>
      <c r="BB311" s="2">
        <v>99.97</v>
      </c>
      <c r="BC311" s="1">
        <v>12517928823</v>
      </c>
      <c r="BD311" s="1">
        <v>11801758750</v>
      </c>
      <c r="BE311" s="1">
        <v>94.28</v>
      </c>
      <c r="BF311" s="1"/>
      <c r="BG311" s="1">
        <f t="shared" si="30"/>
        <v>2648.5803599999999</v>
      </c>
      <c r="BH311" s="1">
        <f t="shared" si="30"/>
        <v>1971.513999</v>
      </c>
      <c r="BI311" s="1">
        <f t="shared" si="31"/>
        <v>3376.6511660000001</v>
      </c>
      <c r="BJ311" s="1">
        <f t="shared" si="32"/>
        <v>3338.547454</v>
      </c>
      <c r="BK311" s="1">
        <f t="shared" si="33"/>
        <v>3612.609997</v>
      </c>
      <c r="BL311" s="1">
        <f t="shared" si="34"/>
        <v>3612.609997</v>
      </c>
      <c r="BM311" s="1">
        <f t="shared" si="35"/>
        <v>2880.0873000000001</v>
      </c>
      <c r="BN311" s="1">
        <f t="shared" si="36"/>
        <v>2879.0873000000001</v>
      </c>
    </row>
    <row r="312" spans="1:66" x14ac:dyDescent="0.25">
      <c r="A312">
        <v>5</v>
      </c>
      <c r="B312" t="s">
        <v>577</v>
      </c>
      <c r="C312" t="s">
        <v>578</v>
      </c>
      <c r="D312">
        <v>2020</v>
      </c>
      <c r="E312" t="s">
        <v>70</v>
      </c>
      <c r="F312" t="s">
        <v>71</v>
      </c>
      <c r="G312">
        <v>2</v>
      </c>
      <c r="H312" t="s">
        <v>72</v>
      </c>
      <c r="I312">
        <v>10</v>
      </c>
      <c r="J312" t="s">
        <v>579</v>
      </c>
      <c r="K312" t="s">
        <v>579</v>
      </c>
      <c r="L312">
        <v>199</v>
      </c>
      <c r="M312" t="s">
        <v>74</v>
      </c>
      <c r="N312">
        <v>7</v>
      </c>
      <c r="O312" t="s">
        <v>137</v>
      </c>
      <c r="P312">
        <v>45</v>
      </c>
      <c r="Q312" t="s">
        <v>138</v>
      </c>
      <c r="R312">
        <v>1529</v>
      </c>
      <c r="S312" t="s">
        <v>618</v>
      </c>
      <c r="T312">
        <v>11</v>
      </c>
      <c r="U312">
        <v>1</v>
      </c>
      <c r="V312" t="s">
        <v>619</v>
      </c>
      <c r="W312">
        <v>1</v>
      </c>
      <c r="X312" t="s">
        <v>79</v>
      </c>
      <c r="Y312">
        <v>1</v>
      </c>
      <c r="Z312" t="s">
        <v>84</v>
      </c>
      <c r="AA312">
        <v>1</v>
      </c>
      <c r="AB312" s="1">
        <v>9</v>
      </c>
      <c r="AC312" s="1">
        <v>28</v>
      </c>
      <c r="AD312" s="1">
        <v>311.11</v>
      </c>
      <c r="AE312" s="1">
        <v>7</v>
      </c>
      <c r="AF312" s="1">
        <v>46</v>
      </c>
      <c r="AG312" s="1">
        <v>657.14</v>
      </c>
      <c r="AH312" s="1">
        <v>9</v>
      </c>
      <c r="AI312" s="1">
        <v>22</v>
      </c>
      <c r="AJ312" s="1">
        <v>244.44</v>
      </c>
      <c r="AK312" s="1">
        <v>8</v>
      </c>
      <c r="AL312" s="1">
        <v>0</v>
      </c>
      <c r="AM312" s="1">
        <v>0</v>
      </c>
      <c r="AN312" s="1">
        <v>33</v>
      </c>
      <c r="AO312" s="1">
        <v>96</v>
      </c>
      <c r="AP312" s="1">
        <v>290.91000000000003</v>
      </c>
      <c r="AQ312" s="2">
        <v>756886921</v>
      </c>
      <c r="AR312" s="2">
        <v>756886921</v>
      </c>
      <c r="AS312" s="2">
        <v>100</v>
      </c>
      <c r="AT312" s="2">
        <v>1388000000</v>
      </c>
      <c r="AU312" s="2">
        <v>1289346390</v>
      </c>
      <c r="AV312" s="2">
        <v>92.89</v>
      </c>
      <c r="AW312" s="2">
        <v>1910892841</v>
      </c>
      <c r="AX312" s="2">
        <v>1906704461</v>
      </c>
      <c r="AY312" s="2">
        <v>99.78</v>
      </c>
      <c r="AZ312" s="2">
        <v>640000000</v>
      </c>
      <c r="BA312" s="2">
        <v>639935389</v>
      </c>
      <c r="BB312" s="2">
        <v>99.99</v>
      </c>
      <c r="BC312" s="1">
        <v>4695779762</v>
      </c>
      <c r="BD312" s="1">
        <v>4592873161</v>
      </c>
      <c r="BE312" s="1">
        <v>97.81</v>
      </c>
      <c r="BF312" s="1" t="s">
        <v>620</v>
      </c>
      <c r="BG312" s="1">
        <f t="shared" si="30"/>
        <v>756.88692100000003</v>
      </c>
      <c r="BH312" s="1">
        <f t="shared" si="30"/>
        <v>756.88692100000003</v>
      </c>
      <c r="BI312" s="1">
        <f t="shared" si="31"/>
        <v>1388</v>
      </c>
      <c r="BJ312" s="1">
        <f t="shared" si="32"/>
        <v>1289.3463899999999</v>
      </c>
      <c r="BK312" s="1">
        <f t="shared" si="33"/>
        <v>1910.8928410000001</v>
      </c>
      <c r="BL312" s="1">
        <f t="shared" si="34"/>
        <v>1906.704461</v>
      </c>
      <c r="BM312" s="1">
        <f t="shared" si="35"/>
        <v>640</v>
      </c>
      <c r="BN312" s="1">
        <f t="shared" si="36"/>
        <v>639.93538899999999</v>
      </c>
    </row>
    <row r="313" spans="1:66" x14ac:dyDescent="0.25">
      <c r="A313">
        <v>5</v>
      </c>
      <c r="B313" t="s">
        <v>577</v>
      </c>
      <c r="C313" t="s">
        <v>578</v>
      </c>
      <c r="D313">
        <v>2020</v>
      </c>
      <c r="E313" t="s">
        <v>70</v>
      </c>
      <c r="F313" t="s">
        <v>71</v>
      </c>
      <c r="G313">
        <v>2</v>
      </c>
      <c r="H313" t="s">
        <v>72</v>
      </c>
      <c r="I313">
        <v>10</v>
      </c>
      <c r="J313" t="s">
        <v>579</v>
      </c>
      <c r="K313" t="s">
        <v>579</v>
      </c>
      <c r="L313">
        <v>199</v>
      </c>
      <c r="M313" t="s">
        <v>74</v>
      </c>
      <c r="N313">
        <v>7</v>
      </c>
      <c r="O313" t="s">
        <v>137</v>
      </c>
      <c r="P313">
        <v>45</v>
      </c>
      <c r="Q313" t="s">
        <v>138</v>
      </c>
      <c r="R313">
        <v>1529</v>
      </c>
      <c r="S313" t="s">
        <v>618</v>
      </c>
      <c r="T313">
        <v>11</v>
      </c>
      <c r="U313">
        <v>2</v>
      </c>
      <c r="V313" t="s">
        <v>621</v>
      </c>
      <c r="W313">
        <v>1</v>
      </c>
      <c r="X313" t="s">
        <v>79</v>
      </c>
      <c r="Y313">
        <v>1</v>
      </c>
      <c r="Z313" t="s">
        <v>84</v>
      </c>
      <c r="AA313">
        <v>1</v>
      </c>
      <c r="AB313" s="1">
        <v>1750</v>
      </c>
      <c r="AC313" s="1">
        <v>1750</v>
      </c>
      <c r="AD313" s="1">
        <v>100</v>
      </c>
      <c r="AE313" s="1">
        <v>1750</v>
      </c>
      <c r="AF313" s="1">
        <v>3900</v>
      </c>
      <c r="AG313" s="1">
        <v>222.86</v>
      </c>
      <c r="AH313" s="1">
        <v>1750</v>
      </c>
      <c r="AI313" s="1">
        <v>2086</v>
      </c>
      <c r="AJ313" s="1">
        <v>119.2</v>
      </c>
      <c r="AK313" s="1">
        <v>1750</v>
      </c>
      <c r="AL313" s="1">
        <v>2531</v>
      </c>
      <c r="AM313" s="1">
        <v>144.63</v>
      </c>
      <c r="AN313" s="1">
        <v>7000</v>
      </c>
      <c r="AO313" s="1">
        <v>10267</v>
      </c>
      <c r="AP313" s="1">
        <v>146.66999999999999</v>
      </c>
      <c r="AQ313" s="2">
        <v>237742069</v>
      </c>
      <c r="AR313" s="2">
        <v>237656000</v>
      </c>
      <c r="AS313" s="2">
        <v>99.97</v>
      </c>
      <c r="AT313" s="2">
        <v>565900000</v>
      </c>
      <c r="AU313" s="2">
        <v>565839930</v>
      </c>
      <c r="AV313" s="2">
        <v>99.99</v>
      </c>
      <c r="AW313" s="2">
        <v>158286333</v>
      </c>
      <c r="AX313" s="2">
        <v>158286333</v>
      </c>
      <c r="AY313" s="2">
        <v>100</v>
      </c>
      <c r="AZ313" s="2">
        <v>2786560513</v>
      </c>
      <c r="BA313" s="2">
        <v>2753238684</v>
      </c>
      <c r="BB313" s="2">
        <v>98.8</v>
      </c>
      <c r="BC313" s="1">
        <v>3748488915</v>
      </c>
      <c r="BD313" s="1">
        <v>3715020947</v>
      </c>
      <c r="BE313" s="1">
        <v>99.11</v>
      </c>
      <c r="BF313" s="1"/>
      <c r="BG313" s="1">
        <f t="shared" si="30"/>
        <v>237.74206899999999</v>
      </c>
      <c r="BH313" s="1">
        <f t="shared" si="30"/>
        <v>237.65600000000001</v>
      </c>
      <c r="BI313" s="1">
        <f t="shared" si="31"/>
        <v>565.9</v>
      </c>
      <c r="BJ313" s="1">
        <f t="shared" si="32"/>
        <v>565.83992999999998</v>
      </c>
      <c r="BK313" s="1">
        <f t="shared" si="33"/>
        <v>158.28633300000001</v>
      </c>
      <c r="BL313" s="1">
        <f t="shared" si="34"/>
        <v>158.28633300000001</v>
      </c>
      <c r="BM313" s="1">
        <f t="shared" si="35"/>
        <v>2786.5605129999999</v>
      </c>
      <c r="BN313" s="1">
        <f t="shared" si="36"/>
        <v>2753.2386839999999</v>
      </c>
    </row>
    <row r="314" spans="1:66" x14ac:dyDescent="0.25">
      <c r="A314">
        <v>5</v>
      </c>
      <c r="B314" t="s">
        <v>622</v>
      </c>
      <c r="C314" t="s">
        <v>623</v>
      </c>
      <c r="D314">
        <v>2020</v>
      </c>
      <c r="E314" t="s">
        <v>70</v>
      </c>
      <c r="F314" t="s">
        <v>71</v>
      </c>
      <c r="G314">
        <v>2</v>
      </c>
      <c r="H314" t="s">
        <v>72</v>
      </c>
      <c r="I314">
        <v>11</v>
      </c>
      <c r="J314" t="s">
        <v>624</v>
      </c>
      <c r="K314" t="s">
        <v>624</v>
      </c>
      <c r="L314">
        <v>199</v>
      </c>
      <c r="M314" t="s">
        <v>74</v>
      </c>
      <c r="N314">
        <v>1</v>
      </c>
      <c r="O314" t="s">
        <v>75</v>
      </c>
      <c r="P314">
        <v>2</v>
      </c>
      <c r="Q314" t="s">
        <v>76</v>
      </c>
      <c r="R314">
        <v>1426</v>
      </c>
      <c r="S314" t="s">
        <v>625</v>
      </c>
      <c r="T314">
        <v>14</v>
      </c>
      <c r="U314">
        <v>1</v>
      </c>
      <c r="V314" t="s">
        <v>626</v>
      </c>
      <c r="W314">
        <v>1</v>
      </c>
      <c r="X314" t="s">
        <v>79</v>
      </c>
      <c r="Y314">
        <v>1</v>
      </c>
      <c r="Z314" t="s">
        <v>84</v>
      </c>
      <c r="AA314">
        <v>1</v>
      </c>
      <c r="AB314" s="1">
        <v>3</v>
      </c>
      <c r="AC314" s="1">
        <v>3</v>
      </c>
      <c r="AD314" s="1">
        <v>100</v>
      </c>
      <c r="AE314" s="1">
        <v>3</v>
      </c>
      <c r="AF314" s="1">
        <v>0</v>
      </c>
      <c r="AG314" s="1">
        <v>0</v>
      </c>
      <c r="AH314" s="1">
        <v>0</v>
      </c>
      <c r="AI314" s="1">
        <v>0</v>
      </c>
      <c r="AJ314" s="1">
        <v>0</v>
      </c>
      <c r="AK314" s="1">
        <v>3</v>
      </c>
      <c r="AL314" s="1">
        <v>6</v>
      </c>
      <c r="AM314" s="1">
        <v>200</v>
      </c>
      <c r="AN314" s="1">
        <v>9</v>
      </c>
      <c r="AO314" s="1">
        <v>9</v>
      </c>
      <c r="AP314" s="1">
        <v>100</v>
      </c>
      <c r="AQ314" s="2">
        <v>300000000</v>
      </c>
      <c r="AR314" s="2">
        <v>296538136</v>
      </c>
      <c r="AS314" s="2">
        <v>98.85</v>
      </c>
      <c r="AT314" s="2">
        <v>251819880</v>
      </c>
      <c r="AU314" s="2">
        <v>0</v>
      </c>
      <c r="AV314" s="2">
        <v>0</v>
      </c>
      <c r="AW314" s="2">
        <v>0</v>
      </c>
      <c r="AX314" s="2">
        <v>0</v>
      </c>
      <c r="AY314" s="2">
        <v>0</v>
      </c>
      <c r="AZ314" s="2">
        <v>600000000</v>
      </c>
      <c r="BA314" s="2">
        <v>586806830</v>
      </c>
      <c r="BB314" s="2">
        <v>97.8</v>
      </c>
      <c r="BC314" s="1">
        <v>1151819880</v>
      </c>
      <c r="BD314" s="1">
        <v>883344966</v>
      </c>
      <c r="BE314" s="1">
        <v>76.69</v>
      </c>
      <c r="BF314" s="1"/>
      <c r="BG314" s="1">
        <f t="shared" si="30"/>
        <v>300</v>
      </c>
      <c r="BH314" s="1">
        <f t="shared" si="30"/>
        <v>296.53813600000001</v>
      </c>
      <c r="BI314" s="1">
        <f t="shared" si="31"/>
        <v>251.81988000000001</v>
      </c>
      <c r="BJ314" s="1">
        <f t="shared" si="32"/>
        <v>0</v>
      </c>
      <c r="BK314" s="1">
        <f t="shared" si="33"/>
        <v>0</v>
      </c>
      <c r="BL314" s="1">
        <f t="shared" si="34"/>
        <v>0</v>
      </c>
      <c r="BM314" s="1">
        <f t="shared" si="35"/>
        <v>600</v>
      </c>
      <c r="BN314" s="1">
        <f t="shared" si="36"/>
        <v>586.80682999999999</v>
      </c>
    </row>
    <row r="315" spans="1:66" x14ac:dyDescent="0.25">
      <c r="A315">
        <v>5</v>
      </c>
      <c r="B315" t="s">
        <v>622</v>
      </c>
      <c r="C315" t="s">
        <v>623</v>
      </c>
      <c r="D315">
        <v>2020</v>
      </c>
      <c r="E315" t="s">
        <v>70</v>
      </c>
      <c r="F315" t="s">
        <v>71</v>
      </c>
      <c r="G315">
        <v>2</v>
      </c>
      <c r="H315" t="s">
        <v>72</v>
      </c>
      <c r="I315">
        <v>11</v>
      </c>
      <c r="J315" t="s">
        <v>624</v>
      </c>
      <c r="K315" t="s">
        <v>624</v>
      </c>
      <c r="L315">
        <v>199</v>
      </c>
      <c r="M315" t="s">
        <v>74</v>
      </c>
      <c r="N315">
        <v>1</v>
      </c>
      <c r="O315" t="s">
        <v>75</v>
      </c>
      <c r="P315">
        <v>2</v>
      </c>
      <c r="Q315" t="s">
        <v>76</v>
      </c>
      <c r="R315">
        <v>1426</v>
      </c>
      <c r="S315" t="s">
        <v>625</v>
      </c>
      <c r="T315">
        <v>14</v>
      </c>
      <c r="U315">
        <v>2</v>
      </c>
      <c r="V315" t="s">
        <v>627</v>
      </c>
      <c r="W315">
        <v>1</v>
      </c>
      <c r="X315" t="s">
        <v>79</v>
      </c>
      <c r="Y315">
        <v>1</v>
      </c>
      <c r="Z315" t="s">
        <v>84</v>
      </c>
      <c r="AA315">
        <v>1</v>
      </c>
      <c r="AB315" s="1">
        <v>10</v>
      </c>
      <c r="AC315" s="1">
        <v>10</v>
      </c>
      <c r="AD315" s="1">
        <v>100</v>
      </c>
      <c r="AE315" s="1">
        <v>10</v>
      </c>
      <c r="AF315" s="1">
        <v>10</v>
      </c>
      <c r="AG315" s="1">
        <v>100</v>
      </c>
      <c r="AH315" s="1">
        <v>10</v>
      </c>
      <c r="AI315" s="1">
        <v>10</v>
      </c>
      <c r="AJ315" s="1">
        <v>100</v>
      </c>
      <c r="AK315" s="1">
        <v>10</v>
      </c>
      <c r="AL315" s="1">
        <v>5</v>
      </c>
      <c r="AM315" s="1">
        <v>50</v>
      </c>
      <c r="AN315" s="1">
        <v>40</v>
      </c>
      <c r="AO315" s="1">
        <v>35</v>
      </c>
      <c r="AP315" s="1">
        <v>87.5</v>
      </c>
      <c r="AQ315" s="2">
        <v>330000000</v>
      </c>
      <c r="AR315" s="2">
        <v>315000000</v>
      </c>
      <c r="AS315" s="2">
        <v>95.45</v>
      </c>
      <c r="AT315" s="2">
        <v>180000000</v>
      </c>
      <c r="AU315" s="2">
        <v>171565251</v>
      </c>
      <c r="AV315" s="2">
        <v>95.32</v>
      </c>
      <c r="AW315" s="2">
        <v>206000000</v>
      </c>
      <c r="AX315" s="2">
        <v>198126909</v>
      </c>
      <c r="AY315" s="2">
        <v>96.18</v>
      </c>
      <c r="AZ315" s="2">
        <v>150000000</v>
      </c>
      <c r="BA315" s="2">
        <v>148646263</v>
      </c>
      <c r="BB315" s="2">
        <v>99.1</v>
      </c>
      <c r="BC315" s="1">
        <v>866000000</v>
      </c>
      <c r="BD315" s="1">
        <v>833338423</v>
      </c>
      <c r="BE315" s="1">
        <v>96.23</v>
      </c>
      <c r="BF315" s="1"/>
      <c r="BG315" s="1">
        <f t="shared" si="30"/>
        <v>330</v>
      </c>
      <c r="BH315" s="1">
        <f t="shared" si="30"/>
        <v>315</v>
      </c>
      <c r="BI315" s="1">
        <f t="shared" si="31"/>
        <v>180</v>
      </c>
      <c r="BJ315" s="1">
        <f t="shared" si="32"/>
        <v>171.56525099999999</v>
      </c>
      <c r="BK315" s="1">
        <f t="shared" si="33"/>
        <v>206</v>
      </c>
      <c r="BL315" s="1">
        <f t="shared" si="34"/>
        <v>198.12690900000001</v>
      </c>
      <c r="BM315" s="1">
        <f t="shared" si="35"/>
        <v>150</v>
      </c>
      <c r="BN315" s="1">
        <f t="shared" si="36"/>
        <v>148.646263</v>
      </c>
    </row>
    <row r="316" spans="1:66" x14ac:dyDescent="0.25">
      <c r="A316">
        <v>5</v>
      </c>
      <c r="B316" t="s">
        <v>622</v>
      </c>
      <c r="C316" t="s">
        <v>623</v>
      </c>
      <c r="D316">
        <v>2020</v>
      </c>
      <c r="E316" t="s">
        <v>70</v>
      </c>
      <c r="F316" t="s">
        <v>71</v>
      </c>
      <c r="G316">
        <v>2</v>
      </c>
      <c r="H316" t="s">
        <v>72</v>
      </c>
      <c r="I316">
        <v>11</v>
      </c>
      <c r="J316" t="s">
        <v>624</v>
      </c>
      <c r="K316" t="s">
        <v>624</v>
      </c>
      <c r="L316">
        <v>199</v>
      </c>
      <c r="M316" t="s">
        <v>74</v>
      </c>
      <c r="N316">
        <v>1</v>
      </c>
      <c r="O316" t="s">
        <v>75</v>
      </c>
      <c r="P316">
        <v>2</v>
      </c>
      <c r="Q316" t="s">
        <v>76</v>
      </c>
      <c r="R316">
        <v>1426</v>
      </c>
      <c r="S316" t="s">
        <v>625</v>
      </c>
      <c r="T316">
        <v>14</v>
      </c>
      <c r="U316">
        <v>3</v>
      </c>
      <c r="V316" t="s">
        <v>628</v>
      </c>
      <c r="W316">
        <v>1</v>
      </c>
      <c r="X316" t="s">
        <v>79</v>
      </c>
      <c r="Y316">
        <v>1</v>
      </c>
      <c r="Z316" t="s">
        <v>84</v>
      </c>
      <c r="AA316">
        <v>1</v>
      </c>
      <c r="AB316" s="1">
        <v>1250</v>
      </c>
      <c r="AC316" s="1">
        <v>1250</v>
      </c>
      <c r="AD316" s="1">
        <v>100</v>
      </c>
      <c r="AE316" s="1">
        <v>1250</v>
      </c>
      <c r="AF316" s="1">
        <v>1250</v>
      </c>
      <c r="AG316" s="1">
        <v>100</v>
      </c>
      <c r="AH316" s="1">
        <v>1250</v>
      </c>
      <c r="AI316" s="1">
        <v>4350</v>
      </c>
      <c r="AJ316" s="1">
        <v>348</v>
      </c>
      <c r="AK316" s="1">
        <v>1250</v>
      </c>
      <c r="AL316" s="1">
        <v>0</v>
      </c>
      <c r="AM316" s="1">
        <v>0</v>
      </c>
      <c r="AN316" s="1">
        <v>5000</v>
      </c>
      <c r="AO316" s="1">
        <v>6850</v>
      </c>
      <c r="AP316" s="1">
        <v>137</v>
      </c>
      <c r="AQ316" s="2">
        <v>378827000</v>
      </c>
      <c r="AR316" s="2">
        <v>344388182</v>
      </c>
      <c r="AS316" s="2">
        <v>90.91</v>
      </c>
      <c r="AT316" s="2">
        <v>448000000</v>
      </c>
      <c r="AU316" s="2">
        <v>447091260</v>
      </c>
      <c r="AV316" s="2">
        <v>99.8</v>
      </c>
      <c r="AW316" s="2">
        <v>350000000</v>
      </c>
      <c r="AX316" s="2">
        <v>340992238</v>
      </c>
      <c r="AY316" s="2">
        <v>97.43</v>
      </c>
      <c r="AZ316" s="2">
        <v>40322347</v>
      </c>
      <c r="BA316" s="2">
        <v>28350000</v>
      </c>
      <c r="BB316" s="2">
        <v>70.31</v>
      </c>
      <c r="BC316" s="1">
        <v>1217149347</v>
      </c>
      <c r="BD316" s="1">
        <v>1160821680</v>
      </c>
      <c r="BE316" s="1">
        <v>95.37</v>
      </c>
      <c r="BF316" s="1" t="s">
        <v>629</v>
      </c>
      <c r="BG316" s="1">
        <f t="shared" si="30"/>
        <v>378.827</v>
      </c>
      <c r="BH316" s="1">
        <f t="shared" si="30"/>
        <v>344.38818199999997</v>
      </c>
      <c r="BI316" s="1">
        <f t="shared" si="31"/>
        <v>448</v>
      </c>
      <c r="BJ316" s="1">
        <f t="shared" si="32"/>
        <v>447.09125999999998</v>
      </c>
      <c r="BK316" s="1">
        <f t="shared" si="33"/>
        <v>350</v>
      </c>
      <c r="BL316" s="1">
        <f t="shared" si="34"/>
        <v>340.99223799999999</v>
      </c>
      <c r="BM316" s="1">
        <f t="shared" si="35"/>
        <v>40.322347000000001</v>
      </c>
      <c r="BN316" s="1">
        <f t="shared" si="36"/>
        <v>28.35</v>
      </c>
    </row>
    <row r="317" spans="1:66" x14ac:dyDescent="0.25">
      <c r="A317">
        <v>5</v>
      </c>
      <c r="B317" t="s">
        <v>622</v>
      </c>
      <c r="C317" t="s">
        <v>623</v>
      </c>
      <c r="D317">
        <v>2020</v>
      </c>
      <c r="E317" t="s">
        <v>70</v>
      </c>
      <c r="F317" t="s">
        <v>71</v>
      </c>
      <c r="G317">
        <v>2</v>
      </c>
      <c r="H317" t="s">
        <v>72</v>
      </c>
      <c r="I317">
        <v>11</v>
      </c>
      <c r="J317" t="s">
        <v>624</v>
      </c>
      <c r="K317" t="s">
        <v>624</v>
      </c>
      <c r="L317">
        <v>199</v>
      </c>
      <c r="M317" t="s">
        <v>74</v>
      </c>
      <c r="N317">
        <v>1</v>
      </c>
      <c r="O317" t="s">
        <v>75</v>
      </c>
      <c r="P317">
        <v>3</v>
      </c>
      <c r="Q317" t="s">
        <v>81</v>
      </c>
      <c r="R317">
        <v>1427</v>
      </c>
      <c r="S317" t="s">
        <v>630</v>
      </c>
      <c r="T317">
        <v>25</v>
      </c>
      <c r="U317">
        <v>1</v>
      </c>
      <c r="V317" t="s">
        <v>631</v>
      </c>
      <c r="W317">
        <v>2</v>
      </c>
      <c r="X317" t="s">
        <v>87</v>
      </c>
      <c r="Y317">
        <v>1</v>
      </c>
      <c r="Z317" t="s">
        <v>84</v>
      </c>
      <c r="AA317">
        <v>1</v>
      </c>
      <c r="AB317" s="1">
        <v>5100</v>
      </c>
      <c r="AC317" s="1">
        <v>5100</v>
      </c>
      <c r="AD317" s="1">
        <v>100</v>
      </c>
      <c r="AE317" s="1">
        <v>5100</v>
      </c>
      <c r="AF317" s="1">
        <v>5100</v>
      </c>
      <c r="AG317" s="1">
        <v>100</v>
      </c>
      <c r="AH317" s="1">
        <v>5100</v>
      </c>
      <c r="AI317" s="1">
        <v>5100</v>
      </c>
      <c r="AJ317" s="1">
        <v>100</v>
      </c>
      <c r="AK317" s="1">
        <v>5100</v>
      </c>
      <c r="AL317" s="1">
        <v>5100</v>
      </c>
      <c r="AM317" s="1">
        <v>100</v>
      </c>
      <c r="AN317" s="1" t="s">
        <v>88</v>
      </c>
      <c r="AO317" s="1" t="s">
        <v>88</v>
      </c>
      <c r="AP317" s="1" t="s">
        <v>88</v>
      </c>
      <c r="AQ317" s="2">
        <v>6160402993</v>
      </c>
      <c r="AR317" s="2">
        <v>6160402993</v>
      </c>
      <c r="AS317" s="2">
        <v>100</v>
      </c>
      <c r="AT317" s="2">
        <v>7020000000</v>
      </c>
      <c r="AU317" s="2">
        <v>7019337000</v>
      </c>
      <c r="AV317" s="2">
        <v>99.99</v>
      </c>
      <c r="AW317" s="2">
        <v>9550000000</v>
      </c>
      <c r="AX317" s="2">
        <v>9437021666</v>
      </c>
      <c r="AY317" s="2">
        <v>98.82</v>
      </c>
      <c r="AZ317" s="2">
        <v>6500000000</v>
      </c>
      <c r="BA317" s="2">
        <v>6491681667</v>
      </c>
      <c r="BB317" s="2">
        <v>99.87</v>
      </c>
      <c r="BC317" s="1">
        <v>29230402993</v>
      </c>
      <c r="BD317" s="1">
        <v>29108443326</v>
      </c>
      <c r="BE317" s="1">
        <v>99.58</v>
      </c>
      <c r="BF317" s="1"/>
      <c r="BG317" s="1">
        <f t="shared" si="30"/>
        <v>6160.4029929999997</v>
      </c>
      <c r="BH317" s="1">
        <f t="shared" si="30"/>
        <v>6160.4029929999997</v>
      </c>
      <c r="BI317" s="1">
        <f t="shared" si="31"/>
        <v>7020</v>
      </c>
      <c r="BJ317" s="1">
        <f t="shared" si="32"/>
        <v>7019.3370000000004</v>
      </c>
      <c r="BK317" s="1">
        <f t="shared" si="33"/>
        <v>9550</v>
      </c>
      <c r="BL317" s="1">
        <f t="shared" si="34"/>
        <v>9437.0216660000006</v>
      </c>
      <c r="BM317" s="1">
        <f t="shared" si="35"/>
        <v>6500</v>
      </c>
      <c r="BN317" s="1">
        <f t="shared" si="36"/>
        <v>6491.6816669999998</v>
      </c>
    </row>
    <row r="318" spans="1:66" x14ac:dyDescent="0.25">
      <c r="A318">
        <v>5</v>
      </c>
      <c r="B318" t="s">
        <v>622</v>
      </c>
      <c r="C318" t="s">
        <v>623</v>
      </c>
      <c r="D318">
        <v>2020</v>
      </c>
      <c r="E318" t="s">
        <v>70</v>
      </c>
      <c r="F318" t="s">
        <v>71</v>
      </c>
      <c r="G318">
        <v>2</v>
      </c>
      <c r="H318" t="s">
        <v>72</v>
      </c>
      <c r="I318">
        <v>11</v>
      </c>
      <c r="J318" t="s">
        <v>624</v>
      </c>
      <c r="K318" t="s">
        <v>624</v>
      </c>
      <c r="L318">
        <v>199</v>
      </c>
      <c r="M318" t="s">
        <v>74</v>
      </c>
      <c r="N318">
        <v>1</v>
      </c>
      <c r="O318" t="s">
        <v>75</v>
      </c>
      <c r="P318">
        <v>3</v>
      </c>
      <c r="Q318" t="s">
        <v>81</v>
      </c>
      <c r="R318">
        <v>1427</v>
      </c>
      <c r="S318" t="s">
        <v>630</v>
      </c>
      <c r="T318">
        <v>25</v>
      </c>
      <c r="U318">
        <v>2</v>
      </c>
      <c r="V318" t="s">
        <v>632</v>
      </c>
      <c r="W318">
        <v>1</v>
      </c>
      <c r="X318" t="s">
        <v>79</v>
      </c>
      <c r="Y318">
        <v>1</v>
      </c>
      <c r="Z318" t="s">
        <v>84</v>
      </c>
      <c r="AA318">
        <v>1</v>
      </c>
      <c r="AB318" s="1">
        <v>750</v>
      </c>
      <c r="AC318" s="1">
        <v>750</v>
      </c>
      <c r="AD318" s="1">
        <v>100</v>
      </c>
      <c r="AE318" s="1">
        <v>750</v>
      </c>
      <c r="AF318" s="1">
        <v>750</v>
      </c>
      <c r="AG318" s="1">
        <v>100</v>
      </c>
      <c r="AH318" s="1">
        <v>750</v>
      </c>
      <c r="AI318" s="1">
        <v>375</v>
      </c>
      <c r="AJ318" s="1">
        <v>50</v>
      </c>
      <c r="AK318" s="1">
        <v>750</v>
      </c>
      <c r="AL318" s="1">
        <v>1000</v>
      </c>
      <c r="AM318" s="1">
        <v>133.33000000000001</v>
      </c>
      <c r="AN318" s="1">
        <v>3000</v>
      </c>
      <c r="AO318" s="1">
        <v>2875</v>
      </c>
      <c r="AP318" s="1">
        <v>95.83</v>
      </c>
      <c r="AQ318" s="2">
        <v>1755860000</v>
      </c>
      <c r="AR318" s="2">
        <v>1755860000</v>
      </c>
      <c r="AS318" s="2">
        <v>100</v>
      </c>
      <c r="AT318" s="2">
        <v>1627137000</v>
      </c>
      <c r="AU318" s="2">
        <v>1626683333</v>
      </c>
      <c r="AV318" s="2">
        <v>99.97</v>
      </c>
      <c r="AW318" s="2">
        <v>1279833983</v>
      </c>
      <c r="AX318" s="2">
        <v>750000000</v>
      </c>
      <c r="AY318" s="2">
        <v>58.6</v>
      </c>
      <c r="AZ318" s="2">
        <v>2020000000</v>
      </c>
      <c r="BA318" s="2">
        <v>2019728000</v>
      </c>
      <c r="BB318" s="2">
        <v>99.99</v>
      </c>
      <c r="BC318" s="1">
        <v>6682830983</v>
      </c>
      <c r="BD318" s="1">
        <v>6152271333</v>
      </c>
      <c r="BE318" s="1">
        <v>92.06</v>
      </c>
      <c r="BF318" s="1"/>
      <c r="BG318" s="1">
        <f t="shared" si="30"/>
        <v>1755.86</v>
      </c>
      <c r="BH318" s="1">
        <f t="shared" si="30"/>
        <v>1755.86</v>
      </c>
      <c r="BI318" s="1">
        <f t="shared" si="31"/>
        <v>1627.1369999999999</v>
      </c>
      <c r="BJ318" s="1">
        <f t="shared" si="32"/>
        <v>1626.6833329999999</v>
      </c>
      <c r="BK318" s="1">
        <f t="shared" si="33"/>
        <v>1279.833983</v>
      </c>
      <c r="BL318" s="1">
        <f t="shared" si="34"/>
        <v>750</v>
      </c>
      <c r="BM318" s="1">
        <f t="shared" si="35"/>
        <v>2020</v>
      </c>
      <c r="BN318" s="1">
        <f t="shared" si="36"/>
        <v>2019.7280000000001</v>
      </c>
    </row>
    <row r="319" spans="1:66" x14ac:dyDescent="0.25">
      <c r="A319">
        <v>5</v>
      </c>
      <c r="B319" t="s">
        <v>622</v>
      </c>
      <c r="C319" t="s">
        <v>623</v>
      </c>
      <c r="D319">
        <v>2020</v>
      </c>
      <c r="E319" t="s">
        <v>70</v>
      </c>
      <c r="F319" t="s">
        <v>71</v>
      </c>
      <c r="G319">
        <v>2</v>
      </c>
      <c r="H319" t="s">
        <v>72</v>
      </c>
      <c r="I319">
        <v>11</v>
      </c>
      <c r="J319" t="s">
        <v>624</v>
      </c>
      <c r="K319" t="s">
        <v>624</v>
      </c>
      <c r="L319">
        <v>199</v>
      </c>
      <c r="M319" t="s">
        <v>74</v>
      </c>
      <c r="N319">
        <v>1</v>
      </c>
      <c r="O319" t="s">
        <v>75</v>
      </c>
      <c r="P319">
        <v>3</v>
      </c>
      <c r="Q319" t="s">
        <v>81</v>
      </c>
      <c r="R319">
        <v>1427</v>
      </c>
      <c r="S319" t="s">
        <v>630</v>
      </c>
      <c r="T319">
        <v>25</v>
      </c>
      <c r="U319">
        <v>3</v>
      </c>
      <c r="V319" t="s">
        <v>633</v>
      </c>
      <c r="W319">
        <v>1</v>
      </c>
      <c r="X319" t="s">
        <v>79</v>
      </c>
      <c r="Y319">
        <v>1</v>
      </c>
      <c r="Z319" t="s">
        <v>84</v>
      </c>
      <c r="AA319">
        <v>1</v>
      </c>
      <c r="AB319" s="1">
        <v>0</v>
      </c>
      <c r="AC319" s="1">
        <v>0</v>
      </c>
      <c r="AD319" s="1">
        <v>0</v>
      </c>
      <c r="AE319" s="1">
        <v>0</v>
      </c>
      <c r="AF319" s="1">
        <v>0</v>
      </c>
      <c r="AG319" s="1">
        <v>0</v>
      </c>
      <c r="AH319" s="1">
        <v>0</v>
      </c>
      <c r="AI319" s="1">
        <v>0</v>
      </c>
      <c r="AJ319" s="1">
        <v>0</v>
      </c>
      <c r="AK319" s="1">
        <v>79110</v>
      </c>
      <c r="AL319" s="1">
        <v>106059</v>
      </c>
      <c r="AM319" s="1">
        <v>134.07</v>
      </c>
      <c r="AN319" s="1">
        <v>79110</v>
      </c>
      <c r="AO319" s="1">
        <v>106059</v>
      </c>
      <c r="AP319" s="1">
        <v>134.07</v>
      </c>
      <c r="AQ319" s="2">
        <v>0</v>
      </c>
      <c r="AR319" s="2">
        <v>0</v>
      </c>
      <c r="AS319" s="2">
        <v>0</v>
      </c>
      <c r="AT319" s="2">
        <v>0</v>
      </c>
      <c r="AU319" s="2">
        <v>0</v>
      </c>
      <c r="AV319" s="2">
        <v>0</v>
      </c>
      <c r="AW319" s="2">
        <v>0</v>
      </c>
      <c r="AX319" s="2">
        <v>0</v>
      </c>
      <c r="AY319" s="2">
        <v>0</v>
      </c>
      <c r="AZ319" s="2">
        <v>30122647744</v>
      </c>
      <c r="BA319" s="2">
        <v>30106570091</v>
      </c>
      <c r="BB319" s="2">
        <v>99.95</v>
      </c>
      <c r="BC319" s="1">
        <v>30122647744</v>
      </c>
      <c r="BD319" s="1">
        <v>30106570091</v>
      </c>
      <c r="BE319" s="1">
        <v>99.95</v>
      </c>
      <c r="BF319" s="1"/>
      <c r="BG319" s="1">
        <f t="shared" si="30"/>
        <v>0</v>
      </c>
      <c r="BH319" s="1">
        <f t="shared" si="30"/>
        <v>0</v>
      </c>
      <c r="BI319" s="1">
        <f t="shared" si="31"/>
        <v>0</v>
      </c>
      <c r="BJ319" s="1">
        <f t="shared" si="32"/>
        <v>0</v>
      </c>
      <c r="BK319" s="1">
        <f t="shared" si="33"/>
        <v>0</v>
      </c>
      <c r="BL319" s="1">
        <f t="shared" si="34"/>
        <v>0</v>
      </c>
      <c r="BM319" s="1">
        <f t="shared" si="35"/>
        <v>30122.647744000002</v>
      </c>
      <c r="BN319" s="1">
        <f t="shared" si="36"/>
        <v>30106.570091000001</v>
      </c>
    </row>
    <row r="320" spans="1:66" x14ac:dyDescent="0.25">
      <c r="A320">
        <v>5</v>
      </c>
      <c r="B320" t="s">
        <v>622</v>
      </c>
      <c r="C320" t="s">
        <v>623</v>
      </c>
      <c r="D320">
        <v>2020</v>
      </c>
      <c r="E320" t="s">
        <v>70</v>
      </c>
      <c r="F320" t="s">
        <v>71</v>
      </c>
      <c r="G320">
        <v>2</v>
      </c>
      <c r="H320" t="s">
        <v>72</v>
      </c>
      <c r="I320">
        <v>11</v>
      </c>
      <c r="J320" t="s">
        <v>624</v>
      </c>
      <c r="K320" t="s">
        <v>624</v>
      </c>
      <c r="L320">
        <v>199</v>
      </c>
      <c r="M320" t="s">
        <v>74</v>
      </c>
      <c r="N320">
        <v>1</v>
      </c>
      <c r="O320" t="s">
        <v>75</v>
      </c>
      <c r="P320">
        <v>7</v>
      </c>
      <c r="Q320" t="s">
        <v>94</v>
      </c>
      <c r="R320">
        <v>1457</v>
      </c>
      <c r="S320" t="s">
        <v>634</v>
      </c>
      <c r="T320">
        <v>7</v>
      </c>
      <c r="U320">
        <v>1</v>
      </c>
      <c r="V320" t="s">
        <v>635</v>
      </c>
      <c r="W320">
        <v>2</v>
      </c>
      <c r="X320" t="s">
        <v>87</v>
      </c>
      <c r="Y320">
        <v>1</v>
      </c>
      <c r="Z320" t="s">
        <v>84</v>
      </c>
      <c r="AA320">
        <v>1</v>
      </c>
      <c r="AB320" s="1">
        <v>28</v>
      </c>
      <c r="AC320" s="1">
        <v>24</v>
      </c>
      <c r="AD320" s="1">
        <v>85.71</v>
      </c>
      <c r="AE320" s="1">
        <v>28</v>
      </c>
      <c r="AF320" s="1">
        <v>28</v>
      </c>
      <c r="AG320" s="1">
        <v>100</v>
      </c>
      <c r="AH320" s="1">
        <v>28</v>
      </c>
      <c r="AI320" s="1">
        <v>28</v>
      </c>
      <c r="AJ320" s="1">
        <v>100</v>
      </c>
      <c r="AK320" s="1">
        <v>28</v>
      </c>
      <c r="AL320" s="1">
        <v>28</v>
      </c>
      <c r="AM320" s="1">
        <v>100</v>
      </c>
      <c r="AN320" s="1" t="s">
        <v>88</v>
      </c>
      <c r="AO320" s="1" t="s">
        <v>88</v>
      </c>
      <c r="AP320" s="1" t="s">
        <v>88</v>
      </c>
      <c r="AQ320" s="2">
        <v>496000000</v>
      </c>
      <c r="AR320" s="2">
        <v>484522099</v>
      </c>
      <c r="AS320" s="2">
        <v>97.69</v>
      </c>
      <c r="AT320" s="2">
        <v>600000000</v>
      </c>
      <c r="AU320" s="2">
        <v>600000000</v>
      </c>
      <c r="AV320" s="2">
        <v>100</v>
      </c>
      <c r="AW320" s="2">
        <v>600000000</v>
      </c>
      <c r="AX320" s="2">
        <v>600000000</v>
      </c>
      <c r="AY320" s="2">
        <v>100</v>
      </c>
      <c r="AZ320" s="2">
        <v>500000000</v>
      </c>
      <c r="BA320" s="2">
        <v>376061567</v>
      </c>
      <c r="BB320" s="2">
        <v>75.209999999999994</v>
      </c>
      <c r="BC320" s="1">
        <v>2196000000</v>
      </c>
      <c r="BD320" s="1">
        <v>2060583666</v>
      </c>
      <c r="BE320" s="1">
        <v>93.83</v>
      </c>
      <c r="BF320" s="1"/>
      <c r="BG320" s="1">
        <f t="shared" si="30"/>
        <v>496</v>
      </c>
      <c r="BH320" s="1">
        <f t="shared" si="30"/>
        <v>484.52209900000003</v>
      </c>
      <c r="BI320" s="1">
        <f t="shared" si="31"/>
        <v>600</v>
      </c>
      <c r="BJ320" s="1">
        <f t="shared" si="32"/>
        <v>600</v>
      </c>
      <c r="BK320" s="1">
        <f t="shared" si="33"/>
        <v>600</v>
      </c>
      <c r="BL320" s="1">
        <f t="shared" si="34"/>
        <v>600</v>
      </c>
      <c r="BM320" s="1">
        <f t="shared" si="35"/>
        <v>500</v>
      </c>
      <c r="BN320" s="1">
        <f t="shared" si="36"/>
        <v>376.06156700000003</v>
      </c>
    </row>
    <row r="321" spans="1:66" x14ac:dyDescent="0.25">
      <c r="A321">
        <v>5</v>
      </c>
      <c r="B321" t="s">
        <v>622</v>
      </c>
      <c r="C321" t="s">
        <v>623</v>
      </c>
      <c r="D321">
        <v>2020</v>
      </c>
      <c r="E321" t="s">
        <v>70</v>
      </c>
      <c r="F321" t="s">
        <v>71</v>
      </c>
      <c r="G321">
        <v>2</v>
      </c>
      <c r="H321" t="s">
        <v>72</v>
      </c>
      <c r="I321">
        <v>11</v>
      </c>
      <c r="J321" t="s">
        <v>624</v>
      </c>
      <c r="K321" t="s">
        <v>624</v>
      </c>
      <c r="L321">
        <v>199</v>
      </c>
      <c r="M321" t="s">
        <v>74</v>
      </c>
      <c r="N321">
        <v>1</v>
      </c>
      <c r="O321" t="s">
        <v>75</v>
      </c>
      <c r="P321">
        <v>11</v>
      </c>
      <c r="Q321" t="s">
        <v>97</v>
      </c>
      <c r="R321">
        <v>1459</v>
      </c>
      <c r="S321" t="s">
        <v>636</v>
      </c>
      <c r="T321">
        <v>17</v>
      </c>
      <c r="U321">
        <v>1</v>
      </c>
      <c r="V321" t="s">
        <v>637</v>
      </c>
      <c r="W321">
        <v>1</v>
      </c>
      <c r="X321" t="s">
        <v>79</v>
      </c>
      <c r="Y321">
        <v>1</v>
      </c>
      <c r="Z321" t="s">
        <v>84</v>
      </c>
      <c r="AA321">
        <v>1</v>
      </c>
      <c r="AB321" s="1">
        <v>25</v>
      </c>
      <c r="AC321" s="1">
        <v>33</v>
      </c>
      <c r="AD321" s="1">
        <v>132</v>
      </c>
      <c r="AE321" s="1">
        <v>25</v>
      </c>
      <c r="AF321" s="1">
        <v>33</v>
      </c>
      <c r="AG321" s="1">
        <v>132</v>
      </c>
      <c r="AH321" s="1">
        <v>25</v>
      </c>
      <c r="AI321" s="1">
        <v>29</v>
      </c>
      <c r="AJ321" s="1">
        <v>116</v>
      </c>
      <c r="AK321" s="1">
        <v>25</v>
      </c>
      <c r="AL321" s="1">
        <v>0</v>
      </c>
      <c r="AM321" s="1">
        <v>0</v>
      </c>
      <c r="AN321" s="1">
        <v>100</v>
      </c>
      <c r="AO321" s="1">
        <v>95</v>
      </c>
      <c r="AP321" s="1">
        <v>95</v>
      </c>
      <c r="AQ321" s="2">
        <v>484400000</v>
      </c>
      <c r="AR321" s="2">
        <v>475800000</v>
      </c>
      <c r="AS321" s="2">
        <v>98.22</v>
      </c>
      <c r="AT321" s="2">
        <v>462500000</v>
      </c>
      <c r="AU321" s="2">
        <v>462489433</v>
      </c>
      <c r="AV321" s="2">
        <v>100</v>
      </c>
      <c r="AW321" s="2">
        <v>500000000</v>
      </c>
      <c r="AX321" s="2">
        <v>496506453</v>
      </c>
      <c r="AY321" s="2">
        <v>99.3</v>
      </c>
      <c r="AZ321" s="2">
        <v>57500000</v>
      </c>
      <c r="BA321" s="2">
        <v>16170000</v>
      </c>
      <c r="BB321" s="2">
        <v>28.12</v>
      </c>
      <c r="BC321" s="1">
        <v>1504400000</v>
      </c>
      <c r="BD321" s="1">
        <v>1450965886</v>
      </c>
      <c r="BE321" s="1">
        <v>96.45</v>
      </c>
      <c r="BF321" s="1" t="s">
        <v>638</v>
      </c>
      <c r="BG321" s="1">
        <f t="shared" si="30"/>
        <v>484.4</v>
      </c>
      <c r="BH321" s="1">
        <f t="shared" si="30"/>
        <v>475.8</v>
      </c>
      <c r="BI321" s="1">
        <f t="shared" si="31"/>
        <v>462.5</v>
      </c>
      <c r="BJ321" s="1">
        <f t="shared" si="32"/>
        <v>462.48943300000002</v>
      </c>
      <c r="BK321" s="1">
        <f t="shared" si="33"/>
        <v>500</v>
      </c>
      <c r="BL321" s="1">
        <f t="shared" si="34"/>
        <v>496.50645300000002</v>
      </c>
      <c r="BM321" s="1">
        <f t="shared" si="35"/>
        <v>57.5</v>
      </c>
      <c r="BN321" s="1">
        <f t="shared" si="36"/>
        <v>16.170000000000002</v>
      </c>
    </row>
    <row r="322" spans="1:66" x14ac:dyDescent="0.25">
      <c r="A322">
        <v>5</v>
      </c>
      <c r="B322" t="s">
        <v>622</v>
      </c>
      <c r="C322" t="s">
        <v>623</v>
      </c>
      <c r="D322">
        <v>2020</v>
      </c>
      <c r="E322" t="s">
        <v>70</v>
      </c>
      <c r="F322" t="s">
        <v>71</v>
      </c>
      <c r="G322">
        <v>2</v>
      </c>
      <c r="H322" t="s">
        <v>72</v>
      </c>
      <c r="I322">
        <v>11</v>
      </c>
      <c r="J322" t="s">
        <v>624</v>
      </c>
      <c r="K322" t="s">
        <v>624</v>
      </c>
      <c r="L322">
        <v>199</v>
      </c>
      <c r="M322" t="s">
        <v>74</v>
      </c>
      <c r="N322">
        <v>1</v>
      </c>
      <c r="O322" t="s">
        <v>75</v>
      </c>
      <c r="P322">
        <v>11</v>
      </c>
      <c r="Q322" t="s">
        <v>97</v>
      </c>
      <c r="R322">
        <v>1459</v>
      </c>
      <c r="S322" t="s">
        <v>636</v>
      </c>
      <c r="T322">
        <v>17</v>
      </c>
      <c r="U322">
        <v>2</v>
      </c>
      <c r="V322" t="s">
        <v>639</v>
      </c>
      <c r="W322">
        <v>1</v>
      </c>
      <c r="X322" t="s">
        <v>79</v>
      </c>
      <c r="Y322">
        <v>1</v>
      </c>
      <c r="Z322" t="s">
        <v>84</v>
      </c>
      <c r="AA322">
        <v>1</v>
      </c>
      <c r="AB322" s="1">
        <v>4</v>
      </c>
      <c r="AC322" s="1">
        <v>4</v>
      </c>
      <c r="AD322" s="1">
        <v>100</v>
      </c>
      <c r="AE322" s="1">
        <v>4</v>
      </c>
      <c r="AF322" s="1">
        <v>5</v>
      </c>
      <c r="AG322" s="1">
        <v>125</v>
      </c>
      <c r="AH322" s="1">
        <v>4</v>
      </c>
      <c r="AI322" s="1">
        <v>5</v>
      </c>
      <c r="AJ322" s="1">
        <v>125</v>
      </c>
      <c r="AK322" s="1">
        <v>4</v>
      </c>
      <c r="AL322" s="1">
        <v>21</v>
      </c>
      <c r="AM322" s="1">
        <v>525</v>
      </c>
      <c r="AN322" s="1">
        <v>16</v>
      </c>
      <c r="AO322" s="1">
        <v>35</v>
      </c>
      <c r="AP322" s="1">
        <v>218.75</v>
      </c>
      <c r="AQ322" s="2">
        <v>482872000</v>
      </c>
      <c r="AR322" s="2">
        <v>466000000</v>
      </c>
      <c r="AS322" s="2">
        <v>96.51</v>
      </c>
      <c r="AT322" s="2">
        <v>227220000</v>
      </c>
      <c r="AU322" s="2">
        <v>227220000</v>
      </c>
      <c r="AV322" s="2">
        <v>100</v>
      </c>
      <c r="AW322" s="2">
        <v>570000000</v>
      </c>
      <c r="AX322" s="2">
        <v>563868925</v>
      </c>
      <c r="AY322" s="2">
        <v>98.92</v>
      </c>
      <c r="AZ322" s="2">
        <v>630000000</v>
      </c>
      <c r="BA322" s="2">
        <v>627185764</v>
      </c>
      <c r="BB322" s="2">
        <v>99.55</v>
      </c>
      <c r="BC322" s="1">
        <v>1910092000</v>
      </c>
      <c r="BD322" s="1">
        <v>1884274689</v>
      </c>
      <c r="BE322" s="1">
        <v>98.65</v>
      </c>
      <c r="BF322" s="1"/>
      <c r="BG322" s="1">
        <f t="shared" si="30"/>
        <v>482.87200000000001</v>
      </c>
      <c r="BH322" s="1">
        <f t="shared" si="30"/>
        <v>466</v>
      </c>
      <c r="BI322" s="1">
        <f t="shared" si="31"/>
        <v>227.22</v>
      </c>
      <c r="BJ322" s="1">
        <f t="shared" si="32"/>
        <v>227.22</v>
      </c>
      <c r="BK322" s="1">
        <f t="shared" si="33"/>
        <v>570</v>
      </c>
      <c r="BL322" s="1">
        <f t="shared" si="34"/>
        <v>563.86892499999999</v>
      </c>
      <c r="BM322" s="1">
        <f t="shared" si="35"/>
        <v>630</v>
      </c>
      <c r="BN322" s="1">
        <f t="shared" si="36"/>
        <v>627.18576399999995</v>
      </c>
    </row>
    <row r="323" spans="1:66" x14ac:dyDescent="0.25">
      <c r="A323">
        <v>5</v>
      </c>
      <c r="B323" t="s">
        <v>622</v>
      </c>
      <c r="C323" t="s">
        <v>623</v>
      </c>
      <c r="D323">
        <v>2020</v>
      </c>
      <c r="E323" t="s">
        <v>70</v>
      </c>
      <c r="F323" t="s">
        <v>71</v>
      </c>
      <c r="G323">
        <v>2</v>
      </c>
      <c r="H323" t="s">
        <v>72</v>
      </c>
      <c r="I323">
        <v>11</v>
      </c>
      <c r="J323" t="s">
        <v>624</v>
      </c>
      <c r="K323" t="s">
        <v>624</v>
      </c>
      <c r="L323">
        <v>199</v>
      </c>
      <c r="M323" t="s">
        <v>74</v>
      </c>
      <c r="N323">
        <v>1</v>
      </c>
      <c r="O323" t="s">
        <v>75</v>
      </c>
      <c r="P323">
        <v>11</v>
      </c>
      <c r="Q323" t="s">
        <v>97</v>
      </c>
      <c r="R323">
        <v>1459</v>
      </c>
      <c r="S323" t="s">
        <v>636</v>
      </c>
      <c r="T323">
        <v>17</v>
      </c>
      <c r="U323">
        <v>3</v>
      </c>
      <c r="V323" t="s">
        <v>640</v>
      </c>
      <c r="W323">
        <v>1</v>
      </c>
      <c r="X323" t="s">
        <v>79</v>
      </c>
      <c r="Y323">
        <v>1</v>
      </c>
      <c r="Z323" t="s">
        <v>84</v>
      </c>
      <c r="AA323">
        <v>1</v>
      </c>
      <c r="AB323" s="1">
        <v>900</v>
      </c>
      <c r="AC323" s="1">
        <v>900</v>
      </c>
      <c r="AD323" s="1">
        <v>100</v>
      </c>
      <c r="AE323" s="1">
        <v>900</v>
      </c>
      <c r="AF323" s="1">
        <v>900</v>
      </c>
      <c r="AG323" s="1">
        <v>100</v>
      </c>
      <c r="AH323" s="1">
        <v>900</v>
      </c>
      <c r="AI323" s="1">
        <v>1200</v>
      </c>
      <c r="AJ323" s="1">
        <v>133.33000000000001</v>
      </c>
      <c r="AK323" s="1">
        <v>900</v>
      </c>
      <c r="AL323" s="1">
        <v>0</v>
      </c>
      <c r="AM323" s="1">
        <v>0</v>
      </c>
      <c r="AN323" s="1">
        <v>3600</v>
      </c>
      <c r="AO323" s="1">
        <v>3000</v>
      </c>
      <c r="AP323" s="1">
        <v>83.33</v>
      </c>
      <c r="AQ323" s="2">
        <v>696000000</v>
      </c>
      <c r="AR323" s="2">
        <v>692235980</v>
      </c>
      <c r="AS323" s="2">
        <v>99.46</v>
      </c>
      <c r="AT323" s="2">
        <v>788300000</v>
      </c>
      <c r="AU323" s="2">
        <v>787789214</v>
      </c>
      <c r="AV323" s="2">
        <v>99.94</v>
      </c>
      <c r="AW323" s="2">
        <v>730000000</v>
      </c>
      <c r="AX323" s="2">
        <v>721716453</v>
      </c>
      <c r="AY323" s="2">
        <v>98.87</v>
      </c>
      <c r="AZ323" s="2">
        <v>65000000</v>
      </c>
      <c r="BA323" s="2">
        <v>16170000</v>
      </c>
      <c r="BB323" s="2">
        <v>24.88</v>
      </c>
      <c r="BC323" s="1">
        <v>2279300000</v>
      </c>
      <c r="BD323" s="1">
        <v>2217911647</v>
      </c>
      <c r="BE323" s="1">
        <v>97.31</v>
      </c>
      <c r="BF323" s="1" t="s">
        <v>641</v>
      </c>
      <c r="BG323" s="1">
        <f t="shared" ref="BG323:BH386" si="37">AQ323 / 1000000</f>
        <v>696</v>
      </c>
      <c r="BH323" s="1">
        <f t="shared" si="37"/>
        <v>692.23598000000004</v>
      </c>
      <c r="BI323" s="1">
        <f t="shared" ref="BI323:BI386" si="38">AT323 / 1000000</f>
        <v>788.3</v>
      </c>
      <c r="BJ323" s="1">
        <f t="shared" ref="BJ323:BJ386" si="39">AU323 / 1000000</f>
        <v>787.78921400000002</v>
      </c>
      <c r="BK323" s="1">
        <f t="shared" ref="BK323:BK386" si="40">AW323 / 1000000</f>
        <v>730</v>
      </c>
      <c r="BL323" s="1">
        <f t="shared" ref="BL323:BL386" si="41">AX323 / 1000000</f>
        <v>721.716453</v>
      </c>
      <c r="BM323" s="1">
        <f t="shared" ref="BM323:BM386" si="42">AZ323 / 1000000</f>
        <v>65</v>
      </c>
      <c r="BN323" s="1">
        <f t="shared" ref="BN323:BN386" si="43">BA323 / 1000000</f>
        <v>16.170000000000002</v>
      </c>
    </row>
    <row r="324" spans="1:66" x14ac:dyDescent="0.25">
      <c r="A324">
        <v>5</v>
      </c>
      <c r="B324" t="s">
        <v>622</v>
      </c>
      <c r="C324" t="s">
        <v>623</v>
      </c>
      <c r="D324">
        <v>2020</v>
      </c>
      <c r="E324" t="s">
        <v>70</v>
      </c>
      <c r="F324" t="s">
        <v>71</v>
      </c>
      <c r="G324">
        <v>2</v>
      </c>
      <c r="H324" t="s">
        <v>72</v>
      </c>
      <c r="I324">
        <v>11</v>
      </c>
      <c r="J324" t="s">
        <v>624</v>
      </c>
      <c r="K324" t="s">
        <v>624</v>
      </c>
      <c r="L324">
        <v>199</v>
      </c>
      <c r="M324" t="s">
        <v>74</v>
      </c>
      <c r="N324">
        <v>1</v>
      </c>
      <c r="O324" t="s">
        <v>75</v>
      </c>
      <c r="P324">
        <v>11</v>
      </c>
      <c r="Q324" t="s">
        <v>97</v>
      </c>
      <c r="R324">
        <v>1459</v>
      </c>
      <c r="S324" t="s">
        <v>636</v>
      </c>
      <c r="T324">
        <v>17</v>
      </c>
      <c r="U324">
        <v>4</v>
      </c>
      <c r="V324" t="s">
        <v>642</v>
      </c>
      <c r="W324">
        <v>1</v>
      </c>
      <c r="X324" t="s">
        <v>79</v>
      </c>
      <c r="Y324">
        <v>1</v>
      </c>
      <c r="Z324" t="s">
        <v>84</v>
      </c>
      <c r="AA324">
        <v>1</v>
      </c>
      <c r="AB324" s="1">
        <v>1000</v>
      </c>
      <c r="AC324" s="1">
        <v>1000</v>
      </c>
      <c r="AD324" s="1">
        <v>100</v>
      </c>
      <c r="AE324" s="1">
        <v>1000</v>
      </c>
      <c r="AF324" s="1">
        <v>3570</v>
      </c>
      <c r="AG324" s="1">
        <v>357</v>
      </c>
      <c r="AH324" s="1">
        <v>1000</v>
      </c>
      <c r="AI324" s="1">
        <v>3200</v>
      </c>
      <c r="AJ324" s="1">
        <v>320</v>
      </c>
      <c r="AK324" s="1">
        <v>1000</v>
      </c>
      <c r="AL324" s="1">
        <v>900</v>
      </c>
      <c r="AM324" s="1">
        <v>90</v>
      </c>
      <c r="AN324" s="1">
        <v>4000</v>
      </c>
      <c r="AO324" s="1">
        <v>8670</v>
      </c>
      <c r="AP324" s="1">
        <v>216.75</v>
      </c>
      <c r="AQ324" s="2">
        <v>1068000000</v>
      </c>
      <c r="AR324" s="2">
        <v>1022353712</v>
      </c>
      <c r="AS324" s="2">
        <v>95.73</v>
      </c>
      <c r="AT324" s="2">
        <v>1336380000</v>
      </c>
      <c r="AU324" s="2">
        <v>1323380000</v>
      </c>
      <c r="AV324" s="2">
        <v>99.03</v>
      </c>
      <c r="AW324" s="2">
        <v>900000000</v>
      </c>
      <c r="AX324" s="2">
        <v>897050132</v>
      </c>
      <c r="AY324" s="2">
        <v>99.67</v>
      </c>
      <c r="AZ324" s="2">
        <v>300000000</v>
      </c>
      <c r="BA324" s="2">
        <v>280850000</v>
      </c>
      <c r="BB324" s="2">
        <v>93.62</v>
      </c>
      <c r="BC324" s="1">
        <v>3604380000</v>
      </c>
      <c r="BD324" s="1">
        <v>3523633844</v>
      </c>
      <c r="BE324" s="1">
        <v>97.76</v>
      </c>
      <c r="BF324" s="1"/>
      <c r="BG324" s="1">
        <f t="shared" si="37"/>
        <v>1068</v>
      </c>
      <c r="BH324" s="1">
        <f t="shared" si="37"/>
        <v>1022.353712</v>
      </c>
      <c r="BI324" s="1">
        <f t="shared" si="38"/>
        <v>1336.38</v>
      </c>
      <c r="BJ324" s="1">
        <f t="shared" si="39"/>
        <v>1323.38</v>
      </c>
      <c r="BK324" s="1">
        <f t="shared" si="40"/>
        <v>900</v>
      </c>
      <c r="BL324" s="1">
        <f t="shared" si="41"/>
        <v>897.05013199999996</v>
      </c>
      <c r="BM324" s="1">
        <f t="shared" si="42"/>
        <v>300</v>
      </c>
      <c r="BN324" s="1">
        <f t="shared" si="43"/>
        <v>280.85000000000002</v>
      </c>
    </row>
    <row r="325" spans="1:66" x14ac:dyDescent="0.25">
      <c r="A325">
        <v>5</v>
      </c>
      <c r="B325" t="s">
        <v>622</v>
      </c>
      <c r="C325" t="s">
        <v>623</v>
      </c>
      <c r="D325">
        <v>2020</v>
      </c>
      <c r="E325" t="s">
        <v>70</v>
      </c>
      <c r="F325" t="s">
        <v>71</v>
      </c>
      <c r="G325">
        <v>2</v>
      </c>
      <c r="H325" t="s">
        <v>72</v>
      </c>
      <c r="I325">
        <v>11</v>
      </c>
      <c r="J325" t="s">
        <v>624</v>
      </c>
      <c r="K325" t="s">
        <v>624</v>
      </c>
      <c r="L325">
        <v>199</v>
      </c>
      <c r="M325" t="s">
        <v>74</v>
      </c>
      <c r="N325">
        <v>2</v>
      </c>
      <c r="O325" t="s">
        <v>105</v>
      </c>
      <c r="P325">
        <v>13</v>
      </c>
      <c r="Q325" t="s">
        <v>643</v>
      </c>
      <c r="R325">
        <v>1466</v>
      </c>
      <c r="S325" t="s">
        <v>644</v>
      </c>
      <c r="T325">
        <v>10</v>
      </c>
      <c r="U325">
        <v>1</v>
      </c>
      <c r="V325" t="s">
        <v>645</v>
      </c>
      <c r="W325">
        <v>1</v>
      </c>
      <c r="X325" t="s">
        <v>79</v>
      </c>
      <c r="Y325">
        <v>2</v>
      </c>
      <c r="Z325" t="s">
        <v>136</v>
      </c>
      <c r="AA325">
        <v>1</v>
      </c>
      <c r="AB325" s="1">
        <v>0</v>
      </c>
      <c r="AC325" s="1">
        <v>0</v>
      </c>
      <c r="AD325" s="1">
        <v>0</v>
      </c>
      <c r="AE325" s="1">
        <v>0</v>
      </c>
      <c r="AF325" s="1">
        <v>0</v>
      </c>
      <c r="AG325" s="1">
        <v>0</v>
      </c>
      <c r="AH325" s="1">
        <v>1</v>
      </c>
      <c r="AI325" s="1">
        <v>2</v>
      </c>
      <c r="AJ325" s="1">
        <v>200</v>
      </c>
      <c r="AK325" s="1">
        <v>0</v>
      </c>
      <c r="AL325" s="1">
        <v>0</v>
      </c>
      <c r="AM325" s="1">
        <v>0</v>
      </c>
      <c r="AN325" s="1">
        <v>2</v>
      </c>
      <c r="AO325" s="1">
        <v>2</v>
      </c>
      <c r="AP325" s="1">
        <v>100</v>
      </c>
      <c r="AQ325" s="2">
        <v>0</v>
      </c>
      <c r="AR325" s="2">
        <v>0</v>
      </c>
      <c r="AS325" s="2">
        <v>0</v>
      </c>
      <c r="AT325" s="2">
        <v>0</v>
      </c>
      <c r="AU325" s="2">
        <v>0</v>
      </c>
      <c r="AV325" s="2">
        <v>0</v>
      </c>
      <c r="AW325" s="2">
        <v>130000000</v>
      </c>
      <c r="AX325" s="2">
        <v>116786667</v>
      </c>
      <c r="AY325" s="2">
        <v>89.84</v>
      </c>
      <c r="AZ325" s="2">
        <v>0</v>
      </c>
      <c r="BA325" s="2">
        <v>0</v>
      </c>
      <c r="BB325" s="2">
        <v>0</v>
      </c>
      <c r="BC325" s="1">
        <v>130000000</v>
      </c>
      <c r="BD325" s="1">
        <v>116786667</v>
      </c>
      <c r="BE325" s="1">
        <v>89.84</v>
      </c>
      <c r="BF325" s="1"/>
      <c r="BG325" s="1">
        <f t="shared" si="37"/>
        <v>0</v>
      </c>
      <c r="BH325" s="1">
        <f t="shared" si="37"/>
        <v>0</v>
      </c>
      <c r="BI325" s="1">
        <f t="shared" si="38"/>
        <v>0</v>
      </c>
      <c r="BJ325" s="1">
        <f t="shared" si="39"/>
        <v>0</v>
      </c>
      <c r="BK325" s="1">
        <f t="shared" si="40"/>
        <v>130</v>
      </c>
      <c r="BL325" s="1">
        <f t="shared" si="41"/>
        <v>116.78666699999999</v>
      </c>
      <c r="BM325" s="1">
        <f t="shared" si="42"/>
        <v>0</v>
      </c>
      <c r="BN325" s="1">
        <f t="shared" si="43"/>
        <v>0</v>
      </c>
    </row>
    <row r="326" spans="1:66" x14ac:dyDescent="0.25">
      <c r="A326">
        <v>5</v>
      </c>
      <c r="B326" t="s">
        <v>622</v>
      </c>
      <c r="C326" t="s">
        <v>623</v>
      </c>
      <c r="D326">
        <v>2020</v>
      </c>
      <c r="E326" t="s">
        <v>70</v>
      </c>
      <c r="F326" t="s">
        <v>71</v>
      </c>
      <c r="G326">
        <v>2</v>
      </c>
      <c r="H326" t="s">
        <v>72</v>
      </c>
      <c r="I326">
        <v>11</v>
      </c>
      <c r="J326" t="s">
        <v>624</v>
      </c>
      <c r="K326" t="s">
        <v>624</v>
      </c>
      <c r="L326">
        <v>199</v>
      </c>
      <c r="M326" t="s">
        <v>74</v>
      </c>
      <c r="N326">
        <v>2</v>
      </c>
      <c r="O326" t="s">
        <v>105</v>
      </c>
      <c r="P326">
        <v>15</v>
      </c>
      <c r="Q326" t="s">
        <v>106</v>
      </c>
      <c r="R326">
        <v>1461</v>
      </c>
      <c r="S326" t="s">
        <v>646</v>
      </c>
      <c r="T326">
        <v>10</v>
      </c>
      <c r="U326">
        <v>1</v>
      </c>
      <c r="V326" t="s">
        <v>647</v>
      </c>
      <c r="W326">
        <v>1</v>
      </c>
      <c r="X326" t="s">
        <v>79</v>
      </c>
      <c r="Y326">
        <v>1</v>
      </c>
      <c r="Z326" t="s">
        <v>84</v>
      </c>
      <c r="AA326">
        <v>1</v>
      </c>
      <c r="AB326" s="1">
        <v>9</v>
      </c>
      <c r="AC326" s="1">
        <v>9</v>
      </c>
      <c r="AD326" s="1">
        <v>100</v>
      </c>
      <c r="AE326" s="1">
        <v>0</v>
      </c>
      <c r="AF326" s="1">
        <v>0</v>
      </c>
      <c r="AG326" s="1">
        <v>0</v>
      </c>
      <c r="AH326" s="1">
        <v>0.5</v>
      </c>
      <c r="AI326" s="1">
        <v>6</v>
      </c>
      <c r="AJ326" s="1">
        <v>1200</v>
      </c>
      <c r="AK326" s="1">
        <v>0.5</v>
      </c>
      <c r="AL326" s="1">
        <v>3</v>
      </c>
      <c r="AM326" s="1">
        <v>600</v>
      </c>
      <c r="AN326" s="1">
        <v>10</v>
      </c>
      <c r="AO326" s="1">
        <v>18</v>
      </c>
      <c r="AP326" s="1">
        <v>180</v>
      </c>
      <c r="AQ326" s="2">
        <v>305733000</v>
      </c>
      <c r="AR326" s="2">
        <v>275732520</v>
      </c>
      <c r="AS326" s="2">
        <v>90.19</v>
      </c>
      <c r="AT326" s="2">
        <v>0</v>
      </c>
      <c r="AU326" s="2">
        <v>0</v>
      </c>
      <c r="AV326" s="2">
        <v>0</v>
      </c>
      <c r="AW326" s="2">
        <v>280000000</v>
      </c>
      <c r="AX326" s="2">
        <v>277779291</v>
      </c>
      <c r="AY326" s="2">
        <v>99.21</v>
      </c>
      <c r="AZ326" s="2">
        <v>120000000</v>
      </c>
      <c r="BA326" s="2">
        <v>109797511</v>
      </c>
      <c r="BB326" s="2">
        <v>91.5</v>
      </c>
      <c r="BC326" s="1">
        <v>705733000</v>
      </c>
      <c r="BD326" s="1">
        <v>663309322</v>
      </c>
      <c r="BE326" s="1">
        <v>93.99</v>
      </c>
      <c r="BF326" s="1"/>
      <c r="BG326" s="1">
        <f t="shared" si="37"/>
        <v>305.733</v>
      </c>
      <c r="BH326" s="1">
        <f t="shared" si="37"/>
        <v>275.73252000000002</v>
      </c>
      <c r="BI326" s="1">
        <f t="shared" si="38"/>
        <v>0</v>
      </c>
      <c r="BJ326" s="1">
        <f t="shared" si="39"/>
        <v>0</v>
      </c>
      <c r="BK326" s="1">
        <f t="shared" si="40"/>
        <v>280</v>
      </c>
      <c r="BL326" s="1">
        <f t="shared" si="41"/>
        <v>277.779291</v>
      </c>
      <c r="BM326" s="1">
        <f t="shared" si="42"/>
        <v>120</v>
      </c>
      <c r="BN326" s="1">
        <f t="shared" si="43"/>
        <v>109.797511</v>
      </c>
    </row>
    <row r="327" spans="1:66" x14ac:dyDescent="0.25">
      <c r="A327">
        <v>5</v>
      </c>
      <c r="B327" t="s">
        <v>622</v>
      </c>
      <c r="C327" t="s">
        <v>623</v>
      </c>
      <c r="D327">
        <v>2020</v>
      </c>
      <c r="E327" t="s">
        <v>70</v>
      </c>
      <c r="F327" t="s">
        <v>71</v>
      </c>
      <c r="G327">
        <v>2</v>
      </c>
      <c r="H327" t="s">
        <v>72</v>
      </c>
      <c r="I327">
        <v>11</v>
      </c>
      <c r="J327" t="s">
        <v>624</v>
      </c>
      <c r="K327" t="s">
        <v>624</v>
      </c>
      <c r="L327">
        <v>199</v>
      </c>
      <c r="M327" t="s">
        <v>74</v>
      </c>
      <c r="N327">
        <v>2</v>
      </c>
      <c r="O327" t="s">
        <v>105</v>
      </c>
      <c r="P327">
        <v>17</v>
      </c>
      <c r="Q327" t="s">
        <v>110</v>
      </c>
      <c r="R327">
        <v>1465</v>
      </c>
      <c r="S327" t="s">
        <v>648</v>
      </c>
      <c r="T327">
        <v>11</v>
      </c>
      <c r="U327">
        <v>1</v>
      </c>
      <c r="V327" t="s">
        <v>649</v>
      </c>
      <c r="W327">
        <v>1</v>
      </c>
      <c r="X327" t="s">
        <v>79</v>
      </c>
      <c r="Y327">
        <v>1</v>
      </c>
      <c r="Z327" t="s">
        <v>84</v>
      </c>
      <c r="AA327">
        <v>1</v>
      </c>
      <c r="AB327" s="1">
        <v>0</v>
      </c>
      <c r="AC327" s="1">
        <v>0</v>
      </c>
      <c r="AD327" s="1">
        <v>0</v>
      </c>
      <c r="AE327" s="1">
        <v>3</v>
      </c>
      <c r="AF327" s="1">
        <v>2</v>
      </c>
      <c r="AG327" s="1">
        <v>66.67</v>
      </c>
      <c r="AH327" s="1">
        <v>2</v>
      </c>
      <c r="AI327" s="1">
        <v>3</v>
      </c>
      <c r="AJ327" s="1">
        <v>150</v>
      </c>
      <c r="AK327" s="1">
        <v>3</v>
      </c>
      <c r="AL327" s="1">
        <v>2</v>
      </c>
      <c r="AM327" s="1">
        <v>66.67</v>
      </c>
      <c r="AN327" s="1">
        <v>8</v>
      </c>
      <c r="AO327" s="1">
        <v>7</v>
      </c>
      <c r="AP327" s="1">
        <v>87.5</v>
      </c>
      <c r="AQ327" s="2">
        <v>0</v>
      </c>
      <c r="AR327" s="2">
        <v>0</v>
      </c>
      <c r="AS327" s="2">
        <v>0</v>
      </c>
      <c r="AT327" s="2">
        <v>790740000</v>
      </c>
      <c r="AU327" s="2">
        <v>740740000</v>
      </c>
      <c r="AV327" s="2">
        <v>93.68</v>
      </c>
      <c r="AW327" s="2">
        <v>1243400000</v>
      </c>
      <c r="AX327" s="2">
        <v>1243399636</v>
      </c>
      <c r="AY327" s="2">
        <v>100</v>
      </c>
      <c r="AZ327" s="2">
        <v>469989205</v>
      </c>
      <c r="BA327" s="2">
        <v>427359038</v>
      </c>
      <c r="BB327" s="2">
        <v>90.93</v>
      </c>
      <c r="BC327" s="1">
        <v>2504129205</v>
      </c>
      <c r="BD327" s="1">
        <v>2411498674</v>
      </c>
      <c r="BE327" s="1">
        <v>96.3</v>
      </c>
      <c r="BF327" s="1"/>
      <c r="BG327" s="1">
        <f t="shared" si="37"/>
        <v>0</v>
      </c>
      <c r="BH327" s="1">
        <f t="shared" si="37"/>
        <v>0</v>
      </c>
      <c r="BI327" s="1">
        <f t="shared" si="38"/>
        <v>790.74</v>
      </c>
      <c r="BJ327" s="1">
        <f t="shared" si="39"/>
        <v>740.74</v>
      </c>
      <c r="BK327" s="1">
        <f t="shared" si="40"/>
        <v>1243.4000000000001</v>
      </c>
      <c r="BL327" s="1">
        <f t="shared" si="41"/>
        <v>1243.3996360000001</v>
      </c>
      <c r="BM327" s="1">
        <f t="shared" si="42"/>
        <v>469.98920500000003</v>
      </c>
      <c r="BN327" s="1">
        <f t="shared" si="43"/>
        <v>427.359038</v>
      </c>
    </row>
    <row r="328" spans="1:66" x14ac:dyDescent="0.25">
      <c r="A328">
        <v>5</v>
      </c>
      <c r="B328" t="s">
        <v>622</v>
      </c>
      <c r="C328" t="s">
        <v>623</v>
      </c>
      <c r="D328">
        <v>2020</v>
      </c>
      <c r="E328" t="s">
        <v>70</v>
      </c>
      <c r="F328" t="s">
        <v>71</v>
      </c>
      <c r="G328">
        <v>2</v>
      </c>
      <c r="H328" t="s">
        <v>72</v>
      </c>
      <c r="I328">
        <v>11</v>
      </c>
      <c r="J328" t="s">
        <v>624</v>
      </c>
      <c r="K328" t="s">
        <v>624</v>
      </c>
      <c r="L328">
        <v>199</v>
      </c>
      <c r="M328" t="s">
        <v>74</v>
      </c>
      <c r="N328">
        <v>2</v>
      </c>
      <c r="O328" t="s">
        <v>105</v>
      </c>
      <c r="P328">
        <v>17</v>
      </c>
      <c r="Q328" t="s">
        <v>110</v>
      </c>
      <c r="R328">
        <v>1465</v>
      </c>
      <c r="S328" t="s">
        <v>648</v>
      </c>
      <c r="T328">
        <v>11</v>
      </c>
      <c r="U328">
        <v>2</v>
      </c>
      <c r="V328" t="s">
        <v>650</v>
      </c>
      <c r="W328">
        <v>1</v>
      </c>
      <c r="X328" t="s">
        <v>79</v>
      </c>
      <c r="Y328">
        <v>1</v>
      </c>
      <c r="Z328" t="s">
        <v>84</v>
      </c>
      <c r="AA328">
        <v>1</v>
      </c>
      <c r="AB328" s="1">
        <v>40</v>
      </c>
      <c r="AC328" s="1">
        <v>36</v>
      </c>
      <c r="AD328" s="1">
        <v>90</v>
      </c>
      <c r="AE328" s="1">
        <v>48</v>
      </c>
      <c r="AF328" s="1">
        <v>80</v>
      </c>
      <c r="AG328" s="1">
        <v>166.67</v>
      </c>
      <c r="AH328" s="1">
        <v>80</v>
      </c>
      <c r="AI328" s="1">
        <v>75</v>
      </c>
      <c r="AJ328" s="1">
        <v>93.75</v>
      </c>
      <c r="AK328" s="1">
        <v>72</v>
      </c>
      <c r="AL328" s="1">
        <v>20</v>
      </c>
      <c r="AM328" s="1">
        <v>27.78</v>
      </c>
      <c r="AN328" s="1">
        <v>240</v>
      </c>
      <c r="AO328" s="1">
        <v>211</v>
      </c>
      <c r="AP328" s="1">
        <v>87.92</v>
      </c>
      <c r="AQ328" s="2">
        <v>12389749000</v>
      </c>
      <c r="AR328" s="2">
        <v>6126749000</v>
      </c>
      <c r="AS328" s="2">
        <v>49.45</v>
      </c>
      <c r="AT328" s="2">
        <v>7101568000</v>
      </c>
      <c r="AU328" s="2">
        <v>7092348000</v>
      </c>
      <c r="AV328" s="2">
        <v>99.87</v>
      </c>
      <c r="AW328" s="2">
        <v>6311460000</v>
      </c>
      <c r="AX328" s="2">
        <v>6311460000</v>
      </c>
      <c r="AY328" s="2">
        <v>100</v>
      </c>
      <c r="AZ328" s="2">
        <v>1660000000</v>
      </c>
      <c r="BA328" s="2">
        <v>1659800366</v>
      </c>
      <c r="BB328" s="2">
        <v>99.99</v>
      </c>
      <c r="BC328" s="1">
        <v>27462777000</v>
      </c>
      <c r="BD328" s="1">
        <v>21190357366</v>
      </c>
      <c r="BE328" s="1">
        <v>77.16</v>
      </c>
      <c r="BF328" s="1"/>
      <c r="BG328" s="1">
        <f t="shared" si="37"/>
        <v>12389.749</v>
      </c>
      <c r="BH328" s="1">
        <f t="shared" si="37"/>
        <v>6126.7489999999998</v>
      </c>
      <c r="BI328" s="1">
        <f t="shared" si="38"/>
        <v>7101.5680000000002</v>
      </c>
      <c r="BJ328" s="1">
        <f t="shared" si="39"/>
        <v>7092.348</v>
      </c>
      <c r="BK328" s="1">
        <f t="shared" si="40"/>
        <v>6311.46</v>
      </c>
      <c r="BL328" s="1">
        <f t="shared" si="41"/>
        <v>6311.46</v>
      </c>
      <c r="BM328" s="1">
        <f t="shared" si="42"/>
        <v>1660</v>
      </c>
      <c r="BN328" s="1">
        <f t="shared" si="43"/>
        <v>1659.8003659999999</v>
      </c>
    </row>
    <row r="329" spans="1:66" x14ac:dyDescent="0.25">
      <c r="A329">
        <v>5</v>
      </c>
      <c r="B329" t="s">
        <v>622</v>
      </c>
      <c r="C329" t="s">
        <v>623</v>
      </c>
      <c r="D329">
        <v>2020</v>
      </c>
      <c r="E329" t="s">
        <v>70</v>
      </c>
      <c r="F329" t="s">
        <v>71</v>
      </c>
      <c r="G329">
        <v>2</v>
      </c>
      <c r="H329" t="s">
        <v>72</v>
      </c>
      <c r="I329">
        <v>11</v>
      </c>
      <c r="J329" t="s">
        <v>624</v>
      </c>
      <c r="K329" t="s">
        <v>624</v>
      </c>
      <c r="L329">
        <v>199</v>
      </c>
      <c r="M329" t="s">
        <v>74</v>
      </c>
      <c r="N329">
        <v>2</v>
      </c>
      <c r="O329" t="s">
        <v>105</v>
      </c>
      <c r="P329">
        <v>18</v>
      </c>
      <c r="Q329" t="s">
        <v>114</v>
      </c>
      <c r="R329">
        <v>1506</v>
      </c>
      <c r="S329" t="s">
        <v>651</v>
      </c>
      <c r="T329">
        <v>25</v>
      </c>
      <c r="U329">
        <v>1</v>
      </c>
      <c r="V329" t="s">
        <v>652</v>
      </c>
      <c r="W329">
        <v>1</v>
      </c>
      <c r="X329" t="s">
        <v>79</v>
      </c>
      <c r="Y329">
        <v>1</v>
      </c>
      <c r="Z329" t="s">
        <v>84</v>
      </c>
      <c r="AA329">
        <v>1</v>
      </c>
      <c r="AB329" s="1">
        <v>2</v>
      </c>
      <c r="AC329" s="1">
        <v>1.5</v>
      </c>
      <c r="AD329" s="1">
        <v>75</v>
      </c>
      <c r="AE329" s="1">
        <v>1</v>
      </c>
      <c r="AF329" s="1">
        <v>1</v>
      </c>
      <c r="AG329" s="1">
        <v>100</v>
      </c>
      <c r="AH329" s="1">
        <v>22</v>
      </c>
      <c r="AI329" s="1">
        <v>13.75</v>
      </c>
      <c r="AJ329" s="1">
        <v>62.5</v>
      </c>
      <c r="AK329" s="1">
        <v>21</v>
      </c>
      <c r="AL329" s="1">
        <v>1.8</v>
      </c>
      <c r="AM329" s="1">
        <v>8.57</v>
      </c>
      <c r="AN329" s="1">
        <v>46</v>
      </c>
      <c r="AO329" s="1">
        <v>18.05</v>
      </c>
      <c r="AP329" s="1">
        <v>39.24</v>
      </c>
      <c r="AQ329" s="2">
        <v>5800000000</v>
      </c>
      <c r="AR329" s="2">
        <v>5780457580</v>
      </c>
      <c r="AS329" s="2">
        <v>99.66</v>
      </c>
      <c r="AT329" s="2">
        <v>527883883</v>
      </c>
      <c r="AU329" s="2">
        <v>527883883</v>
      </c>
      <c r="AV329" s="2">
        <v>100</v>
      </c>
      <c r="AW329" s="2">
        <v>9664263000</v>
      </c>
      <c r="AX329" s="2">
        <v>9664262543</v>
      </c>
      <c r="AY329" s="2">
        <v>100</v>
      </c>
      <c r="AZ329" s="2">
        <v>7220602990</v>
      </c>
      <c r="BA329" s="2">
        <v>7009330019</v>
      </c>
      <c r="BB329" s="2">
        <v>97.07</v>
      </c>
      <c r="BC329" s="1">
        <v>23212749873</v>
      </c>
      <c r="BD329" s="1">
        <v>22981934025</v>
      </c>
      <c r="BE329" s="1">
        <v>99.01</v>
      </c>
      <c r="BF329" s="1"/>
      <c r="BG329" s="1">
        <f t="shared" si="37"/>
        <v>5800</v>
      </c>
      <c r="BH329" s="1">
        <f t="shared" si="37"/>
        <v>5780.4575800000002</v>
      </c>
      <c r="BI329" s="1">
        <f t="shared" si="38"/>
        <v>527.88388299999997</v>
      </c>
      <c r="BJ329" s="1">
        <f t="shared" si="39"/>
        <v>527.88388299999997</v>
      </c>
      <c r="BK329" s="1">
        <f t="shared" si="40"/>
        <v>9664.2630000000008</v>
      </c>
      <c r="BL329" s="1">
        <f t="shared" si="41"/>
        <v>9664.2625430000007</v>
      </c>
      <c r="BM329" s="1">
        <f t="shared" si="42"/>
        <v>7220.6029900000003</v>
      </c>
      <c r="BN329" s="1">
        <f t="shared" si="43"/>
        <v>7009.330019</v>
      </c>
    </row>
    <row r="330" spans="1:66" x14ac:dyDescent="0.25">
      <c r="A330">
        <v>5</v>
      </c>
      <c r="B330" t="s">
        <v>622</v>
      </c>
      <c r="C330" t="s">
        <v>623</v>
      </c>
      <c r="D330">
        <v>2020</v>
      </c>
      <c r="E330" t="s">
        <v>70</v>
      </c>
      <c r="F330" t="s">
        <v>71</v>
      </c>
      <c r="G330">
        <v>2</v>
      </c>
      <c r="H330" t="s">
        <v>72</v>
      </c>
      <c r="I330">
        <v>11</v>
      </c>
      <c r="J330" t="s">
        <v>624</v>
      </c>
      <c r="K330" t="s">
        <v>624</v>
      </c>
      <c r="L330">
        <v>199</v>
      </c>
      <c r="M330" t="s">
        <v>74</v>
      </c>
      <c r="N330">
        <v>2</v>
      </c>
      <c r="O330" t="s">
        <v>105</v>
      </c>
      <c r="P330">
        <v>18</v>
      </c>
      <c r="Q330" t="s">
        <v>114</v>
      </c>
      <c r="R330">
        <v>1506</v>
      </c>
      <c r="S330" t="s">
        <v>651</v>
      </c>
      <c r="T330">
        <v>25</v>
      </c>
      <c r="U330">
        <v>2</v>
      </c>
      <c r="V330" t="s">
        <v>653</v>
      </c>
      <c r="W330">
        <v>1</v>
      </c>
      <c r="X330" t="s">
        <v>79</v>
      </c>
      <c r="Y330">
        <v>1</v>
      </c>
      <c r="Z330" t="s">
        <v>84</v>
      </c>
      <c r="AA330">
        <v>1</v>
      </c>
      <c r="AB330" s="1">
        <v>43</v>
      </c>
      <c r="AC330" s="1">
        <v>43</v>
      </c>
      <c r="AD330" s="1">
        <v>100</v>
      </c>
      <c r="AE330" s="1">
        <v>5</v>
      </c>
      <c r="AF330" s="1">
        <v>26</v>
      </c>
      <c r="AG330" s="1">
        <v>520</v>
      </c>
      <c r="AH330" s="1">
        <v>7</v>
      </c>
      <c r="AI330" s="1">
        <v>20.399999999999999</v>
      </c>
      <c r="AJ330" s="1">
        <v>291.43</v>
      </c>
      <c r="AK330" s="1">
        <v>7</v>
      </c>
      <c r="AL330" s="1">
        <v>0</v>
      </c>
      <c r="AM330" s="1">
        <v>0</v>
      </c>
      <c r="AN330" s="1">
        <v>62</v>
      </c>
      <c r="AO330" s="1">
        <v>89.4</v>
      </c>
      <c r="AP330" s="1">
        <v>144.19</v>
      </c>
      <c r="AQ330" s="2">
        <v>34870477590</v>
      </c>
      <c r="AR330" s="2">
        <v>34765267966</v>
      </c>
      <c r="AS330" s="2">
        <v>99.7</v>
      </c>
      <c r="AT330" s="2">
        <v>37379316630</v>
      </c>
      <c r="AU330" s="2">
        <v>37379316630</v>
      </c>
      <c r="AV330" s="2">
        <v>100</v>
      </c>
      <c r="AW330" s="2">
        <v>20582000000</v>
      </c>
      <c r="AX330" s="2">
        <v>20351847957</v>
      </c>
      <c r="AY330" s="2">
        <v>98.88</v>
      </c>
      <c r="AZ330" s="2">
        <v>700000000</v>
      </c>
      <c r="BA330" s="2">
        <v>100000000</v>
      </c>
      <c r="BB330" s="2">
        <v>14.29</v>
      </c>
      <c r="BC330" s="1">
        <v>93531794220</v>
      </c>
      <c r="BD330" s="1">
        <v>92596432553</v>
      </c>
      <c r="BE330" s="1">
        <v>99</v>
      </c>
      <c r="BF330" s="1" t="s">
        <v>654</v>
      </c>
      <c r="BG330" s="1">
        <f t="shared" si="37"/>
        <v>34870.477590000002</v>
      </c>
      <c r="BH330" s="1">
        <f t="shared" si="37"/>
        <v>34765.267965999999</v>
      </c>
      <c r="BI330" s="1">
        <f t="shared" si="38"/>
        <v>37379.316630000001</v>
      </c>
      <c r="BJ330" s="1">
        <f t="shared" si="39"/>
        <v>37379.316630000001</v>
      </c>
      <c r="BK330" s="1">
        <f t="shared" si="40"/>
        <v>20582</v>
      </c>
      <c r="BL330" s="1">
        <f t="shared" si="41"/>
        <v>20351.847957000002</v>
      </c>
      <c r="BM330" s="1">
        <f t="shared" si="42"/>
        <v>700</v>
      </c>
      <c r="BN330" s="1">
        <f t="shared" si="43"/>
        <v>100</v>
      </c>
    </row>
    <row r="331" spans="1:66" x14ac:dyDescent="0.25">
      <c r="A331">
        <v>5</v>
      </c>
      <c r="B331" t="s">
        <v>622</v>
      </c>
      <c r="C331" t="s">
        <v>623</v>
      </c>
      <c r="D331">
        <v>2020</v>
      </c>
      <c r="E331" t="s">
        <v>70</v>
      </c>
      <c r="F331" t="s">
        <v>71</v>
      </c>
      <c r="G331">
        <v>2</v>
      </c>
      <c r="H331" t="s">
        <v>72</v>
      </c>
      <c r="I331">
        <v>11</v>
      </c>
      <c r="J331" t="s">
        <v>624</v>
      </c>
      <c r="K331" t="s">
        <v>624</v>
      </c>
      <c r="L331">
        <v>199</v>
      </c>
      <c r="M331" t="s">
        <v>74</v>
      </c>
      <c r="N331">
        <v>2</v>
      </c>
      <c r="O331" t="s">
        <v>105</v>
      </c>
      <c r="P331">
        <v>18</v>
      </c>
      <c r="Q331" t="s">
        <v>114</v>
      </c>
      <c r="R331">
        <v>1506</v>
      </c>
      <c r="S331" t="s">
        <v>651</v>
      </c>
      <c r="T331">
        <v>25</v>
      </c>
      <c r="U331">
        <v>3</v>
      </c>
      <c r="V331" t="s">
        <v>655</v>
      </c>
      <c r="W331">
        <v>1</v>
      </c>
      <c r="X331" t="s">
        <v>79</v>
      </c>
      <c r="Y331">
        <v>1</v>
      </c>
      <c r="Z331" t="s">
        <v>84</v>
      </c>
      <c r="AA331">
        <v>1</v>
      </c>
      <c r="AB331" s="1">
        <v>3000</v>
      </c>
      <c r="AC331" s="1">
        <v>3000</v>
      </c>
      <c r="AD331" s="1">
        <v>100</v>
      </c>
      <c r="AE331" s="1">
        <v>24414</v>
      </c>
      <c r="AF331" s="1">
        <v>0</v>
      </c>
      <c r="AG331" s="1">
        <v>0</v>
      </c>
      <c r="AH331" s="1">
        <v>12586</v>
      </c>
      <c r="AI331" s="1">
        <v>0</v>
      </c>
      <c r="AJ331" s="1">
        <v>0</v>
      </c>
      <c r="AK331" s="1">
        <v>15000</v>
      </c>
      <c r="AL331" s="1">
        <v>5066</v>
      </c>
      <c r="AM331" s="1">
        <v>33.770000000000003</v>
      </c>
      <c r="AN331" s="1">
        <v>55000</v>
      </c>
      <c r="AO331" s="1">
        <v>8066</v>
      </c>
      <c r="AP331" s="1">
        <v>14.67</v>
      </c>
      <c r="AQ331" s="2">
        <v>2300000000</v>
      </c>
      <c r="AR331" s="2">
        <v>2288852352</v>
      </c>
      <c r="AS331" s="2">
        <v>99.52</v>
      </c>
      <c r="AT331" s="2">
        <v>254339487</v>
      </c>
      <c r="AU331" s="2">
        <v>0</v>
      </c>
      <c r="AV331" s="2">
        <v>0</v>
      </c>
      <c r="AW331" s="2">
        <v>99897000</v>
      </c>
      <c r="AX331" s="2">
        <v>0</v>
      </c>
      <c r="AY331" s="2">
        <v>0</v>
      </c>
      <c r="AZ331" s="2">
        <v>3631301000</v>
      </c>
      <c r="BA331" s="2">
        <v>3588164116</v>
      </c>
      <c r="BB331" s="2">
        <v>98.81</v>
      </c>
      <c r="BC331" s="1">
        <v>6285537487</v>
      </c>
      <c r="BD331" s="1">
        <v>5877016468</v>
      </c>
      <c r="BE331" s="1">
        <v>93.5</v>
      </c>
      <c r="BF331" s="1"/>
      <c r="BG331" s="1">
        <f t="shared" si="37"/>
        <v>2300</v>
      </c>
      <c r="BH331" s="1">
        <f t="shared" si="37"/>
        <v>2288.8523519999999</v>
      </c>
      <c r="BI331" s="1">
        <f t="shared" si="38"/>
        <v>254.33948699999999</v>
      </c>
      <c r="BJ331" s="1">
        <f t="shared" si="39"/>
        <v>0</v>
      </c>
      <c r="BK331" s="1">
        <f t="shared" si="40"/>
        <v>99.897000000000006</v>
      </c>
      <c r="BL331" s="1">
        <f t="shared" si="41"/>
        <v>0</v>
      </c>
      <c r="BM331" s="1">
        <f t="shared" si="42"/>
        <v>3631.3009999999999</v>
      </c>
      <c r="BN331" s="1">
        <f t="shared" si="43"/>
        <v>3588.1641159999999</v>
      </c>
    </row>
    <row r="332" spans="1:66" x14ac:dyDescent="0.25">
      <c r="A332">
        <v>5</v>
      </c>
      <c r="B332" t="s">
        <v>622</v>
      </c>
      <c r="C332" t="s">
        <v>623</v>
      </c>
      <c r="D332">
        <v>2020</v>
      </c>
      <c r="E332" t="s">
        <v>70</v>
      </c>
      <c r="F332" t="s">
        <v>71</v>
      </c>
      <c r="G332">
        <v>2</v>
      </c>
      <c r="H332" t="s">
        <v>72</v>
      </c>
      <c r="I332">
        <v>11</v>
      </c>
      <c r="J332" t="s">
        <v>624</v>
      </c>
      <c r="K332" t="s">
        <v>624</v>
      </c>
      <c r="L332">
        <v>199</v>
      </c>
      <c r="M332" t="s">
        <v>74</v>
      </c>
      <c r="N332">
        <v>2</v>
      </c>
      <c r="O332" t="s">
        <v>105</v>
      </c>
      <c r="P332">
        <v>18</v>
      </c>
      <c r="Q332" t="s">
        <v>114</v>
      </c>
      <c r="R332">
        <v>1506</v>
      </c>
      <c r="S332" t="s">
        <v>651</v>
      </c>
      <c r="T332">
        <v>25</v>
      </c>
      <c r="U332">
        <v>4</v>
      </c>
      <c r="V332" t="s">
        <v>656</v>
      </c>
      <c r="W332">
        <v>1</v>
      </c>
      <c r="X332" t="s">
        <v>79</v>
      </c>
      <c r="Y332">
        <v>1</v>
      </c>
      <c r="Z332" t="s">
        <v>84</v>
      </c>
      <c r="AA332">
        <v>1</v>
      </c>
      <c r="AB332" s="1">
        <v>1200</v>
      </c>
      <c r="AC332" s="1">
        <v>12000</v>
      </c>
      <c r="AD332" s="1">
        <v>1000</v>
      </c>
      <c r="AE332" s="1">
        <v>5000</v>
      </c>
      <c r="AF332" s="1">
        <v>2500</v>
      </c>
      <c r="AG332" s="1">
        <v>50</v>
      </c>
      <c r="AH332" s="1">
        <v>18800</v>
      </c>
      <c r="AI332" s="1">
        <v>17482</v>
      </c>
      <c r="AJ332" s="1">
        <v>92.99</v>
      </c>
      <c r="AK332" s="1">
        <v>0</v>
      </c>
      <c r="AL332" s="1">
        <v>0</v>
      </c>
      <c r="AM332" s="1">
        <v>0</v>
      </c>
      <c r="AN332" s="1">
        <v>25000</v>
      </c>
      <c r="AO332" s="1">
        <v>31982</v>
      </c>
      <c r="AP332" s="1">
        <v>127.93</v>
      </c>
      <c r="AQ332" s="2">
        <v>4400000000</v>
      </c>
      <c r="AR332" s="2">
        <v>4365715683</v>
      </c>
      <c r="AS332" s="2">
        <v>99.22</v>
      </c>
      <c r="AT332" s="2">
        <v>300000000</v>
      </c>
      <c r="AU332" s="2">
        <v>277800703</v>
      </c>
      <c r="AV332" s="2">
        <v>92.6</v>
      </c>
      <c r="AW332" s="2">
        <v>3390465000</v>
      </c>
      <c r="AX332" s="2">
        <v>3390464961</v>
      </c>
      <c r="AY332" s="2">
        <v>100</v>
      </c>
      <c r="AZ332" s="2">
        <v>0</v>
      </c>
      <c r="BA332" s="2">
        <v>0</v>
      </c>
      <c r="BB332" s="2">
        <v>0</v>
      </c>
      <c r="BC332" s="1">
        <v>8090465000</v>
      </c>
      <c r="BD332" s="1">
        <v>8033981347</v>
      </c>
      <c r="BE332" s="1">
        <v>99.3</v>
      </c>
      <c r="BF332" s="1"/>
      <c r="BG332" s="1">
        <f t="shared" si="37"/>
        <v>4400</v>
      </c>
      <c r="BH332" s="1">
        <f t="shared" si="37"/>
        <v>4365.7156830000004</v>
      </c>
      <c r="BI332" s="1">
        <f t="shared" si="38"/>
        <v>300</v>
      </c>
      <c r="BJ332" s="1">
        <f t="shared" si="39"/>
        <v>277.800703</v>
      </c>
      <c r="BK332" s="1">
        <f t="shared" si="40"/>
        <v>3390.4650000000001</v>
      </c>
      <c r="BL332" s="1">
        <f t="shared" si="41"/>
        <v>3390.4649610000001</v>
      </c>
      <c r="BM332" s="1">
        <f t="shared" si="42"/>
        <v>0</v>
      </c>
      <c r="BN332" s="1">
        <f t="shared" si="43"/>
        <v>0</v>
      </c>
    </row>
    <row r="333" spans="1:66" x14ac:dyDescent="0.25">
      <c r="A333">
        <v>5</v>
      </c>
      <c r="B333" t="s">
        <v>622</v>
      </c>
      <c r="C333" t="s">
        <v>623</v>
      </c>
      <c r="D333">
        <v>2020</v>
      </c>
      <c r="E333" t="s">
        <v>70</v>
      </c>
      <c r="F333" t="s">
        <v>71</v>
      </c>
      <c r="G333">
        <v>2</v>
      </c>
      <c r="H333" t="s">
        <v>72</v>
      </c>
      <c r="I333">
        <v>11</v>
      </c>
      <c r="J333" t="s">
        <v>624</v>
      </c>
      <c r="K333" t="s">
        <v>624</v>
      </c>
      <c r="L333">
        <v>199</v>
      </c>
      <c r="M333" t="s">
        <v>74</v>
      </c>
      <c r="N333">
        <v>3</v>
      </c>
      <c r="O333" t="s">
        <v>121</v>
      </c>
      <c r="P333">
        <v>19</v>
      </c>
      <c r="Q333" t="s">
        <v>122</v>
      </c>
      <c r="R333">
        <v>1469</v>
      </c>
      <c r="S333" t="s">
        <v>657</v>
      </c>
      <c r="T333">
        <v>17</v>
      </c>
      <c r="U333">
        <v>1</v>
      </c>
      <c r="V333" t="s">
        <v>658</v>
      </c>
      <c r="W333">
        <v>1</v>
      </c>
      <c r="X333" t="s">
        <v>79</v>
      </c>
      <c r="Y333">
        <v>1</v>
      </c>
      <c r="Z333" t="s">
        <v>84</v>
      </c>
      <c r="AA333">
        <v>1</v>
      </c>
      <c r="AB333" s="1">
        <v>1</v>
      </c>
      <c r="AC333" s="1">
        <v>1</v>
      </c>
      <c r="AD333" s="1">
        <v>100</v>
      </c>
      <c r="AE333" s="1">
        <v>1</v>
      </c>
      <c r="AF333" s="1">
        <v>1</v>
      </c>
      <c r="AG333" s="1">
        <v>100</v>
      </c>
      <c r="AH333" s="1">
        <v>1</v>
      </c>
      <c r="AI333" s="1">
        <v>1</v>
      </c>
      <c r="AJ333" s="1">
        <v>100</v>
      </c>
      <c r="AK333" s="1">
        <v>1</v>
      </c>
      <c r="AL333" s="1">
        <v>0</v>
      </c>
      <c r="AM333" s="1">
        <v>0</v>
      </c>
      <c r="AN333" s="1">
        <v>4</v>
      </c>
      <c r="AO333" s="1">
        <v>3</v>
      </c>
      <c r="AP333" s="1">
        <v>75</v>
      </c>
      <c r="AQ333" s="2">
        <v>4443513841</v>
      </c>
      <c r="AR333" s="2">
        <v>4433115991</v>
      </c>
      <c r="AS333" s="2">
        <v>99.77</v>
      </c>
      <c r="AT333" s="2">
        <v>2500000000</v>
      </c>
      <c r="AU333" s="2">
        <v>1777823331</v>
      </c>
      <c r="AV333" s="2">
        <v>71.11</v>
      </c>
      <c r="AW333" s="2">
        <v>2188000000</v>
      </c>
      <c r="AX333" s="2">
        <v>2177470388</v>
      </c>
      <c r="AY333" s="2">
        <v>99.52</v>
      </c>
      <c r="AZ333" s="2">
        <v>10000000</v>
      </c>
      <c r="BA333" s="2">
        <v>0</v>
      </c>
      <c r="BB333" s="2">
        <v>0</v>
      </c>
      <c r="BC333" s="1">
        <v>9141513841</v>
      </c>
      <c r="BD333" s="1">
        <v>8388409710</v>
      </c>
      <c r="BE333" s="1">
        <v>91.76</v>
      </c>
      <c r="BF333" s="1"/>
      <c r="BG333" s="1">
        <f t="shared" si="37"/>
        <v>4443.513841</v>
      </c>
      <c r="BH333" s="1">
        <f t="shared" si="37"/>
        <v>4433.1159909999997</v>
      </c>
      <c r="BI333" s="1">
        <f t="shared" si="38"/>
        <v>2500</v>
      </c>
      <c r="BJ333" s="1">
        <f t="shared" si="39"/>
        <v>1777.8233310000001</v>
      </c>
      <c r="BK333" s="1">
        <f t="shared" si="40"/>
        <v>2188</v>
      </c>
      <c r="BL333" s="1">
        <f t="shared" si="41"/>
        <v>2177.4703880000002</v>
      </c>
      <c r="BM333" s="1">
        <f t="shared" si="42"/>
        <v>10</v>
      </c>
      <c r="BN333" s="1">
        <f t="shared" si="43"/>
        <v>0</v>
      </c>
    </row>
    <row r="334" spans="1:66" x14ac:dyDescent="0.25">
      <c r="A334">
        <v>5</v>
      </c>
      <c r="B334" t="s">
        <v>622</v>
      </c>
      <c r="C334" t="s">
        <v>623</v>
      </c>
      <c r="D334">
        <v>2020</v>
      </c>
      <c r="E334" t="s">
        <v>70</v>
      </c>
      <c r="F334" t="s">
        <v>71</v>
      </c>
      <c r="G334">
        <v>2</v>
      </c>
      <c r="H334" t="s">
        <v>72</v>
      </c>
      <c r="I334">
        <v>11</v>
      </c>
      <c r="J334" t="s">
        <v>624</v>
      </c>
      <c r="K334" t="s">
        <v>624</v>
      </c>
      <c r="L334">
        <v>199</v>
      </c>
      <c r="M334" t="s">
        <v>74</v>
      </c>
      <c r="N334">
        <v>3</v>
      </c>
      <c r="O334" t="s">
        <v>121</v>
      </c>
      <c r="P334">
        <v>19</v>
      </c>
      <c r="Q334" t="s">
        <v>122</v>
      </c>
      <c r="R334">
        <v>1469</v>
      </c>
      <c r="S334" t="s">
        <v>657</v>
      </c>
      <c r="T334">
        <v>17</v>
      </c>
      <c r="U334">
        <v>2</v>
      </c>
      <c r="V334" t="s">
        <v>659</v>
      </c>
      <c r="W334">
        <v>1</v>
      </c>
      <c r="X334" t="s">
        <v>79</v>
      </c>
      <c r="Y334">
        <v>1</v>
      </c>
      <c r="Z334" t="s">
        <v>84</v>
      </c>
      <c r="AA334">
        <v>1</v>
      </c>
      <c r="AB334" s="1">
        <v>1500</v>
      </c>
      <c r="AC334" s="1">
        <v>1500</v>
      </c>
      <c r="AD334" s="1">
        <v>100</v>
      </c>
      <c r="AE334" s="1">
        <v>1500</v>
      </c>
      <c r="AF334" s="1">
        <v>0</v>
      </c>
      <c r="AG334" s="1">
        <v>0</v>
      </c>
      <c r="AH334" s="1">
        <v>1500</v>
      </c>
      <c r="AI334" s="1">
        <v>9106</v>
      </c>
      <c r="AJ334" s="1">
        <v>607.07000000000005</v>
      </c>
      <c r="AK334" s="1">
        <v>1500</v>
      </c>
      <c r="AL334" s="1">
        <v>20270</v>
      </c>
      <c r="AM334" s="1">
        <v>1351.33</v>
      </c>
      <c r="AN334" s="1">
        <v>6000</v>
      </c>
      <c r="AO334" s="1">
        <v>30876</v>
      </c>
      <c r="AP334" s="1">
        <v>514.6</v>
      </c>
      <c r="AQ334" s="2">
        <v>573373174</v>
      </c>
      <c r="AR334" s="2">
        <v>573373174</v>
      </c>
      <c r="AS334" s="2">
        <v>100</v>
      </c>
      <c r="AT334" s="2">
        <v>656923000</v>
      </c>
      <c r="AU334" s="2">
        <v>11900000</v>
      </c>
      <c r="AV334" s="2">
        <v>1.81</v>
      </c>
      <c r="AW334" s="2">
        <v>535901000</v>
      </c>
      <c r="AX334" s="2">
        <v>510027889</v>
      </c>
      <c r="AY334" s="2">
        <v>95.17</v>
      </c>
      <c r="AZ334" s="2">
        <v>3660000000</v>
      </c>
      <c r="BA334" s="2">
        <v>3652398910</v>
      </c>
      <c r="BB334" s="2">
        <v>99.79</v>
      </c>
      <c r="BC334" s="1">
        <v>5426197174</v>
      </c>
      <c r="BD334" s="1">
        <v>4747699973</v>
      </c>
      <c r="BE334" s="1">
        <v>87.5</v>
      </c>
      <c r="BF334" s="1"/>
      <c r="BG334" s="1">
        <f t="shared" si="37"/>
        <v>573.37317399999995</v>
      </c>
      <c r="BH334" s="1">
        <f t="shared" si="37"/>
        <v>573.37317399999995</v>
      </c>
      <c r="BI334" s="1">
        <f t="shared" si="38"/>
        <v>656.923</v>
      </c>
      <c r="BJ334" s="1">
        <f t="shared" si="39"/>
        <v>11.9</v>
      </c>
      <c r="BK334" s="1">
        <f t="shared" si="40"/>
        <v>535.90099999999995</v>
      </c>
      <c r="BL334" s="1">
        <f t="shared" si="41"/>
        <v>510.02788900000002</v>
      </c>
      <c r="BM334" s="1">
        <f t="shared" si="42"/>
        <v>3660</v>
      </c>
      <c r="BN334" s="1">
        <f t="shared" si="43"/>
        <v>3652.3989099999999</v>
      </c>
    </row>
    <row r="335" spans="1:66" x14ac:dyDescent="0.25">
      <c r="A335">
        <v>5</v>
      </c>
      <c r="B335" t="s">
        <v>622</v>
      </c>
      <c r="C335" t="s">
        <v>623</v>
      </c>
      <c r="D335">
        <v>2020</v>
      </c>
      <c r="E335" t="s">
        <v>70</v>
      </c>
      <c r="F335" t="s">
        <v>71</v>
      </c>
      <c r="G335">
        <v>2</v>
      </c>
      <c r="H335" t="s">
        <v>72</v>
      </c>
      <c r="I335">
        <v>11</v>
      </c>
      <c r="J335" t="s">
        <v>624</v>
      </c>
      <c r="K335" t="s">
        <v>624</v>
      </c>
      <c r="L335">
        <v>199</v>
      </c>
      <c r="M335" t="s">
        <v>74</v>
      </c>
      <c r="N335">
        <v>3</v>
      </c>
      <c r="O335" t="s">
        <v>121</v>
      </c>
      <c r="P335">
        <v>19</v>
      </c>
      <c r="Q335" t="s">
        <v>122</v>
      </c>
      <c r="R335">
        <v>1469</v>
      </c>
      <c r="S335" t="s">
        <v>657</v>
      </c>
      <c r="T335">
        <v>17</v>
      </c>
      <c r="U335">
        <v>3</v>
      </c>
      <c r="V335" t="s">
        <v>660</v>
      </c>
      <c r="W335">
        <v>1</v>
      </c>
      <c r="X335" t="s">
        <v>79</v>
      </c>
      <c r="Y335">
        <v>1</v>
      </c>
      <c r="Z335" t="s">
        <v>84</v>
      </c>
      <c r="AA335">
        <v>1</v>
      </c>
      <c r="AB335" s="1">
        <v>0</v>
      </c>
      <c r="AC335" s="1">
        <v>0</v>
      </c>
      <c r="AD335" s="1">
        <v>0</v>
      </c>
      <c r="AE335" s="1">
        <v>2</v>
      </c>
      <c r="AF335" s="1">
        <v>1</v>
      </c>
      <c r="AG335" s="1">
        <v>50</v>
      </c>
      <c r="AH335" s="1">
        <v>0</v>
      </c>
      <c r="AI335" s="1">
        <v>0</v>
      </c>
      <c r="AJ335" s="1">
        <v>0</v>
      </c>
      <c r="AK335" s="1">
        <v>1</v>
      </c>
      <c r="AL335" s="1">
        <v>0</v>
      </c>
      <c r="AM335" s="1">
        <v>0</v>
      </c>
      <c r="AN335" s="1">
        <v>3</v>
      </c>
      <c r="AO335" s="1">
        <v>1</v>
      </c>
      <c r="AP335" s="1">
        <v>33.33</v>
      </c>
      <c r="AQ335" s="2">
        <v>0</v>
      </c>
      <c r="AR335" s="2">
        <v>0</v>
      </c>
      <c r="AS335" s="2">
        <v>0</v>
      </c>
      <c r="AT335" s="2">
        <v>1500000000</v>
      </c>
      <c r="AU335" s="2">
        <v>1171031600</v>
      </c>
      <c r="AV335" s="2">
        <v>78.069999999999993</v>
      </c>
      <c r="AW335" s="2">
        <v>0</v>
      </c>
      <c r="AX335" s="2">
        <v>0</v>
      </c>
      <c r="AY335" s="2">
        <v>0</v>
      </c>
      <c r="AZ335" s="2">
        <v>30000000</v>
      </c>
      <c r="BA335" s="2">
        <v>0</v>
      </c>
      <c r="BB335" s="2">
        <v>0</v>
      </c>
      <c r="BC335" s="1">
        <v>1530000000</v>
      </c>
      <c r="BD335" s="1">
        <v>1171031600</v>
      </c>
      <c r="BE335" s="1">
        <v>76.540000000000006</v>
      </c>
      <c r="BF335" s="1"/>
      <c r="BG335" s="1">
        <f t="shared" si="37"/>
        <v>0</v>
      </c>
      <c r="BH335" s="1">
        <f t="shared" si="37"/>
        <v>0</v>
      </c>
      <c r="BI335" s="1">
        <f t="shared" si="38"/>
        <v>1500</v>
      </c>
      <c r="BJ335" s="1">
        <f t="shared" si="39"/>
        <v>1171.0316</v>
      </c>
      <c r="BK335" s="1">
        <f t="shared" si="40"/>
        <v>0</v>
      </c>
      <c r="BL335" s="1">
        <f t="shared" si="41"/>
        <v>0</v>
      </c>
      <c r="BM335" s="1">
        <f t="shared" si="42"/>
        <v>30</v>
      </c>
      <c r="BN335" s="1">
        <f t="shared" si="43"/>
        <v>0</v>
      </c>
    </row>
    <row r="336" spans="1:66" x14ac:dyDescent="0.25">
      <c r="A336">
        <v>5</v>
      </c>
      <c r="B336" t="s">
        <v>622</v>
      </c>
      <c r="C336" t="s">
        <v>623</v>
      </c>
      <c r="D336">
        <v>2020</v>
      </c>
      <c r="E336" t="s">
        <v>70</v>
      </c>
      <c r="F336" t="s">
        <v>71</v>
      </c>
      <c r="G336">
        <v>2</v>
      </c>
      <c r="H336" t="s">
        <v>72</v>
      </c>
      <c r="I336">
        <v>11</v>
      </c>
      <c r="J336" t="s">
        <v>624</v>
      </c>
      <c r="K336" t="s">
        <v>624</v>
      </c>
      <c r="L336">
        <v>199</v>
      </c>
      <c r="M336" t="s">
        <v>74</v>
      </c>
      <c r="N336">
        <v>5</v>
      </c>
      <c r="O336" t="s">
        <v>345</v>
      </c>
      <c r="P336">
        <v>36</v>
      </c>
      <c r="Q336" t="s">
        <v>661</v>
      </c>
      <c r="R336">
        <v>1504</v>
      </c>
      <c r="S336" t="s">
        <v>662</v>
      </c>
      <c r="T336">
        <v>9</v>
      </c>
      <c r="U336">
        <v>1</v>
      </c>
      <c r="V336" t="s">
        <v>663</v>
      </c>
      <c r="W336">
        <v>2</v>
      </c>
      <c r="X336" t="s">
        <v>87</v>
      </c>
      <c r="Y336">
        <v>1</v>
      </c>
      <c r="Z336" t="s">
        <v>84</v>
      </c>
      <c r="AA336">
        <v>1</v>
      </c>
      <c r="AB336" s="1">
        <v>1</v>
      </c>
      <c r="AC336" s="1">
        <v>0</v>
      </c>
      <c r="AD336" s="1">
        <v>0</v>
      </c>
      <c r="AE336" s="1">
        <v>1</v>
      </c>
      <c r="AF336" s="1">
        <v>1</v>
      </c>
      <c r="AG336" s="1">
        <v>100</v>
      </c>
      <c r="AH336" s="1">
        <v>1</v>
      </c>
      <c r="AI336" s="1">
        <v>1</v>
      </c>
      <c r="AJ336" s="1">
        <v>100</v>
      </c>
      <c r="AK336" s="1">
        <v>1</v>
      </c>
      <c r="AL336" s="1">
        <v>2</v>
      </c>
      <c r="AM336" s="1">
        <v>200</v>
      </c>
      <c r="AN336" s="1" t="s">
        <v>88</v>
      </c>
      <c r="AO336" s="1" t="s">
        <v>88</v>
      </c>
      <c r="AP336" s="1" t="s">
        <v>88</v>
      </c>
      <c r="AQ336" s="2">
        <v>186000000</v>
      </c>
      <c r="AR336" s="2">
        <v>0</v>
      </c>
      <c r="AS336" s="2">
        <v>0</v>
      </c>
      <c r="AT336" s="2">
        <v>110780120</v>
      </c>
      <c r="AU336" s="2">
        <v>102433460</v>
      </c>
      <c r="AV336" s="2">
        <v>92.46</v>
      </c>
      <c r="AW336" s="2">
        <v>223000000</v>
      </c>
      <c r="AX336" s="2">
        <v>192530376</v>
      </c>
      <c r="AY336" s="2">
        <v>86.34</v>
      </c>
      <c r="AZ336" s="2">
        <v>230000000</v>
      </c>
      <c r="BA336" s="2">
        <v>229582146</v>
      </c>
      <c r="BB336" s="2">
        <v>99.82</v>
      </c>
      <c r="BC336" s="1">
        <v>749780120</v>
      </c>
      <c r="BD336" s="1">
        <v>524545982</v>
      </c>
      <c r="BE336" s="1">
        <v>69.959999999999994</v>
      </c>
      <c r="BF336" s="1"/>
      <c r="BG336" s="1">
        <f t="shared" si="37"/>
        <v>186</v>
      </c>
      <c r="BH336" s="1">
        <f t="shared" si="37"/>
        <v>0</v>
      </c>
      <c r="BI336" s="1">
        <f t="shared" si="38"/>
        <v>110.78012</v>
      </c>
      <c r="BJ336" s="1">
        <f t="shared" si="39"/>
        <v>102.43346</v>
      </c>
      <c r="BK336" s="1">
        <f t="shared" si="40"/>
        <v>223</v>
      </c>
      <c r="BL336" s="1">
        <f t="shared" si="41"/>
        <v>192.53037599999999</v>
      </c>
      <c r="BM336" s="1">
        <f t="shared" si="42"/>
        <v>230</v>
      </c>
      <c r="BN336" s="1">
        <f t="shared" si="43"/>
        <v>229.58214599999999</v>
      </c>
    </row>
    <row r="337" spans="1:66" x14ac:dyDescent="0.25">
      <c r="A337">
        <v>5</v>
      </c>
      <c r="B337" t="s">
        <v>622</v>
      </c>
      <c r="C337" t="s">
        <v>623</v>
      </c>
      <c r="D337">
        <v>2020</v>
      </c>
      <c r="E337" t="s">
        <v>70</v>
      </c>
      <c r="F337" t="s">
        <v>71</v>
      </c>
      <c r="G337">
        <v>2</v>
      </c>
      <c r="H337" t="s">
        <v>72</v>
      </c>
      <c r="I337">
        <v>11</v>
      </c>
      <c r="J337" t="s">
        <v>624</v>
      </c>
      <c r="K337" t="s">
        <v>624</v>
      </c>
      <c r="L337">
        <v>199</v>
      </c>
      <c r="M337" t="s">
        <v>74</v>
      </c>
      <c r="N337">
        <v>6</v>
      </c>
      <c r="O337" t="s">
        <v>129</v>
      </c>
      <c r="P337">
        <v>38</v>
      </c>
      <c r="Q337" t="s">
        <v>130</v>
      </c>
      <c r="R337">
        <v>1472</v>
      </c>
      <c r="S337" t="s">
        <v>664</v>
      </c>
      <c r="T337">
        <v>13</v>
      </c>
      <c r="U337">
        <v>1</v>
      </c>
      <c r="V337" t="s">
        <v>665</v>
      </c>
      <c r="W337">
        <v>1</v>
      </c>
      <c r="X337" t="s">
        <v>79</v>
      </c>
      <c r="Y337">
        <v>1</v>
      </c>
      <c r="Z337" t="s">
        <v>84</v>
      </c>
      <c r="AA337">
        <v>1</v>
      </c>
      <c r="AB337" s="1">
        <v>1250</v>
      </c>
      <c r="AC337" s="1">
        <v>1250</v>
      </c>
      <c r="AD337" s="1">
        <v>100</v>
      </c>
      <c r="AE337" s="1">
        <v>1250</v>
      </c>
      <c r="AF337" s="1">
        <v>1800</v>
      </c>
      <c r="AG337" s="1">
        <v>144</v>
      </c>
      <c r="AH337" s="1">
        <v>1500</v>
      </c>
      <c r="AI337" s="1">
        <v>1800</v>
      </c>
      <c r="AJ337" s="1">
        <v>120</v>
      </c>
      <c r="AK337" s="1">
        <v>1000</v>
      </c>
      <c r="AL337" s="1">
        <v>0</v>
      </c>
      <c r="AM337" s="1">
        <v>0</v>
      </c>
      <c r="AN337" s="1">
        <v>5000</v>
      </c>
      <c r="AO337" s="1">
        <v>4850</v>
      </c>
      <c r="AP337" s="1">
        <v>97</v>
      </c>
      <c r="AQ337" s="2">
        <v>324600000</v>
      </c>
      <c r="AR337" s="2">
        <v>324600000</v>
      </c>
      <c r="AS337" s="2">
        <v>100</v>
      </c>
      <c r="AT337" s="2">
        <v>750000000</v>
      </c>
      <c r="AU337" s="2">
        <v>722527973</v>
      </c>
      <c r="AV337" s="2">
        <v>96.34</v>
      </c>
      <c r="AW337" s="2">
        <v>595000000</v>
      </c>
      <c r="AX337" s="2">
        <v>574851456</v>
      </c>
      <c r="AY337" s="2">
        <v>96.61</v>
      </c>
      <c r="AZ337" s="2">
        <v>403284219</v>
      </c>
      <c r="BA337" s="2">
        <v>0</v>
      </c>
      <c r="BB337" s="2">
        <v>0</v>
      </c>
      <c r="BC337" s="1">
        <v>2072884219</v>
      </c>
      <c r="BD337" s="1">
        <v>1621979429</v>
      </c>
      <c r="BE337" s="1">
        <v>78.25</v>
      </c>
      <c r="BF337" s="1"/>
      <c r="BG337" s="1">
        <f t="shared" si="37"/>
        <v>324.60000000000002</v>
      </c>
      <c r="BH337" s="1">
        <f t="shared" si="37"/>
        <v>324.60000000000002</v>
      </c>
      <c r="BI337" s="1">
        <f t="shared" si="38"/>
        <v>750</v>
      </c>
      <c r="BJ337" s="1">
        <f t="shared" si="39"/>
        <v>722.52797299999997</v>
      </c>
      <c r="BK337" s="1">
        <f t="shared" si="40"/>
        <v>595</v>
      </c>
      <c r="BL337" s="1">
        <f t="shared" si="41"/>
        <v>574.85145599999998</v>
      </c>
      <c r="BM337" s="1">
        <f t="shared" si="42"/>
        <v>403.28421900000001</v>
      </c>
      <c r="BN337" s="1">
        <f t="shared" si="43"/>
        <v>0</v>
      </c>
    </row>
    <row r="338" spans="1:66" x14ac:dyDescent="0.25">
      <c r="A338">
        <v>5</v>
      </c>
      <c r="B338" t="s">
        <v>622</v>
      </c>
      <c r="C338" t="s">
        <v>623</v>
      </c>
      <c r="D338">
        <v>2020</v>
      </c>
      <c r="E338" t="s">
        <v>70</v>
      </c>
      <c r="F338" t="s">
        <v>71</v>
      </c>
      <c r="G338">
        <v>2</v>
      </c>
      <c r="H338" t="s">
        <v>72</v>
      </c>
      <c r="I338">
        <v>11</v>
      </c>
      <c r="J338" t="s">
        <v>624</v>
      </c>
      <c r="K338" t="s">
        <v>624</v>
      </c>
      <c r="L338">
        <v>199</v>
      </c>
      <c r="M338" t="s">
        <v>74</v>
      </c>
      <c r="N338">
        <v>6</v>
      </c>
      <c r="O338" t="s">
        <v>129</v>
      </c>
      <c r="P338">
        <v>38</v>
      </c>
      <c r="Q338" t="s">
        <v>130</v>
      </c>
      <c r="R338">
        <v>1472</v>
      </c>
      <c r="S338" t="s">
        <v>664</v>
      </c>
      <c r="T338">
        <v>13</v>
      </c>
      <c r="U338">
        <v>2</v>
      </c>
      <c r="V338" t="s">
        <v>666</v>
      </c>
      <c r="W338">
        <v>1</v>
      </c>
      <c r="X338" t="s">
        <v>79</v>
      </c>
      <c r="Y338">
        <v>1</v>
      </c>
      <c r="Z338" t="s">
        <v>84</v>
      </c>
      <c r="AA338">
        <v>1</v>
      </c>
      <c r="AB338" s="1">
        <v>0.5</v>
      </c>
      <c r="AC338" s="1">
        <v>0</v>
      </c>
      <c r="AD338" s="1">
        <v>0</v>
      </c>
      <c r="AE338" s="1">
        <v>0.5</v>
      </c>
      <c r="AF338" s="1">
        <v>1</v>
      </c>
      <c r="AG338" s="1">
        <v>200</v>
      </c>
      <c r="AH338" s="1">
        <v>0.5</v>
      </c>
      <c r="AI338" s="1">
        <v>0</v>
      </c>
      <c r="AJ338" s="1">
        <v>0</v>
      </c>
      <c r="AK338" s="1">
        <v>0.5</v>
      </c>
      <c r="AL338" s="1">
        <v>1.2</v>
      </c>
      <c r="AM338" s="1">
        <v>240</v>
      </c>
      <c r="AN338" s="1">
        <v>2</v>
      </c>
      <c r="AO338" s="1">
        <v>2.2000000000000002</v>
      </c>
      <c r="AP338" s="1">
        <v>110</v>
      </c>
      <c r="AQ338" s="2">
        <v>97700000</v>
      </c>
      <c r="AR338" s="2">
        <v>97700000</v>
      </c>
      <c r="AS338" s="2">
        <v>100</v>
      </c>
      <c r="AT338" s="2">
        <v>700000000</v>
      </c>
      <c r="AU338" s="2">
        <v>682710198</v>
      </c>
      <c r="AV338" s="2">
        <v>97.53</v>
      </c>
      <c r="AW338" s="2">
        <v>337000000</v>
      </c>
      <c r="AX338" s="2">
        <v>296503500</v>
      </c>
      <c r="AY338" s="2">
        <v>87.98</v>
      </c>
      <c r="AZ338" s="2">
        <v>690000000</v>
      </c>
      <c r="BA338" s="2">
        <v>659985372</v>
      </c>
      <c r="BB338" s="2">
        <v>95.65</v>
      </c>
      <c r="BC338" s="1">
        <v>1824700000</v>
      </c>
      <c r="BD338" s="1">
        <v>1736899070</v>
      </c>
      <c r="BE338" s="1">
        <v>95.19</v>
      </c>
      <c r="BF338" s="1"/>
      <c r="BG338" s="1">
        <f t="shared" si="37"/>
        <v>97.7</v>
      </c>
      <c r="BH338" s="1">
        <f t="shared" si="37"/>
        <v>97.7</v>
      </c>
      <c r="BI338" s="1">
        <f t="shared" si="38"/>
        <v>700</v>
      </c>
      <c r="BJ338" s="1">
        <f t="shared" si="39"/>
        <v>682.71019799999999</v>
      </c>
      <c r="BK338" s="1">
        <f t="shared" si="40"/>
        <v>337</v>
      </c>
      <c r="BL338" s="1">
        <f t="shared" si="41"/>
        <v>296.50349999999997</v>
      </c>
      <c r="BM338" s="1">
        <f t="shared" si="42"/>
        <v>690</v>
      </c>
      <c r="BN338" s="1">
        <f t="shared" si="43"/>
        <v>659.98537199999998</v>
      </c>
    </row>
    <row r="339" spans="1:66" x14ac:dyDescent="0.25">
      <c r="A339">
        <v>5</v>
      </c>
      <c r="B339" t="s">
        <v>622</v>
      </c>
      <c r="C339" t="s">
        <v>623</v>
      </c>
      <c r="D339">
        <v>2020</v>
      </c>
      <c r="E339" t="s">
        <v>70</v>
      </c>
      <c r="F339" t="s">
        <v>71</v>
      </c>
      <c r="G339">
        <v>2</v>
      </c>
      <c r="H339" t="s">
        <v>72</v>
      </c>
      <c r="I339">
        <v>11</v>
      </c>
      <c r="J339" t="s">
        <v>624</v>
      </c>
      <c r="K339" t="s">
        <v>624</v>
      </c>
      <c r="L339">
        <v>199</v>
      </c>
      <c r="M339" t="s">
        <v>74</v>
      </c>
      <c r="N339">
        <v>6</v>
      </c>
      <c r="O339" t="s">
        <v>129</v>
      </c>
      <c r="P339">
        <v>38</v>
      </c>
      <c r="Q339" t="s">
        <v>130</v>
      </c>
      <c r="R339">
        <v>1472</v>
      </c>
      <c r="S339" t="s">
        <v>664</v>
      </c>
      <c r="T339">
        <v>13</v>
      </c>
      <c r="U339">
        <v>3</v>
      </c>
      <c r="V339" t="s">
        <v>667</v>
      </c>
      <c r="W339">
        <v>1</v>
      </c>
      <c r="X339" t="s">
        <v>79</v>
      </c>
      <c r="Y339">
        <v>1</v>
      </c>
      <c r="Z339" t="s">
        <v>84</v>
      </c>
      <c r="AA339">
        <v>1</v>
      </c>
      <c r="AB339" s="1">
        <v>2500</v>
      </c>
      <c r="AC339" s="1">
        <v>0</v>
      </c>
      <c r="AD339" s="1">
        <v>0</v>
      </c>
      <c r="AE339" s="1">
        <v>5000</v>
      </c>
      <c r="AF339" s="1">
        <v>5000</v>
      </c>
      <c r="AG339" s="1">
        <v>100</v>
      </c>
      <c r="AH339" s="1">
        <v>1500</v>
      </c>
      <c r="AI339" s="1">
        <v>5000</v>
      </c>
      <c r="AJ339" s="1">
        <v>333.33</v>
      </c>
      <c r="AK339" s="1">
        <v>1000</v>
      </c>
      <c r="AL339" s="1">
        <v>0</v>
      </c>
      <c r="AM339" s="1">
        <v>0</v>
      </c>
      <c r="AN339" s="1">
        <v>10000</v>
      </c>
      <c r="AO339" s="1">
        <v>10000</v>
      </c>
      <c r="AP339" s="1">
        <v>100</v>
      </c>
      <c r="AQ339" s="2">
        <v>117919992</v>
      </c>
      <c r="AR339" s="2">
        <v>117919992</v>
      </c>
      <c r="AS339" s="2">
        <v>100</v>
      </c>
      <c r="AT339" s="2">
        <v>667600000</v>
      </c>
      <c r="AU339" s="2">
        <v>647210198</v>
      </c>
      <c r="AV339" s="2">
        <v>96.95</v>
      </c>
      <c r="AW339" s="2">
        <v>838000000</v>
      </c>
      <c r="AX339" s="2">
        <v>836492053</v>
      </c>
      <c r="AY339" s="2">
        <v>99.82</v>
      </c>
      <c r="AZ339" s="2">
        <v>2600000000</v>
      </c>
      <c r="BA339" s="2">
        <v>2532027219</v>
      </c>
      <c r="BB339" s="2">
        <v>97.39</v>
      </c>
      <c r="BC339" s="1">
        <v>4223519992</v>
      </c>
      <c r="BD339" s="1">
        <v>4133649462</v>
      </c>
      <c r="BE339" s="1">
        <v>97.87</v>
      </c>
      <c r="BF339" s="1" t="s">
        <v>668</v>
      </c>
      <c r="BG339" s="1">
        <f t="shared" si="37"/>
        <v>117.91999199999999</v>
      </c>
      <c r="BH339" s="1">
        <f t="shared" si="37"/>
        <v>117.91999199999999</v>
      </c>
      <c r="BI339" s="1">
        <f t="shared" si="38"/>
        <v>667.6</v>
      </c>
      <c r="BJ339" s="1">
        <f t="shared" si="39"/>
        <v>647.21019799999999</v>
      </c>
      <c r="BK339" s="1">
        <f t="shared" si="40"/>
        <v>838</v>
      </c>
      <c r="BL339" s="1">
        <f t="shared" si="41"/>
        <v>836.49205300000006</v>
      </c>
      <c r="BM339" s="1">
        <f t="shared" si="42"/>
        <v>2600</v>
      </c>
      <c r="BN339" s="1">
        <f t="shared" si="43"/>
        <v>2532.0272190000001</v>
      </c>
    </row>
    <row r="340" spans="1:66" x14ac:dyDescent="0.25">
      <c r="A340">
        <v>5</v>
      </c>
      <c r="B340" t="s">
        <v>622</v>
      </c>
      <c r="C340" t="s">
        <v>623</v>
      </c>
      <c r="D340">
        <v>2020</v>
      </c>
      <c r="E340" t="s">
        <v>70</v>
      </c>
      <c r="F340" t="s">
        <v>71</v>
      </c>
      <c r="G340">
        <v>2</v>
      </c>
      <c r="H340" t="s">
        <v>72</v>
      </c>
      <c r="I340">
        <v>11</v>
      </c>
      <c r="J340" t="s">
        <v>624</v>
      </c>
      <c r="K340" t="s">
        <v>624</v>
      </c>
      <c r="L340">
        <v>199</v>
      </c>
      <c r="M340" t="s">
        <v>74</v>
      </c>
      <c r="N340">
        <v>6</v>
      </c>
      <c r="O340" t="s">
        <v>129</v>
      </c>
      <c r="P340">
        <v>41</v>
      </c>
      <c r="Q340" t="s">
        <v>194</v>
      </c>
      <c r="R340">
        <v>1476</v>
      </c>
      <c r="S340" t="s">
        <v>669</v>
      </c>
      <c r="T340">
        <v>10</v>
      </c>
      <c r="U340">
        <v>1</v>
      </c>
      <c r="V340" t="s">
        <v>670</v>
      </c>
      <c r="W340">
        <v>1</v>
      </c>
      <c r="X340" t="s">
        <v>79</v>
      </c>
      <c r="Y340">
        <v>2</v>
      </c>
      <c r="Z340" t="s">
        <v>136</v>
      </c>
      <c r="AA340">
        <v>1</v>
      </c>
      <c r="AB340" s="1">
        <v>25</v>
      </c>
      <c r="AC340" s="1">
        <v>0</v>
      </c>
      <c r="AD340" s="1">
        <v>0</v>
      </c>
      <c r="AE340" s="1">
        <v>25</v>
      </c>
      <c r="AF340" s="1">
        <v>0</v>
      </c>
      <c r="AG340" s="1">
        <v>0</v>
      </c>
      <c r="AH340" s="1">
        <v>25</v>
      </c>
      <c r="AI340" s="1">
        <v>100</v>
      </c>
      <c r="AJ340" s="1">
        <v>400</v>
      </c>
      <c r="AK340" s="1">
        <v>0</v>
      </c>
      <c r="AL340" s="1">
        <v>0</v>
      </c>
      <c r="AM340" s="1">
        <v>0</v>
      </c>
      <c r="AN340" s="1">
        <v>100</v>
      </c>
      <c r="AO340" s="1">
        <v>100</v>
      </c>
      <c r="AP340" s="1">
        <v>100</v>
      </c>
      <c r="AQ340" s="2">
        <v>263728000</v>
      </c>
      <c r="AR340" s="2">
        <v>0</v>
      </c>
      <c r="AS340" s="2">
        <v>0</v>
      </c>
      <c r="AT340" s="2">
        <v>235600000</v>
      </c>
      <c r="AU340" s="2">
        <v>0</v>
      </c>
      <c r="AV340" s="2">
        <v>0</v>
      </c>
      <c r="AW340" s="2">
        <v>165041017</v>
      </c>
      <c r="AX340" s="2">
        <v>162643808</v>
      </c>
      <c r="AY340" s="2">
        <v>98.55</v>
      </c>
      <c r="AZ340" s="2">
        <v>0</v>
      </c>
      <c r="BA340" s="2">
        <v>0</v>
      </c>
      <c r="BB340" s="2">
        <v>0</v>
      </c>
      <c r="BC340" s="1">
        <v>664369017</v>
      </c>
      <c r="BD340" s="1">
        <v>162643808</v>
      </c>
      <c r="BE340" s="1">
        <v>24.48</v>
      </c>
      <c r="BF340" s="1"/>
      <c r="BG340" s="1">
        <f t="shared" si="37"/>
        <v>263.72800000000001</v>
      </c>
      <c r="BH340" s="1">
        <f t="shared" si="37"/>
        <v>0</v>
      </c>
      <c r="BI340" s="1">
        <f t="shared" si="38"/>
        <v>235.6</v>
      </c>
      <c r="BJ340" s="1">
        <f t="shared" si="39"/>
        <v>0</v>
      </c>
      <c r="BK340" s="1">
        <f t="shared" si="40"/>
        <v>165.04101700000001</v>
      </c>
      <c r="BL340" s="1">
        <f t="shared" si="41"/>
        <v>162.64380800000001</v>
      </c>
      <c r="BM340" s="1">
        <f t="shared" si="42"/>
        <v>0</v>
      </c>
      <c r="BN340" s="1">
        <f t="shared" si="43"/>
        <v>0</v>
      </c>
    </row>
    <row r="341" spans="1:66" x14ac:dyDescent="0.25">
      <c r="A341">
        <v>5</v>
      </c>
      <c r="B341" t="s">
        <v>622</v>
      </c>
      <c r="C341" t="s">
        <v>623</v>
      </c>
      <c r="D341">
        <v>2020</v>
      </c>
      <c r="E341" t="s">
        <v>70</v>
      </c>
      <c r="F341" t="s">
        <v>71</v>
      </c>
      <c r="G341">
        <v>2</v>
      </c>
      <c r="H341" t="s">
        <v>72</v>
      </c>
      <c r="I341">
        <v>11</v>
      </c>
      <c r="J341" t="s">
        <v>624</v>
      </c>
      <c r="K341" t="s">
        <v>624</v>
      </c>
      <c r="L341">
        <v>199</v>
      </c>
      <c r="M341" t="s">
        <v>74</v>
      </c>
      <c r="N341">
        <v>6</v>
      </c>
      <c r="O341" t="s">
        <v>129</v>
      </c>
      <c r="P341">
        <v>41</v>
      </c>
      <c r="Q341" t="s">
        <v>194</v>
      </c>
      <c r="R341">
        <v>1476</v>
      </c>
      <c r="S341" t="s">
        <v>669</v>
      </c>
      <c r="T341">
        <v>10</v>
      </c>
      <c r="U341">
        <v>2</v>
      </c>
      <c r="V341" t="s">
        <v>671</v>
      </c>
      <c r="W341">
        <v>1</v>
      </c>
      <c r="X341" t="s">
        <v>79</v>
      </c>
      <c r="Y341">
        <v>2</v>
      </c>
      <c r="Z341" t="s">
        <v>136</v>
      </c>
      <c r="AA341">
        <v>1</v>
      </c>
      <c r="AB341" s="1">
        <v>50</v>
      </c>
      <c r="AC341" s="1">
        <v>0</v>
      </c>
      <c r="AD341" s="1">
        <v>0</v>
      </c>
      <c r="AE341" s="1">
        <v>50</v>
      </c>
      <c r="AF341" s="1">
        <v>0</v>
      </c>
      <c r="AG341" s="1">
        <v>0</v>
      </c>
      <c r="AH341" s="1">
        <v>50</v>
      </c>
      <c r="AI341" s="1">
        <v>200</v>
      </c>
      <c r="AJ341" s="1">
        <v>400</v>
      </c>
      <c r="AK341" s="1">
        <v>0</v>
      </c>
      <c r="AL341" s="1">
        <v>0</v>
      </c>
      <c r="AM341" s="1">
        <v>0</v>
      </c>
      <c r="AN341" s="1">
        <v>200</v>
      </c>
      <c r="AO341" s="1">
        <v>200</v>
      </c>
      <c r="AP341" s="1">
        <v>100</v>
      </c>
      <c r="AQ341" s="2">
        <v>236000000</v>
      </c>
      <c r="AR341" s="2">
        <v>0</v>
      </c>
      <c r="AS341" s="2">
        <v>0</v>
      </c>
      <c r="AT341" s="2">
        <v>240000000</v>
      </c>
      <c r="AU341" s="2">
        <v>0</v>
      </c>
      <c r="AV341" s="2">
        <v>0</v>
      </c>
      <c r="AW341" s="2">
        <v>50000000</v>
      </c>
      <c r="AX341" s="2">
        <v>48488334</v>
      </c>
      <c r="AY341" s="2">
        <v>96.98</v>
      </c>
      <c r="AZ341" s="2">
        <v>0</v>
      </c>
      <c r="BA341" s="2">
        <v>0</v>
      </c>
      <c r="BB341" s="2">
        <v>0</v>
      </c>
      <c r="BC341" s="1">
        <v>526000000</v>
      </c>
      <c r="BD341" s="1">
        <v>48488334</v>
      </c>
      <c r="BE341" s="1">
        <v>9.2200000000000006</v>
      </c>
      <c r="BF341" s="1"/>
      <c r="BG341" s="1">
        <f t="shared" si="37"/>
        <v>236</v>
      </c>
      <c r="BH341" s="1">
        <f t="shared" si="37"/>
        <v>0</v>
      </c>
      <c r="BI341" s="1">
        <f t="shared" si="38"/>
        <v>240</v>
      </c>
      <c r="BJ341" s="1">
        <f t="shared" si="39"/>
        <v>0</v>
      </c>
      <c r="BK341" s="1">
        <f t="shared" si="40"/>
        <v>50</v>
      </c>
      <c r="BL341" s="1">
        <f t="shared" si="41"/>
        <v>48.488334000000002</v>
      </c>
      <c r="BM341" s="1">
        <f t="shared" si="42"/>
        <v>0</v>
      </c>
      <c r="BN341" s="1">
        <f t="shared" si="43"/>
        <v>0</v>
      </c>
    </row>
    <row r="342" spans="1:66" x14ac:dyDescent="0.25">
      <c r="A342">
        <v>5</v>
      </c>
      <c r="B342" t="s">
        <v>622</v>
      </c>
      <c r="C342" t="s">
        <v>623</v>
      </c>
      <c r="D342">
        <v>2020</v>
      </c>
      <c r="E342" t="s">
        <v>70</v>
      </c>
      <c r="F342" t="s">
        <v>71</v>
      </c>
      <c r="G342">
        <v>2</v>
      </c>
      <c r="H342" t="s">
        <v>72</v>
      </c>
      <c r="I342">
        <v>11</v>
      </c>
      <c r="J342" t="s">
        <v>624</v>
      </c>
      <c r="K342" t="s">
        <v>624</v>
      </c>
      <c r="L342">
        <v>199</v>
      </c>
      <c r="M342" t="s">
        <v>74</v>
      </c>
      <c r="N342">
        <v>7</v>
      </c>
      <c r="O342" t="s">
        <v>137</v>
      </c>
      <c r="P342">
        <v>45</v>
      </c>
      <c r="Q342" t="s">
        <v>138</v>
      </c>
      <c r="R342">
        <v>1478</v>
      </c>
      <c r="S342" t="s">
        <v>672</v>
      </c>
      <c r="T342">
        <v>32</v>
      </c>
      <c r="U342">
        <v>1</v>
      </c>
      <c r="V342" t="s">
        <v>673</v>
      </c>
      <c r="W342">
        <v>2</v>
      </c>
      <c r="X342" t="s">
        <v>87</v>
      </c>
      <c r="Y342">
        <v>4</v>
      </c>
      <c r="Z342" t="s">
        <v>80</v>
      </c>
      <c r="AA342">
        <v>1</v>
      </c>
      <c r="AB342" s="1">
        <v>11</v>
      </c>
      <c r="AC342" s="1">
        <v>11</v>
      </c>
      <c r="AD342" s="1">
        <v>100</v>
      </c>
      <c r="AE342" s="1">
        <v>11</v>
      </c>
      <c r="AF342" s="1">
        <v>11</v>
      </c>
      <c r="AG342" s="1">
        <v>100</v>
      </c>
      <c r="AH342" s="1">
        <v>0</v>
      </c>
      <c r="AI342" s="1">
        <v>0</v>
      </c>
      <c r="AJ342" s="1">
        <v>0</v>
      </c>
      <c r="AK342" s="1">
        <v>0</v>
      </c>
      <c r="AL342" s="1">
        <v>0</v>
      </c>
      <c r="AM342" s="1">
        <v>0</v>
      </c>
      <c r="AN342" s="1" t="s">
        <v>88</v>
      </c>
      <c r="AO342" s="1" t="s">
        <v>88</v>
      </c>
      <c r="AP342" s="1" t="s">
        <v>88</v>
      </c>
      <c r="AQ342" s="2">
        <v>850000000</v>
      </c>
      <c r="AR342" s="2">
        <v>847758640</v>
      </c>
      <c r="AS342" s="2">
        <v>99.74</v>
      </c>
      <c r="AT342" s="2">
        <v>1020000000</v>
      </c>
      <c r="AU342" s="2">
        <v>969074832</v>
      </c>
      <c r="AV342" s="2">
        <v>95.01</v>
      </c>
      <c r="AW342" s="2">
        <v>0</v>
      </c>
      <c r="AX342" s="2">
        <v>0</v>
      </c>
      <c r="AY342" s="2">
        <v>0</v>
      </c>
      <c r="AZ342" s="2">
        <v>0</v>
      </c>
      <c r="BA342" s="2">
        <v>0</v>
      </c>
      <c r="BB342" s="2">
        <v>0</v>
      </c>
      <c r="BC342" s="1">
        <v>1870000000</v>
      </c>
      <c r="BD342" s="1">
        <v>1816833472</v>
      </c>
      <c r="BE342" s="1">
        <v>97.16</v>
      </c>
      <c r="BF342" s="1"/>
      <c r="BG342" s="1">
        <f t="shared" si="37"/>
        <v>850</v>
      </c>
      <c r="BH342" s="1">
        <f t="shared" si="37"/>
        <v>847.75864000000001</v>
      </c>
      <c r="BI342" s="1">
        <f t="shared" si="38"/>
        <v>1020</v>
      </c>
      <c r="BJ342" s="1">
        <f t="shared" si="39"/>
        <v>969.07483200000001</v>
      </c>
      <c r="BK342" s="1">
        <f t="shared" si="40"/>
        <v>0</v>
      </c>
      <c r="BL342" s="1">
        <f t="shared" si="41"/>
        <v>0</v>
      </c>
      <c r="BM342" s="1">
        <f t="shared" si="42"/>
        <v>0</v>
      </c>
      <c r="BN342" s="1">
        <f t="shared" si="43"/>
        <v>0</v>
      </c>
    </row>
    <row r="343" spans="1:66" x14ac:dyDescent="0.25">
      <c r="A343">
        <v>5</v>
      </c>
      <c r="B343" t="s">
        <v>622</v>
      </c>
      <c r="C343" t="s">
        <v>623</v>
      </c>
      <c r="D343">
        <v>2020</v>
      </c>
      <c r="E343" t="s">
        <v>70</v>
      </c>
      <c r="F343" t="s">
        <v>71</v>
      </c>
      <c r="G343">
        <v>2</v>
      </c>
      <c r="H343" t="s">
        <v>72</v>
      </c>
      <c r="I343">
        <v>11</v>
      </c>
      <c r="J343" t="s">
        <v>624</v>
      </c>
      <c r="K343" t="s">
        <v>624</v>
      </c>
      <c r="L343">
        <v>199</v>
      </c>
      <c r="M343" t="s">
        <v>74</v>
      </c>
      <c r="N343">
        <v>7</v>
      </c>
      <c r="O343" t="s">
        <v>137</v>
      </c>
      <c r="P343">
        <v>45</v>
      </c>
      <c r="Q343" t="s">
        <v>138</v>
      </c>
      <c r="R343">
        <v>1478</v>
      </c>
      <c r="S343" t="s">
        <v>672</v>
      </c>
      <c r="T343">
        <v>32</v>
      </c>
      <c r="U343">
        <v>2</v>
      </c>
      <c r="V343" t="s">
        <v>674</v>
      </c>
      <c r="W343">
        <v>1</v>
      </c>
      <c r="X343" t="s">
        <v>79</v>
      </c>
      <c r="Y343">
        <v>1</v>
      </c>
      <c r="Z343" t="s">
        <v>84</v>
      </c>
      <c r="AA343">
        <v>1</v>
      </c>
      <c r="AB343" s="1">
        <v>1</v>
      </c>
      <c r="AC343" s="1">
        <v>1</v>
      </c>
      <c r="AD343" s="1">
        <v>100</v>
      </c>
      <c r="AE343" s="1">
        <v>1</v>
      </c>
      <c r="AF343" s="1">
        <v>1</v>
      </c>
      <c r="AG343" s="1">
        <v>100</v>
      </c>
      <c r="AH343" s="1">
        <v>1</v>
      </c>
      <c r="AI343" s="1">
        <v>1</v>
      </c>
      <c r="AJ343" s="1">
        <v>100</v>
      </c>
      <c r="AK343" s="1">
        <v>1</v>
      </c>
      <c r="AL343" s="1">
        <v>1</v>
      </c>
      <c r="AM343" s="1">
        <v>100</v>
      </c>
      <c r="AN343" s="1">
        <v>4</v>
      </c>
      <c r="AO343" s="1">
        <v>4</v>
      </c>
      <c r="AP343" s="1">
        <v>100</v>
      </c>
      <c r="AQ343" s="2">
        <v>4551093410</v>
      </c>
      <c r="AR343" s="2">
        <v>4546783178</v>
      </c>
      <c r="AS343" s="2">
        <v>99.91</v>
      </c>
      <c r="AT343" s="2">
        <v>6083078000</v>
      </c>
      <c r="AU343" s="2">
        <v>4481725657</v>
      </c>
      <c r="AV343" s="2">
        <v>73.680000000000007</v>
      </c>
      <c r="AW343" s="2">
        <v>8703000000</v>
      </c>
      <c r="AX343" s="2">
        <v>8357528186</v>
      </c>
      <c r="AY343" s="2">
        <v>96.03</v>
      </c>
      <c r="AZ343" s="2">
        <v>5926305000</v>
      </c>
      <c r="BA343" s="2">
        <v>5898813148</v>
      </c>
      <c r="BB343" s="2">
        <v>99.54</v>
      </c>
      <c r="BC343" s="1">
        <v>25263476410</v>
      </c>
      <c r="BD343" s="1">
        <v>23284850169</v>
      </c>
      <c r="BE343" s="1">
        <v>92.17</v>
      </c>
      <c r="BF343" s="1"/>
      <c r="BG343" s="1">
        <f t="shared" si="37"/>
        <v>4551.0934100000004</v>
      </c>
      <c r="BH343" s="1">
        <f t="shared" si="37"/>
        <v>4546.7831779999997</v>
      </c>
      <c r="BI343" s="1">
        <f t="shared" si="38"/>
        <v>6083.0780000000004</v>
      </c>
      <c r="BJ343" s="1">
        <f t="shared" si="39"/>
        <v>4481.725657</v>
      </c>
      <c r="BK343" s="1">
        <f t="shared" si="40"/>
        <v>8703</v>
      </c>
      <c r="BL343" s="1">
        <f t="shared" si="41"/>
        <v>8357.5281859999996</v>
      </c>
      <c r="BM343" s="1">
        <f t="shared" si="42"/>
        <v>5926.3050000000003</v>
      </c>
      <c r="BN343" s="1">
        <f t="shared" si="43"/>
        <v>5898.8131480000002</v>
      </c>
    </row>
    <row r="344" spans="1:66" x14ac:dyDescent="0.25">
      <c r="A344">
        <v>5</v>
      </c>
      <c r="B344" t="s">
        <v>622</v>
      </c>
      <c r="C344" t="s">
        <v>623</v>
      </c>
      <c r="D344">
        <v>2020</v>
      </c>
      <c r="E344" t="s">
        <v>70</v>
      </c>
      <c r="F344" t="s">
        <v>71</v>
      </c>
      <c r="G344">
        <v>2</v>
      </c>
      <c r="H344" t="s">
        <v>72</v>
      </c>
      <c r="I344">
        <v>11</v>
      </c>
      <c r="J344" t="s">
        <v>624</v>
      </c>
      <c r="K344" t="s">
        <v>624</v>
      </c>
      <c r="L344">
        <v>199</v>
      </c>
      <c r="M344" t="s">
        <v>74</v>
      </c>
      <c r="N344">
        <v>7</v>
      </c>
      <c r="O344" t="s">
        <v>137</v>
      </c>
      <c r="P344">
        <v>45</v>
      </c>
      <c r="Q344" t="s">
        <v>138</v>
      </c>
      <c r="R344">
        <v>1481</v>
      </c>
      <c r="S344" t="s">
        <v>675</v>
      </c>
      <c r="T344">
        <v>12</v>
      </c>
      <c r="U344">
        <v>1</v>
      </c>
      <c r="V344" t="s">
        <v>676</v>
      </c>
      <c r="W344">
        <v>1</v>
      </c>
      <c r="X344" t="s">
        <v>79</v>
      </c>
      <c r="Y344">
        <v>1</v>
      </c>
      <c r="Z344" t="s">
        <v>84</v>
      </c>
      <c r="AA344">
        <v>1</v>
      </c>
      <c r="AB344" s="1">
        <v>1</v>
      </c>
      <c r="AC344" s="1">
        <v>1</v>
      </c>
      <c r="AD344" s="1">
        <v>100</v>
      </c>
      <c r="AE344" s="1">
        <v>1</v>
      </c>
      <c r="AF344" s="1">
        <v>1</v>
      </c>
      <c r="AG344" s="1">
        <v>100</v>
      </c>
      <c r="AH344" s="1">
        <v>1</v>
      </c>
      <c r="AI344" s="1">
        <v>1</v>
      </c>
      <c r="AJ344" s="1">
        <v>100</v>
      </c>
      <c r="AK344" s="1">
        <v>1</v>
      </c>
      <c r="AL344" s="1">
        <v>1</v>
      </c>
      <c r="AM344" s="1">
        <v>100</v>
      </c>
      <c r="AN344" s="1">
        <v>4</v>
      </c>
      <c r="AO344" s="1">
        <v>4</v>
      </c>
      <c r="AP344" s="1">
        <v>100</v>
      </c>
      <c r="AQ344" s="2">
        <v>2030144000</v>
      </c>
      <c r="AR344" s="2">
        <v>1903693311</v>
      </c>
      <c r="AS344" s="2">
        <v>93.77</v>
      </c>
      <c r="AT344" s="2">
        <v>3436923000</v>
      </c>
      <c r="AU344" s="2">
        <v>3344783020</v>
      </c>
      <c r="AV344" s="2">
        <v>97.32</v>
      </c>
      <c r="AW344" s="2">
        <v>4120014000</v>
      </c>
      <c r="AX344" s="2">
        <v>4016660732</v>
      </c>
      <c r="AY344" s="2">
        <v>97.49</v>
      </c>
      <c r="AZ344" s="2">
        <v>2233728101</v>
      </c>
      <c r="BA344" s="2">
        <v>2213529299</v>
      </c>
      <c r="BB344" s="2">
        <v>99.1</v>
      </c>
      <c r="BC344" s="1">
        <v>11820809101</v>
      </c>
      <c r="BD344" s="1">
        <v>11478666362</v>
      </c>
      <c r="BE344" s="1">
        <v>97.11</v>
      </c>
      <c r="BF344" s="1"/>
      <c r="BG344" s="1">
        <f t="shared" si="37"/>
        <v>2030.144</v>
      </c>
      <c r="BH344" s="1">
        <f t="shared" si="37"/>
        <v>1903.693311</v>
      </c>
      <c r="BI344" s="1">
        <f t="shared" si="38"/>
        <v>3436.9229999999998</v>
      </c>
      <c r="BJ344" s="1">
        <f t="shared" si="39"/>
        <v>3344.7830199999999</v>
      </c>
      <c r="BK344" s="1">
        <f t="shared" si="40"/>
        <v>4120.0140000000001</v>
      </c>
      <c r="BL344" s="1">
        <f t="shared" si="41"/>
        <v>4016.6607319999998</v>
      </c>
      <c r="BM344" s="1">
        <f t="shared" si="42"/>
        <v>2233.7281010000002</v>
      </c>
      <c r="BN344" s="1">
        <f t="shared" si="43"/>
        <v>2213.5292989999998</v>
      </c>
    </row>
    <row r="345" spans="1:66" x14ac:dyDescent="0.25">
      <c r="A345">
        <v>5</v>
      </c>
      <c r="B345" t="s">
        <v>622</v>
      </c>
      <c r="C345" t="s">
        <v>623</v>
      </c>
      <c r="D345">
        <v>2020</v>
      </c>
      <c r="E345" t="s">
        <v>70</v>
      </c>
      <c r="F345" t="s">
        <v>71</v>
      </c>
      <c r="G345">
        <v>2</v>
      </c>
      <c r="H345" t="s">
        <v>72</v>
      </c>
      <c r="I345">
        <v>11</v>
      </c>
      <c r="J345" t="s">
        <v>624</v>
      </c>
      <c r="K345" t="s">
        <v>624</v>
      </c>
      <c r="L345">
        <v>199</v>
      </c>
      <c r="M345" t="s">
        <v>74</v>
      </c>
      <c r="N345">
        <v>7</v>
      </c>
      <c r="O345" t="s">
        <v>137</v>
      </c>
      <c r="P345">
        <v>45</v>
      </c>
      <c r="Q345" t="s">
        <v>138</v>
      </c>
      <c r="R345">
        <v>1483</v>
      </c>
      <c r="S345" t="s">
        <v>677</v>
      </c>
      <c r="T345">
        <v>17</v>
      </c>
      <c r="U345">
        <v>1</v>
      </c>
      <c r="V345" t="s">
        <v>678</v>
      </c>
      <c r="W345">
        <v>1</v>
      </c>
      <c r="X345" t="s">
        <v>79</v>
      </c>
      <c r="Y345">
        <v>1</v>
      </c>
      <c r="Z345" t="s">
        <v>84</v>
      </c>
      <c r="AA345">
        <v>1</v>
      </c>
      <c r="AB345" s="1">
        <v>56</v>
      </c>
      <c r="AC345" s="1">
        <v>56</v>
      </c>
      <c r="AD345" s="1">
        <v>100</v>
      </c>
      <c r="AE345" s="1">
        <v>50</v>
      </c>
      <c r="AF345" s="1">
        <v>32</v>
      </c>
      <c r="AG345" s="1">
        <v>64</v>
      </c>
      <c r="AH345" s="1">
        <v>34</v>
      </c>
      <c r="AI345" s="1">
        <v>60</v>
      </c>
      <c r="AJ345" s="1">
        <v>176.47</v>
      </c>
      <c r="AK345" s="1">
        <v>20</v>
      </c>
      <c r="AL345" s="1">
        <v>461</v>
      </c>
      <c r="AM345" s="1">
        <v>2305</v>
      </c>
      <c r="AN345" s="1">
        <v>160</v>
      </c>
      <c r="AO345" s="1">
        <v>609</v>
      </c>
      <c r="AP345" s="1">
        <v>380.63</v>
      </c>
      <c r="AQ345" s="2">
        <v>1325101000</v>
      </c>
      <c r="AR345" s="2">
        <v>1318649538</v>
      </c>
      <c r="AS345" s="2">
        <v>99.51</v>
      </c>
      <c r="AT345" s="2">
        <v>1716971000</v>
      </c>
      <c r="AU345" s="2">
        <v>1146941541</v>
      </c>
      <c r="AV345" s="2">
        <v>66.8</v>
      </c>
      <c r="AW345" s="2">
        <v>770000000</v>
      </c>
      <c r="AX345" s="2">
        <v>671722576</v>
      </c>
      <c r="AY345" s="2">
        <v>87.24</v>
      </c>
      <c r="AZ345" s="2">
        <v>10568616926</v>
      </c>
      <c r="BA345" s="2">
        <v>9450482910</v>
      </c>
      <c r="BB345" s="2">
        <v>89.42</v>
      </c>
      <c r="BC345" s="1">
        <v>14380688926</v>
      </c>
      <c r="BD345" s="1">
        <v>12587796565</v>
      </c>
      <c r="BE345" s="1">
        <v>87.53</v>
      </c>
      <c r="BF345" s="1"/>
      <c r="BG345" s="1">
        <f t="shared" si="37"/>
        <v>1325.1010000000001</v>
      </c>
      <c r="BH345" s="1">
        <f t="shared" si="37"/>
        <v>1318.6495379999999</v>
      </c>
      <c r="BI345" s="1">
        <f t="shared" si="38"/>
        <v>1716.971</v>
      </c>
      <c r="BJ345" s="1">
        <f t="shared" si="39"/>
        <v>1146.9415409999999</v>
      </c>
      <c r="BK345" s="1">
        <f t="shared" si="40"/>
        <v>770</v>
      </c>
      <c r="BL345" s="1">
        <f t="shared" si="41"/>
        <v>671.722576</v>
      </c>
      <c r="BM345" s="1">
        <f t="shared" si="42"/>
        <v>10568.616926000001</v>
      </c>
      <c r="BN345" s="1">
        <f t="shared" si="43"/>
        <v>9450.4829100000006</v>
      </c>
    </row>
    <row r="346" spans="1:66" x14ac:dyDescent="0.25">
      <c r="A346">
        <v>5</v>
      </c>
      <c r="B346" t="s">
        <v>622</v>
      </c>
      <c r="C346" t="s">
        <v>623</v>
      </c>
      <c r="D346">
        <v>2020</v>
      </c>
      <c r="E346" t="s">
        <v>70</v>
      </c>
      <c r="F346" t="s">
        <v>71</v>
      </c>
      <c r="G346">
        <v>2</v>
      </c>
      <c r="H346" t="s">
        <v>72</v>
      </c>
      <c r="I346">
        <v>11</v>
      </c>
      <c r="J346" t="s">
        <v>624</v>
      </c>
      <c r="K346" t="s">
        <v>624</v>
      </c>
      <c r="L346">
        <v>199</v>
      </c>
      <c r="M346" t="s">
        <v>74</v>
      </c>
      <c r="N346">
        <v>7</v>
      </c>
      <c r="O346" t="s">
        <v>137</v>
      </c>
      <c r="P346">
        <v>45</v>
      </c>
      <c r="Q346" t="s">
        <v>138</v>
      </c>
      <c r="R346">
        <v>1483</v>
      </c>
      <c r="S346" t="s">
        <v>677</v>
      </c>
      <c r="T346">
        <v>17</v>
      </c>
      <c r="U346">
        <v>2</v>
      </c>
      <c r="V346" t="s">
        <v>679</v>
      </c>
      <c r="W346">
        <v>1</v>
      </c>
      <c r="X346" t="s">
        <v>79</v>
      </c>
      <c r="Y346">
        <v>1</v>
      </c>
      <c r="Z346" t="s">
        <v>84</v>
      </c>
      <c r="AA346">
        <v>1</v>
      </c>
      <c r="AB346" s="1">
        <v>7500</v>
      </c>
      <c r="AC346" s="1">
        <v>7500</v>
      </c>
      <c r="AD346" s="1">
        <v>100</v>
      </c>
      <c r="AE346" s="1">
        <v>7500</v>
      </c>
      <c r="AF346" s="1">
        <v>7500</v>
      </c>
      <c r="AG346" s="1">
        <v>100</v>
      </c>
      <c r="AH346" s="1">
        <v>7500</v>
      </c>
      <c r="AI346" s="1">
        <v>7500</v>
      </c>
      <c r="AJ346" s="1">
        <v>100</v>
      </c>
      <c r="AK346" s="1">
        <v>7500</v>
      </c>
      <c r="AL346" s="1">
        <v>9662</v>
      </c>
      <c r="AM346" s="1">
        <v>128.83000000000001</v>
      </c>
      <c r="AN346" s="1">
        <v>30000</v>
      </c>
      <c r="AO346" s="1">
        <v>32162</v>
      </c>
      <c r="AP346" s="1">
        <v>107.21</v>
      </c>
      <c r="AQ346" s="2">
        <v>680000000</v>
      </c>
      <c r="AR346" s="2">
        <v>566558077</v>
      </c>
      <c r="AS346" s="2">
        <v>83.32</v>
      </c>
      <c r="AT346" s="2">
        <v>290000000</v>
      </c>
      <c r="AU346" s="2">
        <v>284266667</v>
      </c>
      <c r="AV346" s="2">
        <v>98.02</v>
      </c>
      <c r="AW346" s="2">
        <v>850000000</v>
      </c>
      <c r="AX346" s="2">
        <v>706528012</v>
      </c>
      <c r="AY346" s="2">
        <v>83.12</v>
      </c>
      <c r="AZ346" s="2">
        <v>550000000</v>
      </c>
      <c r="BA346" s="2">
        <v>540492289</v>
      </c>
      <c r="BB346" s="2">
        <v>98.27</v>
      </c>
      <c r="BC346" s="1">
        <v>2370000000</v>
      </c>
      <c r="BD346" s="1">
        <v>2097845045</v>
      </c>
      <c r="BE346" s="1">
        <v>88.52</v>
      </c>
      <c r="BF346" s="1"/>
      <c r="BG346" s="1">
        <f t="shared" si="37"/>
        <v>680</v>
      </c>
      <c r="BH346" s="1">
        <f t="shared" si="37"/>
        <v>566.55807700000003</v>
      </c>
      <c r="BI346" s="1">
        <f t="shared" si="38"/>
        <v>290</v>
      </c>
      <c r="BJ346" s="1">
        <f t="shared" si="39"/>
        <v>284.26666699999998</v>
      </c>
      <c r="BK346" s="1">
        <f t="shared" si="40"/>
        <v>850</v>
      </c>
      <c r="BL346" s="1">
        <f t="shared" si="41"/>
        <v>706.52801199999999</v>
      </c>
      <c r="BM346" s="1">
        <f t="shared" si="42"/>
        <v>550</v>
      </c>
      <c r="BN346" s="1">
        <f t="shared" si="43"/>
        <v>540.49228900000003</v>
      </c>
    </row>
    <row r="347" spans="1:66" x14ac:dyDescent="0.25">
      <c r="A347">
        <v>5</v>
      </c>
      <c r="B347" t="s">
        <v>680</v>
      </c>
      <c r="C347" t="s">
        <v>681</v>
      </c>
      <c r="D347">
        <v>2020</v>
      </c>
      <c r="E347" t="s">
        <v>70</v>
      </c>
      <c r="F347" t="s">
        <v>71</v>
      </c>
      <c r="G347">
        <v>2</v>
      </c>
      <c r="H347" t="s">
        <v>72</v>
      </c>
      <c r="I347">
        <v>12</v>
      </c>
      <c r="J347" t="s">
        <v>682</v>
      </c>
      <c r="K347" t="s">
        <v>683</v>
      </c>
      <c r="L347">
        <v>199</v>
      </c>
      <c r="M347" t="s">
        <v>74</v>
      </c>
      <c r="N347">
        <v>1</v>
      </c>
      <c r="O347" t="s">
        <v>75</v>
      </c>
      <c r="P347">
        <v>2</v>
      </c>
      <c r="Q347" t="s">
        <v>76</v>
      </c>
      <c r="R347">
        <v>1533</v>
      </c>
      <c r="S347" t="s">
        <v>684</v>
      </c>
      <c r="T347">
        <v>8</v>
      </c>
      <c r="U347">
        <v>1</v>
      </c>
      <c r="V347" t="s">
        <v>685</v>
      </c>
      <c r="W347">
        <v>1</v>
      </c>
      <c r="X347" t="s">
        <v>79</v>
      </c>
      <c r="Y347">
        <v>1</v>
      </c>
      <c r="Z347" t="s">
        <v>84</v>
      </c>
      <c r="AA347">
        <v>1</v>
      </c>
      <c r="AB347" s="1">
        <v>0</v>
      </c>
      <c r="AC347" s="1">
        <v>0</v>
      </c>
      <c r="AD347" s="1">
        <v>0</v>
      </c>
      <c r="AE347" s="1">
        <v>0</v>
      </c>
      <c r="AF347" s="1">
        <v>0</v>
      </c>
      <c r="AG347" s="1">
        <v>0</v>
      </c>
      <c r="AH347" s="1">
        <v>4</v>
      </c>
      <c r="AI347" s="1">
        <v>6</v>
      </c>
      <c r="AJ347" s="1">
        <v>150</v>
      </c>
      <c r="AK347" s="1">
        <v>0</v>
      </c>
      <c r="AL347" s="1">
        <v>0</v>
      </c>
      <c r="AM347" s="1">
        <v>0</v>
      </c>
      <c r="AN347" s="1">
        <v>7</v>
      </c>
      <c r="AO347" s="1">
        <v>6</v>
      </c>
      <c r="AP347" s="1">
        <v>85.71</v>
      </c>
      <c r="AQ347" s="2">
        <v>0</v>
      </c>
      <c r="AR347" s="2">
        <v>0</v>
      </c>
      <c r="AS347" s="2">
        <v>0</v>
      </c>
      <c r="AT347" s="2">
        <v>0</v>
      </c>
      <c r="AU347" s="2">
        <v>0</v>
      </c>
      <c r="AV347" s="2">
        <v>0</v>
      </c>
      <c r="AW347" s="2">
        <v>278847343</v>
      </c>
      <c r="AX347" s="2">
        <v>278847343</v>
      </c>
      <c r="AY347" s="2">
        <v>100</v>
      </c>
      <c r="AZ347" s="2">
        <v>0</v>
      </c>
      <c r="BA347" s="2">
        <v>0</v>
      </c>
      <c r="BB347" s="2">
        <v>0</v>
      </c>
      <c r="BC347" s="1">
        <v>278847343</v>
      </c>
      <c r="BD347" s="1">
        <v>278847343</v>
      </c>
      <c r="BE347" s="1">
        <v>100</v>
      </c>
      <c r="BF347" s="1"/>
      <c r="BG347" s="1">
        <f t="shared" si="37"/>
        <v>0</v>
      </c>
      <c r="BH347" s="1">
        <f t="shared" si="37"/>
        <v>0</v>
      </c>
      <c r="BI347" s="1">
        <f t="shared" si="38"/>
        <v>0</v>
      </c>
      <c r="BJ347" s="1">
        <f t="shared" si="39"/>
        <v>0</v>
      </c>
      <c r="BK347" s="1">
        <f t="shared" si="40"/>
        <v>278.84734300000002</v>
      </c>
      <c r="BL347" s="1">
        <f t="shared" si="41"/>
        <v>278.84734300000002</v>
      </c>
      <c r="BM347" s="1">
        <f t="shared" si="42"/>
        <v>0</v>
      </c>
      <c r="BN347" s="1">
        <f t="shared" si="43"/>
        <v>0</v>
      </c>
    </row>
    <row r="348" spans="1:66" x14ac:dyDescent="0.25">
      <c r="A348">
        <v>5</v>
      </c>
      <c r="B348" t="s">
        <v>680</v>
      </c>
      <c r="C348" t="s">
        <v>681</v>
      </c>
      <c r="D348">
        <v>2020</v>
      </c>
      <c r="E348" t="s">
        <v>70</v>
      </c>
      <c r="F348" t="s">
        <v>71</v>
      </c>
      <c r="G348">
        <v>2</v>
      </c>
      <c r="H348" t="s">
        <v>72</v>
      </c>
      <c r="I348">
        <v>12</v>
      </c>
      <c r="J348" t="s">
        <v>682</v>
      </c>
      <c r="K348" t="s">
        <v>683</v>
      </c>
      <c r="L348">
        <v>199</v>
      </c>
      <c r="M348" t="s">
        <v>74</v>
      </c>
      <c r="N348">
        <v>1</v>
      </c>
      <c r="O348" t="s">
        <v>75</v>
      </c>
      <c r="P348">
        <v>2</v>
      </c>
      <c r="Q348" t="s">
        <v>76</v>
      </c>
      <c r="R348">
        <v>1533</v>
      </c>
      <c r="S348" t="s">
        <v>684</v>
      </c>
      <c r="T348">
        <v>8</v>
      </c>
      <c r="U348">
        <v>2</v>
      </c>
      <c r="V348" t="s">
        <v>686</v>
      </c>
      <c r="W348">
        <v>1</v>
      </c>
      <c r="X348" t="s">
        <v>79</v>
      </c>
      <c r="Y348">
        <v>1</v>
      </c>
      <c r="Z348" t="s">
        <v>84</v>
      </c>
      <c r="AA348">
        <v>1</v>
      </c>
      <c r="AB348" s="1">
        <v>0</v>
      </c>
      <c r="AC348" s="1">
        <v>0</v>
      </c>
      <c r="AD348" s="1">
        <v>0</v>
      </c>
      <c r="AE348" s="1">
        <v>0</v>
      </c>
      <c r="AF348" s="1">
        <v>0</v>
      </c>
      <c r="AG348" s="1">
        <v>0</v>
      </c>
      <c r="AH348" s="1">
        <v>1</v>
      </c>
      <c r="AI348" s="1">
        <v>0</v>
      </c>
      <c r="AJ348" s="1">
        <v>0</v>
      </c>
      <c r="AK348" s="1">
        <v>2</v>
      </c>
      <c r="AL348" s="1">
        <v>6</v>
      </c>
      <c r="AM348" s="1">
        <v>300</v>
      </c>
      <c r="AN348" s="1">
        <v>3</v>
      </c>
      <c r="AO348" s="1">
        <v>6</v>
      </c>
      <c r="AP348" s="1">
        <v>200</v>
      </c>
      <c r="AQ348" s="2">
        <v>0</v>
      </c>
      <c r="AR348" s="2">
        <v>0</v>
      </c>
      <c r="AS348" s="2">
        <v>0</v>
      </c>
      <c r="AT348" s="2">
        <v>0</v>
      </c>
      <c r="AU348" s="2">
        <v>0</v>
      </c>
      <c r="AV348" s="2">
        <v>0</v>
      </c>
      <c r="AW348" s="2">
        <v>414932</v>
      </c>
      <c r="AX348" s="2">
        <v>0</v>
      </c>
      <c r="AY348" s="2">
        <v>0</v>
      </c>
      <c r="AZ348" s="2">
        <v>644791238</v>
      </c>
      <c r="BA348" s="2">
        <v>504652584</v>
      </c>
      <c r="BB348" s="2">
        <v>78.27</v>
      </c>
      <c r="BC348" s="1">
        <v>645206170</v>
      </c>
      <c r="BD348" s="1">
        <v>504652584</v>
      </c>
      <c r="BE348" s="1">
        <v>78.22</v>
      </c>
      <c r="BF348" s="1"/>
      <c r="BG348" s="1">
        <f t="shared" si="37"/>
        <v>0</v>
      </c>
      <c r="BH348" s="1">
        <f t="shared" si="37"/>
        <v>0</v>
      </c>
      <c r="BI348" s="1">
        <f t="shared" si="38"/>
        <v>0</v>
      </c>
      <c r="BJ348" s="1">
        <f t="shared" si="39"/>
        <v>0</v>
      </c>
      <c r="BK348" s="1">
        <f t="shared" si="40"/>
        <v>0.41493200000000002</v>
      </c>
      <c r="BL348" s="1">
        <f t="shared" si="41"/>
        <v>0</v>
      </c>
      <c r="BM348" s="1">
        <f t="shared" si="42"/>
        <v>644.79123800000002</v>
      </c>
      <c r="BN348" s="1">
        <f t="shared" si="43"/>
        <v>504.65258399999999</v>
      </c>
    </row>
    <row r="349" spans="1:66" x14ac:dyDescent="0.25">
      <c r="A349">
        <v>5</v>
      </c>
      <c r="B349" t="s">
        <v>680</v>
      </c>
      <c r="C349" t="s">
        <v>681</v>
      </c>
      <c r="D349">
        <v>2020</v>
      </c>
      <c r="E349" t="s">
        <v>70</v>
      </c>
      <c r="F349" t="s">
        <v>71</v>
      </c>
      <c r="G349">
        <v>2</v>
      </c>
      <c r="H349" t="s">
        <v>72</v>
      </c>
      <c r="I349">
        <v>12</v>
      </c>
      <c r="J349" t="s">
        <v>682</v>
      </c>
      <c r="K349" t="s">
        <v>683</v>
      </c>
      <c r="L349">
        <v>199</v>
      </c>
      <c r="M349" t="s">
        <v>74</v>
      </c>
      <c r="N349">
        <v>1</v>
      </c>
      <c r="O349" t="s">
        <v>75</v>
      </c>
      <c r="P349">
        <v>2</v>
      </c>
      <c r="Q349" t="s">
        <v>76</v>
      </c>
      <c r="R349">
        <v>1533</v>
      </c>
      <c r="S349" t="s">
        <v>684</v>
      </c>
      <c r="T349">
        <v>8</v>
      </c>
      <c r="U349">
        <v>3</v>
      </c>
      <c r="V349" t="s">
        <v>687</v>
      </c>
      <c r="W349">
        <v>1</v>
      </c>
      <c r="X349" t="s">
        <v>79</v>
      </c>
      <c r="Y349">
        <v>1</v>
      </c>
      <c r="Z349" t="s">
        <v>84</v>
      </c>
      <c r="AA349">
        <v>1</v>
      </c>
      <c r="AB349" s="1">
        <v>750</v>
      </c>
      <c r="AC349" s="1">
        <v>750</v>
      </c>
      <c r="AD349" s="1">
        <v>100</v>
      </c>
      <c r="AE349" s="1">
        <v>750</v>
      </c>
      <c r="AF349" s="1">
        <v>750</v>
      </c>
      <c r="AG349" s="1">
        <v>100</v>
      </c>
      <c r="AH349" s="1">
        <v>750</v>
      </c>
      <c r="AI349" s="1">
        <v>750</v>
      </c>
      <c r="AJ349" s="1">
        <v>100</v>
      </c>
      <c r="AK349" s="1">
        <v>750</v>
      </c>
      <c r="AL349" s="1">
        <v>480</v>
      </c>
      <c r="AM349" s="1">
        <v>64</v>
      </c>
      <c r="AN349" s="1">
        <v>3000</v>
      </c>
      <c r="AO349" s="1">
        <v>2730</v>
      </c>
      <c r="AP349" s="1">
        <v>91</v>
      </c>
      <c r="AQ349" s="2">
        <v>200000000</v>
      </c>
      <c r="AR349" s="2">
        <v>189980146</v>
      </c>
      <c r="AS349" s="2">
        <v>94.99</v>
      </c>
      <c r="AT349" s="2">
        <v>200000000</v>
      </c>
      <c r="AU349" s="2">
        <v>182201317</v>
      </c>
      <c r="AV349" s="2">
        <v>91.1</v>
      </c>
      <c r="AW349" s="2">
        <v>153787350</v>
      </c>
      <c r="AX349" s="2">
        <v>153787350</v>
      </c>
      <c r="AY349" s="2">
        <v>100</v>
      </c>
      <c r="AZ349" s="2">
        <v>100000000</v>
      </c>
      <c r="BA349" s="2">
        <v>80333149</v>
      </c>
      <c r="BB349" s="2">
        <v>80.33</v>
      </c>
      <c r="BC349" s="1">
        <v>653787350</v>
      </c>
      <c r="BD349" s="1">
        <v>606301962</v>
      </c>
      <c r="BE349" s="1">
        <v>92.74</v>
      </c>
      <c r="BF349" s="1"/>
      <c r="BG349" s="1">
        <f t="shared" si="37"/>
        <v>200</v>
      </c>
      <c r="BH349" s="1">
        <f t="shared" si="37"/>
        <v>189.98014599999999</v>
      </c>
      <c r="BI349" s="1">
        <f t="shared" si="38"/>
        <v>200</v>
      </c>
      <c r="BJ349" s="1">
        <f t="shared" si="39"/>
        <v>182.20131699999999</v>
      </c>
      <c r="BK349" s="1">
        <f t="shared" si="40"/>
        <v>153.78735</v>
      </c>
      <c r="BL349" s="1">
        <f t="shared" si="41"/>
        <v>153.78735</v>
      </c>
      <c r="BM349" s="1">
        <f t="shared" si="42"/>
        <v>100</v>
      </c>
      <c r="BN349" s="1">
        <f t="shared" si="43"/>
        <v>80.333149000000006</v>
      </c>
    </row>
    <row r="350" spans="1:66" x14ac:dyDescent="0.25">
      <c r="A350">
        <v>5</v>
      </c>
      <c r="B350" t="s">
        <v>680</v>
      </c>
      <c r="C350" t="s">
        <v>681</v>
      </c>
      <c r="D350">
        <v>2020</v>
      </c>
      <c r="E350" t="s">
        <v>70</v>
      </c>
      <c r="F350" t="s">
        <v>71</v>
      </c>
      <c r="G350">
        <v>2</v>
      </c>
      <c r="H350" t="s">
        <v>72</v>
      </c>
      <c r="I350">
        <v>12</v>
      </c>
      <c r="J350" t="s">
        <v>682</v>
      </c>
      <c r="K350" t="s">
        <v>683</v>
      </c>
      <c r="L350">
        <v>199</v>
      </c>
      <c r="M350" t="s">
        <v>74</v>
      </c>
      <c r="N350">
        <v>1</v>
      </c>
      <c r="O350" t="s">
        <v>75</v>
      </c>
      <c r="P350">
        <v>3</v>
      </c>
      <c r="Q350" t="s">
        <v>81</v>
      </c>
      <c r="R350">
        <v>1556</v>
      </c>
      <c r="S350" t="s">
        <v>688</v>
      </c>
      <c r="T350">
        <v>12</v>
      </c>
      <c r="U350">
        <v>1</v>
      </c>
      <c r="V350" t="s">
        <v>689</v>
      </c>
      <c r="W350">
        <v>2</v>
      </c>
      <c r="X350" t="s">
        <v>87</v>
      </c>
      <c r="Y350">
        <v>1</v>
      </c>
      <c r="Z350" t="s">
        <v>84</v>
      </c>
      <c r="AA350">
        <v>1</v>
      </c>
      <c r="AB350" s="1">
        <v>649</v>
      </c>
      <c r="AC350" s="1">
        <v>649</v>
      </c>
      <c r="AD350" s="1">
        <v>100</v>
      </c>
      <c r="AE350" s="1">
        <v>649</v>
      </c>
      <c r="AF350" s="1">
        <v>649</v>
      </c>
      <c r="AG350" s="1">
        <v>100</v>
      </c>
      <c r="AH350" s="1">
        <v>649</v>
      </c>
      <c r="AI350" s="1">
        <v>649</v>
      </c>
      <c r="AJ350" s="1">
        <v>100</v>
      </c>
      <c r="AK350" s="1">
        <v>649</v>
      </c>
      <c r="AL350" s="1">
        <v>649</v>
      </c>
      <c r="AM350" s="1">
        <v>100</v>
      </c>
      <c r="AN350" s="1" t="s">
        <v>88</v>
      </c>
      <c r="AO350" s="1" t="s">
        <v>88</v>
      </c>
      <c r="AP350" s="1" t="s">
        <v>88</v>
      </c>
      <c r="AQ350" s="2">
        <v>1105000000</v>
      </c>
      <c r="AR350" s="2">
        <v>1104594000</v>
      </c>
      <c r="AS350" s="2">
        <v>99.96</v>
      </c>
      <c r="AT350" s="2">
        <v>980000000</v>
      </c>
      <c r="AU350" s="2">
        <v>963748000</v>
      </c>
      <c r="AV350" s="2">
        <v>98.34</v>
      </c>
      <c r="AW350" s="2">
        <v>1055000000</v>
      </c>
      <c r="AX350" s="2">
        <v>1048426750</v>
      </c>
      <c r="AY350" s="2">
        <v>99.38</v>
      </c>
      <c r="AZ350" s="2">
        <v>1233000000</v>
      </c>
      <c r="BA350" s="2">
        <v>1099132700</v>
      </c>
      <c r="BB350" s="2">
        <v>89.14</v>
      </c>
      <c r="BC350" s="1">
        <v>4373000000</v>
      </c>
      <c r="BD350" s="1">
        <v>4215901450</v>
      </c>
      <c r="BE350" s="1">
        <v>96.41</v>
      </c>
      <c r="BF350" s="1"/>
      <c r="BG350" s="1">
        <f t="shared" si="37"/>
        <v>1105</v>
      </c>
      <c r="BH350" s="1">
        <f t="shared" si="37"/>
        <v>1104.5940000000001</v>
      </c>
      <c r="BI350" s="1">
        <f t="shared" si="38"/>
        <v>980</v>
      </c>
      <c r="BJ350" s="1">
        <f t="shared" si="39"/>
        <v>963.74800000000005</v>
      </c>
      <c r="BK350" s="1">
        <f t="shared" si="40"/>
        <v>1055</v>
      </c>
      <c r="BL350" s="1">
        <f t="shared" si="41"/>
        <v>1048.4267500000001</v>
      </c>
      <c r="BM350" s="1">
        <f t="shared" si="42"/>
        <v>1233</v>
      </c>
      <c r="BN350" s="1">
        <f t="shared" si="43"/>
        <v>1099.1327000000001</v>
      </c>
    </row>
    <row r="351" spans="1:66" x14ac:dyDescent="0.25">
      <c r="A351">
        <v>5</v>
      </c>
      <c r="B351" t="s">
        <v>680</v>
      </c>
      <c r="C351" t="s">
        <v>681</v>
      </c>
      <c r="D351">
        <v>2020</v>
      </c>
      <c r="E351" t="s">
        <v>70</v>
      </c>
      <c r="F351" t="s">
        <v>71</v>
      </c>
      <c r="G351">
        <v>2</v>
      </c>
      <c r="H351" t="s">
        <v>72</v>
      </c>
      <c r="I351">
        <v>12</v>
      </c>
      <c r="J351" t="s">
        <v>682</v>
      </c>
      <c r="K351" t="s">
        <v>683</v>
      </c>
      <c r="L351">
        <v>199</v>
      </c>
      <c r="M351" t="s">
        <v>74</v>
      </c>
      <c r="N351">
        <v>1</v>
      </c>
      <c r="O351" t="s">
        <v>75</v>
      </c>
      <c r="P351">
        <v>3</v>
      </c>
      <c r="Q351" t="s">
        <v>81</v>
      </c>
      <c r="R351">
        <v>1556</v>
      </c>
      <c r="S351" t="s">
        <v>688</v>
      </c>
      <c r="T351">
        <v>12</v>
      </c>
      <c r="U351">
        <v>2</v>
      </c>
      <c r="V351" t="s">
        <v>690</v>
      </c>
      <c r="W351">
        <v>1</v>
      </c>
      <c r="X351" t="s">
        <v>79</v>
      </c>
      <c r="Y351">
        <v>1</v>
      </c>
      <c r="Z351" t="s">
        <v>84</v>
      </c>
      <c r="AA351">
        <v>1</v>
      </c>
      <c r="AB351" s="1">
        <v>0</v>
      </c>
      <c r="AC351" s="1">
        <v>0</v>
      </c>
      <c r="AD351" s="1">
        <v>0</v>
      </c>
      <c r="AE351" s="1">
        <v>60</v>
      </c>
      <c r="AF351" s="1">
        <v>172</v>
      </c>
      <c r="AG351" s="1">
        <v>286.67</v>
      </c>
      <c r="AH351" s="1">
        <v>75</v>
      </c>
      <c r="AI351" s="1">
        <v>76</v>
      </c>
      <c r="AJ351" s="1">
        <v>101.33</v>
      </c>
      <c r="AK351" s="1">
        <v>165</v>
      </c>
      <c r="AL351" s="1">
        <v>50</v>
      </c>
      <c r="AM351" s="1">
        <v>30.3</v>
      </c>
      <c r="AN351" s="1">
        <v>300</v>
      </c>
      <c r="AO351" s="1">
        <v>298</v>
      </c>
      <c r="AP351" s="1">
        <v>99.33</v>
      </c>
      <c r="AQ351" s="2">
        <v>0</v>
      </c>
      <c r="AR351" s="2">
        <v>0</v>
      </c>
      <c r="AS351" s="2">
        <v>0</v>
      </c>
      <c r="AT351" s="2">
        <v>530000000</v>
      </c>
      <c r="AU351" s="2">
        <v>519950000</v>
      </c>
      <c r="AV351" s="2">
        <v>98.1</v>
      </c>
      <c r="AW351" s="2">
        <v>255000000</v>
      </c>
      <c r="AX351" s="2">
        <v>241620000</v>
      </c>
      <c r="AY351" s="2">
        <v>94.75</v>
      </c>
      <c r="AZ351" s="2">
        <v>169906614</v>
      </c>
      <c r="BA351" s="2">
        <v>110813210</v>
      </c>
      <c r="BB351" s="2">
        <v>65.22</v>
      </c>
      <c r="BC351" s="1">
        <v>954906614</v>
      </c>
      <c r="BD351" s="1">
        <v>872383210</v>
      </c>
      <c r="BE351" s="1">
        <v>91.36</v>
      </c>
      <c r="BF351" s="1"/>
      <c r="BG351" s="1">
        <f t="shared" si="37"/>
        <v>0</v>
      </c>
      <c r="BH351" s="1">
        <f t="shared" si="37"/>
        <v>0</v>
      </c>
      <c r="BI351" s="1">
        <f t="shared" si="38"/>
        <v>530</v>
      </c>
      <c r="BJ351" s="1">
        <f t="shared" si="39"/>
        <v>519.95000000000005</v>
      </c>
      <c r="BK351" s="1">
        <f t="shared" si="40"/>
        <v>255</v>
      </c>
      <c r="BL351" s="1">
        <f t="shared" si="41"/>
        <v>241.62</v>
      </c>
      <c r="BM351" s="1">
        <f t="shared" si="42"/>
        <v>169.90661399999999</v>
      </c>
      <c r="BN351" s="1">
        <f t="shared" si="43"/>
        <v>110.81321</v>
      </c>
    </row>
    <row r="352" spans="1:66" x14ac:dyDescent="0.25">
      <c r="A352">
        <v>5</v>
      </c>
      <c r="B352" t="s">
        <v>680</v>
      </c>
      <c r="C352" t="s">
        <v>681</v>
      </c>
      <c r="D352">
        <v>2020</v>
      </c>
      <c r="E352" t="s">
        <v>70</v>
      </c>
      <c r="F352" t="s">
        <v>71</v>
      </c>
      <c r="G352">
        <v>2</v>
      </c>
      <c r="H352" t="s">
        <v>72</v>
      </c>
      <c r="I352">
        <v>12</v>
      </c>
      <c r="J352" t="s">
        <v>682</v>
      </c>
      <c r="K352" t="s">
        <v>683</v>
      </c>
      <c r="L352">
        <v>199</v>
      </c>
      <c r="M352" t="s">
        <v>74</v>
      </c>
      <c r="N352">
        <v>1</v>
      </c>
      <c r="O352" t="s">
        <v>75</v>
      </c>
      <c r="P352">
        <v>3</v>
      </c>
      <c r="Q352" t="s">
        <v>81</v>
      </c>
      <c r="R352">
        <v>1556</v>
      </c>
      <c r="S352" t="s">
        <v>688</v>
      </c>
      <c r="T352">
        <v>12</v>
      </c>
      <c r="U352">
        <v>3</v>
      </c>
      <c r="V352" t="s">
        <v>691</v>
      </c>
      <c r="W352">
        <v>1</v>
      </c>
      <c r="X352" t="s">
        <v>79</v>
      </c>
      <c r="Y352">
        <v>1</v>
      </c>
      <c r="Z352" t="s">
        <v>84</v>
      </c>
      <c r="AA352">
        <v>1</v>
      </c>
      <c r="AB352" s="1">
        <v>0</v>
      </c>
      <c r="AC352" s="1">
        <v>0</v>
      </c>
      <c r="AD352" s="1">
        <v>0</v>
      </c>
      <c r="AE352" s="1">
        <v>0</v>
      </c>
      <c r="AF352" s="1">
        <v>0</v>
      </c>
      <c r="AG352" s="1">
        <v>0</v>
      </c>
      <c r="AH352" s="1">
        <v>0</v>
      </c>
      <c r="AI352" s="1">
        <v>0</v>
      </c>
      <c r="AJ352" s="1">
        <v>0</v>
      </c>
      <c r="AK352" s="1">
        <v>2256</v>
      </c>
      <c r="AL352" s="1">
        <v>2256</v>
      </c>
      <c r="AM352" s="1">
        <v>100</v>
      </c>
      <c r="AN352" s="1">
        <v>2256</v>
      </c>
      <c r="AO352" s="1">
        <v>2256</v>
      </c>
      <c r="AP352" s="1">
        <v>100</v>
      </c>
      <c r="AQ352" s="2">
        <v>0</v>
      </c>
      <c r="AR352" s="2">
        <v>0</v>
      </c>
      <c r="AS352" s="2">
        <v>0</v>
      </c>
      <c r="AT352" s="2">
        <v>0</v>
      </c>
      <c r="AU352" s="2">
        <v>0</v>
      </c>
      <c r="AV352" s="2">
        <v>0</v>
      </c>
      <c r="AW352" s="2">
        <v>0</v>
      </c>
      <c r="AX352" s="2">
        <v>0</v>
      </c>
      <c r="AY352" s="2">
        <v>0</v>
      </c>
      <c r="AZ352" s="2">
        <v>1055000000</v>
      </c>
      <c r="BA352" s="2">
        <v>1054906614</v>
      </c>
      <c r="BB352" s="2">
        <v>99.99</v>
      </c>
      <c r="BC352" s="1">
        <v>1055000000</v>
      </c>
      <c r="BD352" s="1">
        <v>1054906614</v>
      </c>
      <c r="BE352" s="1">
        <v>99.99</v>
      </c>
      <c r="BF352" s="1"/>
      <c r="BG352" s="1">
        <f t="shared" si="37"/>
        <v>0</v>
      </c>
      <c r="BH352" s="1">
        <f t="shared" si="37"/>
        <v>0</v>
      </c>
      <c r="BI352" s="1">
        <f t="shared" si="38"/>
        <v>0</v>
      </c>
      <c r="BJ352" s="1">
        <f t="shared" si="39"/>
        <v>0</v>
      </c>
      <c r="BK352" s="1">
        <f t="shared" si="40"/>
        <v>0</v>
      </c>
      <c r="BL352" s="1">
        <f t="shared" si="41"/>
        <v>0</v>
      </c>
      <c r="BM352" s="1">
        <f t="shared" si="42"/>
        <v>1055</v>
      </c>
      <c r="BN352" s="1">
        <f t="shared" si="43"/>
        <v>1054.906614</v>
      </c>
    </row>
    <row r="353" spans="1:66" x14ac:dyDescent="0.25">
      <c r="A353">
        <v>5</v>
      </c>
      <c r="B353" t="s">
        <v>680</v>
      </c>
      <c r="C353" t="s">
        <v>681</v>
      </c>
      <c r="D353">
        <v>2020</v>
      </c>
      <c r="E353" t="s">
        <v>70</v>
      </c>
      <c r="F353" t="s">
        <v>71</v>
      </c>
      <c r="G353">
        <v>2</v>
      </c>
      <c r="H353" t="s">
        <v>72</v>
      </c>
      <c r="I353">
        <v>12</v>
      </c>
      <c r="J353" t="s">
        <v>682</v>
      </c>
      <c r="K353" t="s">
        <v>683</v>
      </c>
      <c r="L353">
        <v>199</v>
      </c>
      <c r="M353" t="s">
        <v>74</v>
      </c>
      <c r="N353">
        <v>1</v>
      </c>
      <c r="O353" t="s">
        <v>75</v>
      </c>
      <c r="P353">
        <v>7</v>
      </c>
      <c r="Q353" t="s">
        <v>94</v>
      </c>
      <c r="R353">
        <v>1552</v>
      </c>
      <c r="S353" t="s">
        <v>692</v>
      </c>
      <c r="T353">
        <v>7</v>
      </c>
      <c r="U353">
        <v>1</v>
      </c>
      <c r="V353" t="s">
        <v>693</v>
      </c>
      <c r="W353">
        <v>1</v>
      </c>
      <c r="X353" t="s">
        <v>79</v>
      </c>
      <c r="Y353">
        <v>3</v>
      </c>
      <c r="Z353" t="s">
        <v>155</v>
      </c>
      <c r="AA353">
        <v>1</v>
      </c>
      <c r="AB353" s="1">
        <v>0</v>
      </c>
      <c r="AC353" s="1">
        <v>0</v>
      </c>
      <c r="AD353" s="1">
        <v>0</v>
      </c>
      <c r="AE353" s="1">
        <v>0</v>
      </c>
      <c r="AF353" s="1">
        <v>0</v>
      </c>
      <c r="AG353" s="1">
        <v>0</v>
      </c>
      <c r="AH353" s="1">
        <v>2</v>
      </c>
      <c r="AI353" s="1">
        <v>9</v>
      </c>
      <c r="AJ353" s="1">
        <v>450</v>
      </c>
      <c r="AK353" s="1">
        <v>0</v>
      </c>
      <c r="AL353" s="1">
        <v>0</v>
      </c>
      <c r="AM353" s="1">
        <v>0</v>
      </c>
      <c r="AN353" s="1">
        <v>4</v>
      </c>
      <c r="AO353" s="1">
        <v>9</v>
      </c>
      <c r="AP353" s="1">
        <v>225</v>
      </c>
      <c r="AQ353" s="2">
        <v>0</v>
      </c>
      <c r="AR353" s="2">
        <v>0</v>
      </c>
      <c r="AS353" s="2">
        <v>0</v>
      </c>
      <c r="AT353" s="2">
        <v>0</v>
      </c>
      <c r="AU353" s="2">
        <v>0</v>
      </c>
      <c r="AV353" s="2">
        <v>0</v>
      </c>
      <c r="AW353" s="2">
        <v>400000000</v>
      </c>
      <c r="AX353" s="2">
        <v>400000000</v>
      </c>
      <c r="AY353" s="2">
        <v>100</v>
      </c>
      <c r="AZ353" s="2">
        <v>0</v>
      </c>
      <c r="BA353" s="2">
        <v>0</v>
      </c>
      <c r="BB353" s="2">
        <v>0</v>
      </c>
      <c r="BC353" s="1">
        <v>400000000</v>
      </c>
      <c r="BD353" s="1">
        <v>400000000</v>
      </c>
      <c r="BE353" s="1">
        <v>100</v>
      </c>
      <c r="BF353" s="1"/>
      <c r="BG353" s="1">
        <f t="shared" si="37"/>
        <v>0</v>
      </c>
      <c r="BH353" s="1">
        <f t="shared" si="37"/>
        <v>0</v>
      </c>
      <c r="BI353" s="1">
        <f t="shared" si="38"/>
        <v>0</v>
      </c>
      <c r="BJ353" s="1">
        <f t="shared" si="39"/>
        <v>0</v>
      </c>
      <c r="BK353" s="1">
        <f t="shared" si="40"/>
        <v>400</v>
      </c>
      <c r="BL353" s="1">
        <f t="shared" si="41"/>
        <v>400</v>
      </c>
      <c r="BM353" s="1">
        <f t="shared" si="42"/>
        <v>0</v>
      </c>
      <c r="BN353" s="1">
        <f t="shared" si="43"/>
        <v>0</v>
      </c>
    </row>
    <row r="354" spans="1:66" x14ac:dyDescent="0.25">
      <c r="A354">
        <v>5</v>
      </c>
      <c r="B354" t="s">
        <v>680</v>
      </c>
      <c r="C354" t="s">
        <v>681</v>
      </c>
      <c r="D354">
        <v>2020</v>
      </c>
      <c r="E354" t="s">
        <v>70</v>
      </c>
      <c r="F354" t="s">
        <v>71</v>
      </c>
      <c r="G354">
        <v>2</v>
      </c>
      <c r="H354" t="s">
        <v>72</v>
      </c>
      <c r="I354">
        <v>12</v>
      </c>
      <c r="J354" t="s">
        <v>682</v>
      </c>
      <c r="K354" t="s">
        <v>683</v>
      </c>
      <c r="L354">
        <v>199</v>
      </c>
      <c r="M354" t="s">
        <v>74</v>
      </c>
      <c r="N354">
        <v>1</v>
      </c>
      <c r="O354" t="s">
        <v>75</v>
      </c>
      <c r="P354">
        <v>11</v>
      </c>
      <c r="Q354" t="s">
        <v>97</v>
      </c>
      <c r="R354">
        <v>791</v>
      </c>
      <c r="S354" t="s">
        <v>694</v>
      </c>
      <c r="T354">
        <v>8</v>
      </c>
      <c r="U354">
        <v>1</v>
      </c>
      <c r="V354" t="s">
        <v>695</v>
      </c>
      <c r="W354">
        <v>1</v>
      </c>
      <c r="X354" t="s">
        <v>79</v>
      </c>
      <c r="Y354">
        <v>1</v>
      </c>
      <c r="Z354" t="s">
        <v>84</v>
      </c>
      <c r="AA354">
        <v>1</v>
      </c>
      <c r="AB354" s="1">
        <v>8</v>
      </c>
      <c r="AC354" s="1">
        <v>8</v>
      </c>
      <c r="AD354" s="1">
        <v>100</v>
      </c>
      <c r="AE354" s="1">
        <v>8</v>
      </c>
      <c r="AF354" s="1">
        <v>9</v>
      </c>
      <c r="AG354" s="1">
        <v>112.5</v>
      </c>
      <c r="AH354" s="1">
        <v>8</v>
      </c>
      <c r="AI354" s="1">
        <v>9</v>
      </c>
      <c r="AJ354" s="1">
        <v>112.5</v>
      </c>
      <c r="AK354" s="1">
        <v>0</v>
      </c>
      <c r="AL354" s="1">
        <v>0</v>
      </c>
      <c r="AM354" s="1">
        <v>0</v>
      </c>
      <c r="AN354" s="1">
        <v>32</v>
      </c>
      <c r="AO354" s="1">
        <v>26</v>
      </c>
      <c r="AP354" s="1">
        <v>81.25</v>
      </c>
      <c r="AQ354" s="2">
        <v>127000000</v>
      </c>
      <c r="AR354" s="2">
        <v>110499007</v>
      </c>
      <c r="AS354" s="2">
        <v>87.01</v>
      </c>
      <c r="AT354" s="2">
        <v>300000000</v>
      </c>
      <c r="AU354" s="2">
        <v>257471485</v>
      </c>
      <c r="AV354" s="2">
        <v>85.82</v>
      </c>
      <c r="AW354" s="2">
        <v>294263682</v>
      </c>
      <c r="AX354" s="2">
        <v>294263682</v>
      </c>
      <c r="AY354" s="2">
        <v>100</v>
      </c>
      <c r="AZ354" s="2">
        <v>0</v>
      </c>
      <c r="BA354" s="2">
        <v>0</v>
      </c>
      <c r="BB354" s="2">
        <v>0</v>
      </c>
      <c r="BC354" s="1">
        <v>721263682</v>
      </c>
      <c r="BD354" s="1">
        <v>662234174</v>
      </c>
      <c r="BE354" s="1">
        <v>91.82</v>
      </c>
      <c r="BF354" s="1" t="s">
        <v>696</v>
      </c>
      <c r="BG354" s="1">
        <f t="shared" si="37"/>
        <v>127</v>
      </c>
      <c r="BH354" s="1">
        <f t="shared" si="37"/>
        <v>110.49900700000001</v>
      </c>
      <c r="BI354" s="1">
        <f t="shared" si="38"/>
        <v>300</v>
      </c>
      <c r="BJ354" s="1">
        <f t="shared" si="39"/>
        <v>257.47148499999997</v>
      </c>
      <c r="BK354" s="1">
        <f t="shared" si="40"/>
        <v>294.26368200000002</v>
      </c>
      <c r="BL354" s="1">
        <f t="shared" si="41"/>
        <v>294.26368200000002</v>
      </c>
      <c r="BM354" s="1">
        <f t="shared" si="42"/>
        <v>0</v>
      </c>
      <c r="BN354" s="1">
        <f t="shared" si="43"/>
        <v>0</v>
      </c>
    </row>
    <row r="355" spans="1:66" x14ac:dyDescent="0.25">
      <c r="A355">
        <v>5</v>
      </c>
      <c r="B355" t="s">
        <v>680</v>
      </c>
      <c r="C355" t="s">
        <v>681</v>
      </c>
      <c r="D355">
        <v>2020</v>
      </c>
      <c r="E355" t="s">
        <v>70</v>
      </c>
      <c r="F355" t="s">
        <v>71</v>
      </c>
      <c r="G355">
        <v>2</v>
      </c>
      <c r="H355" t="s">
        <v>72</v>
      </c>
      <c r="I355">
        <v>12</v>
      </c>
      <c r="J355" t="s">
        <v>682</v>
      </c>
      <c r="K355" t="s">
        <v>683</v>
      </c>
      <c r="L355">
        <v>199</v>
      </c>
      <c r="M355" t="s">
        <v>74</v>
      </c>
      <c r="N355">
        <v>1</v>
      </c>
      <c r="O355" t="s">
        <v>75</v>
      </c>
      <c r="P355">
        <v>11</v>
      </c>
      <c r="Q355" t="s">
        <v>97</v>
      </c>
      <c r="R355">
        <v>791</v>
      </c>
      <c r="S355" t="s">
        <v>694</v>
      </c>
      <c r="T355">
        <v>8</v>
      </c>
      <c r="U355">
        <v>2</v>
      </c>
      <c r="V355" t="s">
        <v>697</v>
      </c>
      <c r="W355">
        <v>1</v>
      </c>
      <c r="X355" t="s">
        <v>79</v>
      </c>
      <c r="Y355">
        <v>1</v>
      </c>
      <c r="Z355" t="s">
        <v>84</v>
      </c>
      <c r="AA355">
        <v>1</v>
      </c>
      <c r="AB355" s="1">
        <v>0</v>
      </c>
      <c r="AC355" s="1">
        <v>0</v>
      </c>
      <c r="AD355" s="1">
        <v>0</v>
      </c>
      <c r="AE355" s="1">
        <v>2</v>
      </c>
      <c r="AF355" s="1">
        <v>5</v>
      </c>
      <c r="AG355" s="1">
        <v>250</v>
      </c>
      <c r="AH355" s="1">
        <v>3</v>
      </c>
      <c r="AI355" s="1">
        <v>2</v>
      </c>
      <c r="AJ355" s="1">
        <v>66.67</v>
      </c>
      <c r="AK355" s="1">
        <v>3</v>
      </c>
      <c r="AL355" s="1">
        <v>3</v>
      </c>
      <c r="AM355" s="1">
        <v>100</v>
      </c>
      <c r="AN355" s="1">
        <v>8</v>
      </c>
      <c r="AO355" s="1">
        <v>10</v>
      </c>
      <c r="AP355" s="1">
        <v>125</v>
      </c>
      <c r="AQ355" s="2">
        <v>0</v>
      </c>
      <c r="AR355" s="2">
        <v>0</v>
      </c>
      <c r="AS355" s="2">
        <v>0</v>
      </c>
      <c r="AT355" s="2">
        <v>300000000</v>
      </c>
      <c r="AU355" s="2">
        <v>293403664</v>
      </c>
      <c r="AV355" s="2">
        <v>97.8</v>
      </c>
      <c r="AW355" s="2">
        <v>160260634</v>
      </c>
      <c r="AX355" s="2">
        <v>160260634</v>
      </c>
      <c r="AY355" s="2">
        <v>100</v>
      </c>
      <c r="AZ355" s="2">
        <v>14300000</v>
      </c>
      <c r="BA355" s="2">
        <v>13004507</v>
      </c>
      <c r="BB355" s="2">
        <v>90.91</v>
      </c>
      <c r="BC355" s="1">
        <v>474560634</v>
      </c>
      <c r="BD355" s="1">
        <v>466668805</v>
      </c>
      <c r="BE355" s="1">
        <v>98.34</v>
      </c>
      <c r="BF355" s="1"/>
      <c r="BG355" s="1">
        <f t="shared" si="37"/>
        <v>0</v>
      </c>
      <c r="BH355" s="1">
        <f t="shared" si="37"/>
        <v>0</v>
      </c>
      <c r="BI355" s="1">
        <f t="shared" si="38"/>
        <v>300</v>
      </c>
      <c r="BJ355" s="1">
        <f t="shared" si="39"/>
        <v>293.40366399999999</v>
      </c>
      <c r="BK355" s="1">
        <f t="shared" si="40"/>
        <v>160.26063400000001</v>
      </c>
      <c r="BL355" s="1">
        <f t="shared" si="41"/>
        <v>160.26063400000001</v>
      </c>
      <c r="BM355" s="1">
        <f t="shared" si="42"/>
        <v>14.3</v>
      </c>
      <c r="BN355" s="1">
        <f t="shared" si="43"/>
        <v>13.004507</v>
      </c>
    </row>
    <row r="356" spans="1:66" x14ac:dyDescent="0.25">
      <c r="A356">
        <v>5</v>
      </c>
      <c r="B356" t="s">
        <v>680</v>
      </c>
      <c r="C356" t="s">
        <v>681</v>
      </c>
      <c r="D356">
        <v>2020</v>
      </c>
      <c r="E356" t="s">
        <v>70</v>
      </c>
      <c r="F356" t="s">
        <v>71</v>
      </c>
      <c r="G356">
        <v>2</v>
      </c>
      <c r="H356" t="s">
        <v>72</v>
      </c>
      <c r="I356">
        <v>12</v>
      </c>
      <c r="J356" t="s">
        <v>682</v>
      </c>
      <c r="K356" t="s">
        <v>683</v>
      </c>
      <c r="L356">
        <v>199</v>
      </c>
      <c r="M356" t="s">
        <v>74</v>
      </c>
      <c r="N356">
        <v>1</v>
      </c>
      <c r="O356" t="s">
        <v>75</v>
      </c>
      <c r="P356">
        <v>11</v>
      </c>
      <c r="Q356" t="s">
        <v>97</v>
      </c>
      <c r="R356">
        <v>791</v>
      </c>
      <c r="S356" t="s">
        <v>694</v>
      </c>
      <c r="T356">
        <v>8</v>
      </c>
      <c r="U356">
        <v>3</v>
      </c>
      <c r="V356" t="s">
        <v>698</v>
      </c>
      <c r="W356">
        <v>1</v>
      </c>
      <c r="X356" t="s">
        <v>79</v>
      </c>
      <c r="Y356">
        <v>1</v>
      </c>
      <c r="Z356" t="s">
        <v>84</v>
      </c>
      <c r="AA356">
        <v>1</v>
      </c>
      <c r="AB356" s="1">
        <v>400</v>
      </c>
      <c r="AC356" s="1">
        <v>400</v>
      </c>
      <c r="AD356" s="1">
        <v>100</v>
      </c>
      <c r="AE356" s="1">
        <v>400</v>
      </c>
      <c r="AF356" s="1">
        <v>375</v>
      </c>
      <c r="AG356" s="1">
        <v>93.75</v>
      </c>
      <c r="AH356" s="1">
        <v>375</v>
      </c>
      <c r="AI356" s="1">
        <v>400</v>
      </c>
      <c r="AJ356" s="1">
        <v>106.67</v>
      </c>
      <c r="AK356" s="1">
        <v>325</v>
      </c>
      <c r="AL356" s="1">
        <v>400</v>
      </c>
      <c r="AM356" s="1">
        <v>123.08</v>
      </c>
      <c r="AN356" s="1">
        <v>1500</v>
      </c>
      <c r="AO356" s="1">
        <v>1575</v>
      </c>
      <c r="AP356" s="1">
        <v>105</v>
      </c>
      <c r="AQ356" s="2">
        <v>153000000</v>
      </c>
      <c r="AR356" s="2">
        <v>152028608</v>
      </c>
      <c r="AS356" s="2">
        <v>99.37</v>
      </c>
      <c r="AT356" s="2">
        <v>360000000</v>
      </c>
      <c r="AU356" s="2">
        <v>357845766</v>
      </c>
      <c r="AV356" s="2">
        <v>99.4</v>
      </c>
      <c r="AW356" s="2">
        <v>210328502</v>
      </c>
      <c r="AX356" s="2">
        <v>210328502</v>
      </c>
      <c r="AY356" s="2">
        <v>100</v>
      </c>
      <c r="AZ356" s="2">
        <v>485829685</v>
      </c>
      <c r="BA356" s="2">
        <v>477082934</v>
      </c>
      <c r="BB356" s="2">
        <v>98.2</v>
      </c>
      <c r="BC356" s="1">
        <v>1209158187</v>
      </c>
      <c r="BD356" s="1">
        <v>1197285810</v>
      </c>
      <c r="BE356" s="1">
        <v>99.02</v>
      </c>
      <c r="BF356" s="1"/>
      <c r="BG356" s="1">
        <f t="shared" si="37"/>
        <v>153</v>
      </c>
      <c r="BH356" s="1">
        <f t="shared" si="37"/>
        <v>152.02860799999999</v>
      </c>
      <c r="BI356" s="1">
        <f t="shared" si="38"/>
        <v>360</v>
      </c>
      <c r="BJ356" s="1">
        <f t="shared" si="39"/>
        <v>357.84576600000003</v>
      </c>
      <c r="BK356" s="1">
        <f t="shared" si="40"/>
        <v>210.32850199999999</v>
      </c>
      <c r="BL356" s="1">
        <f t="shared" si="41"/>
        <v>210.32850199999999</v>
      </c>
      <c r="BM356" s="1">
        <f t="shared" si="42"/>
        <v>485.82968499999998</v>
      </c>
      <c r="BN356" s="1">
        <f t="shared" si="43"/>
        <v>477.08293400000002</v>
      </c>
    </row>
    <row r="357" spans="1:66" x14ac:dyDescent="0.25">
      <c r="A357">
        <v>5</v>
      </c>
      <c r="B357" t="s">
        <v>680</v>
      </c>
      <c r="C357" t="s">
        <v>681</v>
      </c>
      <c r="D357">
        <v>2020</v>
      </c>
      <c r="E357" t="s">
        <v>70</v>
      </c>
      <c r="F357" t="s">
        <v>71</v>
      </c>
      <c r="G357">
        <v>2</v>
      </c>
      <c r="H357" t="s">
        <v>72</v>
      </c>
      <c r="I357">
        <v>12</v>
      </c>
      <c r="J357" t="s">
        <v>682</v>
      </c>
      <c r="K357" t="s">
        <v>683</v>
      </c>
      <c r="L357">
        <v>199</v>
      </c>
      <c r="M357" t="s">
        <v>74</v>
      </c>
      <c r="N357">
        <v>1</v>
      </c>
      <c r="O357" t="s">
        <v>75</v>
      </c>
      <c r="P357">
        <v>11</v>
      </c>
      <c r="Q357" t="s">
        <v>97</v>
      </c>
      <c r="R357">
        <v>791</v>
      </c>
      <c r="S357" t="s">
        <v>694</v>
      </c>
      <c r="T357">
        <v>8</v>
      </c>
      <c r="U357">
        <v>4</v>
      </c>
      <c r="V357" t="s">
        <v>699</v>
      </c>
      <c r="W357">
        <v>1</v>
      </c>
      <c r="X357" t="s">
        <v>79</v>
      </c>
      <c r="Y357">
        <v>1</v>
      </c>
      <c r="Z357" t="s">
        <v>84</v>
      </c>
      <c r="AA357">
        <v>1</v>
      </c>
      <c r="AB357" s="1">
        <v>2100</v>
      </c>
      <c r="AC357" s="1">
        <v>480</v>
      </c>
      <c r="AD357" s="1">
        <v>22.86</v>
      </c>
      <c r="AE357" s="1">
        <v>2100</v>
      </c>
      <c r="AF357" s="1">
        <v>3520</v>
      </c>
      <c r="AG357" s="1">
        <v>167.62</v>
      </c>
      <c r="AH357" s="1">
        <v>1000</v>
      </c>
      <c r="AI357" s="1">
        <v>2640</v>
      </c>
      <c r="AJ357" s="1">
        <v>264</v>
      </c>
      <c r="AK357" s="1">
        <v>2800</v>
      </c>
      <c r="AL357" s="1">
        <v>1150</v>
      </c>
      <c r="AM357" s="1">
        <v>41.07</v>
      </c>
      <c r="AN357" s="1">
        <v>8000</v>
      </c>
      <c r="AO357" s="1">
        <v>7790</v>
      </c>
      <c r="AP357" s="1">
        <v>97.38</v>
      </c>
      <c r="AQ357" s="2">
        <v>194000000</v>
      </c>
      <c r="AR357" s="2">
        <v>193441000</v>
      </c>
      <c r="AS357" s="2">
        <v>99.71</v>
      </c>
      <c r="AT357" s="2">
        <v>300000000</v>
      </c>
      <c r="AU357" s="2">
        <v>293403665</v>
      </c>
      <c r="AV357" s="2">
        <v>97.8</v>
      </c>
      <c r="AW357" s="2">
        <v>428708699</v>
      </c>
      <c r="AX357" s="2">
        <v>428708699</v>
      </c>
      <c r="AY357" s="2">
        <v>100</v>
      </c>
      <c r="AZ357" s="2">
        <v>687100000</v>
      </c>
      <c r="BA357" s="2">
        <v>680043003</v>
      </c>
      <c r="BB357" s="2">
        <v>98.97</v>
      </c>
      <c r="BC357" s="1">
        <v>1609808699</v>
      </c>
      <c r="BD357" s="1">
        <v>1595596367</v>
      </c>
      <c r="BE357" s="1">
        <v>99.12</v>
      </c>
      <c r="BF357" s="1"/>
      <c r="BG357" s="1">
        <f t="shared" si="37"/>
        <v>194</v>
      </c>
      <c r="BH357" s="1">
        <f t="shared" si="37"/>
        <v>193.441</v>
      </c>
      <c r="BI357" s="1">
        <f t="shared" si="38"/>
        <v>300</v>
      </c>
      <c r="BJ357" s="1">
        <f t="shared" si="39"/>
        <v>293.40366499999999</v>
      </c>
      <c r="BK357" s="1">
        <f t="shared" si="40"/>
        <v>428.70869900000002</v>
      </c>
      <c r="BL357" s="1">
        <f t="shared" si="41"/>
        <v>428.70869900000002</v>
      </c>
      <c r="BM357" s="1">
        <f t="shared" si="42"/>
        <v>687.1</v>
      </c>
      <c r="BN357" s="1">
        <f t="shared" si="43"/>
        <v>680.043003</v>
      </c>
    </row>
    <row r="358" spans="1:66" x14ac:dyDescent="0.25">
      <c r="A358">
        <v>5</v>
      </c>
      <c r="B358" t="s">
        <v>680</v>
      </c>
      <c r="C358" t="s">
        <v>681</v>
      </c>
      <c r="D358">
        <v>2020</v>
      </c>
      <c r="E358" t="s">
        <v>70</v>
      </c>
      <c r="F358" t="s">
        <v>71</v>
      </c>
      <c r="G358">
        <v>2</v>
      </c>
      <c r="H358" t="s">
        <v>72</v>
      </c>
      <c r="I358">
        <v>12</v>
      </c>
      <c r="J358" t="s">
        <v>682</v>
      </c>
      <c r="K358" t="s">
        <v>683</v>
      </c>
      <c r="L358">
        <v>199</v>
      </c>
      <c r="M358" t="s">
        <v>74</v>
      </c>
      <c r="N358">
        <v>2</v>
      </c>
      <c r="O358" t="s">
        <v>105</v>
      </c>
      <c r="P358">
        <v>17</v>
      </c>
      <c r="Q358" t="s">
        <v>110</v>
      </c>
      <c r="R358">
        <v>1558</v>
      </c>
      <c r="S358" t="s">
        <v>700</v>
      </c>
      <c r="T358">
        <v>6</v>
      </c>
      <c r="U358">
        <v>1</v>
      </c>
      <c r="V358" t="s">
        <v>701</v>
      </c>
      <c r="W358">
        <v>1</v>
      </c>
      <c r="X358" t="s">
        <v>79</v>
      </c>
      <c r="Y358">
        <v>1</v>
      </c>
      <c r="Z358" t="s">
        <v>84</v>
      </c>
      <c r="AA358">
        <v>1</v>
      </c>
      <c r="AB358" s="1">
        <v>24</v>
      </c>
      <c r="AC358" s="1">
        <v>38</v>
      </c>
      <c r="AD358" s="1">
        <v>158.33000000000001</v>
      </c>
      <c r="AE358" s="1">
        <v>1</v>
      </c>
      <c r="AF358" s="1">
        <v>0</v>
      </c>
      <c r="AG358" s="1">
        <v>0</v>
      </c>
      <c r="AH358" s="1">
        <v>10</v>
      </c>
      <c r="AI358" s="1">
        <v>8</v>
      </c>
      <c r="AJ358" s="1">
        <v>80</v>
      </c>
      <c r="AK358" s="1">
        <v>5</v>
      </c>
      <c r="AL358" s="1">
        <v>14</v>
      </c>
      <c r="AM358" s="1">
        <v>280</v>
      </c>
      <c r="AN358" s="1">
        <v>40</v>
      </c>
      <c r="AO358" s="1">
        <v>60</v>
      </c>
      <c r="AP358" s="1">
        <v>150</v>
      </c>
      <c r="AQ358" s="2">
        <v>6008000000</v>
      </c>
      <c r="AR358" s="2">
        <v>3883390547</v>
      </c>
      <c r="AS358" s="2">
        <v>64.64</v>
      </c>
      <c r="AT358" s="2">
        <v>567625964</v>
      </c>
      <c r="AU358" s="2">
        <v>502940964</v>
      </c>
      <c r="AV358" s="2">
        <v>88.6</v>
      </c>
      <c r="AW358" s="2">
        <v>1638000000</v>
      </c>
      <c r="AX358" s="2">
        <v>1637989300</v>
      </c>
      <c r="AY358" s="2">
        <v>100</v>
      </c>
      <c r="AZ358" s="2">
        <v>1665982000</v>
      </c>
      <c r="BA358" s="2">
        <v>1517486339</v>
      </c>
      <c r="BB358" s="2">
        <v>91.09</v>
      </c>
      <c r="BC358" s="1">
        <v>9879607964</v>
      </c>
      <c r="BD358" s="1">
        <v>7541807150</v>
      </c>
      <c r="BE358" s="1">
        <v>76.34</v>
      </c>
      <c r="BF358" s="1"/>
      <c r="BG358" s="1">
        <f t="shared" si="37"/>
        <v>6008</v>
      </c>
      <c r="BH358" s="1">
        <f t="shared" si="37"/>
        <v>3883.390547</v>
      </c>
      <c r="BI358" s="1">
        <f t="shared" si="38"/>
        <v>567.62596399999995</v>
      </c>
      <c r="BJ358" s="1">
        <f t="shared" si="39"/>
        <v>502.94096400000001</v>
      </c>
      <c r="BK358" s="1">
        <f t="shared" si="40"/>
        <v>1638</v>
      </c>
      <c r="BL358" s="1">
        <f t="shared" si="41"/>
        <v>1637.9893</v>
      </c>
      <c r="BM358" s="1">
        <f t="shared" si="42"/>
        <v>1665.982</v>
      </c>
      <c r="BN358" s="1">
        <f t="shared" si="43"/>
        <v>1517.486339</v>
      </c>
    </row>
    <row r="359" spans="1:66" x14ac:dyDescent="0.25">
      <c r="A359">
        <v>5</v>
      </c>
      <c r="B359" t="s">
        <v>680</v>
      </c>
      <c r="C359" t="s">
        <v>681</v>
      </c>
      <c r="D359">
        <v>2020</v>
      </c>
      <c r="E359" t="s">
        <v>70</v>
      </c>
      <c r="F359" t="s">
        <v>71</v>
      </c>
      <c r="G359">
        <v>2</v>
      </c>
      <c r="H359" t="s">
        <v>72</v>
      </c>
      <c r="I359">
        <v>12</v>
      </c>
      <c r="J359" t="s">
        <v>682</v>
      </c>
      <c r="K359" t="s">
        <v>683</v>
      </c>
      <c r="L359">
        <v>199</v>
      </c>
      <c r="M359" t="s">
        <v>74</v>
      </c>
      <c r="N359">
        <v>2</v>
      </c>
      <c r="O359" t="s">
        <v>105</v>
      </c>
      <c r="P359">
        <v>18</v>
      </c>
      <c r="Q359" t="s">
        <v>114</v>
      </c>
      <c r="R359">
        <v>1561</v>
      </c>
      <c r="S359" t="s">
        <v>702</v>
      </c>
      <c r="T359">
        <v>11</v>
      </c>
      <c r="U359">
        <v>1</v>
      </c>
      <c r="V359" t="s">
        <v>703</v>
      </c>
      <c r="W359">
        <v>1</v>
      </c>
      <c r="X359" t="s">
        <v>79</v>
      </c>
      <c r="Y359">
        <v>1</v>
      </c>
      <c r="Z359" t="s">
        <v>84</v>
      </c>
      <c r="AA359">
        <v>1</v>
      </c>
      <c r="AB359" s="1">
        <v>7</v>
      </c>
      <c r="AC359" s="1">
        <v>3</v>
      </c>
      <c r="AD359" s="1">
        <v>42.86</v>
      </c>
      <c r="AE359" s="1">
        <v>12</v>
      </c>
      <c r="AF359" s="1">
        <v>19.95</v>
      </c>
      <c r="AG359" s="1">
        <v>166.25</v>
      </c>
      <c r="AH359" s="1">
        <v>8</v>
      </c>
      <c r="AI359" s="1">
        <v>10.39</v>
      </c>
      <c r="AJ359" s="1">
        <v>129.88</v>
      </c>
      <c r="AK359" s="1">
        <v>8</v>
      </c>
      <c r="AL359" s="1">
        <v>5</v>
      </c>
      <c r="AM359" s="1">
        <v>62.5</v>
      </c>
      <c r="AN359" s="1">
        <v>35</v>
      </c>
      <c r="AO359" s="1">
        <v>38.340000000000003</v>
      </c>
      <c r="AP359" s="1">
        <v>109.54</v>
      </c>
      <c r="AQ359" s="2">
        <v>3042000000</v>
      </c>
      <c r="AR359" s="2">
        <v>3041683334</v>
      </c>
      <c r="AS359" s="2">
        <v>99.99</v>
      </c>
      <c r="AT359" s="2">
        <v>12762374036</v>
      </c>
      <c r="AU359" s="2">
        <v>12757755808</v>
      </c>
      <c r="AV359" s="2">
        <v>99.96</v>
      </c>
      <c r="AW359" s="2">
        <v>10538223928</v>
      </c>
      <c r="AX359" s="2">
        <v>10531159121</v>
      </c>
      <c r="AY359" s="2">
        <v>99.93</v>
      </c>
      <c r="AZ359" s="2">
        <v>4454781345</v>
      </c>
      <c r="BA359" s="2">
        <v>4445633595</v>
      </c>
      <c r="BB359" s="2">
        <v>99.79</v>
      </c>
      <c r="BC359" s="1">
        <v>30797379309</v>
      </c>
      <c r="BD359" s="1">
        <v>30776231858</v>
      </c>
      <c r="BE359" s="1">
        <v>99.93</v>
      </c>
      <c r="BF359" s="1"/>
      <c r="BG359" s="1">
        <f t="shared" si="37"/>
        <v>3042</v>
      </c>
      <c r="BH359" s="1">
        <f t="shared" si="37"/>
        <v>3041.6833339999998</v>
      </c>
      <c r="BI359" s="1">
        <f t="shared" si="38"/>
        <v>12762.374035999999</v>
      </c>
      <c r="BJ359" s="1">
        <f t="shared" si="39"/>
        <v>12757.755808</v>
      </c>
      <c r="BK359" s="1">
        <f t="shared" si="40"/>
        <v>10538.223927999999</v>
      </c>
      <c r="BL359" s="1">
        <f t="shared" si="41"/>
        <v>10531.159121000001</v>
      </c>
      <c r="BM359" s="1">
        <f t="shared" si="42"/>
        <v>4454.7813450000003</v>
      </c>
      <c r="BN359" s="1">
        <f t="shared" si="43"/>
        <v>4445.6335950000002</v>
      </c>
    </row>
    <row r="360" spans="1:66" x14ac:dyDescent="0.25">
      <c r="A360">
        <v>5</v>
      </c>
      <c r="B360" t="s">
        <v>680</v>
      </c>
      <c r="C360" t="s">
        <v>681</v>
      </c>
      <c r="D360">
        <v>2020</v>
      </c>
      <c r="E360" t="s">
        <v>70</v>
      </c>
      <c r="F360" t="s">
        <v>71</v>
      </c>
      <c r="G360">
        <v>2</v>
      </c>
      <c r="H360" t="s">
        <v>72</v>
      </c>
      <c r="I360">
        <v>12</v>
      </c>
      <c r="J360" t="s">
        <v>682</v>
      </c>
      <c r="K360" t="s">
        <v>683</v>
      </c>
      <c r="L360">
        <v>199</v>
      </c>
      <c r="M360" t="s">
        <v>74</v>
      </c>
      <c r="N360">
        <v>2</v>
      </c>
      <c r="O360" t="s">
        <v>105</v>
      </c>
      <c r="P360">
        <v>18</v>
      </c>
      <c r="Q360" t="s">
        <v>114</v>
      </c>
      <c r="R360">
        <v>1561</v>
      </c>
      <c r="S360" t="s">
        <v>702</v>
      </c>
      <c r="T360">
        <v>11</v>
      </c>
      <c r="U360">
        <v>2</v>
      </c>
      <c r="V360" t="s">
        <v>704</v>
      </c>
      <c r="W360">
        <v>1</v>
      </c>
      <c r="X360" t="s">
        <v>79</v>
      </c>
      <c r="Y360">
        <v>1</v>
      </c>
      <c r="Z360" t="s">
        <v>84</v>
      </c>
      <c r="AA360">
        <v>1</v>
      </c>
      <c r="AB360" s="1">
        <v>2160</v>
      </c>
      <c r="AC360" s="1">
        <v>8487</v>
      </c>
      <c r="AD360" s="1">
        <v>392.92</v>
      </c>
      <c r="AE360" s="1">
        <v>5840</v>
      </c>
      <c r="AF360" s="1">
        <v>33514</v>
      </c>
      <c r="AG360" s="1">
        <v>573.87</v>
      </c>
      <c r="AH360" s="1">
        <v>8000</v>
      </c>
      <c r="AI360" s="1">
        <v>5442</v>
      </c>
      <c r="AJ360" s="1">
        <v>68.03</v>
      </c>
      <c r="AK360" s="1">
        <v>2000</v>
      </c>
      <c r="AL360" s="1">
        <v>0</v>
      </c>
      <c r="AM360" s="1">
        <v>0</v>
      </c>
      <c r="AN360" s="1">
        <v>18000</v>
      </c>
      <c r="AO360" s="1">
        <v>47443</v>
      </c>
      <c r="AP360" s="1">
        <v>263.57</v>
      </c>
      <c r="AQ360" s="2">
        <v>4832000000</v>
      </c>
      <c r="AR360" s="2">
        <v>4158149403</v>
      </c>
      <c r="AS360" s="2">
        <v>86.05</v>
      </c>
      <c r="AT360" s="2">
        <v>195000000</v>
      </c>
      <c r="AU360" s="2">
        <v>194280545</v>
      </c>
      <c r="AV360" s="2">
        <v>99.63</v>
      </c>
      <c r="AW360" s="2">
        <v>143776072</v>
      </c>
      <c r="AX360" s="2">
        <v>143776072</v>
      </c>
      <c r="AY360" s="2">
        <v>100</v>
      </c>
      <c r="AZ360" s="2">
        <v>12670000</v>
      </c>
      <c r="BA360" s="2">
        <v>12644000</v>
      </c>
      <c r="BB360" s="2">
        <v>99.76</v>
      </c>
      <c r="BC360" s="1">
        <v>5183446072</v>
      </c>
      <c r="BD360" s="1">
        <v>4508850020</v>
      </c>
      <c r="BE360" s="1">
        <v>86.99</v>
      </c>
      <c r="BF360" s="1" t="s">
        <v>705</v>
      </c>
      <c r="BG360" s="1">
        <f t="shared" si="37"/>
        <v>4832</v>
      </c>
      <c r="BH360" s="1">
        <f t="shared" si="37"/>
        <v>4158.1494030000003</v>
      </c>
      <c r="BI360" s="1">
        <f t="shared" si="38"/>
        <v>195</v>
      </c>
      <c r="BJ360" s="1">
        <f t="shared" si="39"/>
        <v>194.28054499999999</v>
      </c>
      <c r="BK360" s="1">
        <f t="shared" si="40"/>
        <v>143.776072</v>
      </c>
      <c r="BL360" s="1">
        <f t="shared" si="41"/>
        <v>143.776072</v>
      </c>
      <c r="BM360" s="1">
        <f t="shared" si="42"/>
        <v>12.67</v>
      </c>
      <c r="BN360" s="1">
        <f t="shared" si="43"/>
        <v>12.644</v>
      </c>
    </row>
    <row r="361" spans="1:66" x14ac:dyDescent="0.25">
      <c r="A361">
        <v>5</v>
      </c>
      <c r="B361" t="s">
        <v>680</v>
      </c>
      <c r="C361" t="s">
        <v>681</v>
      </c>
      <c r="D361">
        <v>2020</v>
      </c>
      <c r="E361" t="s">
        <v>70</v>
      </c>
      <c r="F361" t="s">
        <v>71</v>
      </c>
      <c r="G361">
        <v>2</v>
      </c>
      <c r="H361" t="s">
        <v>72</v>
      </c>
      <c r="I361">
        <v>12</v>
      </c>
      <c r="J361" t="s">
        <v>682</v>
      </c>
      <c r="K361" t="s">
        <v>683</v>
      </c>
      <c r="L361">
        <v>199</v>
      </c>
      <c r="M361" t="s">
        <v>74</v>
      </c>
      <c r="N361">
        <v>3</v>
      </c>
      <c r="O361" t="s">
        <v>121</v>
      </c>
      <c r="P361">
        <v>19</v>
      </c>
      <c r="Q361" t="s">
        <v>122</v>
      </c>
      <c r="R361">
        <v>1563</v>
      </c>
      <c r="S361" t="s">
        <v>706</v>
      </c>
      <c r="T361">
        <v>15</v>
      </c>
      <c r="U361">
        <v>1</v>
      </c>
      <c r="V361" t="s">
        <v>707</v>
      </c>
      <c r="W361">
        <v>1</v>
      </c>
      <c r="X361" t="s">
        <v>79</v>
      </c>
      <c r="Y361">
        <v>1</v>
      </c>
      <c r="Z361" t="s">
        <v>84</v>
      </c>
      <c r="AA361">
        <v>1</v>
      </c>
      <c r="AB361" s="1">
        <v>1</v>
      </c>
      <c r="AC361" s="1">
        <v>1</v>
      </c>
      <c r="AD361" s="1">
        <v>100</v>
      </c>
      <c r="AE361" s="1">
        <v>1</v>
      </c>
      <c r="AF361" s="1">
        <v>1</v>
      </c>
      <c r="AG361" s="1">
        <v>100</v>
      </c>
      <c r="AH361" s="1">
        <v>1</v>
      </c>
      <c r="AI361" s="1">
        <v>1</v>
      </c>
      <c r="AJ361" s="1">
        <v>100</v>
      </c>
      <c r="AK361" s="1">
        <v>1</v>
      </c>
      <c r="AL361" s="1">
        <v>0</v>
      </c>
      <c r="AM361" s="1">
        <v>0</v>
      </c>
      <c r="AN361" s="1">
        <v>3</v>
      </c>
      <c r="AO361" s="1">
        <v>3</v>
      </c>
      <c r="AP361" s="1">
        <v>100</v>
      </c>
      <c r="AQ361" s="2">
        <v>439336000</v>
      </c>
      <c r="AR361" s="2">
        <v>439336000</v>
      </c>
      <c r="AS361" s="2">
        <v>100</v>
      </c>
      <c r="AT361" s="2">
        <v>885000000</v>
      </c>
      <c r="AU361" s="2">
        <v>875441600</v>
      </c>
      <c r="AV361" s="2">
        <v>98.92</v>
      </c>
      <c r="AW361" s="2">
        <v>577887397</v>
      </c>
      <c r="AX361" s="2">
        <v>490371705</v>
      </c>
      <c r="AY361" s="2">
        <v>84.86</v>
      </c>
      <c r="AZ361" s="2">
        <v>118000000</v>
      </c>
      <c r="BA361" s="2">
        <v>24500000</v>
      </c>
      <c r="BB361" s="2">
        <v>20.76</v>
      </c>
      <c r="BC361" s="1">
        <v>2020223397</v>
      </c>
      <c r="BD361" s="1">
        <v>1829649305</v>
      </c>
      <c r="BE361" s="1">
        <v>90.57</v>
      </c>
      <c r="BF361" s="1" t="s">
        <v>708</v>
      </c>
      <c r="BG361" s="1">
        <f t="shared" si="37"/>
        <v>439.33600000000001</v>
      </c>
      <c r="BH361" s="1">
        <f t="shared" si="37"/>
        <v>439.33600000000001</v>
      </c>
      <c r="BI361" s="1">
        <f t="shared" si="38"/>
        <v>885</v>
      </c>
      <c r="BJ361" s="1">
        <f t="shared" si="39"/>
        <v>875.44159999999999</v>
      </c>
      <c r="BK361" s="1">
        <f t="shared" si="40"/>
        <v>577.88739699999996</v>
      </c>
      <c r="BL361" s="1">
        <f t="shared" si="41"/>
        <v>490.37170500000002</v>
      </c>
      <c r="BM361" s="1">
        <f t="shared" si="42"/>
        <v>118</v>
      </c>
      <c r="BN361" s="1">
        <f t="shared" si="43"/>
        <v>24.5</v>
      </c>
    </row>
    <row r="362" spans="1:66" x14ac:dyDescent="0.25">
      <c r="A362">
        <v>5</v>
      </c>
      <c r="B362" t="s">
        <v>680</v>
      </c>
      <c r="C362" t="s">
        <v>681</v>
      </c>
      <c r="D362">
        <v>2020</v>
      </c>
      <c r="E362" t="s">
        <v>70</v>
      </c>
      <c r="F362" t="s">
        <v>71</v>
      </c>
      <c r="G362">
        <v>2</v>
      </c>
      <c r="H362" t="s">
        <v>72</v>
      </c>
      <c r="I362">
        <v>12</v>
      </c>
      <c r="J362" t="s">
        <v>682</v>
      </c>
      <c r="K362" t="s">
        <v>683</v>
      </c>
      <c r="L362">
        <v>199</v>
      </c>
      <c r="M362" t="s">
        <v>74</v>
      </c>
      <c r="N362">
        <v>3</v>
      </c>
      <c r="O362" t="s">
        <v>121</v>
      </c>
      <c r="P362">
        <v>19</v>
      </c>
      <c r="Q362" t="s">
        <v>122</v>
      </c>
      <c r="R362">
        <v>1563</v>
      </c>
      <c r="S362" t="s">
        <v>706</v>
      </c>
      <c r="T362">
        <v>15</v>
      </c>
      <c r="U362">
        <v>2</v>
      </c>
      <c r="V362" t="s">
        <v>709</v>
      </c>
      <c r="W362">
        <v>1</v>
      </c>
      <c r="X362" t="s">
        <v>79</v>
      </c>
      <c r="Y362">
        <v>1</v>
      </c>
      <c r="Z362" t="s">
        <v>84</v>
      </c>
      <c r="AA362">
        <v>1</v>
      </c>
      <c r="AB362" s="1">
        <v>0</v>
      </c>
      <c r="AC362" s="1">
        <v>0</v>
      </c>
      <c r="AD362" s="1">
        <v>0</v>
      </c>
      <c r="AE362" s="1">
        <v>250</v>
      </c>
      <c r="AF362" s="1">
        <v>500</v>
      </c>
      <c r="AG362" s="1">
        <v>200</v>
      </c>
      <c r="AH362" s="1">
        <v>200</v>
      </c>
      <c r="AI362" s="1">
        <v>250</v>
      </c>
      <c r="AJ362" s="1">
        <v>125</v>
      </c>
      <c r="AK362" s="1">
        <v>350</v>
      </c>
      <c r="AL362" s="1">
        <v>1000</v>
      </c>
      <c r="AM362" s="1">
        <v>285.70999999999998</v>
      </c>
      <c r="AN362" s="1">
        <v>800</v>
      </c>
      <c r="AO362" s="1">
        <v>1750</v>
      </c>
      <c r="AP362" s="1">
        <v>218.75</v>
      </c>
      <c r="AQ362" s="2">
        <v>0</v>
      </c>
      <c r="AR362" s="2">
        <v>0</v>
      </c>
      <c r="AS362" s="2">
        <v>0</v>
      </c>
      <c r="AT362" s="2">
        <v>389000000</v>
      </c>
      <c r="AU362" s="2">
        <v>387833333</v>
      </c>
      <c r="AV362" s="2">
        <v>99.7</v>
      </c>
      <c r="AW362" s="2">
        <v>274000000</v>
      </c>
      <c r="AX362" s="2">
        <v>273131217</v>
      </c>
      <c r="AY362" s="2">
        <v>99.68</v>
      </c>
      <c r="AZ362" s="2">
        <v>3416055635</v>
      </c>
      <c r="BA362" s="2">
        <v>801398856</v>
      </c>
      <c r="BB362" s="2">
        <v>23.46</v>
      </c>
      <c r="BC362" s="1">
        <v>4079055635</v>
      </c>
      <c r="BD362" s="1">
        <v>1462363406</v>
      </c>
      <c r="BE362" s="1">
        <v>35.85</v>
      </c>
      <c r="BF362" s="1"/>
      <c r="BG362" s="1">
        <f t="shared" si="37"/>
        <v>0</v>
      </c>
      <c r="BH362" s="1">
        <f t="shared" si="37"/>
        <v>0</v>
      </c>
      <c r="BI362" s="1">
        <f t="shared" si="38"/>
        <v>389</v>
      </c>
      <c r="BJ362" s="1">
        <f t="shared" si="39"/>
        <v>387.83333299999998</v>
      </c>
      <c r="BK362" s="1">
        <f t="shared" si="40"/>
        <v>274</v>
      </c>
      <c r="BL362" s="1">
        <f t="shared" si="41"/>
        <v>273.13121699999999</v>
      </c>
      <c r="BM362" s="1">
        <f t="shared" si="42"/>
        <v>3416.0556350000002</v>
      </c>
      <c r="BN362" s="1">
        <f t="shared" si="43"/>
        <v>801.39885600000002</v>
      </c>
    </row>
    <row r="363" spans="1:66" x14ac:dyDescent="0.25">
      <c r="A363">
        <v>5</v>
      </c>
      <c r="B363" t="s">
        <v>680</v>
      </c>
      <c r="C363" t="s">
        <v>681</v>
      </c>
      <c r="D363">
        <v>2020</v>
      </c>
      <c r="E363" t="s">
        <v>70</v>
      </c>
      <c r="F363" t="s">
        <v>71</v>
      </c>
      <c r="G363">
        <v>2</v>
      </c>
      <c r="H363" t="s">
        <v>72</v>
      </c>
      <c r="I363">
        <v>12</v>
      </c>
      <c r="J363" t="s">
        <v>682</v>
      </c>
      <c r="K363" t="s">
        <v>683</v>
      </c>
      <c r="L363">
        <v>199</v>
      </c>
      <c r="M363" t="s">
        <v>74</v>
      </c>
      <c r="N363">
        <v>6</v>
      </c>
      <c r="O363" t="s">
        <v>129</v>
      </c>
      <c r="P363">
        <v>38</v>
      </c>
      <c r="Q363" t="s">
        <v>130</v>
      </c>
      <c r="R363">
        <v>1532</v>
      </c>
      <c r="S363" t="s">
        <v>710</v>
      </c>
      <c r="T363">
        <v>8</v>
      </c>
      <c r="U363">
        <v>1</v>
      </c>
      <c r="V363" t="s">
        <v>711</v>
      </c>
      <c r="W363">
        <v>1</v>
      </c>
      <c r="X363" t="s">
        <v>79</v>
      </c>
      <c r="Y363">
        <v>1</v>
      </c>
      <c r="Z363" t="s">
        <v>84</v>
      </c>
      <c r="AA363">
        <v>1</v>
      </c>
      <c r="AB363" s="1">
        <v>0</v>
      </c>
      <c r="AC363" s="1">
        <v>0</v>
      </c>
      <c r="AD363" s="1">
        <v>0</v>
      </c>
      <c r="AE363" s="1">
        <v>185</v>
      </c>
      <c r="AF363" s="1">
        <v>250</v>
      </c>
      <c r="AG363" s="1">
        <v>135.13999999999999</v>
      </c>
      <c r="AH363" s="1">
        <v>350</v>
      </c>
      <c r="AI363" s="1">
        <v>50</v>
      </c>
      <c r="AJ363" s="1">
        <v>14.29</v>
      </c>
      <c r="AK363" s="1">
        <v>65</v>
      </c>
      <c r="AL363" s="1">
        <v>37</v>
      </c>
      <c r="AM363" s="1">
        <v>56.92</v>
      </c>
      <c r="AN363" s="1">
        <v>600</v>
      </c>
      <c r="AO363" s="1">
        <v>337</v>
      </c>
      <c r="AP363" s="1">
        <v>56.17</v>
      </c>
      <c r="AQ363" s="2">
        <v>0</v>
      </c>
      <c r="AR363" s="2">
        <v>0</v>
      </c>
      <c r="AS363" s="2">
        <v>0</v>
      </c>
      <c r="AT363" s="2">
        <v>260000000</v>
      </c>
      <c r="AU363" s="2">
        <v>259989034</v>
      </c>
      <c r="AV363" s="2">
        <v>100</v>
      </c>
      <c r="AW363" s="2">
        <v>175000000</v>
      </c>
      <c r="AX363" s="2">
        <v>168435417</v>
      </c>
      <c r="AY363" s="2">
        <v>96.25</v>
      </c>
      <c r="AZ363" s="2">
        <v>95903333</v>
      </c>
      <c r="BA363" s="2">
        <v>25903333</v>
      </c>
      <c r="BB363" s="2">
        <v>27.01</v>
      </c>
      <c r="BC363" s="1">
        <v>530903333</v>
      </c>
      <c r="BD363" s="1">
        <v>454327784</v>
      </c>
      <c r="BE363" s="1">
        <v>85.58</v>
      </c>
      <c r="BF363" s="1" t="s">
        <v>712</v>
      </c>
      <c r="BG363" s="1">
        <f t="shared" si="37"/>
        <v>0</v>
      </c>
      <c r="BH363" s="1">
        <f t="shared" si="37"/>
        <v>0</v>
      </c>
      <c r="BI363" s="1">
        <f t="shared" si="38"/>
        <v>260</v>
      </c>
      <c r="BJ363" s="1">
        <f t="shared" si="39"/>
        <v>259.989034</v>
      </c>
      <c r="BK363" s="1">
        <f t="shared" si="40"/>
        <v>175</v>
      </c>
      <c r="BL363" s="1">
        <f t="shared" si="41"/>
        <v>168.435417</v>
      </c>
      <c r="BM363" s="1">
        <f t="shared" si="42"/>
        <v>95.903333000000003</v>
      </c>
      <c r="BN363" s="1">
        <f t="shared" si="43"/>
        <v>25.903333</v>
      </c>
    </row>
    <row r="364" spans="1:66" x14ac:dyDescent="0.25">
      <c r="A364">
        <v>5</v>
      </c>
      <c r="B364" t="s">
        <v>680</v>
      </c>
      <c r="C364" t="s">
        <v>681</v>
      </c>
      <c r="D364">
        <v>2020</v>
      </c>
      <c r="E364" t="s">
        <v>70</v>
      </c>
      <c r="F364" t="s">
        <v>71</v>
      </c>
      <c r="G364">
        <v>2</v>
      </c>
      <c r="H364" t="s">
        <v>72</v>
      </c>
      <c r="I364">
        <v>12</v>
      </c>
      <c r="J364" t="s">
        <v>682</v>
      </c>
      <c r="K364" t="s">
        <v>683</v>
      </c>
      <c r="L364">
        <v>199</v>
      </c>
      <c r="M364" t="s">
        <v>74</v>
      </c>
      <c r="N364">
        <v>7</v>
      </c>
      <c r="O364" t="s">
        <v>137</v>
      </c>
      <c r="P364">
        <v>45</v>
      </c>
      <c r="Q364" t="s">
        <v>138</v>
      </c>
      <c r="R364">
        <v>1559</v>
      </c>
      <c r="S364" t="s">
        <v>713</v>
      </c>
      <c r="T364">
        <v>8</v>
      </c>
      <c r="U364">
        <v>1</v>
      </c>
      <c r="V364" t="s">
        <v>714</v>
      </c>
      <c r="W364">
        <v>2</v>
      </c>
      <c r="X364" t="s">
        <v>87</v>
      </c>
      <c r="Y364">
        <v>1</v>
      </c>
      <c r="Z364" t="s">
        <v>84</v>
      </c>
      <c r="AA364">
        <v>1</v>
      </c>
      <c r="AB364" s="1">
        <v>9</v>
      </c>
      <c r="AC364" s="1">
        <v>9</v>
      </c>
      <c r="AD364" s="1">
        <v>100</v>
      </c>
      <c r="AE364" s="1">
        <v>9</v>
      </c>
      <c r="AF364" s="1">
        <v>9</v>
      </c>
      <c r="AG364" s="1">
        <v>100</v>
      </c>
      <c r="AH364" s="1">
        <v>0</v>
      </c>
      <c r="AI364" s="1">
        <v>0</v>
      </c>
      <c r="AJ364" s="1">
        <v>0</v>
      </c>
      <c r="AK364" s="1">
        <v>0</v>
      </c>
      <c r="AL364" s="1">
        <v>0</v>
      </c>
      <c r="AM364" s="1">
        <v>0</v>
      </c>
      <c r="AN364" s="1" t="s">
        <v>88</v>
      </c>
      <c r="AO364" s="1" t="s">
        <v>88</v>
      </c>
      <c r="AP364" s="1" t="s">
        <v>88</v>
      </c>
      <c r="AQ364" s="2">
        <v>820768314</v>
      </c>
      <c r="AR364" s="2">
        <v>698915520</v>
      </c>
      <c r="AS364" s="2">
        <v>85.15</v>
      </c>
      <c r="AT364" s="2">
        <v>740000000</v>
      </c>
      <c r="AU364" s="2">
        <v>736587108</v>
      </c>
      <c r="AV364" s="2">
        <v>99.54</v>
      </c>
      <c r="AW364" s="2">
        <v>0</v>
      </c>
      <c r="AX364" s="2">
        <v>0</v>
      </c>
      <c r="AY364" s="2">
        <v>0</v>
      </c>
      <c r="AZ364" s="2">
        <v>0</v>
      </c>
      <c r="BA364" s="2">
        <v>0</v>
      </c>
      <c r="BB364" s="2">
        <v>0</v>
      </c>
      <c r="BC364" s="1">
        <v>1560768314</v>
      </c>
      <c r="BD364" s="1">
        <v>1435502628</v>
      </c>
      <c r="BE364" s="1">
        <v>91.97</v>
      </c>
      <c r="BF364" s="1"/>
      <c r="BG364" s="1">
        <f t="shared" si="37"/>
        <v>820.76831400000003</v>
      </c>
      <c r="BH364" s="1">
        <f t="shared" si="37"/>
        <v>698.91552000000001</v>
      </c>
      <c r="BI364" s="1">
        <f t="shared" si="38"/>
        <v>740</v>
      </c>
      <c r="BJ364" s="1">
        <f t="shared" si="39"/>
        <v>736.58710799999994</v>
      </c>
      <c r="BK364" s="1">
        <f t="shared" si="40"/>
        <v>0</v>
      </c>
      <c r="BL364" s="1">
        <f t="shared" si="41"/>
        <v>0</v>
      </c>
      <c r="BM364" s="1">
        <f t="shared" si="42"/>
        <v>0</v>
      </c>
      <c r="BN364" s="1">
        <f t="shared" si="43"/>
        <v>0</v>
      </c>
    </row>
    <row r="365" spans="1:66" x14ac:dyDescent="0.25">
      <c r="A365">
        <v>5</v>
      </c>
      <c r="B365" t="s">
        <v>680</v>
      </c>
      <c r="C365" t="s">
        <v>681</v>
      </c>
      <c r="D365">
        <v>2020</v>
      </c>
      <c r="E365" t="s">
        <v>70</v>
      </c>
      <c r="F365" t="s">
        <v>71</v>
      </c>
      <c r="G365">
        <v>2</v>
      </c>
      <c r="H365" t="s">
        <v>72</v>
      </c>
      <c r="I365">
        <v>12</v>
      </c>
      <c r="J365" t="s">
        <v>682</v>
      </c>
      <c r="K365" t="s">
        <v>683</v>
      </c>
      <c r="L365">
        <v>199</v>
      </c>
      <c r="M365" t="s">
        <v>74</v>
      </c>
      <c r="N365">
        <v>7</v>
      </c>
      <c r="O365" t="s">
        <v>137</v>
      </c>
      <c r="P365">
        <v>45</v>
      </c>
      <c r="Q365" t="s">
        <v>138</v>
      </c>
      <c r="R365">
        <v>1559</v>
      </c>
      <c r="S365" t="s">
        <v>713</v>
      </c>
      <c r="T365">
        <v>8</v>
      </c>
      <c r="U365">
        <v>2</v>
      </c>
      <c r="V365" t="s">
        <v>715</v>
      </c>
      <c r="W365">
        <v>2</v>
      </c>
      <c r="X365" t="s">
        <v>87</v>
      </c>
      <c r="Y365">
        <v>1</v>
      </c>
      <c r="Z365" t="s">
        <v>84</v>
      </c>
      <c r="AA365">
        <v>1</v>
      </c>
      <c r="AB365" s="1">
        <v>1</v>
      </c>
      <c r="AC365" s="1">
        <v>1</v>
      </c>
      <c r="AD365" s="1">
        <v>100</v>
      </c>
      <c r="AE365" s="1">
        <v>1</v>
      </c>
      <c r="AF365" s="1">
        <v>1</v>
      </c>
      <c r="AG365" s="1">
        <v>100</v>
      </c>
      <c r="AH365" s="1">
        <v>1</v>
      </c>
      <c r="AI365" s="1">
        <v>1</v>
      </c>
      <c r="AJ365" s="1">
        <v>100</v>
      </c>
      <c r="AK365" s="1">
        <v>1</v>
      </c>
      <c r="AL365" s="1">
        <v>1</v>
      </c>
      <c r="AM365" s="1">
        <v>100</v>
      </c>
      <c r="AN365" s="1" t="s">
        <v>88</v>
      </c>
      <c r="AO365" s="1" t="s">
        <v>88</v>
      </c>
      <c r="AP365" s="1" t="s">
        <v>88</v>
      </c>
      <c r="AQ365" s="2">
        <v>1404000000</v>
      </c>
      <c r="AR365" s="2">
        <v>1403827104</v>
      </c>
      <c r="AS365" s="2">
        <v>99.99</v>
      </c>
      <c r="AT365" s="2">
        <v>5043558000</v>
      </c>
      <c r="AU365" s="2">
        <v>2241506570</v>
      </c>
      <c r="AV365" s="2">
        <v>44.44</v>
      </c>
      <c r="AW365" s="2">
        <v>2432053753</v>
      </c>
      <c r="AX365" s="2">
        <v>2430212865</v>
      </c>
      <c r="AY365" s="2">
        <v>99.92</v>
      </c>
      <c r="AZ365" s="2">
        <v>2433957938</v>
      </c>
      <c r="BA365" s="2">
        <v>1836171481</v>
      </c>
      <c r="BB365" s="2">
        <v>75.44</v>
      </c>
      <c r="BC365" s="1">
        <v>11313569691</v>
      </c>
      <c r="BD365" s="1">
        <v>7911718020</v>
      </c>
      <c r="BE365" s="1">
        <v>69.930000000000007</v>
      </c>
      <c r="BF365" s="1"/>
      <c r="BG365" s="1">
        <f t="shared" si="37"/>
        <v>1404</v>
      </c>
      <c r="BH365" s="1">
        <f t="shared" si="37"/>
        <v>1403.827104</v>
      </c>
      <c r="BI365" s="1">
        <f t="shared" si="38"/>
        <v>5043.558</v>
      </c>
      <c r="BJ365" s="1">
        <f t="shared" si="39"/>
        <v>2241.50657</v>
      </c>
      <c r="BK365" s="1">
        <f t="shared" si="40"/>
        <v>2432.0537530000001</v>
      </c>
      <c r="BL365" s="1">
        <f t="shared" si="41"/>
        <v>2430.212865</v>
      </c>
      <c r="BM365" s="1">
        <f t="shared" si="42"/>
        <v>2433.957938</v>
      </c>
      <c r="BN365" s="1">
        <f t="shared" si="43"/>
        <v>1836.1714810000001</v>
      </c>
    </row>
    <row r="366" spans="1:66" x14ac:dyDescent="0.25">
      <c r="A366">
        <v>5</v>
      </c>
      <c r="B366" t="s">
        <v>680</v>
      </c>
      <c r="C366" t="s">
        <v>681</v>
      </c>
      <c r="D366">
        <v>2020</v>
      </c>
      <c r="E366" t="s">
        <v>70</v>
      </c>
      <c r="F366" t="s">
        <v>71</v>
      </c>
      <c r="G366">
        <v>2</v>
      </c>
      <c r="H366" t="s">
        <v>72</v>
      </c>
      <c r="I366">
        <v>12</v>
      </c>
      <c r="J366" t="s">
        <v>682</v>
      </c>
      <c r="K366" t="s">
        <v>683</v>
      </c>
      <c r="L366">
        <v>199</v>
      </c>
      <c r="M366" t="s">
        <v>74</v>
      </c>
      <c r="N366">
        <v>7</v>
      </c>
      <c r="O366" t="s">
        <v>137</v>
      </c>
      <c r="P366">
        <v>45</v>
      </c>
      <c r="Q366" t="s">
        <v>138</v>
      </c>
      <c r="R366">
        <v>1559</v>
      </c>
      <c r="S366" t="s">
        <v>713</v>
      </c>
      <c r="T366">
        <v>8</v>
      </c>
      <c r="U366">
        <v>3</v>
      </c>
      <c r="V366" t="s">
        <v>716</v>
      </c>
      <c r="W366">
        <v>2</v>
      </c>
      <c r="X366" t="s">
        <v>87</v>
      </c>
      <c r="Y366">
        <v>1</v>
      </c>
      <c r="Z366" t="s">
        <v>84</v>
      </c>
      <c r="AA366">
        <v>1</v>
      </c>
      <c r="AB366" s="1">
        <v>1</v>
      </c>
      <c r="AC366" s="1">
        <v>1</v>
      </c>
      <c r="AD366" s="1">
        <v>100</v>
      </c>
      <c r="AE366" s="1">
        <v>1</v>
      </c>
      <c r="AF366" s="1">
        <v>1</v>
      </c>
      <c r="AG366" s="1">
        <v>100</v>
      </c>
      <c r="AH366" s="1">
        <v>1</v>
      </c>
      <c r="AI366" s="1">
        <v>1</v>
      </c>
      <c r="AJ366" s="1">
        <v>100</v>
      </c>
      <c r="AK366" s="1">
        <v>1</v>
      </c>
      <c r="AL366" s="1">
        <v>1</v>
      </c>
      <c r="AM366" s="1">
        <v>100</v>
      </c>
      <c r="AN366" s="1" t="s">
        <v>88</v>
      </c>
      <c r="AO366" s="1" t="s">
        <v>88</v>
      </c>
      <c r="AP366" s="1" t="s">
        <v>88</v>
      </c>
      <c r="AQ366" s="2">
        <v>1575000000</v>
      </c>
      <c r="AR366" s="2">
        <v>1574106874</v>
      </c>
      <c r="AS366" s="2">
        <v>99.94</v>
      </c>
      <c r="AT366" s="2">
        <v>1500000000</v>
      </c>
      <c r="AU366" s="2">
        <v>1447806041</v>
      </c>
      <c r="AV366" s="2">
        <v>96.52</v>
      </c>
      <c r="AW366" s="2">
        <v>1887901223</v>
      </c>
      <c r="AX366" s="2">
        <v>1887901223</v>
      </c>
      <c r="AY366" s="2">
        <v>100</v>
      </c>
      <c r="AZ366" s="2">
        <v>2180713167</v>
      </c>
      <c r="BA366" s="2">
        <v>1645124291</v>
      </c>
      <c r="BB366" s="2">
        <v>75.44</v>
      </c>
      <c r="BC366" s="1">
        <v>7143614390</v>
      </c>
      <c r="BD366" s="1">
        <v>6554938429</v>
      </c>
      <c r="BE366" s="1">
        <v>91.76</v>
      </c>
      <c r="BF366" s="1"/>
      <c r="BG366" s="1">
        <f t="shared" si="37"/>
        <v>1575</v>
      </c>
      <c r="BH366" s="1">
        <f t="shared" si="37"/>
        <v>1574.1068740000001</v>
      </c>
      <c r="BI366" s="1">
        <f t="shared" si="38"/>
        <v>1500</v>
      </c>
      <c r="BJ366" s="1">
        <f t="shared" si="39"/>
        <v>1447.8060410000001</v>
      </c>
      <c r="BK366" s="1">
        <f t="shared" si="40"/>
        <v>1887.9012230000001</v>
      </c>
      <c r="BL366" s="1">
        <f t="shared" si="41"/>
        <v>1887.9012230000001</v>
      </c>
      <c r="BM366" s="1">
        <f t="shared" si="42"/>
        <v>2180.7131669999999</v>
      </c>
      <c r="BN366" s="1">
        <f t="shared" si="43"/>
        <v>1645.1242910000001</v>
      </c>
    </row>
    <row r="367" spans="1:66" x14ac:dyDescent="0.25">
      <c r="A367">
        <v>5</v>
      </c>
      <c r="B367" t="s">
        <v>680</v>
      </c>
      <c r="C367" t="s">
        <v>681</v>
      </c>
      <c r="D367">
        <v>2020</v>
      </c>
      <c r="E367" t="s">
        <v>70</v>
      </c>
      <c r="F367" t="s">
        <v>71</v>
      </c>
      <c r="G367">
        <v>2</v>
      </c>
      <c r="H367" t="s">
        <v>72</v>
      </c>
      <c r="I367">
        <v>12</v>
      </c>
      <c r="J367" t="s">
        <v>682</v>
      </c>
      <c r="K367" t="s">
        <v>683</v>
      </c>
      <c r="L367">
        <v>199</v>
      </c>
      <c r="M367" t="s">
        <v>74</v>
      </c>
      <c r="N367">
        <v>7</v>
      </c>
      <c r="O367" t="s">
        <v>137</v>
      </c>
      <c r="P367">
        <v>45</v>
      </c>
      <c r="Q367" t="s">
        <v>138</v>
      </c>
      <c r="R367">
        <v>1562</v>
      </c>
      <c r="S367" t="s">
        <v>717</v>
      </c>
      <c r="T367">
        <v>6</v>
      </c>
      <c r="U367">
        <v>1</v>
      </c>
      <c r="V367" t="s">
        <v>718</v>
      </c>
      <c r="W367">
        <v>2</v>
      </c>
      <c r="X367" t="s">
        <v>87</v>
      </c>
      <c r="Y367">
        <v>1</v>
      </c>
      <c r="Z367" t="s">
        <v>84</v>
      </c>
      <c r="AA367">
        <v>1</v>
      </c>
      <c r="AB367" s="1">
        <v>20</v>
      </c>
      <c r="AC367" s="1">
        <v>10</v>
      </c>
      <c r="AD367" s="1">
        <v>50</v>
      </c>
      <c r="AE367" s="1">
        <v>20</v>
      </c>
      <c r="AF367" s="1">
        <v>20</v>
      </c>
      <c r="AG367" s="1">
        <v>100</v>
      </c>
      <c r="AH367" s="1">
        <v>20</v>
      </c>
      <c r="AI367" s="1">
        <v>33</v>
      </c>
      <c r="AJ367" s="1">
        <v>165</v>
      </c>
      <c r="AK367" s="1">
        <v>20</v>
      </c>
      <c r="AL367" s="1">
        <v>40</v>
      </c>
      <c r="AM367" s="1">
        <v>200</v>
      </c>
      <c r="AN367" s="1" t="s">
        <v>88</v>
      </c>
      <c r="AO367" s="1" t="s">
        <v>88</v>
      </c>
      <c r="AP367" s="1" t="s">
        <v>88</v>
      </c>
      <c r="AQ367" s="2">
        <v>215000000</v>
      </c>
      <c r="AR367" s="2">
        <v>114940568</v>
      </c>
      <c r="AS367" s="2">
        <v>53.46</v>
      </c>
      <c r="AT367" s="2">
        <v>210000000</v>
      </c>
      <c r="AU367" s="2">
        <v>189166335</v>
      </c>
      <c r="AV367" s="2">
        <v>90.08</v>
      </c>
      <c r="AW367" s="2">
        <v>250187485</v>
      </c>
      <c r="AX367" s="2">
        <v>164807653</v>
      </c>
      <c r="AY367" s="2">
        <v>65.87</v>
      </c>
      <c r="AZ367" s="2">
        <v>3812792573</v>
      </c>
      <c r="BA367" s="2">
        <v>3341598147</v>
      </c>
      <c r="BB367" s="2">
        <v>87.64</v>
      </c>
      <c r="BC367" s="1">
        <v>4487980058</v>
      </c>
      <c r="BD367" s="1">
        <v>3810512703</v>
      </c>
      <c r="BE367" s="1">
        <v>84.9</v>
      </c>
      <c r="BF367" s="1"/>
      <c r="BG367" s="1">
        <f t="shared" si="37"/>
        <v>215</v>
      </c>
      <c r="BH367" s="1">
        <f t="shared" si="37"/>
        <v>114.940568</v>
      </c>
      <c r="BI367" s="1">
        <f t="shared" si="38"/>
        <v>210</v>
      </c>
      <c r="BJ367" s="1">
        <f t="shared" si="39"/>
        <v>189.166335</v>
      </c>
      <c r="BK367" s="1">
        <f t="shared" si="40"/>
        <v>250.18748500000001</v>
      </c>
      <c r="BL367" s="1">
        <f t="shared" si="41"/>
        <v>164.80765299999999</v>
      </c>
      <c r="BM367" s="1">
        <f t="shared" si="42"/>
        <v>3812.7925730000002</v>
      </c>
      <c r="BN367" s="1">
        <f t="shared" si="43"/>
        <v>3341.5981470000002</v>
      </c>
    </row>
    <row r="368" spans="1:66" x14ac:dyDescent="0.25">
      <c r="A368">
        <v>5</v>
      </c>
      <c r="B368" t="s">
        <v>680</v>
      </c>
      <c r="C368" t="s">
        <v>681</v>
      </c>
      <c r="D368">
        <v>2020</v>
      </c>
      <c r="E368" t="s">
        <v>70</v>
      </c>
      <c r="F368" t="s">
        <v>71</v>
      </c>
      <c r="G368">
        <v>2</v>
      </c>
      <c r="H368" t="s">
        <v>72</v>
      </c>
      <c r="I368">
        <v>12</v>
      </c>
      <c r="J368" t="s">
        <v>682</v>
      </c>
      <c r="K368" t="s">
        <v>683</v>
      </c>
      <c r="L368">
        <v>199</v>
      </c>
      <c r="M368" t="s">
        <v>74</v>
      </c>
      <c r="N368">
        <v>7</v>
      </c>
      <c r="O368" t="s">
        <v>137</v>
      </c>
      <c r="P368">
        <v>45</v>
      </c>
      <c r="Q368" t="s">
        <v>138</v>
      </c>
      <c r="R368">
        <v>1562</v>
      </c>
      <c r="S368" t="s">
        <v>717</v>
      </c>
      <c r="T368">
        <v>6</v>
      </c>
      <c r="U368">
        <v>2</v>
      </c>
      <c r="V368" t="s">
        <v>719</v>
      </c>
      <c r="W368">
        <v>1</v>
      </c>
      <c r="X368" t="s">
        <v>79</v>
      </c>
      <c r="Y368">
        <v>1</v>
      </c>
      <c r="Z368" t="s">
        <v>84</v>
      </c>
      <c r="AA368">
        <v>1</v>
      </c>
      <c r="AB368" s="1">
        <v>150</v>
      </c>
      <c r="AC368" s="1">
        <v>150</v>
      </c>
      <c r="AD368" s="1">
        <v>100</v>
      </c>
      <c r="AE368" s="1">
        <v>150</v>
      </c>
      <c r="AF368" s="1">
        <v>200</v>
      </c>
      <c r="AG368" s="1">
        <v>133.33000000000001</v>
      </c>
      <c r="AH368" s="1">
        <v>150</v>
      </c>
      <c r="AI368" s="1">
        <v>150</v>
      </c>
      <c r="AJ368" s="1">
        <v>100</v>
      </c>
      <c r="AK368" s="1">
        <v>150</v>
      </c>
      <c r="AL368" s="1">
        <v>150</v>
      </c>
      <c r="AM368" s="1">
        <v>100</v>
      </c>
      <c r="AN368" s="1">
        <v>600</v>
      </c>
      <c r="AO368" s="1">
        <v>650</v>
      </c>
      <c r="AP368" s="1">
        <v>108.33</v>
      </c>
      <c r="AQ368" s="2">
        <v>188000000</v>
      </c>
      <c r="AR368" s="2">
        <v>187614156</v>
      </c>
      <c r="AS368" s="2">
        <v>99.79</v>
      </c>
      <c r="AT368" s="2">
        <v>350000000</v>
      </c>
      <c r="AU368" s="2">
        <v>336329480</v>
      </c>
      <c r="AV368" s="2">
        <v>96.09</v>
      </c>
      <c r="AW368" s="2">
        <v>220000000</v>
      </c>
      <c r="AX368" s="2">
        <v>305379832</v>
      </c>
      <c r="AY368" s="2">
        <v>138.81</v>
      </c>
      <c r="AZ368" s="2">
        <v>301705943</v>
      </c>
      <c r="BA368" s="2">
        <v>264420369</v>
      </c>
      <c r="BB368" s="2">
        <v>87.64</v>
      </c>
      <c r="BC368" s="1">
        <v>1059705943</v>
      </c>
      <c r="BD368" s="1">
        <v>1093743837</v>
      </c>
      <c r="BE368" s="1">
        <v>103.21</v>
      </c>
      <c r="BF368" s="1"/>
      <c r="BG368" s="1">
        <f t="shared" si="37"/>
        <v>188</v>
      </c>
      <c r="BH368" s="1">
        <f t="shared" si="37"/>
        <v>187.61415600000001</v>
      </c>
      <c r="BI368" s="1">
        <f t="shared" si="38"/>
        <v>350</v>
      </c>
      <c r="BJ368" s="1">
        <f t="shared" si="39"/>
        <v>336.32947999999999</v>
      </c>
      <c r="BK368" s="1">
        <f t="shared" si="40"/>
        <v>220</v>
      </c>
      <c r="BL368" s="1">
        <f t="shared" si="41"/>
        <v>305.37983200000002</v>
      </c>
      <c r="BM368" s="1">
        <f t="shared" si="42"/>
        <v>301.70594299999999</v>
      </c>
      <c r="BN368" s="1">
        <f t="shared" si="43"/>
        <v>264.42036899999999</v>
      </c>
    </row>
    <row r="369" spans="1:66" x14ac:dyDescent="0.25">
      <c r="A369">
        <v>5</v>
      </c>
      <c r="B369" t="s">
        <v>720</v>
      </c>
      <c r="C369" t="s">
        <v>363</v>
      </c>
      <c r="D369">
        <v>2020</v>
      </c>
      <c r="E369" t="s">
        <v>70</v>
      </c>
      <c r="F369" t="s">
        <v>71</v>
      </c>
      <c r="G369">
        <v>2</v>
      </c>
      <c r="H369" t="s">
        <v>72</v>
      </c>
      <c r="I369">
        <v>13</v>
      </c>
      <c r="J369" t="s">
        <v>721</v>
      </c>
      <c r="K369" t="s">
        <v>722</v>
      </c>
      <c r="L369">
        <v>199</v>
      </c>
      <c r="M369" t="s">
        <v>74</v>
      </c>
      <c r="N369">
        <v>1</v>
      </c>
      <c r="O369" t="s">
        <v>75</v>
      </c>
      <c r="P369">
        <v>2</v>
      </c>
      <c r="Q369" t="s">
        <v>76</v>
      </c>
      <c r="R369">
        <v>1335</v>
      </c>
      <c r="S369" t="s">
        <v>723</v>
      </c>
      <c r="T369">
        <v>8</v>
      </c>
      <c r="U369">
        <v>1</v>
      </c>
      <c r="V369" t="s">
        <v>724</v>
      </c>
      <c r="W369">
        <v>1</v>
      </c>
      <c r="X369" t="s">
        <v>79</v>
      </c>
      <c r="Y369">
        <v>3</v>
      </c>
      <c r="Z369" t="s">
        <v>155</v>
      </c>
      <c r="AA369">
        <v>1</v>
      </c>
      <c r="AB369" s="1">
        <v>0</v>
      </c>
      <c r="AC369" s="1">
        <v>0</v>
      </c>
      <c r="AD369" s="1">
        <v>0</v>
      </c>
      <c r="AE369" s="1">
        <v>1</v>
      </c>
      <c r="AF369" s="1">
        <v>1</v>
      </c>
      <c r="AG369" s="1">
        <v>100</v>
      </c>
      <c r="AH369" s="1">
        <v>0</v>
      </c>
      <c r="AI369" s="1">
        <v>0</v>
      </c>
      <c r="AJ369" s="1">
        <v>0</v>
      </c>
      <c r="AK369" s="1">
        <v>0</v>
      </c>
      <c r="AL369" s="1">
        <v>0</v>
      </c>
      <c r="AM369" s="1">
        <v>0</v>
      </c>
      <c r="AN369" s="1">
        <v>1</v>
      </c>
      <c r="AO369" s="1">
        <v>1</v>
      </c>
      <c r="AP369" s="1">
        <v>100</v>
      </c>
      <c r="AQ369" s="2">
        <v>0</v>
      </c>
      <c r="AR369" s="2">
        <v>0</v>
      </c>
      <c r="AS369" s="2">
        <v>0</v>
      </c>
      <c r="AT369" s="2">
        <v>85000000</v>
      </c>
      <c r="AU369" s="2">
        <v>83639999</v>
      </c>
      <c r="AV369" s="2">
        <v>98.4</v>
      </c>
      <c r="AW369" s="2">
        <v>0</v>
      </c>
      <c r="AX369" s="2">
        <v>0</v>
      </c>
      <c r="AY369" s="2">
        <v>0</v>
      </c>
      <c r="AZ369" s="2">
        <v>0</v>
      </c>
      <c r="BA369" s="2">
        <v>0</v>
      </c>
      <c r="BB369" s="2">
        <v>0</v>
      </c>
      <c r="BC369" s="1">
        <v>85000000</v>
      </c>
      <c r="BD369" s="1">
        <v>83639999</v>
      </c>
      <c r="BE369" s="1">
        <v>98.4</v>
      </c>
      <c r="BF369" s="1"/>
      <c r="BG369" s="1">
        <f t="shared" si="37"/>
        <v>0</v>
      </c>
      <c r="BH369" s="1">
        <f t="shared" si="37"/>
        <v>0</v>
      </c>
      <c r="BI369" s="1">
        <f t="shared" si="38"/>
        <v>85</v>
      </c>
      <c r="BJ369" s="1">
        <f t="shared" si="39"/>
        <v>83.639999000000003</v>
      </c>
      <c r="BK369" s="1">
        <f t="shared" si="40"/>
        <v>0</v>
      </c>
      <c r="BL369" s="1">
        <f t="shared" si="41"/>
        <v>0</v>
      </c>
      <c r="BM369" s="1">
        <f t="shared" si="42"/>
        <v>0</v>
      </c>
      <c r="BN369" s="1">
        <f t="shared" si="43"/>
        <v>0</v>
      </c>
    </row>
    <row r="370" spans="1:66" x14ac:dyDescent="0.25">
      <c r="A370">
        <v>5</v>
      </c>
      <c r="B370" t="s">
        <v>720</v>
      </c>
      <c r="C370" t="s">
        <v>363</v>
      </c>
      <c r="D370">
        <v>2020</v>
      </c>
      <c r="E370" t="s">
        <v>70</v>
      </c>
      <c r="F370" t="s">
        <v>71</v>
      </c>
      <c r="G370">
        <v>2</v>
      </c>
      <c r="H370" t="s">
        <v>72</v>
      </c>
      <c r="I370">
        <v>13</v>
      </c>
      <c r="J370" t="s">
        <v>721</v>
      </c>
      <c r="K370" t="s">
        <v>722</v>
      </c>
      <c r="L370">
        <v>199</v>
      </c>
      <c r="M370" t="s">
        <v>74</v>
      </c>
      <c r="N370">
        <v>1</v>
      </c>
      <c r="O370" t="s">
        <v>75</v>
      </c>
      <c r="P370">
        <v>2</v>
      </c>
      <c r="Q370" t="s">
        <v>76</v>
      </c>
      <c r="R370">
        <v>1335</v>
      </c>
      <c r="S370" t="s">
        <v>723</v>
      </c>
      <c r="T370">
        <v>8</v>
      </c>
      <c r="U370">
        <v>2</v>
      </c>
      <c r="V370" t="s">
        <v>725</v>
      </c>
      <c r="W370">
        <v>1</v>
      </c>
      <c r="X370" t="s">
        <v>79</v>
      </c>
      <c r="Y370">
        <v>1</v>
      </c>
      <c r="Z370" t="s">
        <v>84</v>
      </c>
      <c r="AA370">
        <v>1</v>
      </c>
      <c r="AB370" s="1">
        <v>2</v>
      </c>
      <c r="AC370" s="1">
        <v>3</v>
      </c>
      <c r="AD370" s="1">
        <v>150</v>
      </c>
      <c r="AE370" s="1">
        <v>2</v>
      </c>
      <c r="AF370" s="1">
        <v>1</v>
      </c>
      <c r="AG370" s="1">
        <v>50</v>
      </c>
      <c r="AH370" s="1">
        <v>2</v>
      </c>
      <c r="AI370" s="1">
        <v>4</v>
      </c>
      <c r="AJ370" s="1">
        <v>200</v>
      </c>
      <c r="AK370" s="1">
        <v>3</v>
      </c>
      <c r="AL370" s="1">
        <v>1</v>
      </c>
      <c r="AM370" s="1">
        <v>33.33</v>
      </c>
      <c r="AN370" s="1">
        <v>9</v>
      </c>
      <c r="AO370" s="1">
        <v>9</v>
      </c>
      <c r="AP370" s="1">
        <v>100</v>
      </c>
      <c r="AQ370" s="2">
        <v>15000000</v>
      </c>
      <c r="AR370" s="2">
        <v>15000000</v>
      </c>
      <c r="AS370" s="2">
        <v>100</v>
      </c>
      <c r="AT370" s="2">
        <v>18320171</v>
      </c>
      <c r="AU370" s="2">
        <v>18320171</v>
      </c>
      <c r="AV370" s="2">
        <v>100</v>
      </c>
      <c r="AW370" s="2">
        <v>33025000</v>
      </c>
      <c r="AX370" s="2">
        <v>33025000</v>
      </c>
      <c r="AY370" s="2">
        <v>100</v>
      </c>
      <c r="AZ370" s="2">
        <v>20000000</v>
      </c>
      <c r="BA370" s="2">
        <v>14174000</v>
      </c>
      <c r="BB370" s="2">
        <v>70.849999999999994</v>
      </c>
      <c r="BC370" s="1">
        <v>86345171</v>
      </c>
      <c r="BD370" s="1">
        <v>80519171</v>
      </c>
      <c r="BE370" s="1">
        <v>93.25</v>
      </c>
      <c r="BF370" s="1"/>
      <c r="BG370" s="1">
        <f t="shared" si="37"/>
        <v>15</v>
      </c>
      <c r="BH370" s="1">
        <f t="shared" si="37"/>
        <v>15</v>
      </c>
      <c r="BI370" s="1">
        <f t="shared" si="38"/>
        <v>18.320170999999998</v>
      </c>
      <c r="BJ370" s="1">
        <f t="shared" si="39"/>
        <v>18.320170999999998</v>
      </c>
      <c r="BK370" s="1">
        <f t="shared" si="40"/>
        <v>33.024999999999999</v>
      </c>
      <c r="BL370" s="1">
        <f t="shared" si="41"/>
        <v>33.024999999999999</v>
      </c>
      <c r="BM370" s="1">
        <f t="shared" si="42"/>
        <v>20</v>
      </c>
      <c r="BN370" s="1">
        <f t="shared" si="43"/>
        <v>14.173999999999999</v>
      </c>
    </row>
    <row r="371" spans="1:66" x14ac:dyDescent="0.25">
      <c r="A371">
        <v>5</v>
      </c>
      <c r="B371" t="s">
        <v>720</v>
      </c>
      <c r="C371" t="s">
        <v>363</v>
      </c>
      <c r="D371">
        <v>2020</v>
      </c>
      <c r="E371" t="s">
        <v>70</v>
      </c>
      <c r="F371" t="s">
        <v>71</v>
      </c>
      <c r="G371">
        <v>2</v>
      </c>
      <c r="H371" t="s">
        <v>72</v>
      </c>
      <c r="I371">
        <v>13</v>
      </c>
      <c r="J371" t="s">
        <v>721</v>
      </c>
      <c r="K371" t="s">
        <v>722</v>
      </c>
      <c r="L371">
        <v>199</v>
      </c>
      <c r="M371" t="s">
        <v>74</v>
      </c>
      <c r="N371">
        <v>1</v>
      </c>
      <c r="O371" t="s">
        <v>75</v>
      </c>
      <c r="P371">
        <v>2</v>
      </c>
      <c r="Q371" t="s">
        <v>76</v>
      </c>
      <c r="R371">
        <v>1335</v>
      </c>
      <c r="S371" t="s">
        <v>723</v>
      </c>
      <c r="T371">
        <v>8</v>
      </c>
      <c r="U371">
        <v>3</v>
      </c>
      <c r="V371" t="s">
        <v>726</v>
      </c>
      <c r="W371">
        <v>1</v>
      </c>
      <c r="X371" t="s">
        <v>79</v>
      </c>
      <c r="Y371">
        <v>3</v>
      </c>
      <c r="Z371" t="s">
        <v>155</v>
      </c>
      <c r="AA371">
        <v>1</v>
      </c>
      <c r="AB371" s="1">
        <v>250</v>
      </c>
      <c r="AC371" s="1">
        <v>250</v>
      </c>
      <c r="AD371" s="1">
        <v>100</v>
      </c>
      <c r="AE371" s="1">
        <v>250</v>
      </c>
      <c r="AF371" s="1">
        <v>390</v>
      </c>
      <c r="AG371" s="1">
        <v>156</v>
      </c>
      <c r="AH371" s="1">
        <v>250</v>
      </c>
      <c r="AI371" s="1">
        <v>500</v>
      </c>
      <c r="AJ371" s="1">
        <v>200</v>
      </c>
      <c r="AK371" s="1">
        <v>250</v>
      </c>
      <c r="AL371" s="1">
        <v>0</v>
      </c>
      <c r="AM371" s="1">
        <v>0</v>
      </c>
      <c r="AN371" s="1">
        <v>1000</v>
      </c>
      <c r="AO371" s="1">
        <v>1140</v>
      </c>
      <c r="AP371" s="1">
        <v>114</v>
      </c>
      <c r="AQ371" s="2">
        <v>38000000</v>
      </c>
      <c r="AR371" s="2">
        <v>38000000</v>
      </c>
      <c r="AS371" s="2">
        <v>100</v>
      </c>
      <c r="AT371" s="2">
        <v>66679829</v>
      </c>
      <c r="AU371" s="2">
        <v>62348000</v>
      </c>
      <c r="AV371" s="2">
        <v>93.51</v>
      </c>
      <c r="AW371" s="2">
        <v>63126500</v>
      </c>
      <c r="AX371" s="2">
        <v>63126500</v>
      </c>
      <c r="AY371" s="2">
        <v>100</v>
      </c>
      <c r="AZ371" s="2">
        <v>0</v>
      </c>
      <c r="BA371" s="2">
        <v>0</v>
      </c>
      <c r="BB371" s="2">
        <v>0</v>
      </c>
      <c r="BC371" s="1">
        <v>167806329</v>
      </c>
      <c r="BD371" s="1">
        <v>163474500</v>
      </c>
      <c r="BE371" s="1">
        <v>97.42</v>
      </c>
      <c r="BF371" s="1"/>
      <c r="BG371" s="1">
        <f t="shared" si="37"/>
        <v>38</v>
      </c>
      <c r="BH371" s="1">
        <f t="shared" si="37"/>
        <v>38</v>
      </c>
      <c r="BI371" s="1">
        <f t="shared" si="38"/>
        <v>66.679828999999998</v>
      </c>
      <c r="BJ371" s="1">
        <f t="shared" si="39"/>
        <v>62.347999999999999</v>
      </c>
      <c r="BK371" s="1">
        <f t="shared" si="40"/>
        <v>63.1265</v>
      </c>
      <c r="BL371" s="1">
        <f t="shared" si="41"/>
        <v>63.1265</v>
      </c>
      <c r="BM371" s="1">
        <f t="shared" si="42"/>
        <v>0</v>
      </c>
      <c r="BN371" s="1">
        <f t="shared" si="43"/>
        <v>0</v>
      </c>
    </row>
    <row r="372" spans="1:66" x14ac:dyDescent="0.25">
      <c r="A372">
        <v>5</v>
      </c>
      <c r="B372" t="s">
        <v>720</v>
      </c>
      <c r="C372" t="s">
        <v>363</v>
      </c>
      <c r="D372">
        <v>2020</v>
      </c>
      <c r="E372" t="s">
        <v>70</v>
      </c>
      <c r="F372" t="s">
        <v>71</v>
      </c>
      <c r="G372">
        <v>2</v>
      </c>
      <c r="H372" t="s">
        <v>72</v>
      </c>
      <c r="I372">
        <v>13</v>
      </c>
      <c r="J372" t="s">
        <v>721</v>
      </c>
      <c r="K372" t="s">
        <v>722</v>
      </c>
      <c r="L372">
        <v>199</v>
      </c>
      <c r="M372" t="s">
        <v>74</v>
      </c>
      <c r="N372">
        <v>1</v>
      </c>
      <c r="O372" t="s">
        <v>75</v>
      </c>
      <c r="P372">
        <v>3</v>
      </c>
      <c r="Q372" t="s">
        <v>81</v>
      </c>
      <c r="R372">
        <v>1354</v>
      </c>
      <c r="S372" t="s">
        <v>727</v>
      </c>
      <c r="T372">
        <v>7</v>
      </c>
      <c r="U372">
        <v>1</v>
      </c>
      <c r="V372" t="s">
        <v>728</v>
      </c>
      <c r="W372">
        <v>1</v>
      </c>
      <c r="X372" t="s">
        <v>79</v>
      </c>
      <c r="Y372">
        <v>1</v>
      </c>
      <c r="Z372" t="s">
        <v>84</v>
      </c>
      <c r="AA372">
        <v>1</v>
      </c>
      <c r="AB372" s="1">
        <v>80</v>
      </c>
      <c r="AC372" s="1">
        <v>80</v>
      </c>
      <c r="AD372" s="1">
        <v>100</v>
      </c>
      <c r="AE372" s="1">
        <v>70</v>
      </c>
      <c r="AF372" s="1">
        <v>74</v>
      </c>
      <c r="AG372" s="1">
        <v>105.71</v>
      </c>
      <c r="AH372" s="1">
        <v>0</v>
      </c>
      <c r="AI372" s="1">
        <v>0</v>
      </c>
      <c r="AJ372" s="1">
        <v>0</v>
      </c>
      <c r="AK372" s="1">
        <v>170</v>
      </c>
      <c r="AL372" s="1">
        <v>43</v>
      </c>
      <c r="AM372" s="1">
        <v>25.29</v>
      </c>
      <c r="AN372" s="1">
        <v>320</v>
      </c>
      <c r="AO372" s="1">
        <v>197</v>
      </c>
      <c r="AP372" s="1">
        <v>61.56</v>
      </c>
      <c r="AQ372" s="2">
        <v>116000000</v>
      </c>
      <c r="AR372" s="2">
        <v>106720000</v>
      </c>
      <c r="AS372" s="2">
        <v>92</v>
      </c>
      <c r="AT372" s="2">
        <v>200000000</v>
      </c>
      <c r="AU372" s="2">
        <v>200000000</v>
      </c>
      <c r="AV372" s="2">
        <v>100</v>
      </c>
      <c r="AW372" s="2">
        <v>23000000</v>
      </c>
      <c r="AX372" s="2">
        <v>23000000</v>
      </c>
      <c r="AY372" s="2">
        <v>100</v>
      </c>
      <c r="AZ372" s="2">
        <v>153486503</v>
      </c>
      <c r="BA372" s="2">
        <v>153486502</v>
      </c>
      <c r="BB372" s="2">
        <v>100</v>
      </c>
      <c r="BC372" s="1">
        <v>492486503</v>
      </c>
      <c r="BD372" s="1">
        <v>483206502</v>
      </c>
      <c r="BE372" s="1">
        <v>98.12</v>
      </c>
      <c r="BF372" s="1" t="s">
        <v>729</v>
      </c>
      <c r="BG372" s="1">
        <f t="shared" si="37"/>
        <v>116</v>
      </c>
      <c r="BH372" s="1">
        <f t="shared" si="37"/>
        <v>106.72</v>
      </c>
      <c r="BI372" s="1">
        <f t="shared" si="38"/>
        <v>200</v>
      </c>
      <c r="BJ372" s="1">
        <f t="shared" si="39"/>
        <v>200</v>
      </c>
      <c r="BK372" s="1">
        <f t="shared" si="40"/>
        <v>23</v>
      </c>
      <c r="BL372" s="1">
        <f t="shared" si="41"/>
        <v>23</v>
      </c>
      <c r="BM372" s="1">
        <f t="shared" si="42"/>
        <v>153.486503</v>
      </c>
      <c r="BN372" s="1">
        <f t="shared" si="43"/>
        <v>153.486502</v>
      </c>
    </row>
    <row r="373" spans="1:66" x14ac:dyDescent="0.25">
      <c r="A373">
        <v>5</v>
      </c>
      <c r="B373" t="s">
        <v>720</v>
      </c>
      <c r="C373" t="s">
        <v>363</v>
      </c>
      <c r="D373">
        <v>2020</v>
      </c>
      <c r="E373" t="s">
        <v>70</v>
      </c>
      <c r="F373" t="s">
        <v>71</v>
      </c>
      <c r="G373">
        <v>2</v>
      </c>
      <c r="H373" t="s">
        <v>72</v>
      </c>
      <c r="I373">
        <v>13</v>
      </c>
      <c r="J373" t="s">
        <v>721</v>
      </c>
      <c r="K373" t="s">
        <v>722</v>
      </c>
      <c r="L373">
        <v>199</v>
      </c>
      <c r="M373" t="s">
        <v>74</v>
      </c>
      <c r="N373">
        <v>1</v>
      </c>
      <c r="O373" t="s">
        <v>75</v>
      </c>
      <c r="P373">
        <v>3</v>
      </c>
      <c r="Q373" t="s">
        <v>81</v>
      </c>
      <c r="R373">
        <v>1357</v>
      </c>
      <c r="S373" t="s">
        <v>730</v>
      </c>
      <c r="T373">
        <v>21</v>
      </c>
      <c r="U373">
        <v>1</v>
      </c>
      <c r="V373" t="s">
        <v>731</v>
      </c>
      <c r="W373">
        <v>2</v>
      </c>
      <c r="X373" t="s">
        <v>87</v>
      </c>
      <c r="Y373">
        <v>1</v>
      </c>
      <c r="Z373" t="s">
        <v>84</v>
      </c>
      <c r="AA373">
        <v>1</v>
      </c>
      <c r="AB373" s="1">
        <v>250</v>
      </c>
      <c r="AC373" s="1">
        <v>250</v>
      </c>
      <c r="AD373" s="1">
        <v>100</v>
      </c>
      <c r="AE373" s="1">
        <v>250</v>
      </c>
      <c r="AF373" s="1">
        <v>250</v>
      </c>
      <c r="AG373" s="1">
        <v>100</v>
      </c>
      <c r="AH373" s="1">
        <v>250</v>
      </c>
      <c r="AI373" s="1">
        <v>250</v>
      </c>
      <c r="AJ373" s="1">
        <v>100</v>
      </c>
      <c r="AK373" s="1">
        <v>250</v>
      </c>
      <c r="AL373" s="1">
        <v>250</v>
      </c>
      <c r="AM373" s="1">
        <v>100</v>
      </c>
      <c r="AN373" s="1" t="s">
        <v>88</v>
      </c>
      <c r="AO373" s="1" t="s">
        <v>88</v>
      </c>
      <c r="AP373" s="1" t="s">
        <v>88</v>
      </c>
      <c r="AQ373" s="2">
        <v>411000000</v>
      </c>
      <c r="AR373" s="2">
        <v>362830361</v>
      </c>
      <c r="AS373" s="2">
        <v>88.28</v>
      </c>
      <c r="AT373" s="2">
        <v>372230666</v>
      </c>
      <c r="AU373" s="2">
        <v>372230666</v>
      </c>
      <c r="AV373" s="2">
        <v>100</v>
      </c>
      <c r="AW373" s="2">
        <v>389281429</v>
      </c>
      <c r="AX373" s="2">
        <v>389281429</v>
      </c>
      <c r="AY373" s="2">
        <v>100</v>
      </c>
      <c r="AZ373" s="2">
        <v>389730000</v>
      </c>
      <c r="BA373" s="2">
        <v>380586233</v>
      </c>
      <c r="BB373" s="2">
        <v>97.65</v>
      </c>
      <c r="BC373" s="1">
        <v>1562242095</v>
      </c>
      <c r="BD373" s="1">
        <v>1504928689</v>
      </c>
      <c r="BE373" s="1">
        <v>96.33</v>
      </c>
      <c r="BF373" s="1" t="s">
        <v>732</v>
      </c>
      <c r="BG373" s="1">
        <f t="shared" si="37"/>
        <v>411</v>
      </c>
      <c r="BH373" s="1">
        <f t="shared" si="37"/>
        <v>362.83036099999998</v>
      </c>
      <c r="BI373" s="1">
        <f t="shared" si="38"/>
        <v>372.23066599999999</v>
      </c>
      <c r="BJ373" s="1">
        <f t="shared" si="39"/>
        <v>372.23066599999999</v>
      </c>
      <c r="BK373" s="1">
        <f t="shared" si="40"/>
        <v>389.281429</v>
      </c>
      <c r="BL373" s="1">
        <f t="shared" si="41"/>
        <v>389.281429</v>
      </c>
      <c r="BM373" s="1">
        <f t="shared" si="42"/>
        <v>389.73</v>
      </c>
      <c r="BN373" s="1">
        <f t="shared" si="43"/>
        <v>380.58623299999999</v>
      </c>
    </row>
    <row r="374" spans="1:66" x14ac:dyDescent="0.25">
      <c r="A374">
        <v>5</v>
      </c>
      <c r="B374" t="s">
        <v>720</v>
      </c>
      <c r="C374" t="s">
        <v>363</v>
      </c>
      <c r="D374">
        <v>2020</v>
      </c>
      <c r="E374" t="s">
        <v>70</v>
      </c>
      <c r="F374" t="s">
        <v>71</v>
      </c>
      <c r="G374">
        <v>2</v>
      </c>
      <c r="H374" t="s">
        <v>72</v>
      </c>
      <c r="I374">
        <v>13</v>
      </c>
      <c r="J374" t="s">
        <v>721</v>
      </c>
      <c r="K374" t="s">
        <v>722</v>
      </c>
      <c r="L374">
        <v>199</v>
      </c>
      <c r="M374" t="s">
        <v>74</v>
      </c>
      <c r="N374">
        <v>1</v>
      </c>
      <c r="O374" t="s">
        <v>75</v>
      </c>
      <c r="P374">
        <v>3</v>
      </c>
      <c r="Q374" t="s">
        <v>81</v>
      </c>
      <c r="R374">
        <v>1357</v>
      </c>
      <c r="S374" t="s">
        <v>730</v>
      </c>
      <c r="T374">
        <v>21</v>
      </c>
      <c r="U374">
        <v>2</v>
      </c>
      <c r="V374" t="s">
        <v>733</v>
      </c>
      <c r="W374">
        <v>1</v>
      </c>
      <c r="X374" t="s">
        <v>79</v>
      </c>
      <c r="Y374">
        <v>1</v>
      </c>
      <c r="Z374" t="s">
        <v>84</v>
      </c>
      <c r="AA374">
        <v>1</v>
      </c>
      <c r="AB374" s="1">
        <v>0</v>
      </c>
      <c r="AC374" s="1">
        <v>0</v>
      </c>
      <c r="AD374" s="1">
        <v>0</v>
      </c>
      <c r="AE374" s="1">
        <v>0</v>
      </c>
      <c r="AF374" s="1">
        <v>0</v>
      </c>
      <c r="AG374" s="1">
        <v>0</v>
      </c>
      <c r="AH374" s="1">
        <v>0</v>
      </c>
      <c r="AI374" s="1">
        <v>0</v>
      </c>
      <c r="AJ374" s="1">
        <v>0</v>
      </c>
      <c r="AK374" s="1">
        <v>410</v>
      </c>
      <c r="AL374" s="1">
        <v>410</v>
      </c>
      <c r="AM374" s="1">
        <v>100</v>
      </c>
      <c r="AN374" s="1">
        <v>410</v>
      </c>
      <c r="AO374" s="1">
        <v>410</v>
      </c>
      <c r="AP374" s="1">
        <v>100</v>
      </c>
      <c r="AQ374" s="2">
        <v>0</v>
      </c>
      <c r="AR374" s="2">
        <v>0</v>
      </c>
      <c r="AS374" s="2">
        <v>0</v>
      </c>
      <c r="AT374" s="2">
        <v>0</v>
      </c>
      <c r="AU374" s="2">
        <v>0</v>
      </c>
      <c r="AV374" s="2">
        <v>0</v>
      </c>
      <c r="AW374" s="2">
        <v>0</v>
      </c>
      <c r="AX374" s="2">
        <v>0</v>
      </c>
      <c r="AY374" s="2">
        <v>0</v>
      </c>
      <c r="AZ374" s="2">
        <v>213315089</v>
      </c>
      <c r="BA374" s="2">
        <v>213315089</v>
      </c>
      <c r="BB374" s="2">
        <v>100</v>
      </c>
      <c r="BC374" s="1">
        <v>213315089</v>
      </c>
      <c r="BD374" s="1">
        <v>213315089</v>
      </c>
      <c r="BE374" s="1">
        <v>100</v>
      </c>
      <c r="BF374" s="1"/>
      <c r="BG374" s="1">
        <f t="shared" si="37"/>
        <v>0</v>
      </c>
      <c r="BH374" s="1">
        <f t="shared" si="37"/>
        <v>0</v>
      </c>
      <c r="BI374" s="1">
        <f t="shared" si="38"/>
        <v>0</v>
      </c>
      <c r="BJ374" s="1">
        <f t="shared" si="39"/>
        <v>0</v>
      </c>
      <c r="BK374" s="1">
        <f t="shared" si="40"/>
        <v>0</v>
      </c>
      <c r="BL374" s="1">
        <f t="shared" si="41"/>
        <v>0</v>
      </c>
      <c r="BM374" s="1">
        <f t="shared" si="42"/>
        <v>213.315089</v>
      </c>
      <c r="BN374" s="1">
        <f t="shared" si="43"/>
        <v>213.315089</v>
      </c>
    </row>
    <row r="375" spans="1:66" x14ac:dyDescent="0.25">
      <c r="A375">
        <v>5</v>
      </c>
      <c r="B375" t="s">
        <v>720</v>
      </c>
      <c r="C375" t="s">
        <v>363</v>
      </c>
      <c r="D375">
        <v>2020</v>
      </c>
      <c r="E375" t="s">
        <v>70</v>
      </c>
      <c r="F375" t="s">
        <v>71</v>
      </c>
      <c r="G375">
        <v>2</v>
      </c>
      <c r="H375" t="s">
        <v>72</v>
      </c>
      <c r="I375">
        <v>13</v>
      </c>
      <c r="J375" t="s">
        <v>721</v>
      </c>
      <c r="K375" t="s">
        <v>722</v>
      </c>
      <c r="L375">
        <v>199</v>
      </c>
      <c r="M375" t="s">
        <v>74</v>
      </c>
      <c r="N375">
        <v>1</v>
      </c>
      <c r="O375" t="s">
        <v>75</v>
      </c>
      <c r="P375">
        <v>7</v>
      </c>
      <c r="Q375" t="s">
        <v>94</v>
      </c>
      <c r="R375">
        <v>1332</v>
      </c>
      <c r="S375" t="s">
        <v>734</v>
      </c>
      <c r="T375">
        <v>4</v>
      </c>
      <c r="U375">
        <v>1</v>
      </c>
      <c r="V375" t="s">
        <v>735</v>
      </c>
      <c r="W375">
        <v>1</v>
      </c>
      <c r="X375" t="s">
        <v>79</v>
      </c>
      <c r="Y375">
        <v>3</v>
      </c>
      <c r="Z375" t="s">
        <v>155</v>
      </c>
      <c r="AA375">
        <v>1</v>
      </c>
      <c r="AB375" s="1">
        <v>1</v>
      </c>
      <c r="AC375" s="1">
        <v>1</v>
      </c>
      <c r="AD375" s="1">
        <v>100</v>
      </c>
      <c r="AE375" s="1">
        <v>1</v>
      </c>
      <c r="AF375" s="1">
        <v>2</v>
      </c>
      <c r="AG375" s="1">
        <v>200</v>
      </c>
      <c r="AH375" s="1">
        <v>0</v>
      </c>
      <c r="AI375" s="1">
        <v>0</v>
      </c>
      <c r="AJ375" s="1">
        <v>0</v>
      </c>
      <c r="AK375" s="1">
        <v>0</v>
      </c>
      <c r="AL375" s="1">
        <v>0</v>
      </c>
      <c r="AM375" s="1">
        <v>0</v>
      </c>
      <c r="AN375" s="1">
        <v>2</v>
      </c>
      <c r="AO375" s="1">
        <v>3</v>
      </c>
      <c r="AP375" s="1">
        <v>150</v>
      </c>
      <c r="AQ375" s="2">
        <v>38000000</v>
      </c>
      <c r="AR375" s="2">
        <v>38000000</v>
      </c>
      <c r="AS375" s="2">
        <v>100</v>
      </c>
      <c r="AT375" s="2">
        <v>71312572</v>
      </c>
      <c r="AU375" s="2">
        <v>71312572</v>
      </c>
      <c r="AV375" s="2">
        <v>100</v>
      </c>
      <c r="AW375" s="2">
        <v>0</v>
      </c>
      <c r="AX375" s="2">
        <v>0</v>
      </c>
      <c r="AY375" s="2">
        <v>0</v>
      </c>
      <c r="AZ375" s="2">
        <v>0</v>
      </c>
      <c r="BA375" s="2">
        <v>0</v>
      </c>
      <c r="BB375" s="2">
        <v>0</v>
      </c>
      <c r="BC375" s="1">
        <v>109312572</v>
      </c>
      <c r="BD375" s="1">
        <v>109312572</v>
      </c>
      <c r="BE375" s="1">
        <v>100</v>
      </c>
      <c r="BF375" s="1"/>
      <c r="BG375" s="1">
        <f t="shared" si="37"/>
        <v>38</v>
      </c>
      <c r="BH375" s="1">
        <f t="shared" si="37"/>
        <v>38</v>
      </c>
      <c r="BI375" s="1">
        <f t="shared" si="38"/>
        <v>71.312572000000003</v>
      </c>
      <c r="BJ375" s="1">
        <f t="shared" si="39"/>
        <v>71.312572000000003</v>
      </c>
      <c r="BK375" s="1">
        <f t="shared" si="40"/>
        <v>0</v>
      </c>
      <c r="BL375" s="1">
        <f t="shared" si="41"/>
        <v>0</v>
      </c>
      <c r="BM375" s="1">
        <f t="shared" si="42"/>
        <v>0</v>
      </c>
      <c r="BN375" s="1">
        <f t="shared" si="43"/>
        <v>0</v>
      </c>
    </row>
    <row r="376" spans="1:66" x14ac:dyDescent="0.25">
      <c r="A376">
        <v>5</v>
      </c>
      <c r="B376" t="s">
        <v>720</v>
      </c>
      <c r="C376" t="s">
        <v>363</v>
      </c>
      <c r="D376">
        <v>2020</v>
      </c>
      <c r="E376" t="s">
        <v>70</v>
      </c>
      <c r="F376" t="s">
        <v>71</v>
      </c>
      <c r="G376">
        <v>2</v>
      </c>
      <c r="H376" t="s">
        <v>72</v>
      </c>
      <c r="I376">
        <v>13</v>
      </c>
      <c r="J376" t="s">
        <v>721</v>
      </c>
      <c r="K376" t="s">
        <v>722</v>
      </c>
      <c r="L376">
        <v>199</v>
      </c>
      <c r="M376" t="s">
        <v>74</v>
      </c>
      <c r="N376">
        <v>1</v>
      </c>
      <c r="O376" t="s">
        <v>75</v>
      </c>
      <c r="P376">
        <v>11</v>
      </c>
      <c r="Q376" t="s">
        <v>97</v>
      </c>
      <c r="R376">
        <v>1333</v>
      </c>
      <c r="S376" t="s">
        <v>736</v>
      </c>
      <c r="T376">
        <v>10</v>
      </c>
      <c r="U376">
        <v>1</v>
      </c>
      <c r="V376" t="s">
        <v>533</v>
      </c>
      <c r="W376">
        <v>1</v>
      </c>
      <c r="X376" t="s">
        <v>79</v>
      </c>
      <c r="Y376">
        <v>1</v>
      </c>
      <c r="Z376" t="s">
        <v>84</v>
      </c>
      <c r="AA376">
        <v>1</v>
      </c>
      <c r="AB376" s="1">
        <v>5</v>
      </c>
      <c r="AC376" s="1">
        <v>5</v>
      </c>
      <c r="AD376" s="1">
        <v>100</v>
      </c>
      <c r="AE376" s="1">
        <v>5</v>
      </c>
      <c r="AF376" s="1">
        <v>11</v>
      </c>
      <c r="AG376" s="1">
        <v>220</v>
      </c>
      <c r="AH376" s="1">
        <v>5</v>
      </c>
      <c r="AI376" s="1">
        <v>11</v>
      </c>
      <c r="AJ376" s="1">
        <v>220</v>
      </c>
      <c r="AK376" s="1">
        <v>5</v>
      </c>
      <c r="AL376" s="1">
        <v>0</v>
      </c>
      <c r="AM376" s="1">
        <v>0</v>
      </c>
      <c r="AN376" s="1">
        <v>20</v>
      </c>
      <c r="AO376" s="1">
        <v>27</v>
      </c>
      <c r="AP376" s="1">
        <v>135</v>
      </c>
      <c r="AQ376" s="2">
        <v>159173271</v>
      </c>
      <c r="AR376" s="2">
        <v>159173271</v>
      </c>
      <c r="AS376" s="2">
        <v>100</v>
      </c>
      <c r="AT376" s="2">
        <v>365287561</v>
      </c>
      <c r="AU376" s="2">
        <v>357365293.25</v>
      </c>
      <c r="AV376" s="2">
        <v>97.83</v>
      </c>
      <c r="AW376" s="2">
        <v>238232062</v>
      </c>
      <c r="AX376" s="2">
        <v>238148556</v>
      </c>
      <c r="AY376" s="2">
        <v>99.97</v>
      </c>
      <c r="AZ376" s="2">
        <v>31189683</v>
      </c>
      <c r="BA376" s="2">
        <v>27626817</v>
      </c>
      <c r="BB376" s="2">
        <v>88.59</v>
      </c>
      <c r="BC376" s="1">
        <v>793882577</v>
      </c>
      <c r="BD376" s="1">
        <v>782313937.25</v>
      </c>
      <c r="BE376" s="1">
        <v>98.54</v>
      </c>
      <c r="BF376" s="1" t="s">
        <v>737</v>
      </c>
      <c r="BG376" s="1">
        <f t="shared" si="37"/>
        <v>159.173271</v>
      </c>
      <c r="BH376" s="1">
        <f t="shared" si="37"/>
        <v>159.173271</v>
      </c>
      <c r="BI376" s="1">
        <f t="shared" si="38"/>
        <v>365.28756099999998</v>
      </c>
      <c r="BJ376" s="1">
        <f t="shared" si="39"/>
        <v>357.36529324999998</v>
      </c>
      <c r="BK376" s="1">
        <f t="shared" si="40"/>
        <v>238.23206200000001</v>
      </c>
      <c r="BL376" s="1">
        <f t="shared" si="41"/>
        <v>238.14855600000001</v>
      </c>
      <c r="BM376" s="1">
        <f t="shared" si="42"/>
        <v>31.189682999999999</v>
      </c>
      <c r="BN376" s="1">
        <f t="shared" si="43"/>
        <v>27.626816999999999</v>
      </c>
    </row>
    <row r="377" spans="1:66" x14ac:dyDescent="0.25">
      <c r="A377">
        <v>5</v>
      </c>
      <c r="B377" t="s">
        <v>720</v>
      </c>
      <c r="C377" t="s">
        <v>363</v>
      </c>
      <c r="D377">
        <v>2020</v>
      </c>
      <c r="E377" t="s">
        <v>70</v>
      </c>
      <c r="F377" t="s">
        <v>71</v>
      </c>
      <c r="G377">
        <v>2</v>
      </c>
      <c r="H377" t="s">
        <v>72</v>
      </c>
      <c r="I377">
        <v>13</v>
      </c>
      <c r="J377" t="s">
        <v>721</v>
      </c>
      <c r="K377" t="s">
        <v>722</v>
      </c>
      <c r="L377">
        <v>199</v>
      </c>
      <c r="M377" t="s">
        <v>74</v>
      </c>
      <c r="N377">
        <v>1</v>
      </c>
      <c r="O377" t="s">
        <v>75</v>
      </c>
      <c r="P377">
        <v>11</v>
      </c>
      <c r="Q377" t="s">
        <v>97</v>
      </c>
      <c r="R377">
        <v>1333</v>
      </c>
      <c r="S377" t="s">
        <v>736</v>
      </c>
      <c r="T377">
        <v>10</v>
      </c>
      <c r="U377">
        <v>2</v>
      </c>
      <c r="V377" t="s">
        <v>738</v>
      </c>
      <c r="W377">
        <v>1</v>
      </c>
      <c r="X377" t="s">
        <v>79</v>
      </c>
      <c r="Y377">
        <v>1</v>
      </c>
      <c r="Z377" t="s">
        <v>84</v>
      </c>
      <c r="AA377">
        <v>1</v>
      </c>
      <c r="AB377" s="1">
        <v>5</v>
      </c>
      <c r="AC377" s="1">
        <v>5</v>
      </c>
      <c r="AD377" s="1">
        <v>100</v>
      </c>
      <c r="AE377" s="1">
        <v>5</v>
      </c>
      <c r="AF377" s="1">
        <v>10</v>
      </c>
      <c r="AG377" s="1">
        <v>200</v>
      </c>
      <c r="AH377" s="1">
        <v>5</v>
      </c>
      <c r="AI377" s="1">
        <v>6</v>
      </c>
      <c r="AJ377" s="1">
        <v>120</v>
      </c>
      <c r="AK377" s="1">
        <v>5</v>
      </c>
      <c r="AL377" s="1">
        <v>0</v>
      </c>
      <c r="AM377" s="1">
        <v>0</v>
      </c>
      <c r="AN377" s="1">
        <v>20</v>
      </c>
      <c r="AO377" s="1">
        <v>21</v>
      </c>
      <c r="AP377" s="1">
        <v>105</v>
      </c>
      <c r="AQ377" s="2">
        <v>206466088</v>
      </c>
      <c r="AR377" s="2">
        <v>206466088</v>
      </c>
      <c r="AS377" s="2">
        <v>100</v>
      </c>
      <c r="AT377" s="2">
        <v>339014017</v>
      </c>
      <c r="AU377" s="2">
        <v>339014016.25</v>
      </c>
      <c r="AV377" s="2">
        <v>100</v>
      </c>
      <c r="AW377" s="2">
        <v>142121005</v>
      </c>
      <c r="AX377" s="2">
        <v>141573372</v>
      </c>
      <c r="AY377" s="2">
        <v>99.61</v>
      </c>
      <c r="AZ377" s="2">
        <v>18998117</v>
      </c>
      <c r="BA377" s="2">
        <v>18998117</v>
      </c>
      <c r="BB377" s="2">
        <v>100</v>
      </c>
      <c r="BC377" s="1">
        <v>706599227</v>
      </c>
      <c r="BD377" s="1">
        <v>706051593.25</v>
      </c>
      <c r="BE377" s="1">
        <v>99.92</v>
      </c>
      <c r="BF377" s="1" t="s">
        <v>739</v>
      </c>
      <c r="BG377" s="1">
        <f t="shared" si="37"/>
        <v>206.46608800000001</v>
      </c>
      <c r="BH377" s="1">
        <f t="shared" si="37"/>
        <v>206.46608800000001</v>
      </c>
      <c r="BI377" s="1">
        <f t="shared" si="38"/>
        <v>339.01401700000002</v>
      </c>
      <c r="BJ377" s="1">
        <f t="shared" si="39"/>
        <v>339.01401625</v>
      </c>
      <c r="BK377" s="1">
        <f t="shared" si="40"/>
        <v>142.121005</v>
      </c>
      <c r="BL377" s="1">
        <f t="shared" si="41"/>
        <v>141.57337200000001</v>
      </c>
      <c r="BM377" s="1">
        <f t="shared" si="42"/>
        <v>18.998117000000001</v>
      </c>
      <c r="BN377" s="1">
        <f t="shared" si="43"/>
        <v>18.998117000000001</v>
      </c>
    </row>
    <row r="378" spans="1:66" x14ac:dyDescent="0.25">
      <c r="A378">
        <v>5</v>
      </c>
      <c r="B378" t="s">
        <v>720</v>
      </c>
      <c r="C378" t="s">
        <v>363</v>
      </c>
      <c r="D378">
        <v>2020</v>
      </c>
      <c r="E378" t="s">
        <v>70</v>
      </c>
      <c r="F378" t="s">
        <v>71</v>
      </c>
      <c r="G378">
        <v>2</v>
      </c>
      <c r="H378" t="s">
        <v>72</v>
      </c>
      <c r="I378">
        <v>13</v>
      </c>
      <c r="J378" t="s">
        <v>721</v>
      </c>
      <c r="K378" t="s">
        <v>722</v>
      </c>
      <c r="L378">
        <v>199</v>
      </c>
      <c r="M378" t="s">
        <v>74</v>
      </c>
      <c r="N378">
        <v>1</v>
      </c>
      <c r="O378" t="s">
        <v>75</v>
      </c>
      <c r="P378">
        <v>11</v>
      </c>
      <c r="Q378" t="s">
        <v>97</v>
      </c>
      <c r="R378">
        <v>1333</v>
      </c>
      <c r="S378" t="s">
        <v>736</v>
      </c>
      <c r="T378">
        <v>10</v>
      </c>
      <c r="U378">
        <v>3</v>
      </c>
      <c r="V378" t="s">
        <v>595</v>
      </c>
      <c r="W378">
        <v>1</v>
      </c>
      <c r="X378" t="s">
        <v>79</v>
      </c>
      <c r="Y378">
        <v>1</v>
      </c>
      <c r="Z378" t="s">
        <v>84</v>
      </c>
      <c r="AA378">
        <v>1</v>
      </c>
      <c r="AB378" s="1">
        <v>500</v>
      </c>
      <c r="AC378" s="1">
        <v>500</v>
      </c>
      <c r="AD378" s="1">
        <v>100</v>
      </c>
      <c r="AE378" s="1">
        <v>500</v>
      </c>
      <c r="AF378" s="1">
        <v>245</v>
      </c>
      <c r="AG378" s="1">
        <v>49</v>
      </c>
      <c r="AH378" s="1">
        <v>500</v>
      </c>
      <c r="AI378" s="1">
        <v>400</v>
      </c>
      <c r="AJ378" s="1">
        <v>80</v>
      </c>
      <c r="AK378" s="1">
        <v>500</v>
      </c>
      <c r="AL378" s="1">
        <v>0</v>
      </c>
      <c r="AM378" s="1">
        <v>0</v>
      </c>
      <c r="AN378" s="1">
        <v>2000</v>
      </c>
      <c r="AO378" s="1">
        <v>1145</v>
      </c>
      <c r="AP378" s="1">
        <v>57.25</v>
      </c>
      <c r="AQ378" s="2">
        <v>361174553</v>
      </c>
      <c r="AR378" s="2">
        <v>309381271</v>
      </c>
      <c r="AS378" s="2">
        <v>85.66</v>
      </c>
      <c r="AT378" s="2">
        <v>215727434</v>
      </c>
      <c r="AU378" s="2">
        <v>215727433.25</v>
      </c>
      <c r="AV378" s="2">
        <v>100</v>
      </c>
      <c r="AW378" s="2">
        <v>196800925</v>
      </c>
      <c r="AX378" s="2">
        <v>196717419</v>
      </c>
      <c r="AY378" s="2">
        <v>99.96</v>
      </c>
      <c r="AZ378" s="2">
        <v>27126350</v>
      </c>
      <c r="BA378" s="2">
        <v>27126350</v>
      </c>
      <c r="BB378" s="2">
        <v>100</v>
      </c>
      <c r="BC378" s="1">
        <v>800829262</v>
      </c>
      <c r="BD378" s="1">
        <v>748952473.25</v>
      </c>
      <c r="BE378" s="1">
        <v>93.52</v>
      </c>
      <c r="BF378" s="1" t="s">
        <v>739</v>
      </c>
      <c r="BG378" s="1">
        <f t="shared" si="37"/>
        <v>361.174553</v>
      </c>
      <c r="BH378" s="1">
        <f t="shared" si="37"/>
        <v>309.38127100000003</v>
      </c>
      <c r="BI378" s="1">
        <f t="shared" si="38"/>
        <v>215.72743399999999</v>
      </c>
      <c r="BJ378" s="1">
        <f t="shared" si="39"/>
        <v>215.72743324999999</v>
      </c>
      <c r="BK378" s="1">
        <f t="shared" si="40"/>
        <v>196.80092500000001</v>
      </c>
      <c r="BL378" s="1">
        <f t="shared" si="41"/>
        <v>196.71741900000001</v>
      </c>
      <c r="BM378" s="1">
        <f t="shared" si="42"/>
        <v>27.126349999999999</v>
      </c>
      <c r="BN378" s="1">
        <f t="shared" si="43"/>
        <v>27.126349999999999</v>
      </c>
    </row>
    <row r="379" spans="1:66" x14ac:dyDescent="0.25">
      <c r="A379">
        <v>5</v>
      </c>
      <c r="B379" t="s">
        <v>720</v>
      </c>
      <c r="C379" t="s">
        <v>363</v>
      </c>
      <c r="D379">
        <v>2020</v>
      </c>
      <c r="E379" t="s">
        <v>70</v>
      </c>
      <c r="F379" t="s">
        <v>71</v>
      </c>
      <c r="G379">
        <v>2</v>
      </c>
      <c r="H379" t="s">
        <v>72</v>
      </c>
      <c r="I379">
        <v>13</v>
      </c>
      <c r="J379" t="s">
        <v>721</v>
      </c>
      <c r="K379" t="s">
        <v>722</v>
      </c>
      <c r="L379">
        <v>199</v>
      </c>
      <c r="M379" t="s">
        <v>74</v>
      </c>
      <c r="N379">
        <v>1</v>
      </c>
      <c r="O379" t="s">
        <v>75</v>
      </c>
      <c r="P379">
        <v>11</v>
      </c>
      <c r="Q379" t="s">
        <v>97</v>
      </c>
      <c r="R379">
        <v>1333</v>
      </c>
      <c r="S379" t="s">
        <v>736</v>
      </c>
      <c r="T379">
        <v>10</v>
      </c>
      <c r="U379">
        <v>4</v>
      </c>
      <c r="V379" t="s">
        <v>596</v>
      </c>
      <c r="W379">
        <v>1</v>
      </c>
      <c r="X379" t="s">
        <v>79</v>
      </c>
      <c r="Y379">
        <v>1</v>
      </c>
      <c r="Z379" t="s">
        <v>84</v>
      </c>
      <c r="AA379">
        <v>1</v>
      </c>
      <c r="AB379" s="1">
        <v>500</v>
      </c>
      <c r="AC379" s="1">
        <v>500</v>
      </c>
      <c r="AD379" s="1">
        <v>100</v>
      </c>
      <c r="AE379" s="1">
        <v>500</v>
      </c>
      <c r="AF379" s="1">
        <v>515</v>
      </c>
      <c r="AG379" s="1">
        <v>103</v>
      </c>
      <c r="AH379" s="1">
        <v>500</v>
      </c>
      <c r="AI379" s="1">
        <v>530</v>
      </c>
      <c r="AJ379" s="1">
        <v>106</v>
      </c>
      <c r="AK379" s="1">
        <v>500</v>
      </c>
      <c r="AL379" s="1">
        <v>0</v>
      </c>
      <c r="AM379" s="1">
        <v>0</v>
      </c>
      <c r="AN379" s="1">
        <v>2000</v>
      </c>
      <c r="AO379" s="1">
        <v>1545</v>
      </c>
      <c r="AP379" s="1">
        <v>77.25</v>
      </c>
      <c r="AQ379" s="2">
        <v>206466088</v>
      </c>
      <c r="AR379" s="2">
        <v>206466088</v>
      </c>
      <c r="AS379" s="2">
        <v>100</v>
      </c>
      <c r="AT379" s="2">
        <v>354408874</v>
      </c>
      <c r="AU379" s="2">
        <v>347877780.25</v>
      </c>
      <c r="AV379" s="2">
        <v>98.16</v>
      </c>
      <c r="AW379" s="2">
        <v>299163008</v>
      </c>
      <c r="AX379" s="2">
        <v>296626089</v>
      </c>
      <c r="AY379" s="2">
        <v>99.15</v>
      </c>
      <c r="AZ379" s="2">
        <v>22701650</v>
      </c>
      <c r="BA379" s="2">
        <v>22701650</v>
      </c>
      <c r="BB379" s="2">
        <v>100</v>
      </c>
      <c r="BC379" s="1">
        <v>882739620</v>
      </c>
      <c r="BD379" s="1">
        <v>873671607.25</v>
      </c>
      <c r="BE379" s="1">
        <v>98.97</v>
      </c>
      <c r="BF379" s="1" t="s">
        <v>739</v>
      </c>
      <c r="BG379" s="1">
        <f t="shared" si="37"/>
        <v>206.46608800000001</v>
      </c>
      <c r="BH379" s="1">
        <f t="shared" si="37"/>
        <v>206.46608800000001</v>
      </c>
      <c r="BI379" s="1">
        <f t="shared" si="38"/>
        <v>354.40887400000003</v>
      </c>
      <c r="BJ379" s="1">
        <f t="shared" si="39"/>
        <v>347.87778025</v>
      </c>
      <c r="BK379" s="1">
        <f t="shared" si="40"/>
        <v>299.16300799999999</v>
      </c>
      <c r="BL379" s="1">
        <f t="shared" si="41"/>
        <v>296.62608899999998</v>
      </c>
      <c r="BM379" s="1">
        <f t="shared" si="42"/>
        <v>22.701650000000001</v>
      </c>
      <c r="BN379" s="1">
        <f t="shared" si="43"/>
        <v>22.701650000000001</v>
      </c>
    </row>
    <row r="380" spans="1:66" x14ac:dyDescent="0.25">
      <c r="A380">
        <v>5</v>
      </c>
      <c r="B380" t="s">
        <v>720</v>
      </c>
      <c r="C380" t="s">
        <v>363</v>
      </c>
      <c r="D380">
        <v>2020</v>
      </c>
      <c r="E380" t="s">
        <v>70</v>
      </c>
      <c r="F380" t="s">
        <v>71</v>
      </c>
      <c r="G380">
        <v>2</v>
      </c>
      <c r="H380" t="s">
        <v>72</v>
      </c>
      <c r="I380">
        <v>13</v>
      </c>
      <c r="J380" t="s">
        <v>721</v>
      </c>
      <c r="K380" t="s">
        <v>722</v>
      </c>
      <c r="L380">
        <v>199</v>
      </c>
      <c r="M380" t="s">
        <v>74</v>
      </c>
      <c r="N380">
        <v>2</v>
      </c>
      <c r="O380" t="s">
        <v>105</v>
      </c>
      <c r="P380">
        <v>17</v>
      </c>
      <c r="Q380" t="s">
        <v>110</v>
      </c>
      <c r="R380">
        <v>1348</v>
      </c>
      <c r="S380" t="s">
        <v>740</v>
      </c>
      <c r="T380">
        <v>8</v>
      </c>
      <c r="U380">
        <v>1</v>
      </c>
      <c r="V380" t="s">
        <v>741</v>
      </c>
      <c r="W380">
        <v>1</v>
      </c>
      <c r="X380" t="s">
        <v>79</v>
      </c>
      <c r="Y380">
        <v>1</v>
      </c>
      <c r="Z380" t="s">
        <v>84</v>
      </c>
      <c r="AA380">
        <v>1</v>
      </c>
      <c r="AB380" s="1">
        <v>6</v>
      </c>
      <c r="AC380" s="1">
        <v>6</v>
      </c>
      <c r="AD380" s="1">
        <v>100</v>
      </c>
      <c r="AE380" s="1">
        <v>6</v>
      </c>
      <c r="AF380" s="1">
        <v>10</v>
      </c>
      <c r="AG380" s="1">
        <v>166.67</v>
      </c>
      <c r="AH380" s="1">
        <v>6</v>
      </c>
      <c r="AI380" s="1">
        <v>6</v>
      </c>
      <c r="AJ380" s="1">
        <v>100</v>
      </c>
      <c r="AK380" s="1">
        <v>6</v>
      </c>
      <c r="AL380" s="1">
        <v>1</v>
      </c>
      <c r="AM380" s="1">
        <v>16.670000000000002</v>
      </c>
      <c r="AN380" s="1">
        <v>24</v>
      </c>
      <c r="AO380" s="1">
        <v>23</v>
      </c>
      <c r="AP380" s="1">
        <v>95.83</v>
      </c>
      <c r="AQ380" s="2">
        <v>1245197000</v>
      </c>
      <c r="AR380" s="2">
        <v>1245196989</v>
      </c>
      <c r="AS380" s="2">
        <v>100</v>
      </c>
      <c r="AT380" s="2">
        <v>1411330000</v>
      </c>
      <c r="AU380" s="2">
        <v>1383782667</v>
      </c>
      <c r="AV380" s="2">
        <v>98.05</v>
      </c>
      <c r="AW380" s="2">
        <v>1307277000</v>
      </c>
      <c r="AX380" s="2">
        <v>1307249998</v>
      </c>
      <c r="AY380" s="2">
        <v>100</v>
      </c>
      <c r="AZ380" s="2">
        <v>648367299</v>
      </c>
      <c r="BA380" s="2">
        <v>646467300</v>
      </c>
      <c r="BB380" s="2">
        <v>99.71</v>
      </c>
      <c r="BC380" s="1">
        <v>4612171299</v>
      </c>
      <c r="BD380" s="1">
        <v>4582696954</v>
      </c>
      <c r="BE380" s="1">
        <v>99.36</v>
      </c>
      <c r="BF380" s="1"/>
      <c r="BG380" s="1">
        <f t="shared" si="37"/>
        <v>1245.1969999999999</v>
      </c>
      <c r="BH380" s="1">
        <f t="shared" si="37"/>
        <v>1245.196989</v>
      </c>
      <c r="BI380" s="1">
        <f t="shared" si="38"/>
        <v>1411.33</v>
      </c>
      <c r="BJ380" s="1">
        <f t="shared" si="39"/>
        <v>1383.7826669999999</v>
      </c>
      <c r="BK380" s="1">
        <f t="shared" si="40"/>
        <v>1307.277</v>
      </c>
      <c r="BL380" s="1">
        <f t="shared" si="41"/>
        <v>1307.249998</v>
      </c>
      <c r="BM380" s="1">
        <f t="shared" si="42"/>
        <v>648.367299</v>
      </c>
      <c r="BN380" s="1">
        <f t="shared" si="43"/>
        <v>646.46730000000002</v>
      </c>
    </row>
    <row r="381" spans="1:66" x14ac:dyDescent="0.25">
      <c r="A381">
        <v>5</v>
      </c>
      <c r="B381" t="s">
        <v>720</v>
      </c>
      <c r="C381" t="s">
        <v>363</v>
      </c>
      <c r="D381">
        <v>2020</v>
      </c>
      <c r="E381" t="s">
        <v>70</v>
      </c>
      <c r="F381" t="s">
        <v>71</v>
      </c>
      <c r="G381">
        <v>2</v>
      </c>
      <c r="H381" t="s">
        <v>72</v>
      </c>
      <c r="I381">
        <v>13</v>
      </c>
      <c r="J381" t="s">
        <v>721</v>
      </c>
      <c r="K381" t="s">
        <v>722</v>
      </c>
      <c r="L381">
        <v>199</v>
      </c>
      <c r="M381" t="s">
        <v>74</v>
      </c>
      <c r="N381">
        <v>2</v>
      </c>
      <c r="O381" t="s">
        <v>105</v>
      </c>
      <c r="P381">
        <v>18</v>
      </c>
      <c r="Q381" t="s">
        <v>114</v>
      </c>
      <c r="R381">
        <v>1338</v>
      </c>
      <c r="S381" t="s">
        <v>742</v>
      </c>
      <c r="T381">
        <v>11</v>
      </c>
      <c r="U381">
        <v>1</v>
      </c>
      <c r="V381" t="s">
        <v>743</v>
      </c>
      <c r="W381">
        <v>1</v>
      </c>
      <c r="X381" t="s">
        <v>79</v>
      </c>
      <c r="Y381">
        <v>1</v>
      </c>
      <c r="Z381" t="s">
        <v>84</v>
      </c>
      <c r="AA381">
        <v>1</v>
      </c>
      <c r="AB381" s="1">
        <v>8</v>
      </c>
      <c r="AC381" s="1">
        <v>8</v>
      </c>
      <c r="AD381" s="1">
        <v>100</v>
      </c>
      <c r="AE381" s="1">
        <v>9</v>
      </c>
      <c r="AF381" s="1">
        <v>7.29</v>
      </c>
      <c r="AG381" s="1">
        <v>81</v>
      </c>
      <c r="AH381" s="1">
        <v>8</v>
      </c>
      <c r="AI381" s="1">
        <v>5.98</v>
      </c>
      <c r="AJ381" s="1">
        <v>74.75</v>
      </c>
      <c r="AK381" s="1">
        <v>9</v>
      </c>
      <c r="AL381" s="1">
        <v>2.4700000000000002</v>
      </c>
      <c r="AM381" s="1">
        <v>27.44</v>
      </c>
      <c r="AN381" s="1">
        <v>34</v>
      </c>
      <c r="AO381" s="1">
        <v>23.74</v>
      </c>
      <c r="AP381" s="1">
        <v>69.819999999999993</v>
      </c>
      <c r="AQ381" s="2">
        <v>5603385000</v>
      </c>
      <c r="AR381" s="2">
        <v>5603000000</v>
      </c>
      <c r="AS381" s="2">
        <v>99.99</v>
      </c>
      <c r="AT381" s="2">
        <v>5693242635</v>
      </c>
      <c r="AU381" s="2">
        <v>5690547099</v>
      </c>
      <c r="AV381" s="2">
        <v>99.95</v>
      </c>
      <c r="AW381" s="2">
        <v>5289317221</v>
      </c>
      <c r="AX381" s="2">
        <v>5288799058</v>
      </c>
      <c r="AY381" s="2">
        <v>99.99</v>
      </c>
      <c r="AZ381" s="2">
        <v>3104728376</v>
      </c>
      <c r="BA381" s="2">
        <v>3053559227</v>
      </c>
      <c r="BB381" s="2">
        <v>98.35</v>
      </c>
      <c r="BC381" s="1">
        <v>19690673232</v>
      </c>
      <c r="BD381" s="1">
        <v>19635905384</v>
      </c>
      <c r="BE381" s="1">
        <v>99.72</v>
      </c>
      <c r="BF381" s="1"/>
      <c r="BG381" s="1">
        <f t="shared" si="37"/>
        <v>5603.3850000000002</v>
      </c>
      <c r="BH381" s="1">
        <f t="shared" si="37"/>
        <v>5603</v>
      </c>
      <c r="BI381" s="1">
        <f t="shared" si="38"/>
        <v>5693.2426349999996</v>
      </c>
      <c r="BJ381" s="1">
        <f t="shared" si="39"/>
        <v>5690.5470990000003</v>
      </c>
      <c r="BK381" s="1">
        <f t="shared" si="40"/>
        <v>5289.3172210000002</v>
      </c>
      <c r="BL381" s="1">
        <f t="shared" si="41"/>
        <v>5288.7990579999996</v>
      </c>
      <c r="BM381" s="1">
        <f t="shared" si="42"/>
        <v>3104.728376</v>
      </c>
      <c r="BN381" s="1">
        <f t="shared" si="43"/>
        <v>3053.5592270000002</v>
      </c>
    </row>
    <row r="382" spans="1:66" x14ac:dyDescent="0.25">
      <c r="A382">
        <v>5</v>
      </c>
      <c r="B382" t="s">
        <v>720</v>
      </c>
      <c r="C382" t="s">
        <v>363</v>
      </c>
      <c r="D382">
        <v>2020</v>
      </c>
      <c r="E382" t="s">
        <v>70</v>
      </c>
      <c r="F382" t="s">
        <v>71</v>
      </c>
      <c r="G382">
        <v>2</v>
      </c>
      <c r="H382" t="s">
        <v>72</v>
      </c>
      <c r="I382">
        <v>13</v>
      </c>
      <c r="J382" t="s">
        <v>721</v>
      </c>
      <c r="K382" t="s">
        <v>722</v>
      </c>
      <c r="L382">
        <v>199</v>
      </c>
      <c r="M382" t="s">
        <v>74</v>
      </c>
      <c r="N382">
        <v>2</v>
      </c>
      <c r="O382" t="s">
        <v>105</v>
      </c>
      <c r="P382">
        <v>18</v>
      </c>
      <c r="Q382" t="s">
        <v>114</v>
      </c>
      <c r="R382">
        <v>1338</v>
      </c>
      <c r="S382" t="s">
        <v>742</v>
      </c>
      <c r="T382">
        <v>11</v>
      </c>
      <c r="U382">
        <v>2</v>
      </c>
      <c r="V382" t="s">
        <v>744</v>
      </c>
      <c r="W382">
        <v>1</v>
      </c>
      <c r="X382" t="s">
        <v>79</v>
      </c>
      <c r="Y382">
        <v>1</v>
      </c>
      <c r="Z382" t="s">
        <v>84</v>
      </c>
      <c r="AA382">
        <v>1</v>
      </c>
      <c r="AB382" s="1">
        <v>3000</v>
      </c>
      <c r="AC382" s="1">
        <v>3000</v>
      </c>
      <c r="AD382" s="1">
        <v>100</v>
      </c>
      <c r="AE382" s="1">
        <v>3000</v>
      </c>
      <c r="AF382" s="1">
        <v>7396.6</v>
      </c>
      <c r="AG382" s="1">
        <v>246.55</v>
      </c>
      <c r="AH382" s="1">
        <v>3000</v>
      </c>
      <c r="AI382" s="1">
        <v>969.37</v>
      </c>
      <c r="AJ382" s="1">
        <v>32.31</v>
      </c>
      <c r="AK382" s="1">
        <v>3000</v>
      </c>
      <c r="AL382" s="1">
        <v>4658.25</v>
      </c>
      <c r="AM382" s="1">
        <v>155.28</v>
      </c>
      <c r="AN382" s="1">
        <v>12000</v>
      </c>
      <c r="AO382" s="1">
        <v>16024.22</v>
      </c>
      <c r="AP382" s="1">
        <v>133.54</v>
      </c>
      <c r="AQ382" s="2">
        <v>622598000</v>
      </c>
      <c r="AR382" s="2">
        <v>520769033</v>
      </c>
      <c r="AS382" s="2">
        <v>83.64</v>
      </c>
      <c r="AT382" s="2">
        <v>1483428365</v>
      </c>
      <c r="AU382" s="2">
        <v>1483428365</v>
      </c>
      <c r="AV382" s="2">
        <v>100</v>
      </c>
      <c r="AW382" s="2">
        <v>1287065779</v>
      </c>
      <c r="AX382" s="2">
        <v>1286547615</v>
      </c>
      <c r="AY382" s="2">
        <v>99.96</v>
      </c>
      <c r="AZ382" s="2">
        <v>1297529910</v>
      </c>
      <c r="BA382" s="2">
        <v>1297529910</v>
      </c>
      <c r="BB382" s="2">
        <v>100</v>
      </c>
      <c r="BC382" s="1">
        <v>4690622054</v>
      </c>
      <c r="BD382" s="1">
        <v>4588274923</v>
      </c>
      <c r="BE382" s="1">
        <v>97.82</v>
      </c>
      <c r="BF382" s="1"/>
      <c r="BG382" s="1">
        <f t="shared" si="37"/>
        <v>622.59799999999996</v>
      </c>
      <c r="BH382" s="1">
        <f t="shared" si="37"/>
        <v>520.76903300000004</v>
      </c>
      <c r="BI382" s="1">
        <f t="shared" si="38"/>
        <v>1483.428365</v>
      </c>
      <c r="BJ382" s="1">
        <f t="shared" si="39"/>
        <v>1483.428365</v>
      </c>
      <c r="BK382" s="1">
        <f t="shared" si="40"/>
        <v>1287.065779</v>
      </c>
      <c r="BL382" s="1">
        <f t="shared" si="41"/>
        <v>1286.547615</v>
      </c>
      <c r="BM382" s="1">
        <f t="shared" si="42"/>
        <v>1297.52991</v>
      </c>
      <c r="BN382" s="1">
        <f t="shared" si="43"/>
        <v>1297.52991</v>
      </c>
    </row>
    <row r="383" spans="1:66" x14ac:dyDescent="0.25">
      <c r="A383">
        <v>5</v>
      </c>
      <c r="B383" t="s">
        <v>720</v>
      </c>
      <c r="C383" t="s">
        <v>363</v>
      </c>
      <c r="D383">
        <v>2020</v>
      </c>
      <c r="E383" t="s">
        <v>70</v>
      </c>
      <c r="F383" t="s">
        <v>71</v>
      </c>
      <c r="G383">
        <v>2</v>
      </c>
      <c r="H383" t="s">
        <v>72</v>
      </c>
      <c r="I383">
        <v>13</v>
      </c>
      <c r="J383" t="s">
        <v>721</v>
      </c>
      <c r="K383" t="s">
        <v>722</v>
      </c>
      <c r="L383">
        <v>199</v>
      </c>
      <c r="M383" t="s">
        <v>74</v>
      </c>
      <c r="N383">
        <v>3</v>
      </c>
      <c r="O383" t="s">
        <v>121</v>
      </c>
      <c r="P383">
        <v>19</v>
      </c>
      <c r="Q383" t="s">
        <v>122</v>
      </c>
      <c r="R383">
        <v>1355</v>
      </c>
      <c r="S383" t="s">
        <v>745</v>
      </c>
      <c r="T383">
        <v>11</v>
      </c>
      <c r="U383">
        <v>1</v>
      </c>
      <c r="V383" t="s">
        <v>746</v>
      </c>
      <c r="W383">
        <v>1</v>
      </c>
      <c r="X383" t="s">
        <v>79</v>
      </c>
      <c r="Y383">
        <v>1</v>
      </c>
      <c r="Z383" t="s">
        <v>84</v>
      </c>
      <c r="AA383">
        <v>1</v>
      </c>
      <c r="AB383" s="1">
        <v>1</v>
      </c>
      <c r="AC383" s="1">
        <v>1</v>
      </c>
      <c r="AD383" s="1">
        <v>100</v>
      </c>
      <c r="AE383" s="1">
        <v>1</v>
      </c>
      <c r="AF383" s="1">
        <v>1</v>
      </c>
      <c r="AG383" s="1">
        <v>100</v>
      </c>
      <c r="AH383" s="1">
        <v>1</v>
      </c>
      <c r="AI383" s="1">
        <v>1</v>
      </c>
      <c r="AJ383" s="1">
        <v>100</v>
      </c>
      <c r="AK383" s="1">
        <v>1</v>
      </c>
      <c r="AL383" s="1">
        <v>1</v>
      </c>
      <c r="AM383" s="1">
        <v>100</v>
      </c>
      <c r="AN383" s="1">
        <v>4</v>
      </c>
      <c r="AO383" s="1">
        <v>4</v>
      </c>
      <c r="AP383" s="1">
        <v>100</v>
      </c>
      <c r="AQ383" s="2">
        <v>622599000</v>
      </c>
      <c r="AR383" s="2">
        <v>622599000</v>
      </c>
      <c r="AS383" s="2">
        <v>100</v>
      </c>
      <c r="AT383" s="2">
        <v>405000000</v>
      </c>
      <c r="AU383" s="2">
        <v>404887188</v>
      </c>
      <c r="AV383" s="2">
        <v>99.97</v>
      </c>
      <c r="AW383" s="2">
        <v>487827334</v>
      </c>
      <c r="AX383" s="2">
        <v>399972370</v>
      </c>
      <c r="AY383" s="2">
        <v>81.99</v>
      </c>
      <c r="AZ383" s="2">
        <v>29136807</v>
      </c>
      <c r="BA383" s="2">
        <v>29136807</v>
      </c>
      <c r="BB383" s="2">
        <v>100</v>
      </c>
      <c r="BC383" s="1">
        <v>1544563141</v>
      </c>
      <c r="BD383" s="1">
        <v>1456595365</v>
      </c>
      <c r="BE383" s="1">
        <v>94.3</v>
      </c>
      <c r="BF383" s="1"/>
      <c r="BG383" s="1">
        <f t="shared" si="37"/>
        <v>622.59900000000005</v>
      </c>
      <c r="BH383" s="1">
        <f t="shared" si="37"/>
        <v>622.59900000000005</v>
      </c>
      <c r="BI383" s="1">
        <f t="shared" si="38"/>
        <v>405</v>
      </c>
      <c r="BJ383" s="1">
        <f t="shared" si="39"/>
        <v>404.88718799999998</v>
      </c>
      <c r="BK383" s="1">
        <f t="shared" si="40"/>
        <v>487.82733400000001</v>
      </c>
      <c r="BL383" s="1">
        <f t="shared" si="41"/>
        <v>399.97237000000001</v>
      </c>
      <c r="BM383" s="1">
        <f t="shared" si="42"/>
        <v>29.136807000000001</v>
      </c>
      <c r="BN383" s="1">
        <f t="shared" si="43"/>
        <v>29.136807000000001</v>
      </c>
    </row>
    <row r="384" spans="1:66" x14ac:dyDescent="0.25">
      <c r="A384">
        <v>5</v>
      </c>
      <c r="B384" t="s">
        <v>720</v>
      </c>
      <c r="C384" t="s">
        <v>363</v>
      </c>
      <c r="D384">
        <v>2020</v>
      </c>
      <c r="E384" t="s">
        <v>70</v>
      </c>
      <c r="F384" t="s">
        <v>71</v>
      </c>
      <c r="G384">
        <v>2</v>
      </c>
      <c r="H384" t="s">
        <v>72</v>
      </c>
      <c r="I384">
        <v>13</v>
      </c>
      <c r="J384" t="s">
        <v>721</v>
      </c>
      <c r="K384" t="s">
        <v>722</v>
      </c>
      <c r="L384">
        <v>199</v>
      </c>
      <c r="M384" t="s">
        <v>74</v>
      </c>
      <c r="N384">
        <v>3</v>
      </c>
      <c r="O384" t="s">
        <v>121</v>
      </c>
      <c r="P384">
        <v>19</v>
      </c>
      <c r="Q384" t="s">
        <v>122</v>
      </c>
      <c r="R384">
        <v>1355</v>
      </c>
      <c r="S384" t="s">
        <v>745</v>
      </c>
      <c r="T384">
        <v>11</v>
      </c>
      <c r="U384">
        <v>2</v>
      </c>
      <c r="V384" t="s">
        <v>747</v>
      </c>
      <c r="W384">
        <v>1</v>
      </c>
      <c r="X384" t="s">
        <v>79</v>
      </c>
      <c r="Y384">
        <v>1</v>
      </c>
      <c r="Z384" t="s">
        <v>84</v>
      </c>
      <c r="AA384">
        <v>1</v>
      </c>
      <c r="AB384" s="1">
        <v>0</v>
      </c>
      <c r="AC384" s="1">
        <v>0</v>
      </c>
      <c r="AD384" s="1">
        <v>0</v>
      </c>
      <c r="AE384" s="1">
        <v>800</v>
      </c>
      <c r="AF384" s="1">
        <v>803</v>
      </c>
      <c r="AG384" s="1">
        <v>100.38</v>
      </c>
      <c r="AH384" s="1">
        <v>400</v>
      </c>
      <c r="AI384" s="1">
        <v>400</v>
      </c>
      <c r="AJ384" s="1">
        <v>100</v>
      </c>
      <c r="AK384" s="1">
        <v>400</v>
      </c>
      <c r="AL384" s="1">
        <v>400</v>
      </c>
      <c r="AM384" s="1">
        <v>100</v>
      </c>
      <c r="AN384" s="1">
        <v>1600</v>
      </c>
      <c r="AO384" s="1">
        <v>1603</v>
      </c>
      <c r="AP384" s="1">
        <v>100.19</v>
      </c>
      <c r="AQ384" s="2">
        <v>0</v>
      </c>
      <c r="AR384" s="2">
        <v>0</v>
      </c>
      <c r="AS384" s="2">
        <v>0</v>
      </c>
      <c r="AT384" s="2">
        <v>161000000</v>
      </c>
      <c r="AU384" s="2">
        <v>159199332</v>
      </c>
      <c r="AV384" s="2">
        <v>98.88</v>
      </c>
      <c r="AW384" s="2">
        <v>165811666</v>
      </c>
      <c r="AX384" s="2">
        <v>165811666</v>
      </c>
      <c r="AY384" s="2">
        <v>100</v>
      </c>
      <c r="AZ384" s="2">
        <v>646440193</v>
      </c>
      <c r="BA384" s="2">
        <v>625642859</v>
      </c>
      <c r="BB384" s="2">
        <v>96.78</v>
      </c>
      <c r="BC384" s="1">
        <v>973251859</v>
      </c>
      <c r="BD384" s="1">
        <v>950653857</v>
      </c>
      <c r="BE384" s="1">
        <v>97.68</v>
      </c>
      <c r="BF384" s="1"/>
      <c r="BG384" s="1">
        <f t="shared" si="37"/>
        <v>0</v>
      </c>
      <c r="BH384" s="1">
        <f t="shared" si="37"/>
        <v>0</v>
      </c>
      <c r="BI384" s="1">
        <f t="shared" si="38"/>
        <v>161</v>
      </c>
      <c r="BJ384" s="1">
        <f t="shared" si="39"/>
        <v>159.199332</v>
      </c>
      <c r="BK384" s="1">
        <f t="shared" si="40"/>
        <v>165.811666</v>
      </c>
      <c r="BL384" s="1">
        <f t="shared" si="41"/>
        <v>165.811666</v>
      </c>
      <c r="BM384" s="1">
        <f t="shared" si="42"/>
        <v>646.44019300000002</v>
      </c>
      <c r="BN384" s="1">
        <f t="shared" si="43"/>
        <v>625.64285900000004</v>
      </c>
    </row>
    <row r="385" spans="1:66" x14ac:dyDescent="0.25">
      <c r="A385">
        <v>5</v>
      </c>
      <c r="B385" t="s">
        <v>720</v>
      </c>
      <c r="C385" t="s">
        <v>363</v>
      </c>
      <c r="D385">
        <v>2020</v>
      </c>
      <c r="E385" t="s">
        <v>70</v>
      </c>
      <c r="F385" t="s">
        <v>71</v>
      </c>
      <c r="G385">
        <v>2</v>
      </c>
      <c r="H385" t="s">
        <v>72</v>
      </c>
      <c r="I385">
        <v>13</v>
      </c>
      <c r="J385" t="s">
        <v>721</v>
      </c>
      <c r="K385" t="s">
        <v>722</v>
      </c>
      <c r="L385">
        <v>199</v>
      </c>
      <c r="M385" t="s">
        <v>74</v>
      </c>
      <c r="N385">
        <v>6</v>
      </c>
      <c r="O385" t="s">
        <v>129</v>
      </c>
      <c r="P385">
        <v>38</v>
      </c>
      <c r="Q385" t="s">
        <v>130</v>
      </c>
      <c r="R385">
        <v>1330</v>
      </c>
      <c r="S385" t="s">
        <v>748</v>
      </c>
      <c r="T385">
        <v>11</v>
      </c>
      <c r="U385">
        <v>1</v>
      </c>
      <c r="V385" t="s">
        <v>749</v>
      </c>
      <c r="W385">
        <v>1</v>
      </c>
      <c r="X385" t="s">
        <v>79</v>
      </c>
      <c r="Y385">
        <v>3</v>
      </c>
      <c r="Z385" t="s">
        <v>155</v>
      </c>
      <c r="AA385">
        <v>1</v>
      </c>
      <c r="AB385" s="1">
        <v>500</v>
      </c>
      <c r="AC385" s="1">
        <v>6000</v>
      </c>
      <c r="AD385" s="1">
        <v>1200</v>
      </c>
      <c r="AE385" s="1">
        <v>0</v>
      </c>
      <c r="AF385" s="1">
        <v>0</v>
      </c>
      <c r="AG385" s="1">
        <v>0</v>
      </c>
      <c r="AH385" s="1">
        <v>0</v>
      </c>
      <c r="AI385" s="1">
        <v>0</v>
      </c>
      <c r="AJ385" s="1">
        <v>0</v>
      </c>
      <c r="AK385" s="1">
        <v>0</v>
      </c>
      <c r="AL385" s="1">
        <v>0</v>
      </c>
      <c r="AM385" s="1">
        <v>0</v>
      </c>
      <c r="AN385" s="1">
        <v>2000</v>
      </c>
      <c r="AO385" s="1">
        <v>6000</v>
      </c>
      <c r="AP385" s="1">
        <v>300</v>
      </c>
      <c r="AQ385" s="2">
        <v>111000000</v>
      </c>
      <c r="AR385" s="2">
        <v>97500000</v>
      </c>
      <c r="AS385" s="2">
        <v>87.84</v>
      </c>
      <c r="AT385" s="2">
        <v>0</v>
      </c>
      <c r="AU385" s="2">
        <v>0</v>
      </c>
      <c r="AV385" s="2">
        <v>0</v>
      </c>
      <c r="AW385" s="2">
        <v>0</v>
      </c>
      <c r="AX385" s="2">
        <v>0</v>
      </c>
      <c r="AY385" s="2">
        <v>0</v>
      </c>
      <c r="AZ385" s="2">
        <v>0</v>
      </c>
      <c r="BA385" s="2">
        <v>0</v>
      </c>
      <c r="BB385" s="2">
        <v>0</v>
      </c>
      <c r="BC385" s="1">
        <v>111000000</v>
      </c>
      <c r="BD385" s="1">
        <v>97500000</v>
      </c>
      <c r="BE385" s="1">
        <v>87.84</v>
      </c>
      <c r="BF385" s="1"/>
      <c r="BG385" s="1">
        <f t="shared" si="37"/>
        <v>111</v>
      </c>
      <c r="BH385" s="1">
        <f t="shared" si="37"/>
        <v>97.5</v>
      </c>
      <c r="BI385" s="1">
        <f t="shared" si="38"/>
        <v>0</v>
      </c>
      <c r="BJ385" s="1">
        <f t="shared" si="39"/>
        <v>0</v>
      </c>
      <c r="BK385" s="1">
        <f t="shared" si="40"/>
        <v>0</v>
      </c>
      <c r="BL385" s="1">
        <f t="shared" si="41"/>
        <v>0</v>
      </c>
      <c r="BM385" s="1">
        <f t="shared" si="42"/>
        <v>0</v>
      </c>
      <c r="BN385" s="1">
        <f t="shared" si="43"/>
        <v>0</v>
      </c>
    </row>
    <row r="386" spans="1:66" x14ac:dyDescent="0.25">
      <c r="A386">
        <v>5</v>
      </c>
      <c r="B386" t="s">
        <v>720</v>
      </c>
      <c r="C386" t="s">
        <v>363</v>
      </c>
      <c r="D386">
        <v>2020</v>
      </c>
      <c r="E386" t="s">
        <v>70</v>
      </c>
      <c r="F386" t="s">
        <v>71</v>
      </c>
      <c r="G386">
        <v>2</v>
      </c>
      <c r="H386" t="s">
        <v>72</v>
      </c>
      <c r="I386">
        <v>13</v>
      </c>
      <c r="J386" t="s">
        <v>721</v>
      </c>
      <c r="K386" t="s">
        <v>722</v>
      </c>
      <c r="L386">
        <v>199</v>
      </c>
      <c r="M386" t="s">
        <v>74</v>
      </c>
      <c r="N386">
        <v>6</v>
      </c>
      <c r="O386" t="s">
        <v>129</v>
      </c>
      <c r="P386">
        <v>38</v>
      </c>
      <c r="Q386" t="s">
        <v>130</v>
      </c>
      <c r="R386">
        <v>1330</v>
      </c>
      <c r="S386" t="s">
        <v>748</v>
      </c>
      <c r="T386">
        <v>11</v>
      </c>
      <c r="U386">
        <v>2</v>
      </c>
      <c r="V386" t="s">
        <v>750</v>
      </c>
      <c r="W386">
        <v>1</v>
      </c>
      <c r="X386" t="s">
        <v>79</v>
      </c>
      <c r="Y386">
        <v>1</v>
      </c>
      <c r="Z386" t="s">
        <v>84</v>
      </c>
      <c r="AA386">
        <v>1</v>
      </c>
      <c r="AB386" s="1">
        <v>0</v>
      </c>
      <c r="AC386" s="1">
        <v>0</v>
      </c>
      <c r="AD386" s="1">
        <v>0</v>
      </c>
      <c r="AE386" s="1">
        <v>1000</v>
      </c>
      <c r="AF386" s="1">
        <v>1000</v>
      </c>
      <c r="AG386" s="1">
        <v>100</v>
      </c>
      <c r="AH386" s="1">
        <v>500</v>
      </c>
      <c r="AI386" s="1">
        <v>1000</v>
      </c>
      <c r="AJ386" s="1">
        <v>200</v>
      </c>
      <c r="AK386" s="1">
        <v>500</v>
      </c>
      <c r="AL386" s="1">
        <v>2260</v>
      </c>
      <c r="AM386" s="1">
        <v>452</v>
      </c>
      <c r="AN386" s="1">
        <v>2000</v>
      </c>
      <c r="AO386" s="1">
        <v>4260</v>
      </c>
      <c r="AP386" s="1">
        <v>213</v>
      </c>
      <c r="AQ386" s="2">
        <v>0</v>
      </c>
      <c r="AR386" s="2">
        <v>0</v>
      </c>
      <c r="AS386" s="2">
        <v>0</v>
      </c>
      <c r="AT386" s="2">
        <v>115916667</v>
      </c>
      <c r="AU386" s="2">
        <v>115896666</v>
      </c>
      <c r="AV386" s="2">
        <v>99.98</v>
      </c>
      <c r="AW386" s="2">
        <v>184220000</v>
      </c>
      <c r="AX386" s="2">
        <v>129470000</v>
      </c>
      <c r="AY386" s="2">
        <v>70.28</v>
      </c>
      <c r="AZ386" s="2">
        <v>105476000</v>
      </c>
      <c r="BA386" s="2">
        <v>105123120</v>
      </c>
      <c r="BB386" s="2">
        <v>99.66</v>
      </c>
      <c r="BC386" s="1">
        <v>405612667</v>
      </c>
      <c r="BD386" s="1">
        <v>350489786</v>
      </c>
      <c r="BE386" s="1">
        <v>86.41</v>
      </c>
      <c r="BF386" s="1"/>
      <c r="BG386" s="1">
        <f t="shared" si="37"/>
        <v>0</v>
      </c>
      <c r="BH386" s="1">
        <f t="shared" si="37"/>
        <v>0</v>
      </c>
      <c r="BI386" s="1">
        <f t="shared" si="38"/>
        <v>115.916667</v>
      </c>
      <c r="BJ386" s="1">
        <f t="shared" si="39"/>
        <v>115.896666</v>
      </c>
      <c r="BK386" s="1">
        <f t="shared" si="40"/>
        <v>184.22</v>
      </c>
      <c r="BL386" s="1">
        <f t="shared" si="41"/>
        <v>129.47</v>
      </c>
      <c r="BM386" s="1">
        <f t="shared" si="42"/>
        <v>105.476</v>
      </c>
      <c r="BN386" s="1">
        <f t="shared" si="43"/>
        <v>105.12312</v>
      </c>
    </row>
    <row r="387" spans="1:66" x14ac:dyDescent="0.25">
      <c r="A387">
        <v>5</v>
      </c>
      <c r="B387" t="s">
        <v>720</v>
      </c>
      <c r="C387" t="s">
        <v>363</v>
      </c>
      <c r="D387">
        <v>2020</v>
      </c>
      <c r="E387" t="s">
        <v>70</v>
      </c>
      <c r="F387" t="s">
        <v>71</v>
      </c>
      <c r="G387">
        <v>2</v>
      </c>
      <c r="H387" t="s">
        <v>72</v>
      </c>
      <c r="I387">
        <v>13</v>
      </c>
      <c r="J387" t="s">
        <v>721</v>
      </c>
      <c r="K387" t="s">
        <v>722</v>
      </c>
      <c r="L387">
        <v>199</v>
      </c>
      <c r="M387" t="s">
        <v>74</v>
      </c>
      <c r="N387">
        <v>7</v>
      </c>
      <c r="O387" t="s">
        <v>137</v>
      </c>
      <c r="P387">
        <v>45</v>
      </c>
      <c r="Q387" t="s">
        <v>138</v>
      </c>
      <c r="R387">
        <v>1329</v>
      </c>
      <c r="S387" t="s">
        <v>751</v>
      </c>
      <c r="T387">
        <v>13</v>
      </c>
      <c r="U387">
        <v>1</v>
      </c>
      <c r="V387" t="s">
        <v>357</v>
      </c>
      <c r="W387">
        <v>2</v>
      </c>
      <c r="X387" t="s">
        <v>87</v>
      </c>
      <c r="Y387">
        <v>4</v>
      </c>
      <c r="Z387" t="s">
        <v>80</v>
      </c>
      <c r="AA387">
        <v>1</v>
      </c>
      <c r="AB387" s="1">
        <v>9</v>
      </c>
      <c r="AC387" s="1">
        <v>9</v>
      </c>
      <c r="AD387" s="1">
        <v>100</v>
      </c>
      <c r="AE387" s="1">
        <v>9</v>
      </c>
      <c r="AF387" s="1">
        <v>9</v>
      </c>
      <c r="AG387" s="1">
        <v>100</v>
      </c>
      <c r="AH387" s="1">
        <v>0</v>
      </c>
      <c r="AI387" s="1">
        <v>0</v>
      </c>
      <c r="AJ387" s="1">
        <v>0</v>
      </c>
      <c r="AK387" s="1">
        <v>0</v>
      </c>
      <c r="AL387" s="1">
        <v>0</v>
      </c>
      <c r="AM387" s="1">
        <v>0</v>
      </c>
      <c r="AN387" s="1" t="s">
        <v>88</v>
      </c>
      <c r="AO387" s="1" t="s">
        <v>88</v>
      </c>
      <c r="AP387" s="1" t="s">
        <v>88</v>
      </c>
      <c r="AQ387" s="2">
        <v>664194600</v>
      </c>
      <c r="AR387" s="2">
        <v>664194600</v>
      </c>
      <c r="AS387" s="2">
        <v>100</v>
      </c>
      <c r="AT387" s="2">
        <v>734746054</v>
      </c>
      <c r="AU387" s="2">
        <v>723154900</v>
      </c>
      <c r="AV387" s="2">
        <v>98.42</v>
      </c>
      <c r="AW387" s="2">
        <v>0</v>
      </c>
      <c r="AX387" s="2">
        <v>0</v>
      </c>
      <c r="AY387" s="2">
        <v>0</v>
      </c>
      <c r="AZ387" s="2">
        <v>0</v>
      </c>
      <c r="BA387" s="2">
        <v>0</v>
      </c>
      <c r="BB387" s="2">
        <v>0</v>
      </c>
      <c r="BC387" s="1">
        <v>1398940654</v>
      </c>
      <c r="BD387" s="1">
        <v>1387349500</v>
      </c>
      <c r="BE387" s="1">
        <v>99.17</v>
      </c>
      <c r="BF387" s="1"/>
      <c r="BG387" s="1">
        <f t="shared" ref="BG387:BH450" si="44">AQ387 / 1000000</f>
        <v>664.19460000000004</v>
      </c>
      <c r="BH387" s="1">
        <f t="shared" si="44"/>
        <v>664.19460000000004</v>
      </c>
      <c r="BI387" s="1">
        <f t="shared" ref="BI387:BI450" si="45">AT387 / 1000000</f>
        <v>734.74605399999996</v>
      </c>
      <c r="BJ387" s="1">
        <f t="shared" ref="BJ387:BJ450" si="46">AU387 / 1000000</f>
        <v>723.1549</v>
      </c>
      <c r="BK387" s="1">
        <f t="shared" ref="BK387:BK450" si="47">AW387 / 1000000</f>
        <v>0</v>
      </c>
      <c r="BL387" s="1">
        <f t="shared" ref="BL387:BL450" si="48">AX387 / 1000000</f>
        <v>0</v>
      </c>
      <c r="BM387" s="1">
        <f t="shared" ref="BM387:BM450" si="49">AZ387 / 1000000</f>
        <v>0</v>
      </c>
      <c r="BN387" s="1">
        <f t="shared" ref="BN387:BN450" si="50">BA387 / 1000000</f>
        <v>0</v>
      </c>
    </row>
    <row r="388" spans="1:66" x14ac:dyDescent="0.25">
      <c r="A388">
        <v>5</v>
      </c>
      <c r="B388" t="s">
        <v>720</v>
      </c>
      <c r="C388" t="s">
        <v>363</v>
      </c>
      <c r="D388">
        <v>2020</v>
      </c>
      <c r="E388" t="s">
        <v>70</v>
      </c>
      <c r="F388" t="s">
        <v>71</v>
      </c>
      <c r="G388">
        <v>2</v>
      </c>
      <c r="H388" t="s">
        <v>72</v>
      </c>
      <c r="I388">
        <v>13</v>
      </c>
      <c r="J388" t="s">
        <v>721</v>
      </c>
      <c r="K388" t="s">
        <v>722</v>
      </c>
      <c r="L388">
        <v>199</v>
      </c>
      <c r="M388" t="s">
        <v>74</v>
      </c>
      <c r="N388">
        <v>7</v>
      </c>
      <c r="O388" t="s">
        <v>137</v>
      </c>
      <c r="P388">
        <v>45</v>
      </c>
      <c r="Q388" t="s">
        <v>138</v>
      </c>
      <c r="R388">
        <v>1329</v>
      </c>
      <c r="S388" t="s">
        <v>751</v>
      </c>
      <c r="T388">
        <v>13</v>
      </c>
      <c r="U388">
        <v>2</v>
      </c>
      <c r="V388" t="s">
        <v>144</v>
      </c>
      <c r="W388">
        <v>2</v>
      </c>
      <c r="X388" t="s">
        <v>87</v>
      </c>
      <c r="Y388">
        <v>1</v>
      </c>
      <c r="Z388" t="s">
        <v>84</v>
      </c>
      <c r="AA388">
        <v>1</v>
      </c>
      <c r="AB388" s="1">
        <v>1</v>
      </c>
      <c r="AC388" s="1">
        <v>1</v>
      </c>
      <c r="AD388" s="1">
        <v>100</v>
      </c>
      <c r="AE388" s="1">
        <v>1</v>
      </c>
      <c r="AF388" s="1">
        <v>1</v>
      </c>
      <c r="AG388" s="1">
        <v>100</v>
      </c>
      <c r="AH388" s="1">
        <v>1</v>
      </c>
      <c r="AI388" s="1">
        <v>1</v>
      </c>
      <c r="AJ388" s="1">
        <v>100</v>
      </c>
      <c r="AK388" s="1">
        <v>1</v>
      </c>
      <c r="AL388" s="1">
        <v>1</v>
      </c>
      <c r="AM388" s="1">
        <v>100</v>
      </c>
      <c r="AN388" s="1" t="s">
        <v>88</v>
      </c>
      <c r="AO388" s="1" t="s">
        <v>88</v>
      </c>
      <c r="AP388" s="1" t="s">
        <v>88</v>
      </c>
      <c r="AQ388" s="2">
        <v>1310924329</v>
      </c>
      <c r="AR388" s="2">
        <v>1244874517</v>
      </c>
      <c r="AS388" s="2">
        <v>94.96</v>
      </c>
      <c r="AT388" s="2">
        <v>1100777552</v>
      </c>
      <c r="AU388" s="2">
        <v>1100777552</v>
      </c>
      <c r="AV388" s="2">
        <v>100</v>
      </c>
      <c r="AW388" s="2">
        <v>10984560071</v>
      </c>
      <c r="AX388" s="2">
        <v>10287199845</v>
      </c>
      <c r="AY388" s="2">
        <v>93.65</v>
      </c>
      <c r="AZ388" s="2">
        <v>1949592934</v>
      </c>
      <c r="BA388" s="2">
        <v>1949548902</v>
      </c>
      <c r="BB388" s="2">
        <v>100</v>
      </c>
      <c r="BC388" s="1">
        <v>15345854886</v>
      </c>
      <c r="BD388" s="1">
        <v>14582400816</v>
      </c>
      <c r="BE388" s="1">
        <v>95.03</v>
      </c>
      <c r="BF388" s="1"/>
      <c r="BG388" s="1">
        <f t="shared" si="44"/>
        <v>1310.9243289999999</v>
      </c>
      <c r="BH388" s="1">
        <f t="shared" si="44"/>
        <v>1244.874517</v>
      </c>
      <c r="BI388" s="1">
        <f t="shared" si="45"/>
        <v>1100.777552</v>
      </c>
      <c r="BJ388" s="1">
        <f t="shared" si="46"/>
        <v>1100.777552</v>
      </c>
      <c r="BK388" s="1">
        <f t="shared" si="47"/>
        <v>10984.560071</v>
      </c>
      <c r="BL388" s="1">
        <f t="shared" si="48"/>
        <v>10287.199844999999</v>
      </c>
      <c r="BM388" s="1">
        <f t="shared" si="49"/>
        <v>1949.592934</v>
      </c>
      <c r="BN388" s="1">
        <f t="shared" si="50"/>
        <v>1949.548902</v>
      </c>
    </row>
    <row r="389" spans="1:66" x14ac:dyDescent="0.25">
      <c r="A389">
        <v>5</v>
      </c>
      <c r="B389" t="s">
        <v>720</v>
      </c>
      <c r="C389" t="s">
        <v>363</v>
      </c>
      <c r="D389">
        <v>2020</v>
      </c>
      <c r="E389" t="s">
        <v>70</v>
      </c>
      <c r="F389" t="s">
        <v>71</v>
      </c>
      <c r="G389">
        <v>2</v>
      </c>
      <c r="H389" t="s">
        <v>72</v>
      </c>
      <c r="I389">
        <v>13</v>
      </c>
      <c r="J389" t="s">
        <v>721</v>
      </c>
      <c r="K389" t="s">
        <v>722</v>
      </c>
      <c r="L389">
        <v>199</v>
      </c>
      <c r="M389" t="s">
        <v>74</v>
      </c>
      <c r="N389">
        <v>7</v>
      </c>
      <c r="O389" t="s">
        <v>137</v>
      </c>
      <c r="P389">
        <v>45</v>
      </c>
      <c r="Q389" t="s">
        <v>138</v>
      </c>
      <c r="R389">
        <v>1329</v>
      </c>
      <c r="S389" t="s">
        <v>751</v>
      </c>
      <c r="T389">
        <v>13</v>
      </c>
      <c r="U389">
        <v>3</v>
      </c>
      <c r="V389" t="s">
        <v>676</v>
      </c>
      <c r="W389">
        <v>1</v>
      </c>
      <c r="X389" t="s">
        <v>79</v>
      </c>
      <c r="Y389">
        <v>1</v>
      </c>
      <c r="Z389" t="s">
        <v>84</v>
      </c>
      <c r="AA389">
        <v>1</v>
      </c>
      <c r="AB389" s="1">
        <v>1</v>
      </c>
      <c r="AC389" s="1">
        <v>1</v>
      </c>
      <c r="AD389" s="1">
        <v>100</v>
      </c>
      <c r="AE389" s="1">
        <v>1</v>
      </c>
      <c r="AF389" s="1">
        <v>1</v>
      </c>
      <c r="AG389" s="1">
        <v>100</v>
      </c>
      <c r="AH389" s="1">
        <v>1</v>
      </c>
      <c r="AI389" s="1">
        <v>1</v>
      </c>
      <c r="AJ389" s="1">
        <v>100</v>
      </c>
      <c r="AK389" s="1">
        <v>1</v>
      </c>
      <c r="AL389" s="1">
        <v>1</v>
      </c>
      <c r="AM389" s="1">
        <v>100</v>
      </c>
      <c r="AN389" s="1">
        <v>4</v>
      </c>
      <c r="AO389" s="1">
        <v>4</v>
      </c>
      <c r="AP389" s="1">
        <v>100</v>
      </c>
      <c r="AQ389" s="2">
        <v>647299817</v>
      </c>
      <c r="AR389" s="2">
        <v>647299817</v>
      </c>
      <c r="AS389" s="2">
        <v>100</v>
      </c>
      <c r="AT389" s="2">
        <v>951919603</v>
      </c>
      <c r="AU389" s="2">
        <v>951919603</v>
      </c>
      <c r="AV389" s="2">
        <v>100</v>
      </c>
      <c r="AW389" s="2">
        <v>1139391000</v>
      </c>
      <c r="AX389" s="2">
        <v>1139391000</v>
      </c>
      <c r="AY389" s="2">
        <v>100</v>
      </c>
      <c r="AZ389" s="2">
        <v>587201066</v>
      </c>
      <c r="BA389" s="2">
        <v>587201066</v>
      </c>
      <c r="BB389" s="2">
        <v>100</v>
      </c>
      <c r="BC389" s="1">
        <v>3325811486</v>
      </c>
      <c r="BD389" s="1">
        <v>3325811486</v>
      </c>
      <c r="BE389" s="1">
        <v>100</v>
      </c>
      <c r="BF389" s="1"/>
      <c r="BG389" s="1">
        <f t="shared" si="44"/>
        <v>647.29981699999996</v>
      </c>
      <c r="BH389" s="1">
        <f t="shared" si="44"/>
        <v>647.29981699999996</v>
      </c>
      <c r="BI389" s="1">
        <f t="shared" si="45"/>
        <v>951.91960300000005</v>
      </c>
      <c r="BJ389" s="1">
        <f t="shared" si="46"/>
        <v>951.91960300000005</v>
      </c>
      <c r="BK389" s="1">
        <f t="shared" si="47"/>
        <v>1139.3910000000001</v>
      </c>
      <c r="BL389" s="1">
        <f t="shared" si="48"/>
        <v>1139.3910000000001</v>
      </c>
      <c r="BM389" s="1">
        <f t="shared" si="49"/>
        <v>587.20106599999997</v>
      </c>
      <c r="BN389" s="1">
        <f t="shared" si="50"/>
        <v>587.20106599999997</v>
      </c>
    </row>
    <row r="390" spans="1:66" x14ac:dyDescent="0.25">
      <c r="A390">
        <v>5</v>
      </c>
      <c r="B390" t="s">
        <v>720</v>
      </c>
      <c r="C390" t="s">
        <v>363</v>
      </c>
      <c r="D390">
        <v>2020</v>
      </c>
      <c r="E390" t="s">
        <v>70</v>
      </c>
      <c r="F390" t="s">
        <v>71</v>
      </c>
      <c r="G390">
        <v>2</v>
      </c>
      <c r="H390" t="s">
        <v>72</v>
      </c>
      <c r="I390">
        <v>13</v>
      </c>
      <c r="J390" t="s">
        <v>721</v>
      </c>
      <c r="K390" t="s">
        <v>722</v>
      </c>
      <c r="L390">
        <v>199</v>
      </c>
      <c r="M390" t="s">
        <v>74</v>
      </c>
      <c r="N390">
        <v>7</v>
      </c>
      <c r="O390" t="s">
        <v>137</v>
      </c>
      <c r="P390">
        <v>45</v>
      </c>
      <c r="Q390" t="s">
        <v>138</v>
      </c>
      <c r="R390">
        <v>1351</v>
      </c>
      <c r="S390" t="s">
        <v>752</v>
      </c>
      <c r="T390">
        <v>6</v>
      </c>
      <c r="U390">
        <v>1</v>
      </c>
      <c r="V390" t="s">
        <v>753</v>
      </c>
      <c r="W390">
        <v>1</v>
      </c>
      <c r="X390" t="s">
        <v>79</v>
      </c>
      <c r="Y390">
        <v>1</v>
      </c>
      <c r="Z390" t="s">
        <v>84</v>
      </c>
      <c r="AA390">
        <v>1</v>
      </c>
      <c r="AB390" s="1">
        <v>5</v>
      </c>
      <c r="AC390" s="1">
        <v>8</v>
      </c>
      <c r="AD390" s="1">
        <v>160</v>
      </c>
      <c r="AE390" s="1">
        <v>5</v>
      </c>
      <c r="AF390" s="1">
        <v>8</v>
      </c>
      <c r="AG390" s="1">
        <v>160</v>
      </c>
      <c r="AH390" s="1">
        <v>5</v>
      </c>
      <c r="AI390" s="1">
        <v>4</v>
      </c>
      <c r="AJ390" s="1">
        <v>80</v>
      </c>
      <c r="AK390" s="1">
        <v>5</v>
      </c>
      <c r="AL390" s="1">
        <v>2</v>
      </c>
      <c r="AM390" s="1">
        <v>40</v>
      </c>
      <c r="AN390" s="1">
        <v>20</v>
      </c>
      <c r="AO390" s="1">
        <v>22</v>
      </c>
      <c r="AP390" s="1">
        <v>110</v>
      </c>
      <c r="AQ390" s="2">
        <v>65000000</v>
      </c>
      <c r="AR390" s="2">
        <v>52670600</v>
      </c>
      <c r="AS390" s="2">
        <v>81.03</v>
      </c>
      <c r="AT390" s="2">
        <v>117135267</v>
      </c>
      <c r="AU390" s="2">
        <v>100887640.5</v>
      </c>
      <c r="AV390" s="2">
        <v>86.13</v>
      </c>
      <c r="AW390" s="2">
        <v>129345039</v>
      </c>
      <c r="AX390" s="2">
        <v>118311141</v>
      </c>
      <c r="AY390" s="2">
        <v>91.47</v>
      </c>
      <c r="AZ390" s="2">
        <v>5028975356</v>
      </c>
      <c r="BA390" s="2">
        <v>4789789196</v>
      </c>
      <c r="BB390" s="2">
        <v>95.24</v>
      </c>
      <c r="BC390" s="1">
        <v>5340455662</v>
      </c>
      <c r="BD390" s="1">
        <v>5061658577.5</v>
      </c>
      <c r="BE390" s="1">
        <v>94.78</v>
      </c>
      <c r="BF390" s="1"/>
      <c r="BG390" s="1">
        <f t="shared" si="44"/>
        <v>65</v>
      </c>
      <c r="BH390" s="1">
        <f t="shared" si="44"/>
        <v>52.6706</v>
      </c>
      <c r="BI390" s="1">
        <f t="shared" si="45"/>
        <v>117.135267</v>
      </c>
      <c r="BJ390" s="1">
        <f t="shared" si="46"/>
        <v>100.8876405</v>
      </c>
      <c r="BK390" s="1">
        <f t="shared" si="47"/>
        <v>129.34503900000001</v>
      </c>
      <c r="BL390" s="1">
        <f t="shared" si="48"/>
        <v>118.31114100000001</v>
      </c>
      <c r="BM390" s="1">
        <f t="shared" si="49"/>
        <v>5028.9753559999999</v>
      </c>
      <c r="BN390" s="1">
        <f t="shared" si="50"/>
        <v>4789.7891959999997</v>
      </c>
    </row>
    <row r="391" spans="1:66" x14ac:dyDescent="0.25">
      <c r="A391">
        <v>5</v>
      </c>
      <c r="B391" t="s">
        <v>720</v>
      </c>
      <c r="C391" t="s">
        <v>363</v>
      </c>
      <c r="D391">
        <v>2020</v>
      </c>
      <c r="E391" t="s">
        <v>70</v>
      </c>
      <c r="F391" t="s">
        <v>71</v>
      </c>
      <c r="G391">
        <v>2</v>
      </c>
      <c r="H391" t="s">
        <v>72</v>
      </c>
      <c r="I391">
        <v>13</v>
      </c>
      <c r="J391" t="s">
        <v>721</v>
      </c>
      <c r="K391" t="s">
        <v>722</v>
      </c>
      <c r="L391">
        <v>199</v>
      </c>
      <c r="M391" t="s">
        <v>74</v>
      </c>
      <c r="N391">
        <v>7</v>
      </c>
      <c r="O391" t="s">
        <v>137</v>
      </c>
      <c r="P391">
        <v>45</v>
      </c>
      <c r="Q391" t="s">
        <v>138</v>
      </c>
      <c r="R391">
        <v>1351</v>
      </c>
      <c r="S391" t="s">
        <v>752</v>
      </c>
      <c r="T391">
        <v>6</v>
      </c>
      <c r="U391">
        <v>2</v>
      </c>
      <c r="V391" t="s">
        <v>754</v>
      </c>
      <c r="W391">
        <v>1</v>
      </c>
      <c r="X391" t="s">
        <v>79</v>
      </c>
      <c r="Y391">
        <v>1</v>
      </c>
      <c r="Z391" t="s">
        <v>84</v>
      </c>
      <c r="AA391">
        <v>1</v>
      </c>
      <c r="AB391" s="1">
        <v>125</v>
      </c>
      <c r="AC391" s="1">
        <v>110</v>
      </c>
      <c r="AD391" s="1">
        <v>88</v>
      </c>
      <c r="AE391" s="1">
        <v>125</v>
      </c>
      <c r="AF391" s="1">
        <v>180</v>
      </c>
      <c r="AG391" s="1">
        <v>144</v>
      </c>
      <c r="AH391" s="1">
        <v>125</v>
      </c>
      <c r="AI391" s="1">
        <v>125</v>
      </c>
      <c r="AJ391" s="1">
        <v>100</v>
      </c>
      <c r="AK391" s="1">
        <v>125</v>
      </c>
      <c r="AL391" s="1">
        <v>100</v>
      </c>
      <c r="AM391" s="1">
        <v>80</v>
      </c>
      <c r="AN391" s="1">
        <v>500</v>
      </c>
      <c r="AO391" s="1">
        <v>515</v>
      </c>
      <c r="AP391" s="1">
        <v>103</v>
      </c>
      <c r="AQ391" s="2">
        <v>65000000</v>
      </c>
      <c r="AR391" s="2">
        <v>60767015</v>
      </c>
      <c r="AS391" s="2">
        <v>93.49</v>
      </c>
      <c r="AT391" s="2">
        <v>90864733</v>
      </c>
      <c r="AU391" s="2">
        <v>87683906.5</v>
      </c>
      <c r="AV391" s="2">
        <v>96.5</v>
      </c>
      <c r="AW391" s="2">
        <v>109498961</v>
      </c>
      <c r="AX391" s="2">
        <v>98541375</v>
      </c>
      <c r="AY391" s="2">
        <v>89.99</v>
      </c>
      <c r="AZ391" s="2">
        <v>130925607</v>
      </c>
      <c r="BA391" s="2">
        <v>130925607</v>
      </c>
      <c r="BB391" s="2">
        <v>100</v>
      </c>
      <c r="BC391" s="1">
        <v>396289301</v>
      </c>
      <c r="BD391" s="1">
        <v>377917903.5</v>
      </c>
      <c r="BE391" s="1">
        <v>95.36</v>
      </c>
      <c r="BF391" s="1"/>
      <c r="BG391" s="1">
        <f t="shared" si="44"/>
        <v>65</v>
      </c>
      <c r="BH391" s="1">
        <f t="shared" si="44"/>
        <v>60.767015000000001</v>
      </c>
      <c r="BI391" s="1">
        <f t="shared" si="45"/>
        <v>90.864733000000001</v>
      </c>
      <c r="BJ391" s="1">
        <f t="shared" si="46"/>
        <v>87.683906500000006</v>
      </c>
      <c r="BK391" s="1">
        <f t="shared" si="47"/>
        <v>109.49896099999999</v>
      </c>
      <c r="BL391" s="1">
        <f t="shared" si="48"/>
        <v>98.541375000000002</v>
      </c>
      <c r="BM391" s="1">
        <f t="shared" si="49"/>
        <v>130.92560700000001</v>
      </c>
      <c r="BN391" s="1">
        <f t="shared" si="50"/>
        <v>130.92560700000001</v>
      </c>
    </row>
    <row r="392" spans="1:66" x14ac:dyDescent="0.25">
      <c r="A392">
        <v>5</v>
      </c>
      <c r="B392" t="s">
        <v>755</v>
      </c>
      <c r="C392" t="s">
        <v>756</v>
      </c>
      <c r="D392">
        <v>2020</v>
      </c>
      <c r="E392" t="s">
        <v>70</v>
      </c>
      <c r="F392" t="s">
        <v>71</v>
      </c>
      <c r="G392">
        <v>2</v>
      </c>
      <c r="H392" t="s">
        <v>72</v>
      </c>
      <c r="I392">
        <v>14</v>
      </c>
      <c r="J392" t="s">
        <v>757</v>
      </c>
      <c r="K392" t="s">
        <v>758</v>
      </c>
      <c r="L392">
        <v>199</v>
      </c>
      <c r="M392" t="s">
        <v>74</v>
      </c>
      <c r="N392">
        <v>1</v>
      </c>
      <c r="O392" t="s">
        <v>75</v>
      </c>
      <c r="P392">
        <v>2</v>
      </c>
      <c r="Q392" t="s">
        <v>76</v>
      </c>
      <c r="R392">
        <v>1482</v>
      </c>
      <c r="S392" t="s">
        <v>759</v>
      </c>
      <c r="T392">
        <v>10</v>
      </c>
      <c r="U392">
        <v>1</v>
      </c>
      <c r="V392" t="s">
        <v>760</v>
      </c>
      <c r="W392">
        <v>1</v>
      </c>
      <c r="X392" t="s">
        <v>79</v>
      </c>
      <c r="Y392">
        <v>1</v>
      </c>
      <c r="Z392" t="s">
        <v>84</v>
      </c>
      <c r="AA392">
        <v>1</v>
      </c>
      <c r="AB392" s="1">
        <v>1</v>
      </c>
      <c r="AC392" s="1">
        <v>2</v>
      </c>
      <c r="AD392" s="1">
        <v>200</v>
      </c>
      <c r="AE392" s="1">
        <v>3</v>
      </c>
      <c r="AF392" s="1">
        <v>4</v>
      </c>
      <c r="AG392" s="1">
        <v>133.33000000000001</v>
      </c>
      <c r="AH392" s="1">
        <v>1</v>
      </c>
      <c r="AI392" s="1">
        <v>2</v>
      </c>
      <c r="AJ392" s="1">
        <v>200</v>
      </c>
      <c r="AK392" s="1">
        <v>0</v>
      </c>
      <c r="AL392" s="1">
        <v>0</v>
      </c>
      <c r="AM392" s="1">
        <v>0</v>
      </c>
      <c r="AN392" s="1">
        <v>5</v>
      </c>
      <c r="AO392" s="1">
        <v>8</v>
      </c>
      <c r="AP392" s="1">
        <v>160</v>
      </c>
      <c r="AQ392" s="2">
        <v>200671077</v>
      </c>
      <c r="AR392" s="2">
        <v>198674375</v>
      </c>
      <c r="AS392" s="2">
        <v>99</v>
      </c>
      <c r="AT392" s="2">
        <v>180000000</v>
      </c>
      <c r="AU392" s="2">
        <v>157295491</v>
      </c>
      <c r="AV392" s="2">
        <v>87.39</v>
      </c>
      <c r="AW392" s="2">
        <v>100000000</v>
      </c>
      <c r="AX392" s="2">
        <v>100000000</v>
      </c>
      <c r="AY392" s="2">
        <v>100</v>
      </c>
      <c r="AZ392" s="2">
        <v>0</v>
      </c>
      <c r="BA392" s="2">
        <v>0</v>
      </c>
      <c r="BB392" s="2">
        <v>0</v>
      </c>
      <c r="BC392" s="1">
        <v>480671077</v>
      </c>
      <c r="BD392" s="1">
        <v>455969866</v>
      </c>
      <c r="BE392" s="1">
        <v>94.86</v>
      </c>
      <c r="BF392" s="1" t="s">
        <v>761</v>
      </c>
      <c r="BG392" s="1">
        <f t="shared" si="44"/>
        <v>200.671077</v>
      </c>
      <c r="BH392" s="1">
        <f t="shared" si="44"/>
        <v>198.674375</v>
      </c>
      <c r="BI392" s="1">
        <f t="shared" si="45"/>
        <v>180</v>
      </c>
      <c r="BJ392" s="1">
        <f t="shared" si="46"/>
        <v>157.295491</v>
      </c>
      <c r="BK392" s="1">
        <f t="shared" si="47"/>
        <v>100</v>
      </c>
      <c r="BL392" s="1">
        <f t="shared" si="48"/>
        <v>100</v>
      </c>
      <c r="BM392" s="1">
        <f t="shared" si="49"/>
        <v>0</v>
      </c>
      <c r="BN392" s="1">
        <f t="shared" si="50"/>
        <v>0</v>
      </c>
    </row>
    <row r="393" spans="1:66" x14ac:dyDescent="0.25">
      <c r="A393">
        <v>5</v>
      </c>
      <c r="B393" t="s">
        <v>755</v>
      </c>
      <c r="C393" t="s">
        <v>756</v>
      </c>
      <c r="D393">
        <v>2020</v>
      </c>
      <c r="E393" t="s">
        <v>70</v>
      </c>
      <c r="F393" t="s">
        <v>71</v>
      </c>
      <c r="G393">
        <v>2</v>
      </c>
      <c r="H393" t="s">
        <v>72</v>
      </c>
      <c r="I393">
        <v>14</v>
      </c>
      <c r="J393" t="s">
        <v>757</v>
      </c>
      <c r="K393" t="s">
        <v>758</v>
      </c>
      <c r="L393">
        <v>199</v>
      </c>
      <c r="M393" t="s">
        <v>74</v>
      </c>
      <c r="N393">
        <v>1</v>
      </c>
      <c r="O393" t="s">
        <v>75</v>
      </c>
      <c r="P393">
        <v>2</v>
      </c>
      <c r="Q393" t="s">
        <v>76</v>
      </c>
      <c r="R393">
        <v>1482</v>
      </c>
      <c r="S393" t="s">
        <v>759</v>
      </c>
      <c r="T393">
        <v>10</v>
      </c>
      <c r="U393">
        <v>2</v>
      </c>
      <c r="V393" t="s">
        <v>762</v>
      </c>
      <c r="W393">
        <v>1</v>
      </c>
      <c r="X393" t="s">
        <v>79</v>
      </c>
      <c r="Y393">
        <v>1</v>
      </c>
      <c r="Z393" t="s">
        <v>84</v>
      </c>
      <c r="AA393">
        <v>1</v>
      </c>
      <c r="AB393" s="1">
        <v>150</v>
      </c>
      <c r="AC393" s="1">
        <v>150</v>
      </c>
      <c r="AD393" s="1">
        <v>100</v>
      </c>
      <c r="AE393" s="1">
        <v>220</v>
      </c>
      <c r="AF393" s="1">
        <v>320</v>
      </c>
      <c r="AG393" s="1">
        <v>145.44999999999999</v>
      </c>
      <c r="AH393" s="1">
        <v>150</v>
      </c>
      <c r="AI393" s="1">
        <v>450</v>
      </c>
      <c r="AJ393" s="1">
        <v>300</v>
      </c>
      <c r="AK393" s="1">
        <v>0</v>
      </c>
      <c r="AL393" s="1">
        <v>0</v>
      </c>
      <c r="AM393" s="1">
        <v>0</v>
      </c>
      <c r="AN393" s="1">
        <v>600</v>
      </c>
      <c r="AO393" s="1">
        <v>920</v>
      </c>
      <c r="AP393" s="1">
        <v>153.33000000000001</v>
      </c>
      <c r="AQ393" s="2">
        <v>101630000</v>
      </c>
      <c r="AR393" s="2">
        <v>71630000</v>
      </c>
      <c r="AS393" s="2">
        <v>70.48</v>
      </c>
      <c r="AT393" s="2">
        <v>160000000</v>
      </c>
      <c r="AU393" s="2">
        <v>155316835</v>
      </c>
      <c r="AV393" s="2">
        <v>97.08</v>
      </c>
      <c r="AW393" s="2">
        <v>100000000</v>
      </c>
      <c r="AX393" s="2">
        <v>97240800</v>
      </c>
      <c r="AY393" s="2">
        <v>97.24</v>
      </c>
      <c r="AZ393" s="2">
        <v>0</v>
      </c>
      <c r="BA393" s="2">
        <v>0</v>
      </c>
      <c r="BB393" s="2">
        <v>0</v>
      </c>
      <c r="BC393" s="1">
        <v>361630000</v>
      </c>
      <c r="BD393" s="1">
        <v>324187635</v>
      </c>
      <c r="BE393" s="1">
        <v>89.65</v>
      </c>
      <c r="BF393" s="1" t="s">
        <v>763</v>
      </c>
      <c r="BG393" s="1">
        <f t="shared" si="44"/>
        <v>101.63</v>
      </c>
      <c r="BH393" s="1">
        <f t="shared" si="44"/>
        <v>71.63</v>
      </c>
      <c r="BI393" s="1">
        <f t="shared" si="45"/>
        <v>160</v>
      </c>
      <c r="BJ393" s="1">
        <f t="shared" si="46"/>
        <v>155.316835</v>
      </c>
      <c r="BK393" s="1">
        <f t="shared" si="47"/>
        <v>100</v>
      </c>
      <c r="BL393" s="1">
        <f t="shared" si="48"/>
        <v>97.240799999999993</v>
      </c>
      <c r="BM393" s="1">
        <f t="shared" si="49"/>
        <v>0</v>
      </c>
      <c r="BN393" s="1">
        <f t="shared" si="50"/>
        <v>0</v>
      </c>
    </row>
    <row r="394" spans="1:66" x14ac:dyDescent="0.25">
      <c r="A394">
        <v>5</v>
      </c>
      <c r="B394" t="s">
        <v>755</v>
      </c>
      <c r="C394" t="s">
        <v>756</v>
      </c>
      <c r="D394">
        <v>2020</v>
      </c>
      <c r="E394" t="s">
        <v>70</v>
      </c>
      <c r="F394" t="s">
        <v>71</v>
      </c>
      <c r="G394">
        <v>2</v>
      </c>
      <c r="H394" t="s">
        <v>72</v>
      </c>
      <c r="I394">
        <v>14</v>
      </c>
      <c r="J394" t="s">
        <v>757</v>
      </c>
      <c r="K394" t="s">
        <v>758</v>
      </c>
      <c r="L394">
        <v>199</v>
      </c>
      <c r="M394" t="s">
        <v>74</v>
      </c>
      <c r="N394">
        <v>1</v>
      </c>
      <c r="O394" t="s">
        <v>75</v>
      </c>
      <c r="P394">
        <v>3</v>
      </c>
      <c r="Q394" t="s">
        <v>81</v>
      </c>
      <c r="R394">
        <v>1489</v>
      </c>
      <c r="S394" t="s">
        <v>764</v>
      </c>
      <c r="T394">
        <v>18</v>
      </c>
      <c r="U394">
        <v>1</v>
      </c>
      <c r="V394" t="s">
        <v>765</v>
      </c>
      <c r="W394">
        <v>2</v>
      </c>
      <c r="X394" t="s">
        <v>87</v>
      </c>
      <c r="Y394">
        <v>1</v>
      </c>
      <c r="Z394" t="s">
        <v>84</v>
      </c>
      <c r="AA394">
        <v>1</v>
      </c>
      <c r="AB394" s="1">
        <v>1200</v>
      </c>
      <c r="AC394" s="1">
        <v>1200</v>
      </c>
      <c r="AD394" s="1">
        <v>100</v>
      </c>
      <c r="AE394" s="1">
        <v>1200</v>
      </c>
      <c r="AF394" s="1">
        <v>1200</v>
      </c>
      <c r="AG394" s="1">
        <v>100</v>
      </c>
      <c r="AH394" s="1">
        <v>1200</v>
      </c>
      <c r="AI394" s="1">
        <v>1200</v>
      </c>
      <c r="AJ394" s="1">
        <v>100</v>
      </c>
      <c r="AK394" s="1">
        <v>1200</v>
      </c>
      <c r="AL394" s="1">
        <v>1200</v>
      </c>
      <c r="AM394" s="1">
        <v>100</v>
      </c>
      <c r="AN394" s="1" t="s">
        <v>88</v>
      </c>
      <c r="AO394" s="1" t="s">
        <v>88</v>
      </c>
      <c r="AP394" s="1" t="s">
        <v>88</v>
      </c>
      <c r="AQ394" s="2">
        <v>1853497362</v>
      </c>
      <c r="AR394" s="2">
        <v>1849825556</v>
      </c>
      <c r="AS394" s="2">
        <v>99.8</v>
      </c>
      <c r="AT394" s="2">
        <v>1721344000</v>
      </c>
      <c r="AU394" s="2">
        <v>1708853934</v>
      </c>
      <c r="AV394" s="2">
        <v>99.27</v>
      </c>
      <c r="AW394" s="2">
        <v>2079573000</v>
      </c>
      <c r="AX394" s="2">
        <v>2050190980</v>
      </c>
      <c r="AY394" s="2">
        <v>98.59</v>
      </c>
      <c r="AZ394" s="2">
        <v>2188703046</v>
      </c>
      <c r="BA394" s="2">
        <v>2188703046</v>
      </c>
      <c r="BB394" s="2">
        <v>100</v>
      </c>
      <c r="BC394" s="1">
        <v>7843117408</v>
      </c>
      <c r="BD394" s="1">
        <v>7797573516</v>
      </c>
      <c r="BE394" s="1">
        <v>99.42</v>
      </c>
      <c r="BF394" s="1"/>
      <c r="BG394" s="1">
        <f t="shared" si="44"/>
        <v>1853.4973620000001</v>
      </c>
      <c r="BH394" s="1">
        <f t="shared" si="44"/>
        <v>1849.825556</v>
      </c>
      <c r="BI394" s="1">
        <f t="shared" si="45"/>
        <v>1721.3440000000001</v>
      </c>
      <c r="BJ394" s="1">
        <f t="shared" si="46"/>
        <v>1708.853934</v>
      </c>
      <c r="BK394" s="1">
        <f t="shared" si="47"/>
        <v>2079.5729999999999</v>
      </c>
      <c r="BL394" s="1">
        <f t="shared" si="48"/>
        <v>2050.1909799999999</v>
      </c>
      <c r="BM394" s="1">
        <f t="shared" si="49"/>
        <v>2188.7030460000001</v>
      </c>
      <c r="BN394" s="1">
        <f t="shared" si="50"/>
        <v>2188.7030460000001</v>
      </c>
    </row>
    <row r="395" spans="1:66" x14ac:dyDescent="0.25">
      <c r="A395">
        <v>5</v>
      </c>
      <c r="B395" t="s">
        <v>755</v>
      </c>
      <c r="C395" t="s">
        <v>756</v>
      </c>
      <c r="D395">
        <v>2020</v>
      </c>
      <c r="E395" t="s">
        <v>70</v>
      </c>
      <c r="F395" t="s">
        <v>71</v>
      </c>
      <c r="G395">
        <v>2</v>
      </c>
      <c r="H395" t="s">
        <v>72</v>
      </c>
      <c r="I395">
        <v>14</v>
      </c>
      <c r="J395" t="s">
        <v>757</v>
      </c>
      <c r="K395" t="s">
        <v>758</v>
      </c>
      <c r="L395">
        <v>199</v>
      </c>
      <c r="M395" t="s">
        <v>74</v>
      </c>
      <c r="N395">
        <v>1</v>
      </c>
      <c r="O395" t="s">
        <v>75</v>
      </c>
      <c r="P395">
        <v>3</v>
      </c>
      <c r="Q395" t="s">
        <v>81</v>
      </c>
      <c r="R395">
        <v>1489</v>
      </c>
      <c r="S395" t="s">
        <v>764</v>
      </c>
      <c r="T395">
        <v>18</v>
      </c>
      <c r="U395">
        <v>2</v>
      </c>
      <c r="V395" t="s">
        <v>766</v>
      </c>
      <c r="W395">
        <v>1</v>
      </c>
      <c r="X395" t="s">
        <v>79</v>
      </c>
      <c r="Y395">
        <v>1</v>
      </c>
      <c r="Z395" t="s">
        <v>84</v>
      </c>
      <c r="AA395">
        <v>1</v>
      </c>
      <c r="AB395" s="1">
        <v>0</v>
      </c>
      <c r="AC395" s="1">
        <v>0</v>
      </c>
      <c r="AD395" s="1">
        <v>0</v>
      </c>
      <c r="AE395" s="1">
        <v>0</v>
      </c>
      <c r="AF395" s="1">
        <v>0</v>
      </c>
      <c r="AG395" s="1">
        <v>0</v>
      </c>
      <c r="AH395" s="1">
        <v>0</v>
      </c>
      <c r="AI395" s="1">
        <v>0</v>
      </c>
      <c r="AJ395" s="1">
        <v>0</v>
      </c>
      <c r="AK395" s="1">
        <v>4527</v>
      </c>
      <c r="AL395" s="1">
        <v>5415</v>
      </c>
      <c r="AM395" s="1">
        <v>119.62</v>
      </c>
      <c r="AN395" s="1">
        <v>4527</v>
      </c>
      <c r="AO395" s="1">
        <v>5415</v>
      </c>
      <c r="AP395" s="1">
        <v>119.62</v>
      </c>
      <c r="AQ395" s="2">
        <v>0</v>
      </c>
      <c r="AR395" s="2">
        <v>0</v>
      </c>
      <c r="AS395" s="2">
        <v>0</v>
      </c>
      <c r="AT395" s="2">
        <v>0</v>
      </c>
      <c r="AU395" s="2">
        <v>0</v>
      </c>
      <c r="AV395" s="2">
        <v>0</v>
      </c>
      <c r="AW395" s="2">
        <v>0</v>
      </c>
      <c r="AX395" s="2">
        <v>0</v>
      </c>
      <c r="AY395" s="2">
        <v>0</v>
      </c>
      <c r="AZ395" s="2">
        <v>2039876410</v>
      </c>
      <c r="BA395" s="2">
        <v>2039876410</v>
      </c>
      <c r="BB395" s="2">
        <v>100</v>
      </c>
      <c r="BC395" s="1">
        <v>2039876410</v>
      </c>
      <c r="BD395" s="1">
        <v>2039876410</v>
      </c>
      <c r="BE395" s="1">
        <v>100</v>
      </c>
      <c r="BF395" s="1"/>
      <c r="BG395" s="1">
        <f t="shared" si="44"/>
        <v>0</v>
      </c>
      <c r="BH395" s="1">
        <f t="shared" si="44"/>
        <v>0</v>
      </c>
      <c r="BI395" s="1">
        <f t="shared" si="45"/>
        <v>0</v>
      </c>
      <c r="BJ395" s="1">
        <f t="shared" si="46"/>
        <v>0</v>
      </c>
      <c r="BK395" s="1">
        <f t="shared" si="47"/>
        <v>0</v>
      </c>
      <c r="BL395" s="1">
        <f t="shared" si="48"/>
        <v>0</v>
      </c>
      <c r="BM395" s="1">
        <f t="shared" si="49"/>
        <v>2039.8764100000001</v>
      </c>
      <c r="BN395" s="1">
        <f t="shared" si="50"/>
        <v>2039.8764100000001</v>
      </c>
    </row>
    <row r="396" spans="1:66" x14ac:dyDescent="0.25">
      <c r="A396">
        <v>5</v>
      </c>
      <c r="B396" t="s">
        <v>755</v>
      </c>
      <c r="C396" t="s">
        <v>756</v>
      </c>
      <c r="D396">
        <v>2020</v>
      </c>
      <c r="E396" t="s">
        <v>70</v>
      </c>
      <c r="F396" t="s">
        <v>71</v>
      </c>
      <c r="G396">
        <v>2</v>
      </c>
      <c r="H396" t="s">
        <v>72</v>
      </c>
      <c r="I396">
        <v>14</v>
      </c>
      <c r="J396" t="s">
        <v>757</v>
      </c>
      <c r="K396" t="s">
        <v>758</v>
      </c>
      <c r="L396">
        <v>199</v>
      </c>
      <c r="M396" t="s">
        <v>74</v>
      </c>
      <c r="N396">
        <v>1</v>
      </c>
      <c r="O396" t="s">
        <v>75</v>
      </c>
      <c r="P396">
        <v>3</v>
      </c>
      <c r="Q396" t="s">
        <v>81</v>
      </c>
      <c r="R396">
        <v>1491</v>
      </c>
      <c r="S396" t="s">
        <v>767</v>
      </c>
      <c r="T396">
        <v>7</v>
      </c>
      <c r="U396">
        <v>1</v>
      </c>
      <c r="V396" t="s">
        <v>768</v>
      </c>
      <c r="W396">
        <v>1</v>
      </c>
      <c r="X396" t="s">
        <v>79</v>
      </c>
      <c r="Y396">
        <v>1</v>
      </c>
      <c r="Z396" t="s">
        <v>84</v>
      </c>
      <c r="AA396">
        <v>1</v>
      </c>
      <c r="AB396" s="1">
        <v>75</v>
      </c>
      <c r="AC396" s="1">
        <v>75</v>
      </c>
      <c r="AD396" s="1">
        <v>100</v>
      </c>
      <c r="AE396" s="1">
        <v>108</v>
      </c>
      <c r="AF396" s="1">
        <v>75</v>
      </c>
      <c r="AG396" s="1">
        <v>69.44</v>
      </c>
      <c r="AH396" s="1">
        <v>75</v>
      </c>
      <c r="AI396" s="1">
        <v>85</v>
      </c>
      <c r="AJ396" s="1">
        <v>113.33</v>
      </c>
      <c r="AK396" s="1">
        <v>42</v>
      </c>
      <c r="AL396" s="1">
        <v>90</v>
      </c>
      <c r="AM396" s="1">
        <v>214.29</v>
      </c>
      <c r="AN396" s="1">
        <v>300</v>
      </c>
      <c r="AO396" s="1">
        <v>325</v>
      </c>
      <c r="AP396" s="1">
        <v>108.33</v>
      </c>
      <c r="AQ396" s="2">
        <v>112000000</v>
      </c>
      <c r="AR396" s="2">
        <v>111832000</v>
      </c>
      <c r="AS396" s="2">
        <v>99.85</v>
      </c>
      <c r="AT396" s="2">
        <v>250000000</v>
      </c>
      <c r="AU396" s="2">
        <v>247000000</v>
      </c>
      <c r="AV396" s="2">
        <v>98.8</v>
      </c>
      <c r="AW396" s="2">
        <v>267000000</v>
      </c>
      <c r="AX396" s="2">
        <v>266000000</v>
      </c>
      <c r="AY396" s="2">
        <v>99.63</v>
      </c>
      <c r="AZ396" s="2">
        <v>287859000</v>
      </c>
      <c r="BA396" s="2">
        <v>264859000</v>
      </c>
      <c r="BB396" s="2">
        <v>92.01</v>
      </c>
      <c r="BC396" s="1">
        <v>916859000</v>
      </c>
      <c r="BD396" s="1">
        <v>889691000</v>
      </c>
      <c r="BE396" s="1">
        <v>97.04</v>
      </c>
      <c r="BF396" s="1"/>
      <c r="BG396" s="1">
        <f t="shared" si="44"/>
        <v>112</v>
      </c>
      <c r="BH396" s="1">
        <f t="shared" si="44"/>
        <v>111.83199999999999</v>
      </c>
      <c r="BI396" s="1">
        <f t="shared" si="45"/>
        <v>250</v>
      </c>
      <c r="BJ396" s="1">
        <f t="shared" si="46"/>
        <v>247</v>
      </c>
      <c r="BK396" s="1">
        <f t="shared" si="47"/>
        <v>267</v>
      </c>
      <c r="BL396" s="1">
        <f t="shared" si="48"/>
        <v>266</v>
      </c>
      <c r="BM396" s="1">
        <f t="shared" si="49"/>
        <v>287.85899999999998</v>
      </c>
      <c r="BN396" s="1">
        <f t="shared" si="50"/>
        <v>264.85899999999998</v>
      </c>
    </row>
    <row r="397" spans="1:66" x14ac:dyDescent="0.25">
      <c r="A397">
        <v>5</v>
      </c>
      <c r="B397" t="s">
        <v>755</v>
      </c>
      <c r="C397" t="s">
        <v>756</v>
      </c>
      <c r="D397">
        <v>2020</v>
      </c>
      <c r="E397" t="s">
        <v>70</v>
      </c>
      <c r="F397" t="s">
        <v>71</v>
      </c>
      <c r="G397">
        <v>2</v>
      </c>
      <c r="H397" t="s">
        <v>72</v>
      </c>
      <c r="I397">
        <v>14</v>
      </c>
      <c r="J397" t="s">
        <v>757</v>
      </c>
      <c r="K397" t="s">
        <v>758</v>
      </c>
      <c r="L397">
        <v>199</v>
      </c>
      <c r="M397" t="s">
        <v>74</v>
      </c>
      <c r="N397">
        <v>1</v>
      </c>
      <c r="O397" t="s">
        <v>75</v>
      </c>
      <c r="P397">
        <v>7</v>
      </c>
      <c r="Q397" t="s">
        <v>94</v>
      </c>
      <c r="R397">
        <v>1497</v>
      </c>
      <c r="S397" t="s">
        <v>769</v>
      </c>
      <c r="T397">
        <v>4</v>
      </c>
      <c r="U397">
        <v>1</v>
      </c>
      <c r="V397" t="s">
        <v>770</v>
      </c>
      <c r="W397">
        <v>1</v>
      </c>
      <c r="X397" t="s">
        <v>79</v>
      </c>
      <c r="Y397">
        <v>1</v>
      </c>
      <c r="Z397" t="s">
        <v>84</v>
      </c>
      <c r="AA397">
        <v>1</v>
      </c>
      <c r="AB397" s="1">
        <v>1</v>
      </c>
      <c r="AC397" s="1">
        <v>6</v>
      </c>
      <c r="AD397" s="1">
        <v>600</v>
      </c>
      <c r="AE397" s="1">
        <v>3</v>
      </c>
      <c r="AF397" s="1">
        <v>7</v>
      </c>
      <c r="AG397" s="1">
        <v>233.33</v>
      </c>
      <c r="AH397" s="1">
        <v>2</v>
      </c>
      <c r="AI397" s="1">
        <v>4</v>
      </c>
      <c r="AJ397" s="1">
        <v>200</v>
      </c>
      <c r="AK397" s="1">
        <v>0</v>
      </c>
      <c r="AL397" s="1">
        <v>0</v>
      </c>
      <c r="AM397" s="1">
        <v>0</v>
      </c>
      <c r="AN397" s="1">
        <v>8</v>
      </c>
      <c r="AO397" s="1">
        <v>17</v>
      </c>
      <c r="AP397" s="1">
        <v>212.5</v>
      </c>
      <c r="AQ397" s="2">
        <v>270000000</v>
      </c>
      <c r="AR397" s="2">
        <v>270000000</v>
      </c>
      <c r="AS397" s="2">
        <v>100</v>
      </c>
      <c r="AT397" s="2">
        <v>160000000</v>
      </c>
      <c r="AU397" s="2">
        <v>160000000</v>
      </c>
      <c r="AV397" s="2">
        <v>100</v>
      </c>
      <c r="AW397" s="2">
        <v>100000000</v>
      </c>
      <c r="AX397" s="2">
        <v>100000000</v>
      </c>
      <c r="AY397" s="2">
        <v>100</v>
      </c>
      <c r="AZ397" s="2">
        <v>0</v>
      </c>
      <c r="BA397" s="2">
        <v>0</v>
      </c>
      <c r="BB397" s="2">
        <v>0</v>
      </c>
      <c r="BC397" s="1">
        <v>530000000</v>
      </c>
      <c r="BD397" s="1">
        <v>530000000</v>
      </c>
      <c r="BE397" s="1">
        <v>100</v>
      </c>
      <c r="BF397" s="1" t="s">
        <v>771</v>
      </c>
      <c r="BG397" s="1">
        <f t="shared" si="44"/>
        <v>270</v>
      </c>
      <c r="BH397" s="1">
        <f t="shared" si="44"/>
        <v>270</v>
      </c>
      <c r="BI397" s="1">
        <f t="shared" si="45"/>
        <v>160</v>
      </c>
      <c r="BJ397" s="1">
        <f t="shared" si="46"/>
        <v>160</v>
      </c>
      <c r="BK397" s="1">
        <f t="shared" si="47"/>
        <v>100</v>
      </c>
      <c r="BL397" s="1">
        <f t="shared" si="48"/>
        <v>100</v>
      </c>
      <c r="BM397" s="1">
        <f t="shared" si="49"/>
        <v>0</v>
      </c>
      <c r="BN397" s="1">
        <f t="shared" si="50"/>
        <v>0</v>
      </c>
    </row>
    <row r="398" spans="1:66" x14ac:dyDescent="0.25">
      <c r="A398">
        <v>5</v>
      </c>
      <c r="B398" t="s">
        <v>755</v>
      </c>
      <c r="C398" t="s">
        <v>756</v>
      </c>
      <c r="D398">
        <v>2020</v>
      </c>
      <c r="E398" t="s">
        <v>70</v>
      </c>
      <c r="F398" t="s">
        <v>71</v>
      </c>
      <c r="G398">
        <v>2</v>
      </c>
      <c r="H398" t="s">
        <v>72</v>
      </c>
      <c r="I398">
        <v>14</v>
      </c>
      <c r="J398" t="s">
        <v>757</v>
      </c>
      <c r="K398" t="s">
        <v>758</v>
      </c>
      <c r="L398">
        <v>199</v>
      </c>
      <c r="M398" t="s">
        <v>74</v>
      </c>
      <c r="N398">
        <v>1</v>
      </c>
      <c r="O398" t="s">
        <v>75</v>
      </c>
      <c r="P398">
        <v>11</v>
      </c>
      <c r="Q398" t="s">
        <v>97</v>
      </c>
      <c r="R398">
        <v>1499</v>
      </c>
      <c r="S398" t="s">
        <v>772</v>
      </c>
      <c r="T398">
        <v>10</v>
      </c>
      <c r="U398">
        <v>1</v>
      </c>
      <c r="V398" t="s">
        <v>773</v>
      </c>
      <c r="W398">
        <v>1</v>
      </c>
      <c r="X398" t="s">
        <v>79</v>
      </c>
      <c r="Y398">
        <v>1</v>
      </c>
      <c r="Z398" t="s">
        <v>84</v>
      </c>
      <c r="AA398">
        <v>1</v>
      </c>
      <c r="AB398" s="1">
        <v>4</v>
      </c>
      <c r="AC398" s="1">
        <v>4</v>
      </c>
      <c r="AD398" s="1">
        <v>100</v>
      </c>
      <c r="AE398" s="1">
        <v>4</v>
      </c>
      <c r="AF398" s="1">
        <v>4</v>
      </c>
      <c r="AG398" s="1">
        <v>100</v>
      </c>
      <c r="AH398" s="1">
        <v>4</v>
      </c>
      <c r="AI398" s="1">
        <v>4</v>
      </c>
      <c r="AJ398" s="1">
        <v>100</v>
      </c>
      <c r="AK398" s="1">
        <v>4</v>
      </c>
      <c r="AL398" s="1">
        <v>4</v>
      </c>
      <c r="AM398" s="1">
        <v>100</v>
      </c>
      <c r="AN398" s="1">
        <v>16</v>
      </c>
      <c r="AO398" s="1">
        <v>16</v>
      </c>
      <c r="AP398" s="1">
        <v>100</v>
      </c>
      <c r="AQ398" s="2">
        <v>165000000</v>
      </c>
      <c r="AR398" s="2">
        <v>161106768</v>
      </c>
      <c r="AS398" s="2">
        <v>97.64</v>
      </c>
      <c r="AT398" s="2">
        <v>180000000</v>
      </c>
      <c r="AU398" s="2">
        <v>166998428</v>
      </c>
      <c r="AV398" s="2">
        <v>92.78</v>
      </c>
      <c r="AW398" s="2">
        <v>200000000</v>
      </c>
      <c r="AX398" s="2">
        <v>192704933</v>
      </c>
      <c r="AY398" s="2">
        <v>96.35</v>
      </c>
      <c r="AZ398" s="2">
        <v>200000000</v>
      </c>
      <c r="BA398" s="2">
        <v>46650000</v>
      </c>
      <c r="BB398" s="2">
        <v>23.33</v>
      </c>
      <c r="BC398" s="1">
        <v>745000000</v>
      </c>
      <c r="BD398" s="1">
        <v>567460129</v>
      </c>
      <c r="BE398" s="1">
        <v>76.17</v>
      </c>
      <c r="BF398" s="1"/>
      <c r="BG398" s="1">
        <f t="shared" si="44"/>
        <v>165</v>
      </c>
      <c r="BH398" s="1">
        <f t="shared" si="44"/>
        <v>161.10676799999999</v>
      </c>
      <c r="BI398" s="1">
        <f t="shared" si="45"/>
        <v>180</v>
      </c>
      <c r="BJ398" s="1">
        <f t="shared" si="46"/>
        <v>166.99842799999999</v>
      </c>
      <c r="BK398" s="1">
        <f t="shared" si="47"/>
        <v>200</v>
      </c>
      <c r="BL398" s="1">
        <f t="shared" si="48"/>
        <v>192.70493300000001</v>
      </c>
      <c r="BM398" s="1">
        <f t="shared" si="49"/>
        <v>200</v>
      </c>
      <c r="BN398" s="1">
        <f t="shared" si="50"/>
        <v>46.65</v>
      </c>
    </row>
    <row r="399" spans="1:66" x14ac:dyDescent="0.25">
      <c r="A399">
        <v>5</v>
      </c>
      <c r="B399" t="s">
        <v>755</v>
      </c>
      <c r="C399" t="s">
        <v>756</v>
      </c>
      <c r="D399">
        <v>2020</v>
      </c>
      <c r="E399" t="s">
        <v>70</v>
      </c>
      <c r="F399" t="s">
        <v>71</v>
      </c>
      <c r="G399">
        <v>2</v>
      </c>
      <c r="H399" t="s">
        <v>72</v>
      </c>
      <c r="I399">
        <v>14</v>
      </c>
      <c r="J399" t="s">
        <v>757</v>
      </c>
      <c r="K399" t="s">
        <v>758</v>
      </c>
      <c r="L399">
        <v>199</v>
      </c>
      <c r="M399" t="s">
        <v>74</v>
      </c>
      <c r="N399">
        <v>1</v>
      </c>
      <c r="O399" t="s">
        <v>75</v>
      </c>
      <c r="P399">
        <v>11</v>
      </c>
      <c r="Q399" t="s">
        <v>97</v>
      </c>
      <c r="R399">
        <v>1499</v>
      </c>
      <c r="S399" t="s">
        <v>772</v>
      </c>
      <c r="T399">
        <v>10</v>
      </c>
      <c r="U399">
        <v>2</v>
      </c>
      <c r="V399" t="s">
        <v>774</v>
      </c>
      <c r="W399">
        <v>1</v>
      </c>
      <c r="X399" t="s">
        <v>79</v>
      </c>
      <c r="Y399">
        <v>1</v>
      </c>
      <c r="Z399" t="s">
        <v>84</v>
      </c>
      <c r="AA399">
        <v>1</v>
      </c>
      <c r="AB399" s="1">
        <v>2</v>
      </c>
      <c r="AC399" s="1">
        <v>2</v>
      </c>
      <c r="AD399" s="1">
        <v>100</v>
      </c>
      <c r="AE399" s="1">
        <v>2</v>
      </c>
      <c r="AF399" s="1">
        <v>2</v>
      </c>
      <c r="AG399" s="1">
        <v>100</v>
      </c>
      <c r="AH399" s="1">
        <v>2</v>
      </c>
      <c r="AI399" s="1">
        <v>3</v>
      </c>
      <c r="AJ399" s="1">
        <v>150</v>
      </c>
      <c r="AK399" s="1">
        <v>1</v>
      </c>
      <c r="AL399" s="1">
        <v>1</v>
      </c>
      <c r="AM399" s="1">
        <v>100</v>
      </c>
      <c r="AN399" s="1">
        <v>8</v>
      </c>
      <c r="AO399" s="1">
        <v>8</v>
      </c>
      <c r="AP399" s="1">
        <v>100</v>
      </c>
      <c r="AQ399" s="2">
        <v>215000000</v>
      </c>
      <c r="AR399" s="2">
        <v>197391018</v>
      </c>
      <c r="AS399" s="2">
        <v>91.81</v>
      </c>
      <c r="AT399" s="2">
        <v>180000000</v>
      </c>
      <c r="AU399" s="2">
        <v>168916685</v>
      </c>
      <c r="AV399" s="2">
        <v>93.84</v>
      </c>
      <c r="AW399" s="2">
        <v>195000000</v>
      </c>
      <c r="AX399" s="2">
        <v>184513900</v>
      </c>
      <c r="AY399" s="2">
        <v>94.62</v>
      </c>
      <c r="AZ399" s="2">
        <v>87859000</v>
      </c>
      <c r="BA399" s="2">
        <v>16025773</v>
      </c>
      <c r="BB399" s="2">
        <v>18.239999999999998</v>
      </c>
      <c r="BC399" s="1">
        <v>677859000</v>
      </c>
      <c r="BD399" s="1">
        <v>566847376</v>
      </c>
      <c r="BE399" s="1">
        <v>83.62</v>
      </c>
      <c r="BF399" s="1"/>
      <c r="BG399" s="1">
        <f t="shared" si="44"/>
        <v>215</v>
      </c>
      <c r="BH399" s="1">
        <f t="shared" si="44"/>
        <v>197.391018</v>
      </c>
      <c r="BI399" s="1">
        <f t="shared" si="45"/>
        <v>180</v>
      </c>
      <c r="BJ399" s="1">
        <f t="shared" si="46"/>
        <v>168.916685</v>
      </c>
      <c r="BK399" s="1">
        <f t="shared" si="47"/>
        <v>195</v>
      </c>
      <c r="BL399" s="1">
        <f t="shared" si="48"/>
        <v>184.51390000000001</v>
      </c>
      <c r="BM399" s="1">
        <f t="shared" si="49"/>
        <v>87.858999999999995</v>
      </c>
      <c r="BN399" s="1">
        <f t="shared" si="50"/>
        <v>16.025773000000001</v>
      </c>
    </row>
    <row r="400" spans="1:66" x14ac:dyDescent="0.25">
      <c r="A400">
        <v>5</v>
      </c>
      <c r="B400" t="s">
        <v>755</v>
      </c>
      <c r="C400" t="s">
        <v>756</v>
      </c>
      <c r="D400">
        <v>2020</v>
      </c>
      <c r="E400" t="s">
        <v>70</v>
      </c>
      <c r="F400" t="s">
        <v>71</v>
      </c>
      <c r="G400">
        <v>2</v>
      </c>
      <c r="H400" t="s">
        <v>72</v>
      </c>
      <c r="I400">
        <v>14</v>
      </c>
      <c r="J400" t="s">
        <v>757</v>
      </c>
      <c r="K400" t="s">
        <v>758</v>
      </c>
      <c r="L400">
        <v>199</v>
      </c>
      <c r="M400" t="s">
        <v>74</v>
      </c>
      <c r="N400">
        <v>1</v>
      </c>
      <c r="O400" t="s">
        <v>75</v>
      </c>
      <c r="P400">
        <v>11</v>
      </c>
      <c r="Q400" t="s">
        <v>97</v>
      </c>
      <c r="R400">
        <v>1499</v>
      </c>
      <c r="S400" t="s">
        <v>772</v>
      </c>
      <c r="T400">
        <v>10</v>
      </c>
      <c r="U400">
        <v>3</v>
      </c>
      <c r="V400" t="s">
        <v>775</v>
      </c>
      <c r="W400">
        <v>1</v>
      </c>
      <c r="X400" t="s">
        <v>79</v>
      </c>
      <c r="Y400">
        <v>1</v>
      </c>
      <c r="Z400" t="s">
        <v>84</v>
      </c>
      <c r="AA400">
        <v>1</v>
      </c>
      <c r="AB400" s="1">
        <v>150</v>
      </c>
      <c r="AC400" s="1">
        <v>0</v>
      </c>
      <c r="AD400" s="1">
        <v>0</v>
      </c>
      <c r="AE400" s="1">
        <v>150</v>
      </c>
      <c r="AF400" s="1">
        <v>375</v>
      </c>
      <c r="AG400" s="1">
        <v>250</v>
      </c>
      <c r="AH400" s="1">
        <v>200</v>
      </c>
      <c r="AI400" s="1">
        <v>220</v>
      </c>
      <c r="AJ400" s="1">
        <v>110</v>
      </c>
      <c r="AK400" s="1">
        <v>100</v>
      </c>
      <c r="AL400" s="1">
        <v>0</v>
      </c>
      <c r="AM400" s="1">
        <v>0</v>
      </c>
      <c r="AN400" s="1">
        <v>600</v>
      </c>
      <c r="AO400" s="1">
        <v>595</v>
      </c>
      <c r="AP400" s="1">
        <v>99.17</v>
      </c>
      <c r="AQ400" s="2">
        <v>170000000</v>
      </c>
      <c r="AR400" s="2">
        <v>0</v>
      </c>
      <c r="AS400" s="2">
        <v>0</v>
      </c>
      <c r="AT400" s="2">
        <v>360000000</v>
      </c>
      <c r="AU400" s="2">
        <v>348716573</v>
      </c>
      <c r="AV400" s="2">
        <v>96.87</v>
      </c>
      <c r="AW400" s="2">
        <v>229000000</v>
      </c>
      <c r="AX400" s="2">
        <v>218679001</v>
      </c>
      <c r="AY400" s="2">
        <v>95.49</v>
      </c>
      <c r="AZ400" s="2">
        <v>151091064</v>
      </c>
      <c r="BA400" s="2">
        <v>0</v>
      </c>
      <c r="BB400" s="2">
        <v>0</v>
      </c>
      <c r="BC400" s="1">
        <v>910091064</v>
      </c>
      <c r="BD400" s="1">
        <v>567395574</v>
      </c>
      <c r="BE400" s="1">
        <v>62.34</v>
      </c>
      <c r="BF400" s="1" t="s">
        <v>771</v>
      </c>
      <c r="BG400" s="1">
        <f t="shared" si="44"/>
        <v>170</v>
      </c>
      <c r="BH400" s="1">
        <f t="shared" si="44"/>
        <v>0</v>
      </c>
      <c r="BI400" s="1">
        <f t="shared" si="45"/>
        <v>360</v>
      </c>
      <c r="BJ400" s="1">
        <f t="shared" si="46"/>
        <v>348.71657299999998</v>
      </c>
      <c r="BK400" s="1">
        <f t="shared" si="47"/>
        <v>229</v>
      </c>
      <c r="BL400" s="1">
        <f t="shared" si="48"/>
        <v>218.679001</v>
      </c>
      <c r="BM400" s="1">
        <f t="shared" si="49"/>
        <v>151.09106399999999</v>
      </c>
      <c r="BN400" s="1">
        <f t="shared" si="50"/>
        <v>0</v>
      </c>
    </row>
    <row r="401" spans="1:66" x14ac:dyDescent="0.25">
      <c r="A401">
        <v>5</v>
      </c>
      <c r="B401" t="s">
        <v>755</v>
      </c>
      <c r="C401" t="s">
        <v>756</v>
      </c>
      <c r="D401">
        <v>2020</v>
      </c>
      <c r="E401" t="s">
        <v>70</v>
      </c>
      <c r="F401" t="s">
        <v>71</v>
      </c>
      <c r="G401">
        <v>2</v>
      </c>
      <c r="H401" t="s">
        <v>72</v>
      </c>
      <c r="I401">
        <v>14</v>
      </c>
      <c r="J401" t="s">
        <v>757</v>
      </c>
      <c r="K401" t="s">
        <v>758</v>
      </c>
      <c r="L401">
        <v>199</v>
      </c>
      <c r="M401" t="s">
        <v>74</v>
      </c>
      <c r="N401">
        <v>1</v>
      </c>
      <c r="O401" t="s">
        <v>75</v>
      </c>
      <c r="P401">
        <v>11</v>
      </c>
      <c r="Q401" t="s">
        <v>97</v>
      </c>
      <c r="R401">
        <v>1499</v>
      </c>
      <c r="S401" t="s">
        <v>772</v>
      </c>
      <c r="T401">
        <v>10</v>
      </c>
      <c r="U401">
        <v>4</v>
      </c>
      <c r="V401" t="s">
        <v>776</v>
      </c>
      <c r="W401">
        <v>1</v>
      </c>
      <c r="X401" t="s">
        <v>79</v>
      </c>
      <c r="Y401">
        <v>1</v>
      </c>
      <c r="Z401" t="s">
        <v>84</v>
      </c>
      <c r="AA401">
        <v>1</v>
      </c>
      <c r="AB401" s="1">
        <v>150</v>
      </c>
      <c r="AC401" s="1">
        <v>150</v>
      </c>
      <c r="AD401" s="1">
        <v>100</v>
      </c>
      <c r="AE401" s="1">
        <v>150</v>
      </c>
      <c r="AF401" s="1">
        <v>420</v>
      </c>
      <c r="AG401" s="1">
        <v>280</v>
      </c>
      <c r="AH401" s="1">
        <v>250</v>
      </c>
      <c r="AI401" s="1">
        <v>350</v>
      </c>
      <c r="AJ401" s="1">
        <v>140</v>
      </c>
      <c r="AK401" s="1">
        <v>0</v>
      </c>
      <c r="AL401" s="1">
        <v>0</v>
      </c>
      <c r="AM401" s="1">
        <v>0</v>
      </c>
      <c r="AN401" s="1">
        <v>600</v>
      </c>
      <c r="AO401" s="1">
        <v>920</v>
      </c>
      <c r="AP401" s="1">
        <v>153.33000000000001</v>
      </c>
      <c r="AQ401" s="2">
        <v>180000000</v>
      </c>
      <c r="AR401" s="2">
        <v>171064125</v>
      </c>
      <c r="AS401" s="2">
        <v>95.03</v>
      </c>
      <c r="AT401" s="2">
        <v>360000000</v>
      </c>
      <c r="AU401" s="2">
        <v>356481526</v>
      </c>
      <c r="AV401" s="2">
        <v>99.02</v>
      </c>
      <c r="AW401" s="2">
        <v>252925000</v>
      </c>
      <c r="AX401" s="2">
        <v>245415830</v>
      </c>
      <c r="AY401" s="2">
        <v>97.03</v>
      </c>
      <c r="AZ401" s="2">
        <v>0</v>
      </c>
      <c r="BA401" s="2">
        <v>0</v>
      </c>
      <c r="BB401" s="2">
        <v>0</v>
      </c>
      <c r="BC401" s="1">
        <v>792925000</v>
      </c>
      <c r="BD401" s="1">
        <v>772961481</v>
      </c>
      <c r="BE401" s="1">
        <v>97.48</v>
      </c>
      <c r="BF401" s="1" t="s">
        <v>771</v>
      </c>
      <c r="BG401" s="1">
        <f t="shared" si="44"/>
        <v>180</v>
      </c>
      <c r="BH401" s="1">
        <f t="shared" si="44"/>
        <v>171.06412499999999</v>
      </c>
      <c r="BI401" s="1">
        <f t="shared" si="45"/>
        <v>360</v>
      </c>
      <c r="BJ401" s="1">
        <f t="shared" si="46"/>
        <v>356.48152599999997</v>
      </c>
      <c r="BK401" s="1">
        <f t="shared" si="47"/>
        <v>252.92500000000001</v>
      </c>
      <c r="BL401" s="1">
        <f t="shared" si="48"/>
        <v>245.41583</v>
      </c>
      <c r="BM401" s="1">
        <f t="shared" si="49"/>
        <v>0</v>
      </c>
      <c r="BN401" s="1">
        <f t="shared" si="50"/>
        <v>0</v>
      </c>
    </row>
    <row r="402" spans="1:66" x14ac:dyDescent="0.25">
      <c r="A402">
        <v>5</v>
      </c>
      <c r="B402" t="s">
        <v>755</v>
      </c>
      <c r="C402" t="s">
        <v>756</v>
      </c>
      <c r="D402">
        <v>2020</v>
      </c>
      <c r="E402" t="s">
        <v>70</v>
      </c>
      <c r="F402" t="s">
        <v>71</v>
      </c>
      <c r="G402">
        <v>2</v>
      </c>
      <c r="H402" t="s">
        <v>72</v>
      </c>
      <c r="I402">
        <v>14</v>
      </c>
      <c r="J402" t="s">
        <v>757</v>
      </c>
      <c r="K402" t="s">
        <v>758</v>
      </c>
      <c r="L402">
        <v>199</v>
      </c>
      <c r="M402" t="s">
        <v>74</v>
      </c>
      <c r="N402">
        <v>2</v>
      </c>
      <c r="O402" t="s">
        <v>105</v>
      </c>
      <c r="P402">
        <v>17</v>
      </c>
      <c r="Q402" t="s">
        <v>110</v>
      </c>
      <c r="R402">
        <v>1503</v>
      </c>
      <c r="S402" t="s">
        <v>777</v>
      </c>
      <c r="T402">
        <v>7</v>
      </c>
      <c r="U402">
        <v>1</v>
      </c>
      <c r="V402" t="s">
        <v>778</v>
      </c>
      <c r="W402">
        <v>1</v>
      </c>
      <c r="X402" t="s">
        <v>79</v>
      </c>
      <c r="Y402">
        <v>1</v>
      </c>
      <c r="Z402" t="s">
        <v>84</v>
      </c>
      <c r="AA402">
        <v>1</v>
      </c>
      <c r="AB402" s="1">
        <v>4</v>
      </c>
      <c r="AC402" s="1">
        <v>5</v>
      </c>
      <c r="AD402" s="1">
        <v>125</v>
      </c>
      <c r="AE402" s="1">
        <v>4</v>
      </c>
      <c r="AF402" s="1">
        <v>5</v>
      </c>
      <c r="AG402" s="1">
        <v>125</v>
      </c>
      <c r="AH402" s="1">
        <v>5</v>
      </c>
      <c r="AI402" s="1">
        <v>5</v>
      </c>
      <c r="AJ402" s="1">
        <v>100</v>
      </c>
      <c r="AK402" s="1">
        <v>3</v>
      </c>
      <c r="AL402" s="1">
        <v>4</v>
      </c>
      <c r="AM402" s="1">
        <v>133.33000000000001</v>
      </c>
      <c r="AN402" s="1">
        <v>16</v>
      </c>
      <c r="AO402" s="1">
        <v>19</v>
      </c>
      <c r="AP402" s="1">
        <v>118.75</v>
      </c>
      <c r="AQ402" s="2">
        <v>1142215000</v>
      </c>
      <c r="AR402" s="2">
        <v>1142181112</v>
      </c>
      <c r="AS402" s="2">
        <v>100</v>
      </c>
      <c r="AT402" s="2">
        <v>1077158000</v>
      </c>
      <c r="AU402" s="2">
        <v>1066035453</v>
      </c>
      <c r="AV402" s="2">
        <v>98.97</v>
      </c>
      <c r="AW402" s="2">
        <v>1584183000</v>
      </c>
      <c r="AX402" s="2">
        <v>1570585361</v>
      </c>
      <c r="AY402" s="2">
        <v>99.14</v>
      </c>
      <c r="AZ402" s="2">
        <v>853676000</v>
      </c>
      <c r="BA402" s="2">
        <v>853612050</v>
      </c>
      <c r="BB402" s="2">
        <v>99.99</v>
      </c>
      <c r="BC402" s="1">
        <v>4657232000</v>
      </c>
      <c r="BD402" s="1">
        <v>4632413976</v>
      </c>
      <c r="BE402" s="1">
        <v>99.47</v>
      </c>
      <c r="BF402" s="1"/>
      <c r="BG402" s="1">
        <f t="shared" si="44"/>
        <v>1142.2149999999999</v>
      </c>
      <c r="BH402" s="1">
        <f t="shared" si="44"/>
        <v>1142.181112</v>
      </c>
      <c r="BI402" s="1">
        <f t="shared" si="45"/>
        <v>1077.1579999999999</v>
      </c>
      <c r="BJ402" s="1">
        <f t="shared" si="46"/>
        <v>1066.035453</v>
      </c>
      <c r="BK402" s="1">
        <f t="shared" si="47"/>
        <v>1584.183</v>
      </c>
      <c r="BL402" s="1">
        <f t="shared" si="48"/>
        <v>1570.5853609999999</v>
      </c>
      <c r="BM402" s="1">
        <f t="shared" si="49"/>
        <v>853.67600000000004</v>
      </c>
      <c r="BN402" s="1">
        <f t="shared" si="50"/>
        <v>853.61204999999995</v>
      </c>
    </row>
    <row r="403" spans="1:66" x14ac:dyDescent="0.25">
      <c r="A403">
        <v>5</v>
      </c>
      <c r="B403" t="s">
        <v>755</v>
      </c>
      <c r="C403" t="s">
        <v>756</v>
      </c>
      <c r="D403">
        <v>2020</v>
      </c>
      <c r="E403" t="s">
        <v>70</v>
      </c>
      <c r="F403" t="s">
        <v>71</v>
      </c>
      <c r="G403">
        <v>2</v>
      </c>
      <c r="H403" t="s">
        <v>72</v>
      </c>
      <c r="I403">
        <v>14</v>
      </c>
      <c r="J403" t="s">
        <v>757</v>
      </c>
      <c r="K403" t="s">
        <v>758</v>
      </c>
      <c r="L403">
        <v>199</v>
      </c>
      <c r="M403" t="s">
        <v>74</v>
      </c>
      <c r="N403">
        <v>2</v>
      </c>
      <c r="O403" t="s">
        <v>105</v>
      </c>
      <c r="P403">
        <v>18</v>
      </c>
      <c r="Q403" t="s">
        <v>114</v>
      </c>
      <c r="R403">
        <v>1505</v>
      </c>
      <c r="S403" t="s">
        <v>114</v>
      </c>
      <c r="T403">
        <v>6</v>
      </c>
      <c r="U403">
        <v>1</v>
      </c>
      <c r="V403" t="s">
        <v>779</v>
      </c>
      <c r="W403">
        <v>1</v>
      </c>
      <c r="X403" t="s">
        <v>79</v>
      </c>
      <c r="Y403">
        <v>1</v>
      </c>
      <c r="Z403" t="s">
        <v>84</v>
      </c>
      <c r="AA403">
        <v>1</v>
      </c>
      <c r="AB403" s="1">
        <v>3</v>
      </c>
      <c r="AC403" s="1">
        <v>5.54</v>
      </c>
      <c r="AD403" s="1">
        <v>184.67</v>
      </c>
      <c r="AE403" s="1">
        <v>4</v>
      </c>
      <c r="AF403" s="1">
        <v>6.94</v>
      </c>
      <c r="AG403" s="1">
        <v>173.5</v>
      </c>
      <c r="AH403" s="1">
        <v>3.28</v>
      </c>
      <c r="AI403" s="1">
        <v>3.28</v>
      </c>
      <c r="AJ403" s="1">
        <v>100</v>
      </c>
      <c r="AK403" s="1">
        <v>1.72</v>
      </c>
      <c r="AL403" s="1">
        <v>0.85</v>
      </c>
      <c r="AM403" s="1">
        <v>49.42</v>
      </c>
      <c r="AN403" s="1">
        <v>12</v>
      </c>
      <c r="AO403" s="1">
        <v>16.61</v>
      </c>
      <c r="AP403" s="1">
        <v>138.41999999999999</v>
      </c>
      <c r="AQ403" s="2">
        <v>6133136000</v>
      </c>
      <c r="AR403" s="2">
        <v>6133012333</v>
      </c>
      <c r="AS403" s="2">
        <v>100</v>
      </c>
      <c r="AT403" s="2">
        <v>5700000000</v>
      </c>
      <c r="AU403" s="2">
        <v>5649103521</v>
      </c>
      <c r="AV403" s="2">
        <v>99.11</v>
      </c>
      <c r="AW403" s="2">
        <v>6145524494</v>
      </c>
      <c r="AX403" s="2">
        <v>6145524494</v>
      </c>
      <c r="AY403" s="2">
        <v>100</v>
      </c>
      <c r="AZ403" s="2">
        <v>3199064948</v>
      </c>
      <c r="BA403" s="2">
        <v>3154436214</v>
      </c>
      <c r="BB403" s="2">
        <v>98.61</v>
      </c>
      <c r="BC403" s="1">
        <v>21177725442</v>
      </c>
      <c r="BD403" s="1">
        <v>21082076562</v>
      </c>
      <c r="BE403" s="1">
        <v>99.55</v>
      </c>
      <c r="BF403" s="1"/>
      <c r="BG403" s="1">
        <f t="shared" si="44"/>
        <v>6133.1360000000004</v>
      </c>
      <c r="BH403" s="1">
        <f t="shared" si="44"/>
        <v>6133.0123329999997</v>
      </c>
      <c r="BI403" s="1">
        <f t="shared" si="45"/>
        <v>5700</v>
      </c>
      <c r="BJ403" s="1">
        <f t="shared" si="46"/>
        <v>5649.103521</v>
      </c>
      <c r="BK403" s="1">
        <f t="shared" si="47"/>
        <v>6145.5244940000002</v>
      </c>
      <c r="BL403" s="1">
        <f t="shared" si="48"/>
        <v>6145.5244940000002</v>
      </c>
      <c r="BM403" s="1">
        <f t="shared" si="49"/>
        <v>3199.0649480000002</v>
      </c>
      <c r="BN403" s="1">
        <f t="shared" si="50"/>
        <v>3154.4362139999998</v>
      </c>
    </row>
    <row r="404" spans="1:66" x14ac:dyDescent="0.25">
      <c r="A404">
        <v>5</v>
      </c>
      <c r="B404" t="s">
        <v>755</v>
      </c>
      <c r="C404" t="s">
        <v>756</v>
      </c>
      <c r="D404">
        <v>2020</v>
      </c>
      <c r="E404" t="s">
        <v>70</v>
      </c>
      <c r="F404" t="s">
        <v>71</v>
      </c>
      <c r="G404">
        <v>2</v>
      </c>
      <c r="H404" t="s">
        <v>72</v>
      </c>
      <c r="I404">
        <v>14</v>
      </c>
      <c r="J404" t="s">
        <v>757</v>
      </c>
      <c r="K404" t="s">
        <v>758</v>
      </c>
      <c r="L404">
        <v>199</v>
      </c>
      <c r="M404" t="s">
        <v>74</v>
      </c>
      <c r="N404">
        <v>2</v>
      </c>
      <c r="O404" t="s">
        <v>105</v>
      </c>
      <c r="P404">
        <v>18</v>
      </c>
      <c r="Q404" t="s">
        <v>114</v>
      </c>
      <c r="R404">
        <v>1505</v>
      </c>
      <c r="S404" t="s">
        <v>114</v>
      </c>
      <c r="T404">
        <v>6</v>
      </c>
      <c r="U404">
        <v>2</v>
      </c>
      <c r="V404" t="s">
        <v>780</v>
      </c>
      <c r="W404">
        <v>1</v>
      </c>
      <c r="X404" t="s">
        <v>79</v>
      </c>
      <c r="Y404">
        <v>1</v>
      </c>
      <c r="Z404" t="s">
        <v>84</v>
      </c>
      <c r="AA404">
        <v>1</v>
      </c>
      <c r="AB404" s="1">
        <v>0</v>
      </c>
      <c r="AC404" s="1">
        <v>0</v>
      </c>
      <c r="AD404" s="1">
        <v>0</v>
      </c>
      <c r="AE404" s="1">
        <v>1000</v>
      </c>
      <c r="AF404" s="1">
        <v>3931</v>
      </c>
      <c r="AG404" s="1">
        <v>393.1</v>
      </c>
      <c r="AH404" s="1">
        <v>1500</v>
      </c>
      <c r="AI404" s="1">
        <v>0</v>
      </c>
      <c r="AJ404" s="1">
        <v>0</v>
      </c>
      <c r="AK404" s="1">
        <v>1500</v>
      </c>
      <c r="AL404" s="1">
        <v>0</v>
      </c>
      <c r="AM404" s="1">
        <v>0</v>
      </c>
      <c r="AN404" s="1">
        <v>4000</v>
      </c>
      <c r="AO404" s="1">
        <v>3931</v>
      </c>
      <c r="AP404" s="1">
        <v>98.28</v>
      </c>
      <c r="AQ404" s="2">
        <v>0</v>
      </c>
      <c r="AR404" s="2">
        <v>0</v>
      </c>
      <c r="AS404" s="2">
        <v>0</v>
      </c>
      <c r="AT404" s="2">
        <v>1430212000</v>
      </c>
      <c r="AU404" s="2">
        <v>1401907823</v>
      </c>
      <c r="AV404" s="2">
        <v>98.02</v>
      </c>
      <c r="AW404" s="2">
        <v>1506</v>
      </c>
      <c r="AX404" s="2">
        <v>0</v>
      </c>
      <c r="AY404" s="2">
        <v>0</v>
      </c>
      <c r="AZ404" s="2">
        <v>50000000</v>
      </c>
      <c r="BA404" s="2">
        <v>0</v>
      </c>
      <c r="BB404" s="2">
        <v>0</v>
      </c>
      <c r="BC404" s="1">
        <v>1480213506</v>
      </c>
      <c r="BD404" s="1">
        <v>1401907823</v>
      </c>
      <c r="BE404" s="1">
        <v>94.71</v>
      </c>
      <c r="BF404" s="1" t="s">
        <v>781</v>
      </c>
      <c r="BG404" s="1">
        <f t="shared" si="44"/>
        <v>0</v>
      </c>
      <c r="BH404" s="1">
        <f t="shared" si="44"/>
        <v>0</v>
      </c>
      <c r="BI404" s="1">
        <f t="shared" si="45"/>
        <v>1430.212</v>
      </c>
      <c r="BJ404" s="1">
        <f t="shared" si="46"/>
        <v>1401.907823</v>
      </c>
      <c r="BK404" s="1">
        <f t="shared" si="47"/>
        <v>1.506E-3</v>
      </c>
      <c r="BL404" s="1">
        <f t="shared" si="48"/>
        <v>0</v>
      </c>
      <c r="BM404" s="1">
        <f t="shared" si="49"/>
        <v>50</v>
      </c>
      <c r="BN404" s="1">
        <f t="shared" si="50"/>
        <v>0</v>
      </c>
    </row>
    <row r="405" spans="1:66" x14ac:dyDescent="0.25">
      <c r="A405">
        <v>5</v>
      </c>
      <c r="B405" t="s">
        <v>755</v>
      </c>
      <c r="C405" t="s">
        <v>756</v>
      </c>
      <c r="D405">
        <v>2020</v>
      </c>
      <c r="E405" t="s">
        <v>70</v>
      </c>
      <c r="F405" t="s">
        <v>71</v>
      </c>
      <c r="G405">
        <v>2</v>
      </c>
      <c r="H405" t="s">
        <v>72</v>
      </c>
      <c r="I405">
        <v>14</v>
      </c>
      <c r="J405" t="s">
        <v>757</v>
      </c>
      <c r="K405" t="s">
        <v>758</v>
      </c>
      <c r="L405">
        <v>199</v>
      </c>
      <c r="M405" t="s">
        <v>74</v>
      </c>
      <c r="N405">
        <v>3</v>
      </c>
      <c r="O405" t="s">
        <v>121</v>
      </c>
      <c r="P405">
        <v>19</v>
      </c>
      <c r="Q405" t="s">
        <v>122</v>
      </c>
      <c r="R405">
        <v>1520</v>
      </c>
      <c r="S405" t="s">
        <v>782</v>
      </c>
      <c r="T405">
        <v>11</v>
      </c>
      <c r="U405">
        <v>1</v>
      </c>
      <c r="V405" t="s">
        <v>783</v>
      </c>
      <c r="W405">
        <v>1</v>
      </c>
      <c r="X405" t="s">
        <v>79</v>
      </c>
      <c r="Y405">
        <v>1</v>
      </c>
      <c r="Z405" t="s">
        <v>84</v>
      </c>
      <c r="AA405">
        <v>1</v>
      </c>
      <c r="AB405" s="1">
        <v>1</v>
      </c>
      <c r="AC405" s="1">
        <v>1</v>
      </c>
      <c r="AD405" s="1">
        <v>100</v>
      </c>
      <c r="AE405" s="1">
        <v>1</v>
      </c>
      <c r="AF405" s="1">
        <v>1</v>
      </c>
      <c r="AG405" s="1">
        <v>100</v>
      </c>
      <c r="AH405" s="1">
        <v>1</v>
      </c>
      <c r="AI405" s="1">
        <v>1</v>
      </c>
      <c r="AJ405" s="1">
        <v>100</v>
      </c>
      <c r="AK405" s="1">
        <v>1</v>
      </c>
      <c r="AL405" s="1">
        <v>1</v>
      </c>
      <c r="AM405" s="1">
        <v>100</v>
      </c>
      <c r="AN405" s="1">
        <v>4</v>
      </c>
      <c r="AO405" s="1">
        <v>4</v>
      </c>
      <c r="AP405" s="1">
        <v>100</v>
      </c>
      <c r="AQ405" s="2">
        <v>1080035000</v>
      </c>
      <c r="AR405" s="2">
        <v>1080034561</v>
      </c>
      <c r="AS405" s="2">
        <v>100</v>
      </c>
      <c r="AT405" s="2">
        <v>380578000</v>
      </c>
      <c r="AU405" s="2">
        <v>365911100</v>
      </c>
      <c r="AV405" s="2">
        <v>96.15</v>
      </c>
      <c r="AW405" s="2">
        <v>326840860</v>
      </c>
      <c r="AX405" s="2">
        <v>326840860</v>
      </c>
      <c r="AY405" s="2">
        <v>100</v>
      </c>
      <c r="AZ405" s="2">
        <v>50000000</v>
      </c>
      <c r="BA405" s="2">
        <v>34837997</v>
      </c>
      <c r="BB405" s="2">
        <v>69.680000000000007</v>
      </c>
      <c r="BC405" s="1">
        <v>1837453860</v>
      </c>
      <c r="BD405" s="1">
        <v>1807624518</v>
      </c>
      <c r="BE405" s="1">
        <v>98.38</v>
      </c>
      <c r="BF405" s="1"/>
      <c r="BG405" s="1">
        <f t="shared" si="44"/>
        <v>1080.0350000000001</v>
      </c>
      <c r="BH405" s="1">
        <f t="shared" si="44"/>
        <v>1080.0345609999999</v>
      </c>
      <c r="BI405" s="1">
        <f t="shared" si="45"/>
        <v>380.57799999999997</v>
      </c>
      <c r="BJ405" s="1">
        <f t="shared" si="46"/>
        <v>365.91109999999998</v>
      </c>
      <c r="BK405" s="1">
        <f t="shared" si="47"/>
        <v>326.84086000000002</v>
      </c>
      <c r="BL405" s="1">
        <f t="shared" si="48"/>
        <v>326.84086000000002</v>
      </c>
      <c r="BM405" s="1">
        <f t="shared" si="49"/>
        <v>50</v>
      </c>
      <c r="BN405" s="1">
        <f t="shared" si="50"/>
        <v>34.837997000000001</v>
      </c>
    </row>
    <row r="406" spans="1:66" x14ac:dyDescent="0.25">
      <c r="A406">
        <v>5</v>
      </c>
      <c r="B406" t="s">
        <v>755</v>
      </c>
      <c r="C406" t="s">
        <v>756</v>
      </c>
      <c r="D406">
        <v>2020</v>
      </c>
      <c r="E406" t="s">
        <v>70</v>
      </c>
      <c r="F406" t="s">
        <v>71</v>
      </c>
      <c r="G406">
        <v>2</v>
      </c>
      <c r="H406" t="s">
        <v>72</v>
      </c>
      <c r="I406">
        <v>14</v>
      </c>
      <c r="J406" t="s">
        <v>757</v>
      </c>
      <c r="K406" t="s">
        <v>758</v>
      </c>
      <c r="L406">
        <v>199</v>
      </c>
      <c r="M406" t="s">
        <v>74</v>
      </c>
      <c r="N406">
        <v>3</v>
      </c>
      <c r="O406" t="s">
        <v>121</v>
      </c>
      <c r="P406">
        <v>19</v>
      </c>
      <c r="Q406" t="s">
        <v>122</v>
      </c>
      <c r="R406">
        <v>1520</v>
      </c>
      <c r="S406" t="s">
        <v>782</v>
      </c>
      <c r="T406">
        <v>11</v>
      </c>
      <c r="U406">
        <v>2</v>
      </c>
      <c r="V406" t="s">
        <v>784</v>
      </c>
      <c r="W406">
        <v>1</v>
      </c>
      <c r="X406" t="s">
        <v>79</v>
      </c>
      <c r="Y406">
        <v>1</v>
      </c>
      <c r="Z406" t="s">
        <v>84</v>
      </c>
      <c r="AA406">
        <v>1</v>
      </c>
      <c r="AB406" s="1">
        <v>375</v>
      </c>
      <c r="AC406" s="1">
        <v>375</v>
      </c>
      <c r="AD406" s="1">
        <v>100</v>
      </c>
      <c r="AE406" s="1">
        <v>375</v>
      </c>
      <c r="AF406" s="1">
        <v>600</v>
      </c>
      <c r="AG406" s="1">
        <v>160</v>
      </c>
      <c r="AH406" s="1">
        <v>375</v>
      </c>
      <c r="AI406" s="1">
        <v>950</v>
      </c>
      <c r="AJ406" s="1">
        <v>253.33</v>
      </c>
      <c r="AK406" s="1">
        <v>375</v>
      </c>
      <c r="AL406" s="1">
        <v>123</v>
      </c>
      <c r="AM406" s="1">
        <v>32.799999999999997</v>
      </c>
      <c r="AN406" s="1">
        <v>1500</v>
      </c>
      <c r="AO406" s="1">
        <v>2048</v>
      </c>
      <c r="AP406" s="1">
        <v>136.53</v>
      </c>
      <c r="AQ406" s="2">
        <v>99999561</v>
      </c>
      <c r="AR406" s="2">
        <v>97152000</v>
      </c>
      <c r="AS406" s="2">
        <v>97.15</v>
      </c>
      <c r="AT406" s="2">
        <v>100000000</v>
      </c>
      <c r="AU406" s="2">
        <v>99193260</v>
      </c>
      <c r="AV406" s="2">
        <v>99.19</v>
      </c>
      <c r="AW406" s="2">
        <v>223184140</v>
      </c>
      <c r="AX406" s="2">
        <v>217522018</v>
      </c>
      <c r="AY406" s="2">
        <v>97.46</v>
      </c>
      <c r="AZ406" s="2">
        <v>804495453</v>
      </c>
      <c r="BA406" s="2">
        <v>673946197</v>
      </c>
      <c r="BB406" s="2">
        <v>83.77</v>
      </c>
      <c r="BC406" s="1">
        <v>1227679154</v>
      </c>
      <c r="BD406" s="1">
        <v>1087813475</v>
      </c>
      <c r="BE406" s="1">
        <v>88.61</v>
      </c>
      <c r="BF406" s="1"/>
      <c r="BG406" s="1">
        <f t="shared" si="44"/>
        <v>99.999561</v>
      </c>
      <c r="BH406" s="1">
        <f t="shared" si="44"/>
        <v>97.152000000000001</v>
      </c>
      <c r="BI406" s="1">
        <f t="shared" si="45"/>
        <v>100</v>
      </c>
      <c r="BJ406" s="1">
        <f t="shared" si="46"/>
        <v>99.193259999999995</v>
      </c>
      <c r="BK406" s="1">
        <f t="shared" si="47"/>
        <v>223.18414000000001</v>
      </c>
      <c r="BL406" s="1">
        <f t="shared" si="48"/>
        <v>217.522018</v>
      </c>
      <c r="BM406" s="1">
        <f t="shared" si="49"/>
        <v>804.495453</v>
      </c>
      <c r="BN406" s="1">
        <f t="shared" si="50"/>
        <v>673.94619699999998</v>
      </c>
    </row>
    <row r="407" spans="1:66" x14ac:dyDescent="0.25">
      <c r="A407">
        <v>5</v>
      </c>
      <c r="B407" t="s">
        <v>755</v>
      </c>
      <c r="C407" t="s">
        <v>756</v>
      </c>
      <c r="D407">
        <v>2020</v>
      </c>
      <c r="E407" t="s">
        <v>70</v>
      </c>
      <c r="F407" t="s">
        <v>71</v>
      </c>
      <c r="G407">
        <v>2</v>
      </c>
      <c r="H407" t="s">
        <v>72</v>
      </c>
      <c r="I407">
        <v>14</v>
      </c>
      <c r="J407" t="s">
        <v>757</v>
      </c>
      <c r="K407" t="s">
        <v>758</v>
      </c>
      <c r="L407">
        <v>199</v>
      </c>
      <c r="M407" t="s">
        <v>74</v>
      </c>
      <c r="N407">
        <v>6</v>
      </c>
      <c r="O407" t="s">
        <v>129</v>
      </c>
      <c r="P407">
        <v>38</v>
      </c>
      <c r="Q407" t="s">
        <v>130</v>
      </c>
      <c r="R407">
        <v>1507</v>
      </c>
      <c r="S407" t="s">
        <v>785</v>
      </c>
      <c r="T407">
        <v>6</v>
      </c>
      <c r="U407">
        <v>1</v>
      </c>
      <c r="V407" t="s">
        <v>786</v>
      </c>
      <c r="W407">
        <v>1</v>
      </c>
      <c r="X407" t="s">
        <v>79</v>
      </c>
      <c r="Y407">
        <v>1</v>
      </c>
      <c r="Z407" t="s">
        <v>84</v>
      </c>
      <c r="AA407">
        <v>1</v>
      </c>
      <c r="AB407" s="1">
        <v>25</v>
      </c>
      <c r="AC407" s="1">
        <v>80</v>
      </c>
      <c r="AD407" s="1">
        <v>320</v>
      </c>
      <c r="AE407" s="1">
        <v>25</v>
      </c>
      <c r="AF407" s="1">
        <v>90</v>
      </c>
      <c r="AG407" s="1">
        <v>360</v>
      </c>
      <c r="AH407" s="1">
        <v>25</v>
      </c>
      <c r="AI407" s="1">
        <v>60</v>
      </c>
      <c r="AJ407" s="1">
        <v>240</v>
      </c>
      <c r="AK407" s="1">
        <v>0</v>
      </c>
      <c r="AL407" s="1">
        <v>0</v>
      </c>
      <c r="AM407" s="1">
        <v>0</v>
      </c>
      <c r="AN407" s="1">
        <v>100</v>
      </c>
      <c r="AO407" s="1">
        <v>230</v>
      </c>
      <c r="AP407" s="1">
        <v>230</v>
      </c>
      <c r="AQ407" s="2">
        <v>100000000</v>
      </c>
      <c r="AR407" s="2">
        <v>98756085</v>
      </c>
      <c r="AS407" s="2">
        <v>98.76</v>
      </c>
      <c r="AT407" s="2">
        <v>130000000</v>
      </c>
      <c r="AU407" s="2">
        <v>127465505</v>
      </c>
      <c r="AV407" s="2">
        <v>98.05</v>
      </c>
      <c r="AW407" s="2">
        <v>12660000</v>
      </c>
      <c r="AX407" s="2">
        <v>12660000</v>
      </c>
      <c r="AY407" s="2">
        <v>100</v>
      </c>
      <c r="AZ407" s="2">
        <v>0</v>
      </c>
      <c r="BA407" s="2">
        <v>0</v>
      </c>
      <c r="BB407" s="2">
        <v>0</v>
      </c>
      <c r="BC407" s="1">
        <v>242660000</v>
      </c>
      <c r="BD407" s="1">
        <v>238881590</v>
      </c>
      <c r="BE407" s="1">
        <v>98.44</v>
      </c>
      <c r="BF407" s="1" t="s">
        <v>781</v>
      </c>
      <c r="BG407" s="1">
        <f t="shared" si="44"/>
        <v>100</v>
      </c>
      <c r="BH407" s="1">
        <f t="shared" si="44"/>
        <v>98.756084999999999</v>
      </c>
      <c r="BI407" s="1">
        <f t="shared" si="45"/>
        <v>130</v>
      </c>
      <c r="BJ407" s="1">
        <f t="shared" si="46"/>
        <v>127.46550499999999</v>
      </c>
      <c r="BK407" s="1">
        <f t="shared" si="47"/>
        <v>12.66</v>
      </c>
      <c r="BL407" s="1">
        <f t="shared" si="48"/>
        <v>12.66</v>
      </c>
      <c r="BM407" s="1">
        <f t="shared" si="49"/>
        <v>0</v>
      </c>
      <c r="BN407" s="1">
        <f t="shared" si="50"/>
        <v>0</v>
      </c>
    </row>
    <row r="408" spans="1:66" x14ac:dyDescent="0.25">
      <c r="A408">
        <v>5</v>
      </c>
      <c r="B408" t="s">
        <v>755</v>
      </c>
      <c r="C408" t="s">
        <v>756</v>
      </c>
      <c r="D408">
        <v>2020</v>
      </c>
      <c r="E408" t="s">
        <v>70</v>
      </c>
      <c r="F408" t="s">
        <v>71</v>
      </c>
      <c r="G408">
        <v>2</v>
      </c>
      <c r="H408" t="s">
        <v>72</v>
      </c>
      <c r="I408">
        <v>14</v>
      </c>
      <c r="J408" t="s">
        <v>757</v>
      </c>
      <c r="K408" t="s">
        <v>758</v>
      </c>
      <c r="L408">
        <v>199</v>
      </c>
      <c r="M408" t="s">
        <v>74</v>
      </c>
      <c r="N408">
        <v>6</v>
      </c>
      <c r="O408" t="s">
        <v>129</v>
      </c>
      <c r="P408">
        <v>38</v>
      </c>
      <c r="Q408" t="s">
        <v>130</v>
      </c>
      <c r="R408">
        <v>1507</v>
      </c>
      <c r="S408" t="s">
        <v>785</v>
      </c>
      <c r="T408">
        <v>6</v>
      </c>
      <c r="U408">
        <v>2</v>
      </c>
      <c r="V408" t="s">
        <v>787</v>
      </c>
      <c r="W408">
        <v>1</v>
      </c>
      <c r="X408" t="s">
        <v>79</v>
      </c>
      <c r="Y408">
        <v>1</v>
      </c>
      <c r="Z408" t="s">
        <v>84</v>
      </c>
      <c r="AA408">
        <v>1</v>
      </c>
      <c r="AB408" s="1">
        <v>25</v>
      </c>
      <c r="AC408" s="1">
        <v>500</v>
      </c>
      <c r="AD408" s="1">
        <v>2000</v>
      </c>
      <c r="AE408" s="1">
        <v>25</v>
      </c>
      <c r="AF408" s="1">
        <v>580</v>
      </c>
      <c r="AG408" s="1">
        <v>2320</v>
      </c>
      <c r="AH408" s="1">
        <v>25</v>
      </c>
      <c r="AI408" s="1">
        <v>500</v>
      </c>
      <c r="AJ408" s="1">
        <v>2000</v>
      </c>
      <c r="AK408" s="1">
        <v>25</v>
      </c>
      <c r="AL408" s="1">
        <v>18</v>
      </c>
      <c r="AM408" s="1">
        <v>72</v>
      </c>
      <c r="AN408" s="1">
        <v>100</v>
      </c>
      <c r="AO408" s="1">
        <v>1598</v>
      </c>
      <c r="AP408" s="1">
        <v>1598</v>
      </c>
      <c r="AQ408" s="2">
        <v>100000000</v>
      </c>
      <c r="AR408" s="2">
        <v>98756085</v>
      </c>
      <c r="AS408" s="2">
        <v>98.76</v>
      </c>
      <c r="AT408" s="2">
        <v>130000000</v>
      </c>
      <c r="AU408" s="2">
        <v>127465505</v>
      </c>
      <c r="AV408" s="2">
        <v>98.05</v>
      </c>
      <c r="AW408" s="2">
        <v>72340000</v>
      </c>
      <c r="AX408" s="2">
        <v>72340000</v>
      </c>
      <c r="AY408" s="2">
        <v>100</v>
      </c>
      <c r="AZ408" s="2">
        <v>100000000</v>
      </c>
      <c r="BA408" s="2">
        <v>100000000</v>
      </c>
      <c r="BB408" s="2">
        <v>100</v>
      </c>
      <c r="BC408" s="1">
        <v>402340000</v>
      </c>
      <c r="BD408" s="1">
        <v>398561590</v>
      </c>
      <c r="BE408" s="1">
        <v>99.06</v>
      </c>
      <c r="BF408" s="1"/>
      <c r="BG408" s="1">
        <f t="shared" si="44"/>
        <v>100</v>
      </c>
      <c r="BH408" s="1">
        <f t="shared" si="44"/>
        <v>98.756084999999999</v>
      </c>
      <c r="BI408" s="1">
        <f t="shared" si="45"/>
        <v>130</v>
      </c>
      <c r="BJ408" s="1">
        <f t="shared" si="46"/>
        <v>127.46550499999999</v>
      </c>
      <c r="BK408" s="1">
        <f t="shared" si="47"/>
        <v>72.34</v>
      </c>
      <c r="BL408" s="1">
        <f t="shared" si="48"/>
        <v>72.34</v>
      </c>
      <c r="BM408" s="1">
        <f t="shared" si="49"/>
        <v>100</v>
      </c>
      <c r="BN408" s="1">
        <f t="shared" si="50"/>
        <v>100</v>
      </c>
    </row>
    <row r="409" spans="1:66" x14ac:dyDescent="0.25">
      <c r="A409">
        <v>5</v>
      </c>
      <c r="B409" t="s">
        <v>755</v>
      </c>
      <c r="C409" t="s">
        <v>756</v>
      </c>
      <c r="D409">
        <v>2020</v>
      </c>
      <c r="E409" t="s">
        <v>70</v>
      </c>
      <c r="F409" t="s">
        <v>71</v>
      </c>
      <c r="G409">
        <v>2</v>
      </c>
      <c r="H409" t="s">
        <v>72</v>
      </c>
      <c r="I409">
        <v>14</v>
      </c>
      <c r="J409" t="s">
        <v>757</v>
      </c>
      <c r="K409" t="s">
        <v>758</v>
      </c>
      <c r="L409">
        <v>199</v>
      </c>
      <c r="M409" t="s">
        <v>74</v>
      </c>
      <c r="N409">
        <v>7</v>
      </c>
      <c r="O409" t="s">
        <v>137</v>
      </c>
      <c r="P409">
        <v>45</v>
      </c>
      <c r="Q409" t="s">
        <v>138</v>
      </c>
      <c r="R409">
        <v>1523</v>
      </c>
      <c r="S409" t="s">
        <v>788</v>
      </c>
      <c r="T409">
        <v>13</v>
      </c>
      <c r="U409">
        <v>1</v>
      </c>
      <c r="V409" t="s">
        <v>789</v>
      </c>
      <c r="W409">
        <v>2</v>
      </c>
      <c r="X409" t="s">
        <v>87</v>
      </c>
      <c r="Y409">
        <v>4</v>
      </c>
      <c r="Z409" t="s">
        <v>80</v>
      </c>
      <c r="AA409">
        <v>1</v>
      </c>
      <c r="AB409" s="1">
        <v>7</v>
      </c>
      <c r="AC409" s="1">
        <v>7</v>
      </c>
      <c r="AD409" s="1">
        <v>100</v>
      </c>
      <c r="AE409" s="1">
        <v>7</v>
      </c>
      <c r="AF409" s="1">
        <v>7</v>
      </c>
      <c r="AG409" s="1">
        <v>100</v>
      </c>
      <c r="AH409" s="1">
        <v>0</v>
      </c>
      <c r="AI409" s="1">
        <v>0</v>
      </c>
      <c r="AJ409" s="1">
        <v>0</v>
      </c>
      <c r="AK409" s="1">
        <v>0</v>
      </c>
      <c r="AL409" s="1">
        <v>0</v>
      </c>
      <c r="AM409" s="1">
        <v>0</v>
      </c>
      <c r="AN409" s="1" t="s">
        <v>88</v>
      </c>
      <c r="AO409" s="1" t="s">
        <v>88</v>
      </c>
      <c r="AP409" s="1" t="s">
        <v>88</v>
      </c>
      <c r="AQ409" s="2">
        <v>543000000</v>
      </c>
      <c r="AR409" s="2">
        <v>542045399</v>
      </c>
      <c r="AS409" s="2">
        <v>99.83</v>
      </c>
      <c r="AT409" s="2">
        <v>568468671</v>
      </c>
      <c r="AU409" s="2">
        <v>566422046</v>
      </c>
      <c r="AV409" s="2">
        <v>99.64</v>
      </c>
      <c r="AW409" s="2">
        <v>0</v>
      </c>
      <c r="AX409" s="2">
        <v>0</v>
      </c>
      <c r="AY409" s="2">
        <v>0</v>
      </c>
      <c r="AZ409" s="2">
        <v>0</v>
      </c>
      <c r="BA409" s="2">
        <v>0</v>
      </c>
      <c r="BB409" s="2">
        <v>0</v>
      </c>
      <c r="BC409" s="1">
        <v>1111468671</v>
      </c>
      <c r="BD409" s="1">
        <v>1108467445</v>
      </c>
      <c r="BE409" s="1">
        <v>99.73</v>
      </c>
      <c r="BF409" s="1"/>
      <c r="BG409" s="1">
        <f t="shared" si="44"/>
        <v>543</v>
      </c>
      <c r="BH409" s="1">
        <f t="shared" si="44"/>
        <v>542.04539899999997</v>
      </c>
      <c r="BI409" s="1">
        <f t="shared" si="45"/>
        <v>568.46867099999997</v>
      </c>
      <c r="BJ409" s="1">
        <f t="shared" si="46"/>
        <v>566.42204600000002</v>
      </c>
      <c r="BK409" s="1">
        <f t="shared" si="47"/>
        <v>0</v>
      </c>
      <c r="BL409" s="1">
        <f t="shared" si="48"/>
        <v>0</v>
      </c>
      <c r="BM409" s="1">
        <f t="shared" si="49"/>
        <v>0</v>
      </c>
      <c r="BN409" s="1">
        <f t="shared" si="50"/>
        <v>0</v>
      </c>
    </row>
    <row r="410" spans="1:66" x14ac:dyDescent="0.25">
      <c r="A410">
        <v>5</v>
      </c>
      <c r="B410" t="s">
        <v>755</v>
      </c>
      <c r="C410" t="s">
        <v>756</v>
      </c>
      <c r="D410">
        <v>2020</v>
      </c>
      <c r="E410" t="s">
        <v>70</v>
      </c>
      <c r="F410" t="s">
        <v>71</v>
      </c>
      <c r="G410">
        <v>2</v>
      </c>
      <c r="H410" t="s">
        <v>72</v>
      </c>
      <c r="I410">
        <v>14</v>
      </c>
      <c r="J410" t="s">
        <v>757</v>
      </c>
      <c r="K410" t="s">
        <v>758</v>
      </c>
      <c r="L410">
        <v>199</v>
      </c>
      <c r="M410" t="s">
        <v>74</v>
      </c>
      <c r="N410">
        <v>7</v>
      </c>
      <c r="O410" t="s">
        <v>137</v>
      </c>
      <c r="P410">
        <v>45</v>
      </c>
      <c r="Q410" t="s">
        <v>138</v>
      </c>
      <c r="R410">
        <v>1523</v>
      </c>
      <c r="S410" t="s">
        <v>788</v>
      </c>
      <c r="T410">
        <v>13</v>
      </c>
      <c r="U410">
        <v>2</v>
      </c>
      <c r="V410" t="s">
        <v>790</v>
      </c>
      <c r="W410">
        <v>2</v>
      </c>
      <c r="X410" t="s">
        <v>87</v>
      </c>
      <c r="Y410">
        <v>1</v>
      </c>
      <c r="Z410" t="s">
        <v>84</v>
      </c>
      <c r="AA410">
        <v>1</v>
      </c>
      <c r="AB410" s="1">
        <v>1</v>
      </c>
      <c r="AC410" s="1">
        <v>1</v>
      </c>
      <c r="AD410" s="1">
        <v>100</v>
      </c>
      <c r="AE410" s="1">
        <v>1</v>
      </c>
      <c r="AF410" s="1">
        <v>1</v>
      </c>
      <c r="AG410" s="1">
        <v>100</v>
      </c>
      <c r="AH410" s="1">
        <v>1</v>
      </c>
      <c r="AI410" s="1">
        <v>1</v>
      </c>
      <c r="AJ410" s="1">
        <v>100</v>
      </c>
      <c r="AK410" s="1">
        <v>1</v>
      </c>
      <c r="AL410" s="1">
        <v>1</v>
      </c>
      <c r="AM410" s="1">
        <v>100</v>
      </c>
      <c r="AN410" s="1" t="s">
        <v>88</v>
      </c>
      <c r="AO410" s="1" t="s">
        <v>88</v>
      </c>
      <c r="AP410" s="1" t="s">
        <v>88</v>
      </c>
      <c r="AQ410" s="2">
        <v>1644000000</v>
      </c>
      <c r="AR410" s="2">
        <v>1639279492</v>
      </c>
      <c r="AS410" s="2">
        <v>99.71</v>
      </c>
      <c r="AT410" s="2">
        <v>2101545720</v>
      </c>
      <c r="AU410" s="2">
        <v>1965863973</v>
      </c>
      <c r="AV410" s="2">
        <v>93.54</v>
      </c>
      <c r="AW410" s="2">
        <v>2428343742</v>
      </c>
      <c r="AX410" s="2">
        <v>2428343742</v>
      </c>
      <c r="AY410" s="2">
        <v>100</v>
      </c>
      <c r="AZ410" s="2">
        <v>2290003000</v>
      </c>
      <c r="BA410" s="2">
        <v>2268653692</v>
      </c>
      <c r="BB410" s="2">
        <v>99.07</v>
      </c>
      <c r="BC410" s="1">
        <v>8463892462</v>
      </c>
      <c r="BD410" s="1">
        <v>8302140899</v>
      </c>
      <c r="BE410" s="1">
        <v>98.09</v>
      </c>
      <c r="BF410" s="1"/>
      <c r="BG410" s="1">
        <f t="shared" si="44"/>
        <v>1644</v>
      </c>
      <c r="BH410" s="1">
        <f t="shared" si="44"/>
        <v>1639.2794919999999</v>
      </c>
      <c r="BI410" s="1">
        <f t="shared" si="45"/>
        <v>2101.5457200000001</v>
      </c>
      <c r="BJ410" s="1">
        <f t="shared" si="46"/>
        <v>1965.863973</v>
      </c>
      <c r="BK410" s="1">
        <f t="shared" si="47"/>
        <v>2428.343742</v>
      </c>
      <c r="BL410" s="1">
        <f t="shared" si="48"/>
        <v>2428.343742</v>
      </c>
      <c r="BM410" s="1">
        <f t="shared" si="49"/>
        <v>2290.0030000000002</v>
      </c>
      <c r="BN410" s="1">
        <f t="shared" si="50"/>
        <v>2268.6536919999999</v>
      </c>
    </row>
    <row r="411" spans="1:66" x14ac:dyDescent="0.25">
      <c r="A411">
        <v>5</v>
      </c>
      <c r="B411" t="s">
        <v>755</v>
      </c>
      <c r="C411" t="s">
        <v>756</v>
      </c>
      <c r="D411">
        <v>2020</v>
      </c>
      <c r="E411" t="s">
        <v>70</v>
      </c>
      <c r="F411" t="s">
        <v>71</v>
      </c>
      <c r="G411">
        <v>2</v>
      </c>
      <c r="H411" t="s">
        <v>72</v>
      </c>
      <c r="I411">
        <v>14</v>
      </c>
      <c r="J411" t="s">
        <v>757</v>
      </c>
      <c r="K411" t="s">
        <v>758</v>
      </c>
      <c r="L411">
        <v>199</v>
      </c>
      <c r="M411" t="s">
        <v>74</v>
      </c>
      <c r="N411">
        <v>7</v>
      </c>
      <c r="O411" t="s">
        <v>137</v>
      </c>
      <c r="P411">
        <v>45</v>
      </c>
      <c r="Q411" t="s">
        <v>138</v>
      </c>
      <c r="R411">
        <v>1523</v>
      </c>
      <c r="S411" t="s">
        <v>788</v>
      </c>
      <c r="T411">
        <v>13</v>
      </c>
      <c r="U411">
        <v>3</v>
      </c>
      <c r="V411" t="s">
        <v>676</v>
      </c>
      <c r="W411">
        <v>1</v>
      </c>
      <c r="X411" t="s">
        <v>79</v>
      </c>
      <c r="Y411">
        <v>1</v>
      </c>
      <c r="Z411" t="s">
        <v>84</v>
      </c>
      <c r="AA411">
        <v>1</v>
      </c>
      <c r="AB411" s="1">
        <v>1</v>
      </c>
      <c r="AC411" s="1">
        <v>1</v>
      </c>
      <c r="AD411" s="1">
        <v>100</v>
      </c>
      <c r="AE411" s="1">
        <v>1</v>
      </c>
      <c r="AF411" s="1">
        <v>1</v>
      </c>
      <c r="AG411" s="1">
        <v>100</v>
      </c>
      <c r="AH411" s="1">
        <v>1</v>
      </c>
      <c r="AI411" s="1">
        <v>1</v>
      </c>
      <c r="AJ411" s="1">
        <v>100</v>
      </c>
      <c r="AK411" s="1">
        <v>1</v>
      </c>
      <c r="AL411" s="1">
        <v>1</v>
      </c>
      <c r="AM411" s="1">
        <v>100</v>
      </c>
      <c r="AN411" s="1">
        <v>4</v>
      </c>
      <c r="AO411" s="1">
        <v>4</v>
      </c>
      <c r="AP411" s="1">
        <v>100</v>
      </c>
      <c r="AQ411" s="2">
        <v>600273225</v>
      </c>
      <c r="AR411" s="2">
        <v>569694302</v>
      </c>
      <c r="AS411" s="2">
        <v>94.91</v>
      </c>
      <c r="AT411" s="2">
        <v>1359179609</v>
      </c>
      <c r="AU411" s="2">
        <v>1388949802</v>
      </c>
      <c r="AV411" s="2">
        <v>102.19</v>
      </c>
      <c r="AW411" s="2">
        <v>1515240258</v>
      </c>
      <c r="AX411" s="2">
        <v>1515013041</v>
      </c>
      <c r="AY411" s="2">
        <v>99.98</v>
      </c>
      <c r="AZ411" s="2">
        <v>1020372000</v>
      </c>
      <c r="BA411" s="2">
        <v>1016131525</v>
      </c>
      <c r="BB411" s="2">
        <v>99.58</v>
      </c>
      <c r="BC411" s="1">
        <v>4495065092</v>
      </c>
      <c r="BD411" s="1">
        <v>4489788670</v>
      </c>
      <c r="BE411" s="1">
        <v>99.88</v>
      </c>
      <c r="BF411" s="1"/>
      <c r="BG411" s="1">
        <f t="shared" si="44"/>
        <v>600.27322500000002</v>
      </c>
      <c r="BH411" s="1">
        <f t="shared" si="44"/>
        <v>569.69430199999999</v>
      </c>
      <c r="BI411" s="1">
        <f t="shared" si="45"/>
        <v>1359.179609</v>
      </c>
      <c r="BJ411" s="1">
        <f t="shared" si="46"/>
        <v>1388.9498020000001</v>
      </c>
      <c r="BK411" s="1">
        <f t="shared" si="47"/>
        <v>1515.240258</v>
      </c>
      <c r="BL411" s="1">
        <f t="shared" si="48"/>
        <v>1515.0130409999999</v>
      </c>
      <c r="BM411" s="1">
        <f t="shared" si="49"/>
        <v>1020.372</v>
      </c>
      <c r="BN411" s="1">
        <f t="shared" si="50"/>
        <v>1016.131525</v>
      </c>
    </row>
    <row r="412" spans="1:66" x14ac:dyDescent="0.25">
      <c r="A412">
        <v>5</v>
      </c>
      <c r="B412" t="s">
        <v>755</v>
      </c>
      <c r="C412" t="s">
        <v>756</v>
      </c>
      <c r="D412">
        <v>2020</v>
      </c>
      <c r="E412" t="s">
        <v>70</v>
      </c>
      <c r="F412" t="s">
        <v>71</v>
      </c>
      <c r="G412">
        <v>2</v>
      </c>
      <c r="H412" t="s">
        <v>72</v>
      </c>
      <c r="I412">
        <v>14</v>
      </c>
      <c r="J412" t="s">
        <v>757</v>
      </c>
      <c r="K412" t="s">
        <v>758</v>
      </c>
      <c r="L412">
        <v>199</v>
      </c>
      <c r="M412" t="s">
        <v>74</v>
      </c>
      <c r="N412">
        <v>7</v>
      </c>
      <c r="O412" t="s">
        <v>137</v>
      </c>
      <c r="P412">
        <v>45</v>
      </c>
      <c r="Q412" t="s">
        <v>138</v>
      </c>
      <c r="R412">
        <v>1525</v>
      </c>
      <c r="S412" t="s">
        <v>791</v>
      </c>
      <c r="T412">
        <v>15</v>
      </c>
      <c r="U412">
        <v>1</v>
      </c>
      <c r="V412" t="s">
        <v>140</v>
      </c>
      <c r="W412">
        <v>1</v>
      </c>
      <c r="X412" t="s">
        <v>79</v>
      </c>
      <c r="Y412">
        <v>1</v>
      </c>
      <c r="Z412" t="s">
        <v>84</v>
      </c>
      <c r="AA412">
        <v>1</v>
      </c>
      <c r="AB412" s="1">
        <v>2</v>
      </c>
      <c r="AC412" s="1">
        <v>2</v>
      </c>
      <c r="AD412" s="1">
        <v>100</v>
      </c>
      <c r="AE412" s="1">
        <v>3</v>
      </c>
      <c r="AF412" s="1">
        <v>3</v>
      </c>
      <c r="AG412" s="1">
        <v>100</v>
      </c>
      <c r="AH412" s="1">
        <v>3</v>
      </c>
      <c r="AI412" s="1">
        <v>3</v>
      </c>
      <c r="AJ412" s="1">
        <v>100</v>
      </c>
      <c r="AK412" s="1">
        <v>2</v>
      </c>
      <c r="AL412" s="1">
        <v>7</v>
      </c>
      <c r="AM412" s="1">
        <v>350</v>
      </c>
      <c r="AN412" s="1">
        <v>10</v>
      </c>
      <c r="AO412" s="1">
        <v>15</v>
      </c>
      <c r="AP412" s="1">
        <v>150</v>
      </c>
      <c r="AQ412" s="2">
        <v>431300000</v>
      </c>
      <c r="AR412" s="2">
        <v>384363527</v>
      </c>
      <c r="AS412" s="2">
        <v>89.12</v>
      </c>
      <c r="AT412" s="2">
        <v>130000000</v>
      </c>
      <c r="AU412" s="2">
        <v>116434334</v>
      </c>
      <c r="AV412" s="2">
        <v>89.56</v>
      </c>
      <c r="AW412" s="2">
        <v>126775014</v>
      </c>
      <c r="AX412" s="2">
        <v>126775014</v>
      </c>
      <c r="AY412" s="2">
        <v>100</v>
      </c>
      <c r="AZ412" s="2">
        <v>3290819648</v>
      </c>
      <c r="BA412" s="2">
        <v>1321982448</v>
      </c>
      <c r="BB412" s="2">
        <v>40.17</v>
      </c>
      <c r="BC412" s="1">
        <v>3978894662</v>
      </c>
      <c r="BD412" s="1">
        <v>1949555323</v>
      </c>
      <c r="BE412" s="1">
        <v>49</v>
      </c>
      <c r="BF412" s="1"/>
      <c r="BG412" s="1">
        <f t="shared" si="44"/>
        <v>431.3</v>
      </c>
      <c r="BH412" s="1">
        <f t="shared" si="44"/>
        <v>384.36352699999998</v>
      </c>
      <c r="BI412" s="1">
        <f t="shared" si="45"/>
        <v>130</v>
      </c>
      <c r="BJ412" s="1">
        <f t="shared" si="46"/>
        <v>116.43433400000001</v>
      </c>
      <c r="BK412" s="1">
        <f t="shared" si="47"/>
        <v>126.775014</v>
      </c>
      <c r="BL412" s="1">
        <f t="shared" si="48"/>
        <v>126.775014</v>
      </c>
      <c r="BM412" s="1">
        <f t="shared" si="49"/>
        <v>3290.8196480000001</v>
      </c>
      <c r="BN412" s="1">
        <f t="shared" si="50"/>
        <v>1321.982448</v>
      </c>
    </row>
    <row r="413" spans="1:66" x14ac:dyDescent="0.25">
      <c r="A413">
        <v>5</v>
      </c>
      <c r="B413" t="s">
        <v>755</v>
      </c>
      <c r="C413" t="s">
        <v>756</v>
      </c>
      <c r="D413">
        <v>2020</v>
      </c>
      <c r="E413" t="s">
        <v>70</v>
      </c>
      <c r="F413" t="s">
        <v>71</v>
      </c>
      <c r="G413">
        <v>2</v>
      </c>
      <c r="H413" t="s">
        <v>72</v>
      </c>
      <c r="I413">
        <v>14</v>
      </c>
      <c r="J413" t="s">
        <v>757</v>
      </c>
      <c r="K413" t="s">
        <v>758</v>
      </c>
      <c r="L413">
        <v>199</v>
      </c>
      <c r="M413" t="s">
        <v>74</v>
      </c>
      <c r="N413">
        <v>7</v>
      </c>
      <c r="O413" t="s">
        <v>137</v>
      </c>
      <c r="P413">
        <v>45</v>
      </c>
      <c r="Q413" t="s">
        <v>138</v>
      </c>
      <c r="R413">
        <v>1525</v>
      </c>
      <c r="S413" t="s">
        <v>791</v>
      </c>
      <c r="T413">
        <v>15</v>
      </c>
      <c r="U413">
        <v>2</v>
      </c>
      <c r="V413" t="s">
        <v>792</v>
      </c>
      <c r="W413">
        <v>1</v>
      </c>
      <c r="X413" t="s">
        <v>79</v>
      </c>
      <c r="Y413">
        <v>1</v>
      </c>
      <c r="Z413" t="s">
        <v>84</v>
      </c>
      <c r="AA413">
        <v>1</v>
      </c>
      <c r="AB413" s="1">
        <v>500</v>
      </c>
      <c r="AC413" s="1">
        <v>300</v>
      </c>
      <c r="AD413" s="1">
        <v>60</v>
      </c>
      <c r="AE413" s="1">
        <v>500</v>
      </c>
      <c r="AF413" s="1">
        <v>333</v>
      </c>
      <c r="AG413" s="1">
        <v>66.599999999999994</v>
      </c>
      <c r="AH413" s="1">
        <v>500</v>
      </c>
      <c r="AI413" s="1">
        <v>500</v>
      </c>
      <c r="AJ413" s="1">
        <v>100</v>
      </c>
      <c r="AK413" s="1">
        <v>500</v>
      </c>
      <c r="AL413" s="1">
        <v>2400</v>
      </c>
      <c r="AM413" s="1">
        <v>480</v>
      </c>
      <c r="AN413" s="1">
        <v>2000</v>
      </c>
      <c r="AO413" s="1">
        <v>3533</v>
      </c>
      <c r="AP413" s="1">
        <v>176.65</v>
      </c>
      <c r="AQ413" s="2">
        <v>90000000</v>
      </c>
      <c r="AR413" s="2">
        <v>76318050</v>
      </c>
      <c r="AS413" s="2">
        <v>84.8</v>
      </c>
      <c r="AT413" s="2">
        <v>113176000</v>
      </c>
      <c r="AU413" s="2">
        <v>102204175</v>
      </c>
      <c r="AV413" s="2">
        <v>90.3</v>
      </c>
      <c r="AW413" s="2">
        <v>193224986</v>
      </c>
      <c r="AX413" s="2">
        <v>95728730</v>
      </c>
      <c r="AY413" s="2">
        <v>49.54</v>
      </c>
      <c r="AZ413" s="2">
        <v>130529630</v>
      </c>
      <c r="BA413" s="2">
        <v>125529630</v>
      </c>
      <c r="BB413" s="2">
        <v>96.17</v>
      </c>
      <c r="BC413" s="1">
        <v>526930616</v>
      </c>
      <c r="BD413" s="1">
        <v>399780585</v>
      </c>
      <c r="BE413" s="1">
        <v>75.87</v>
      </c>
      <c r="BF413" s="1"/>
      <c r="BG413" s="1">
        <f t="shared" si="44"/>
        <v>90</v>
      </c>
      <c r="BH413" s="1">
        <f t="shared" si="44"/>
        <v>76.318049999999999</v>
      </c>
      <c r="BI413" s="1">
        <f t="shared" si="45"/>
        <v>113.176</v>
      </c>
      <c r="BJ413" s="1">
        <f t="shared" si="46"/>
        <v>102.20417500000001</v>
      </c>
      <c r="BK413" s="1">
        <f t="shared" si="47"/>
        <v>193.224986</v>
      </c>
      <c r="BL413" s="1">
        <f t="shared" si="48"/>
        <v>95.728729999999999</v>
      </c>
      <c r="BM413" s="1">
        <f t="shared" si="49"/>
        <v>130.52963</v>
      </c>
      <c r="BN413" s="1">
        <f t="shared" si="50"/>
        <v>125.52963</v>
      </c>
    </row>
    <row r="414" spans="1:66" x14ac:dyDescent="0.25">
      <c r="A414">
        <v>5</v>
      </c>
      <c r="B414" t="s">
        <v>755</v>
      </c>
      <c r="C414" t="s">
        <v>756</v>
      </c>
      <c r="D414">
        <v>2020</v>
      </c>
      <c r="E414" t="s">
        <v>70</v>
      </c>
      <c r="F414" t="s">
        <v>71</v>
      </c>
      <c r="G414">
        <v>2</v>
      </c>
      <c r="H414" t="s">
        <v>72</v>
      </c>
      <c r="I414">
        <v>14</v>
      </c>
      <c r="J414" t="s">
        <v>757</v>
      </c>
      <c r="K414" t="s">
        <v>758</v>
      </c>
      <c r="L414">
        <v>199</v>
      </c>
      <c r="M414" t="s">
        <v>74</v>
      </c>
      <c r="N414">
        <v>7</v>
      </c>
      <c r="O414" t="s">
        <v>137</v>
      </c>
      <c r="P414">
        <v>45</v>
      </c>
      <c r="Q414" t="s">
        <v>138</v>
      </c>
      <c r="R414">
        <v>1526</v>
      </c>
      <c r="S414" t="s">
        <v>793</v>
      </c>
      <c r="T414">
        <v>4</v>
      </c>
      <c r="U414">
        <v>1</v>
      </c>
      <c r="V414" t="s">
        <v>794</v>
      </c>
      <c r="W414">
        <v>2</v>
      </c>
      <c r="X414" t="s">
        <v>87</v>
      </c>
      <c r="Y414">
        <v>1</v>
      </c>
      <c r="Z414" t="s">
        <v>84</v>
      </c>
      <c r="AA414">
        <v>1</v>
      </c>
      <c r="AB414" s="1">
        <v>1</v>
      </c>
      <c r="AC414" s="1">
        <v>1</v>
      </c>
      <c r="AD414" s="1">
        <v>100</v>
      </c>
      <c r="AE414" s="1">
        <v>0</v>
      </c>
      <c r="AF414" s="1">
        <v>0</v>
      </c>
      <c r="AG414" s="1">
        <v>0</v>
      </c>
      <c r="AH414" s="1">
        <v>1</v>
      </c>
      <c r="AI414" s="1">
        <v>0</v>
      </c>
      <c r="AJ414" s="1">
        <v>0</v>
      </c>
      <c r="AK414" s="1">
        <v>0</v>
      </c>
      <c r="AL414" s="1">
        <v>0</v>
      </c>
      <c r="AM414" s="1">
        <v>0</v>
      </c>
      <c r="AN414" s="1" t="s">
        <v>88</v>
      </c>
      <c r="AO414" s="1" t="s">
        <v>88</v>
      </c>
      <c r="AP414" s="1" t="s">
        <v>88</v>
      </c>
      <c r="AQ414" s="2">
        <v>14209452295</v>
      </c>
      <c r="AR414" s="2">
        <v>14209452295</v>
      </c>
      <c r="AS414" s="2">
        <v>100</v>
      </c>
      <c r="AT414" s="2">
        <v>0</v>
      </c>
      <c r="AU414" s="2">
        <v>0</v>
      </c>
      <c r="AV414" s="2">
        <v>0</v>
      </c>
      <c r="AW414" s="2">
        <v>6078548442</v>
      </c>
      <c r="AX414" s="2">
        <v>6078259344</v>
      </c>
      <c r="AY414" s="2">
        <v>100</v>
      </c>
      <c r="AZ414" s="2">
        <v>0</v>
      </c>
      <c r="BA414" s="2">
        <v>0</v>
      </c>
      <c r="BB414" s="2">
        <v>0</v>
      </c>
      <c r="BC414" s="1">
        <v>20288000737</v>
      </c>
      <c r="BD414" s="1">
        <v>20287711639</v>
      </c>
      <c r="BE414" s="1">
        <v>100</v>
      </c>
      <c r="BF414" s="1"/>
      <c r="BG414" s="1">
        <f t="shared" si="44"/>
        <v>14209.452294999999</v>
      </c>
      <c r="BH414" s="1">
        <f t="shared" si="44"/>
        <v>14209.452294999999</v>
      </c>
      <c r="BI414" s="1">
        <f t="shared" si="45"/>
        <v>0</v>
      </c>
      <c r="BJ414" s="1">
        <f t="shared" si="46"/>
        <v>0</v>
      </c>
      <c r="BK414" s="1">
        <f t="shared" si="47"/>
        <v>6078.5484420000003</v>
      </c>
      <c r="BL414" s="1">
        <f t="shared" si="48"/>
        <v>6078.2593440000001</v>
      </c>
      <c r="BM414" s="1">
        <f t="shared" si="49"/>
        <v>0</v>
      </c>
      <c r="BN414" s="1">
        <f t="shared" si="50"/>
        <v>0</v>
      </c>
    </row>
    <row r="415" spans="1:66" x14ac:dyDescent="0.25">
      <c r="A415">
        <v>5</v>
      </c>
      <c r="B415" t="s">
        <v>795</v>
      </c>
      <c r="C415" t="s">
        <v>796</v>
      </c>
      <c r="D415">
        <v>2020</v>
      </c>
      <c r="E415" t="s">
        <v>70</v>
      </c>
      <c r="F415" t="s">
        <v>71</v>
      </c>
      <c r="G415">
        <v>2</v>
      </c>
      <c r="H415" t="s">
        <v>72</v>
      </c>
      <c r="I415">
        <v>15</v>
      </c>
      <c r="J415" t="s">
        <v>797</v>
      </c>
      <c r="K415" t="s">
        <v>798</v>
      </c>
      <c r="L415">
        <v>199</v>
      </c>
      <c r="M415" t="s">
        <v>74</v>
      </c>
      <c r="N415">
        <v>1</v>
      </c>
      <c r="O415" t="s">
        <v>75</v>
      </c>
      <c r="P415">
        <v>2</v>
      </c>
      <c r="Q415" t="s">
        <v>76</v>
      </c>
      <c r="R415">
        <v>1287</v>
      </c>
      <c r="S415" t="s">
        <v>799</v>
      </c>
      <c r="T415">
        <v>25</v>
      </c>
      <c r="U415">
        <v>1</v>
      </c>
      <c r="V415" t="s">
        <v>800</v>
      </c>
      <c r="W415">
        <v>1</v>
      </c>
      <c r="X415" t="s">
        <v>79</v>
      </c>
      <c r="Y415">
        <v>4</v>
      </c>
      <c r="Z415" t="s">
        <v>80</v>
      </c>
      <c r="AA415">
        <v>1</v>
      </c>
      <c r="AB415" s="1">
        <v>0</v>
      </c>
      <c r="AC415" s="1">
        <v>0</v>
      </c>
      <c r="AD415" s="1">
        <v>0</v>
      </c>
      <c r="AE415" s="1">
        <v>1</v>
      </c>
      <c r="AF415" s="1">
        <v>1</v>
      </c>
      <c r="AG415" s="1">
        <v>100</v>
      </c>
      <c r="AH415" s="1">
        <v>0</v>
      </c>
      <c r="AI415" s="1">
        <v>0</v>
      </c>
      <c r="AJ415" s="1">
        <v>0</v>
      </c>
      <c r="AK415" s="1">
        <v>0</v>
      </c>
      <c r="AL415" s="1">
        <v>0</v>
      </c>
      <c r="AM415" s="1">
        <v>0</v>
      </c>
      <c r="AN415" s="1">
        <v>1</v>
      </c>
      <c r="AO415" s="1">
        <v>1</v>
      </c>
      <c r="AP415" s="1">
        <v>100</v>
      </c>
      <c r="AQ415" s="2">
        <v>0</v>
      </c>
      <c r="AR415" s="2">
        <v>0</v>
      </c>
      <c r="AS415" s="2">
        <v>0</v>
      </c>
      <c r="AT415" s="2">
        <v>200000000</v>
      </c>
      <c r="AU415" s="2">
        <v>200000000</v>
      </c>
      <c r="AV415" s="2">
        <v>100</v>
      </c>
      <c r="AW415" s="2">
        <v>33232483</v>
      </c>
      <c r="AX415" s="2">
        <v>33232483</v>
      </c>
      <c r="AY415" s="2">
        <v>100</v>
      </c>
      <c r="AZ415" s="2">
        <v>0</v>
      </c>
      <c r="BA415" s="2">
        <v>0</v>
      </c>
      <c r="BB415" s="2">
        <v>0</v>
      </c>
      <c r="BC415" s="1">
        <v>233232483</v>
      </c>
      <c r="BD415" s="1">
        <v>233232483</v>
      </c>
      <c r="BE415" s="1">
        <v>100</v>
      </c>
      <c r="BF415" s="1"/>
      <c r="BG415" s="1">
        <f t="shared" si="44"/>
        <v>0</v>
      </c>
      <c r="BH415" s="1">
        <f t="shared" si="44"/>
        <v>0</v>
      </c>
      <c r="BI415" s="1">
        <f t="shared" si="45"/>
        <v>200</v>
      </c>
      <c r="BJ415" s="1">
        <f t="shared" si="46"/>
        <v>200</v>
      </c>
      <c r="BK415" s="1">
        <f t="shared" si="47"/>
        <v>33.232483000000002</v>
      </c>
      <c r="BL415" s="1">
        <f t="shared" si="48"/>
        <v>33.232483000000002</v>
      </c>
      <c r="BM415" s="1">
        <f t="shared" si="49"/>
        <v>0</v>
      </c>
      <c r="BN415" s="1">
        <f t="shared" si="50"/>
        <v>0</v>
      </c>
    </row>
    <row r="416" spans="1:66" x14ac:dyDescent="0.25">
      <c r="A416">
        <v>5</v>
      </c>
      <c r="B416" t="s">
        <v>795</v>
      </c>
      <c r="C416" t="s">
        <v>796</v>
      </c>
      <c r="D416">
        <v>2020</v>
      </c>
      <c r="E416" t="s">
        <v>70</v>
      </c>
      <c r="F416" t="s">
        <v>71</v>
      </c>
      <c r="G416">
        <v>2</v>
      </c>
      <c r="H416" t="s">
        <v>72</v>
      </c>
      <c r="I416">
        <v>15</v>
      </c>
      <c r="J416" t="s">
        <v>797</v>
      </c>
      <c r="K416" t="s">
        <v>798</v>
      </c>
      <c r="L416">
        <v>199</v>
      </c>
      <c r="M416" t="s">
        <v>74</v>
      </c>
      <c r="N416">
        <v>1</v>
      </c>
      <c r="O416" t="s">
        <v>75</v>
      </c>
      <c r="P416">
        <v>2</v>
      </c>
      <c r="Q416" t="s">
        <v>76</v>
      </c>
      <c r="R416">
        <v>1287</v>
      </c>
      <c r="S416" t="s">
        <v>799</v>
      </c>
      <c r="T416">
        <v>25</v>
      </c>
      <c r="U416">
        <v>2</v>
      </c>
      <c r="V416" t="s">
        <v>801</v>
      </c>
      <c r="W416">
        <v>1</v>
      </c>
      <c r="X416" t="s">
        <v>79</v>
      </c>
      <c r="Y416">
        <v>4</v>
      </c>
      <c r="Z416" t="s">
        <v>80</v>
      </c>
      <c r="AA416">
        <v>1</v>
      </c>
      <c r="AB416" s="1">
        <v>3</v>
      </c>
      <c r="AC416" s="1">
        <v>3</v>
      </c>
      <c r="AD416" s="1">
        <v>100</v>
      </c>
      <c r="AE416" s="1">
        <v>0</v>
      </c>
      <c r="AF416" s="1">
        <v>0</v>
      </c>
      <c r="AG416" s="1">
        <v>0</v>
      </c>
      <c r="AH416" s="1">
        <v>0</v>
      </c>
      <c r="AI416" s="1">
        <v>0</v>
      </c>
      <c r="AJ416" s="1">
        <v>0</v>
      </c>
      <c r="AK416" s="1">
        <v>0</v>
      </c>
      <c r="AL416" s="1">
        <v>0</v>
      </c>
      <c r="AM416" s="1">
        <v>0</v>
      </c>
      <c r="AN416" s="1">
        <v>4</v>
      </c>
      <c r="AO416" s="1">
        <v>3</v>
      </c>
      <c r="AP416" s="1">
        <v>75</v>
      </c>
      <c r="AQ416" s="2">
        <v>40000000</v>
      </c>
      <c r="AR416" s="2">
        <v>38830318</v>
      </c>
      <c r="AS416" s="2">
        <v>97.08</v>
      </c>
      <c r="AT416" s="2">
        <v>0</v>
      </c>
      <c r="AU416" s="2">
        <v>0</v>
      </c>
      <c r="AV416" s="2">
        <v>0</v>
      </c>
      <c r="AW416" s="2">
        <v>0</v>
      </c>
      <c r="AX416" s="2">
        <v>0</v>
      </c>
      <c r="AY416" s="2">
        <v>0</v>
      </c>
      <c r="AZ416" s="2">
        <v>0</v>
      </c>
      <c r="BA416" s="2">
        <v>0</v>
      </c>
      <c r="BB416" s="2">
        <v>0</v>
      </c>
      <c r="BC416" s="1">
        <v>40000000</v>
      </c>
      <c r="BD416" s="1">
        <v>38830318</v>
      </c>
      <c r="BE416" s="1">
        <v>97.08</v>
      </c>
      <c r="BF416" s="1"/>
      <c r="BG416" s="1">
        <f t="shared" si="44"/>
        <v>40</v>
      </c>
      <c r="BH416" s="1">
        <f t="shared" si="44"/>
        <v>38.830317999999998</v>
      </c>
      <c r="BI416" s="1">
        <f t="shared" si="45"/>
        <v>0</v>
      </c>
      <c r="BJ416" s="1">
        <f t="shared" si="46"/>
        <v>0</v>
      </c>
      <c r="BK416" s="1">
        <f t="shared" si="47"/>
        <v>0</v>
      </c>
      <c r="BL416" s="1">
        <f t="shared" si="48"/>
        <v>0</v>
      </c>
      <c r="BM416" s="1">
        <f t="shared" si="49"/>
        <v>0</v>
      </c>
      <c r="BN416" s="1">
        <f t="shared" si="50"/>
        <v>0</v>
      </c>
    </row>
    <row r="417" spans="1:66" x14ac:dyDescent="0.25">
      <c r="A417">
        <v>5</v>
      </c>
      <c r="B417" t="s">
        <v>795</v>
      </c>
      <c r="C417" t="s">
        <v>796</v>
      </c>
      <c r="D417">
        <v>2020</v>
      </c>
      <c r="E417" t="s">
        <v>70</v>
      </c>
      <c r="F417" t="s">
        <v>71</v>
      </c>
      <c r="G417">
        <v>2</v>
      </c>
      <c r="H417" t="s">
        <v>72</v>
      </c>
      <c r="I417">
        <v>15</v>
      </c>
      <c r="J417" t="s">
        <v>797</v>
      </c>
      <c r="K417" t="s">
        <v>798</v>
      </c>
      <c r="L417">
        <v>199</v>
      </c>
      <c r="M417" t="s">
        <v>74</v>
      </c>
      <c r="N417">
        <v>1</v>
      </c>
      <c r="O417" t="s">
        <v>75</v>
      </c>
      <c r="P417">
        <v>2</v>
      </c>
      <c r="Q417" t="s">
        <v>76</v>
      </c>
      <c r="R417">
        <v>1287</v>
      </c>
      <c r="S417" t="s">
        <v>799</v>
      </c>
      <c r="T417">
        <v>25</v>
      </c>
      <c r="U417">
        <v>3</v>
      </c>
      <c r="V417" t="s">
        <v>802</v>
      </c>
      <c r="W417">
        <v>1</v>
      </c>
      <c r="X417" t="s">
        <v>79</v>
      </c>
      <c r="Y417">
        <v>4</v>
      </c>
      <c r="Z417" t="s">
        <v>80</v>
      </c>
      <c r="AA417">
        <v>1</v>
      </c>
      <c r="AB417" s="1">
        <v>300</v>
      </c>
      <c r="AC417" s="1">
        <v>300</v>
      </c>
      <c r="AD417" s="1">
        <v>100</v>
      </c>
      <c r="AE417" s="1">
        <v>300</v>
      </c>
      <c r="AF417" s="1">
        <v>120</v>
      </c>
      <c r="AG417" s="1">
        <v>40</v>
      </c>
      <c r="AH417" s="1">
        <v>300</v>
      </c>
      <c r="AI417" s="1">
        <v>600</v>
      </c>
      <c r="AJ417" s="1">
        <v>200</v>
      </c>
      <c r="AK417" s="1">
        <v>0</v>
      </c>
      <c r="AL417" s="1">
        <v>0</v>
      </c>
      <c r="AM417" s="1">
        <v>0</v>
      </c>
      <c r="AN417" s="1">
        <v>1200</v>
      </c>
      <c r="AO417" s="1">
        <v>1020</v>
      </c>
      <c r="AP417" s="1">
        <v>85</v>
      </c>
      <c r="AQ417" s="2">
        <v>51483000</v>
      </c>
      <c r="AR417" s="2">
        <v>48619675</v>
      </c>
      <c r="AS417" s="2">
        <v>94.44</v>
      </c>
      <c r="AT417" s="2">
        <v>40000000</v>
      </c>
      <c r="AU417" s="2">
        <v>37645200</v>
      </c>
      <c r="AV417" s="2">
        <v>94.13</v>
      </c>
      <c r="AW417" s="2">
        <v>48554257</v>
      </c>
      <c r="AX417" s="2">
        <v>48554257</v>
      </c>
      <c r="AY417" s="2">
        <v>100</v>
      </c>
      <c r="AZ417" s="2">
        <v>0</v>
      </c>
      <c r="BA417" s="2">
        <v>0</v>
      </c>
      <c r="BB417" s="2">
        <v>0</v>
      </c>
      <c r="BC417" s="1">
        <v>140037257</v>
      </c>
      <c r="BD417" s="1">
        <v>134819132</v>
      </c>
      <c r="BE417" s="1">
        <v>96.27</v>
      </c>
      <c r="BF417" s="1" t="s">
        <v>803</v>
      </c>
      <c r="BG417" s="1">
        <f t="shared" si="44"/>
        <v>51.482999999999997</v>
      </c>
      <c r="BH417" s="1">
        <f t="shared" si="44"/>
        <v>48.619675000000001</v>
      </c>
      <c r="BI417" s="1">
        <f t="shared" si="45"/>
        <v>40</v>
      </c>
      <c r="BJ417" s="1">
        <f t="shared" si="46"/>
        <v>37.645200000000003</v>
      </c>
      <c r="BK417" s="1">
        <f t="shared" si="47"/>
        <v>48.554257</v>
      </c>
      <c r="BL417" s="1">
        <f t="shared" si="48"/>
        <v>48.554257</v>
      </c>
      <c r="BM417" s="1">
        <f t="shared" si="49"/>
        <v>0</v>
      </c>
      <c r="BN417" s="1">
        <f t="shared" si="50"/>
        <v>0</v>
      </c>
    </row>
    <row r="418" spans="1:66" x14ac:dyDescent="0.25">
      <c r="A418">
        <v>5</v>
      </c>
      <c r="B418" t="s">
        <v>795</v>
      </c>
      <c r="C418" t="s">
        <v>796</v>
      </c>
      <c r="D418">
        <v>2020</v>
      </c>
      <c r="E418" t="s">
        <v>70</v>
      </c>
      <c r="F418" t="s">
        <v>71</v>
      </c>
      <c r="G418">
        <v>2</v>
      </c>
      <c r="H418" t="s">
        <v>72</v>
      </c>
      <c r="I418">
        <v>15</v>
      </c>
      <c r="J418" t="s">
        <v>797</v>
      </c>
      <c r="K418" t="s">
        <v>798</v>
      </c>
      <c r="L418">
        <v>199</v>
      </c>
      <c r="M418" t="s">
        <v>74</v>
      </c>
      <c r="N418">
        <v>1</v>
      </c>
      <c r="O418" t="s">
        <v>75</v>
      </c>
      <c r="P418">
        <v>3</v>
      </c>
      <c r="Q418" t="s">
        <v>81</v>
      </c>
      <c r="R418">
        <v>1429</v>
      </c>
      <c r="S418" t="s">
        <v>804</v>
      </c>
      <c r="T418">
        <v>25</v>
      </c>
      <c r="U418">
        <v>1</v>
      </c>
      <c r="V418" t="s">
        <v>805</v>
      </c>
      <c r="W418">
        <v>2</v>
      </c>
      <c r="X418" t="s">
        <v>87</v>
      </c>
      <c r="Y418">
        <v>1</v>
      </c>
      <c r="Z418" t="s">
        <v>84</v>
      </c>
      <c r="AA418">
        <v>1</v>
      </c>
      <c r="AB418" s="1">
        <v>700</v>
      </c>
      <c r="AC418" s="1">
        <v>700</v>
      </c>
      <c r="AD418" s="1">
        <v>100</v>
      </c>
      <c r="AE418" s="1">
        <v>700</v>
      </c>
      <c r="AF418" s="1">
        <v>700</v>
      </c>
      <c r="AG418" s="1">
        <v>100</v>
      </c>
      <c r="AH418" s="1">
        <v>700</v>
      </c>
      <c r="AI418" s="1">
        <v>700</v>
      </c>
      <c r="AJ418" s="1">
        <v>100</v>
      </c>
      <c r="AK418" s="1">
        <v>700</v>
      </c>
      <c r="AL418" s="1">
        <v>700</v>
      </c>
      <c r="AM418" s="1">
        <v>100</v>
      </c>
      <c r="AN418" s="1" t="s">
        <v>88</v>
      </c>
      <c r="AO418" s="1" t="s">
        <v>88</v>
      </c>
      <c r="AP418" s="1" t="s">
        <v>88</v>
      </c>
      <c r="AQ418" s="2">
        <v>76300000</v>
      </c>
      <c r="AR418" s="2">
        <v>72045439</v>
      </c>
      <c r="AS418" s="2">
        <v>94.43</v>
      </c>
      <c r="AT418" s="2">
        <v>879890051</v>
      </c>
      <c r="AU418" s="2">
        <v>879890051</v>
      </c>
      <c r="AV418" s="2">
        <v>100</v>
      </c>
      <c r="AW418" s="2">
        <v>1214000000</v>
      </c>
      <c r="AX418" s="2">
        <v>1213957490</v>
      </c>
      <c r="AY418" s="2">
        <v>100</v>
      </c>
      <c r="AZ418" s="2">
        <v>1252605000</v>
      </c>
      <c r="BA418" s="2">
        <v>1250463980</v>
      </c>
      <c r="BB418" s="2">
        <v>99.83</v>
      </c>
      <c r="BC418" s="1">
        <v>3422795051</v>
      </c>
      <c r="BD418" s="1">
        <v>3416356960</v>
      </c>
      <c r="BE418" s="1">
        <v>99.81</v>
      </c>
      <c r="BF418" s="1"/>
      <c r="BG418" s="1">
        <f t="shared" si="44"/>
        <v>76.3</v>
      </c>
      <c r="BH418" s="1">
        <f t="shared" si="44"/>
        <v>72.045439000000002</v>
      </c>
      <c r="BI418" s="1">
        <f t="shared" si="45"/>
        <v>879.89005099999997</v>
      </c>
      <c r="BJ418" s="1">
        <f t="shared" si="46"/>
        <v>879.89005099999997</v>
      </c>
      <c r="BK418" s="1">
        <f t="shared" si="47"/>
        <v>1214</v>
      </c>
      <c r="BL418" s="1">
        <f t="shared" si="48"/>
        <v>1213.95749</v>
      </c>
      <c r="BM418" s="1">
        <f t="shared" si="49"/>
        <v>1252.605</v>
      </c>
      <c r="BN418" s="1">
        <f t="shared" si="50"/>
        <v>1250.46398</v>
      </c>
    </row>
    <row r="419" spans="1:66" x14ac:dyDescent="0.25">
      <c r="A419">
        <v>5</v>
      </c>
      <c r="B419" t="s">
        <v>795</v>
      </c>
      <c r="C419" t="s">
        <v>796</v>
      </c>
      <c r="D419">
        <v>2020</v>
      </c>
      <c r="E419" t="s">
        <v>70</v>
      </c>
      <c r="F419" t="s">
        <v>71</v>
      </c>
      <c r="G419">
        <v>2</v>
      </c>
      <c r="H419" t="s">
        <v>72</v>
      </c>
      <c r="I419">
        <v>15</v>
      </c>
      <c r="J419" t="s">
        <v>797</v>
      </c>
      <c r="K419" t="s">
        <v>798</v>
      </c>
      <c r="L419">
        <v>199</v>
      </c>
      <c r="M419" t="s">
        <v>74</v>
      </c>
      <c r="N419">
        <v>1</v>
      </c>
      <c r="O419" t="s">
        <v>75</v>
      </c>
      <c r="P419">
        <v>3</v>
      </c>
      <c r="Q419" t="s">
        <v>81</v>
      </c>
      <c r="R419">
        <v>1429</v>
      </c>
      <c r="S419" t="s">
        <v>804</v>
      </c>
      <c r="T419">
        <v>25</v>
      </c>
      <c r="U419">
        <v>2</v>
      </c>
      <c r="V419" t="s">
        <v>806</v>
      </c>
      <c r="W419">
        <v>1</v>
      </c>
      <c r="X419" t="s">
        <v>79</v>
      </c>
      <c r="Y419">
        <v>1</v>
      </c>
      <c r="Z419" t="s">
        <v>84</v>
      </c>
      <c r="AA419">
        <v>1</v>
      </c>
      <c r="AB419" s="1">
        <v>0</v>
      </c>
      <c r="AC419" s="1">
        <v>0</v>
      </c>
      <c r="AD419" s="1">
        <v>0</v>
      </c>
      <c r="AE419" s="1">
        <v>0</v>
      </c>
      <c r="AF419" s="1">
        <v>0</v>
      </c>
      <c r="AG419" s="1">
        <v>0</v>
      </c>
      <c r="AH419" s="1">
        <v>0</v>
      </c>
      <c r="AI419" s="1">
        <v>0</v>
      </c>
      <c r="AJ419" s="1">
        <v>0</v>
      </c>
      <c r="AK419" s="1">
        <v>5456</v>
      </c>
      <c r="AL419" s="1">
        <v>1554</v>
      </c>
      <c r="AM419" s="1">
        <v>28.48</v>
      </c>
      <c r="AN419" s="1">
        <v>5456</v>
      </c>
      <c r="AO419" s="1">
        <v>1554</v>
      </c>
      <c r="AP419" s="1">
        <v>28.48</v>
      </c>
      <c r="AQ419" s="2">
        <v>0</v>
      </c>
      <c r="AR419" s="2">
        <v>0</v>
      </c>
      <c r="AS419" s="2">
        <v>0</v>
      </c>
      <c r="AT419" s="2">
        <v>0</v>
      </c>
      <c r="AU419" s="2">
        <v>0</v>
      </c>
      <c r="AV419" s="2">
        <v>0</v>
      </c>
      <c r="AW419" s="2">
        <v>0</v>
      </c>
      <c r="AX419" s="2">
        <v>0</v>
      </c>
      <c r="AY419" s="2">
        <v>0</v>
      </c>
      <c r="AZ419" s="2">
        <v>2130470254</v>
      </c>
      <c r="BA419" s="2">
        <v>2130470254</v>
      </c>
      <c r="BB419" s="2">
        <v>100</v>
      </c>
      <c r="BC419" s="1">
        <v>2130470254</v>
      </c>
      <c r="BD419" s="1">
        <v>2130470254</v>
      </c>
      <c r="BE419" s="1">
        <v>100</v>
      </c>
      <c r="BF419" s="1"/>
      <c r="BG419" s="1">
        <f t="shared" si="44"/>
        <v>0</v>
      </c>
      <c r="BH419" s="1">
        <f t="shared" si="44"/>
        <v>0</v>
      </c>
      <c r="BI419" s="1">
        <f t="shared" si="45"/>
        <v>0</v>
      </c>
      <c r="BJ419" s="1">
        <f t="shared" si="46"/>
        <v>0</v>
      </c>
      <c r="BK419" s="1">
        <f t="shared" si="47"/>
        <v>0</v>
      </c>
      <c r="BL419" s="1">
        <f t="shared" si="48"/>
        <v>0</v>
      </c>
      <c r="BM419" s="1">
        <f t="shared" si="49"/>
        <v>2130.4702539999998</v>
      </c>
      <c r="BN419" s="1">
        <f t="shared" si="50"/>
        <v>2130.4702539999998</v>
      </c>
    </row>
    <row r="420" spans="1:66" x14ac:dyDescent="0.25">
      <c r="A420">
        <v>5</v>
      </c>
      <c r="B420" t="s">
        <v>795</v>
      </c>
      <c r="C420" t="s">
        <v>796</v>
      </c>
      <c r="D420">
        <v>2020</v>
      </c>
      <c r="E420" t="s">
        <v>70</v>
      </c>
      <c r="F420" t="s">
        <v>71</v>
      </c>
      <c r="G420">
        <v>2</v>
      </c>
      <c r="H420" t="s">
        <v>72</v>
      </c>
      <c r="I420">
        <v>15</v>
      </c>
      <c r="J420" t="s">
        <v>797</v>
      </c>
      <c r="K420" t="s">
        <v>798</v>
      </c>
      <c r="L420">
        <v>199</v>
      </c>
      <c r="M420" t="s">
        <v>74</v>
      </c>
      <c r="N420">
        <v>1</v>
      </c>
      <c r="O420" t="s">
        <v>75</v>
      </c>
      <c r="P420">
        <v>3</v>
      </c>
      <c r="Q420" t="s">
        <v>81</v>
      </c>
      <c r="R420">
        <v>1431</v>
      </c>
      <c r="S420" t="s">
        <v>807</v>
      </c>
      <c r="T420">
        <v>17</v>
      </c>
      <c r="U420">
        <v>1</v>
      </c>
      <c r="V420" t="s">
        <v>808</v>
      </c>
      <c r="W420">
        <v>1</v>
      </c>
      <c r="X420" t="s">
        <v>79</v>
      </c>
      <c r="Y420">
        <v>1</v>
      </c>
      <c r="Z420" t="s">
        <v>84</v>
      </c>
      <c r="AA420">
        <v>1</v>
      </c>
      <c r="AB420" s="1">
        <v>50</v>
      </c>
      <c r="AC420" s="1">
        <v>50</v>
      </c>
      <c r="AD420" s="1">
        <v>100</v>
      </c>
      <c r="AE420" s="1">
        <v>15</v>
      </c>
      <c r="AF420" s="1">
        <v>33</v>
      </c>
      <c r="AG420" s="1">
        <v>220</v>
      </c>
      <c r="AH420" s="1">
        <v>20</v>
      </c>
      <c r="AI420" s="1">
        <v>28</v>
      </c>
      <c r="AJ420" s="1">
        <v>140</v>
      </c>
      <c r="AK420" s="1">
        <v>15</v>
      </c>
      <c r="AL420" s="1">
        <v>28</v>
      </c>
      <c r="AM420" s="1">
        <v>186.67</v>
      </c>
      <c r="AN420" s="1">
        <v>100</v>
      </c>
      <c r="AO420" s="1">
        <v>139</v>
      </c>
      <c r="AP420" s="1">
        <v>139</v>
      </c>
      <c r="AQ420" s="2">
        <v>68887000</v>
      </c>
      <c r="AR420" s="2">
        <v>64010132</v>
      </c>
      <c r="AS420" s="2">
        <v>92.92</v>
      </c>
      <c r="AT420" s="2">
        <v>130000000</v>
      </c>
      <c r="AU420" s="2">
        <v>117355555</v>
      </c>
      <c r="AV420" s="2">
        <v>90.28</v>
      </c>
      <c r="AW420" s="2">
        <v>130000000</v>
      </c>
      <c r="AX420" s="2">
        <v>129458964</v>
      </c>
      <c r="AY420" s="2">
        <v>99.58</v>
      </c>
      <c r="AZ420" s="2">
        <v>134134000</v>
      </c>
      <c r="BA420" s="2">
        <v>133971500</v>
      </c>
      <c r="BB420" s="2">
        <v>99.88</v>
      </c>
      <c r="BC420" s="1">
        <v>463021000</v>
      </c>
      <c r="BD420" s="1">
        <v>444796151</v>
      </c>
      <c r="BE420" s="1">
        <v>96.06</v>
      </c>
      <c r="BF420" s="1"/>
      <c r="BG420" s="1">
        <f t="shared" si="44"/>
        <v>68.887</v>
      </c>
      <c r="BH420" s="1">
        <f t="shared" si="44"/>
        <v>64.010131999999999</v>
      </c>
      <c r="BI420" s="1">
        <f t="shared" si="45"/>
        <v>130</v>
      </c>
      <c r="BJ420" s="1">
        <f t="shared" si="46"/>
        <v>117.355555</v>
      </c>
      <c r="BK420" s="1">
        <f t="shared" si="47"/>
        <v>130</v>
      </c>
      <c r="BL420" s="1">
        <f t="shared" si="48"/>
        <v>129.45896400000001</v>
      </c>
      <c r="BM420" s="1">
        <f t="shared" si="49"/>
        <v>134.13399999999999</v>
      </c>
      <c r="BN420" s="1">
        <f t="shared" si="50"/>
        <v>133.97149999999999</v>
      </c>
    </row>
    <row r="421" spans="1:66" x14ac:dyDescent="0.25">
      <c r="A421">
        <v>5</v>
      </c>
      <c r="B421" t="s">
        <v>795</v>
      </c>
      <c r="C421" t="s">
        <v>796</v>
      </c>
      <c r="D421">
        <v>2020</v>
      </c>
      <c r="E421" t="s">
        <v>70</v>
      </c>
      <c r="F421" t="s">
        <v>71</v>
      </c>
      <c r="G421">
        <v>2</v>
      </c>
      <c r="H421" t="s">
        <v>72</v>
      </c>
      <c r="I421">
        <v>15</v>
      </c>
      <c r="J421" t="s">
        <v>797</v>
      </c>
      <c r="K421" t="s">
        <v>798</v>
      </c>
      <c r="L421">
        <v>199</v>
      </c>
      <c r="M421" t="s">
        <v>74</v>
      </c>
      <c r="N421">
        <v>1</v>
      </c>
      <c r="O421" t="s">
        <v>75</v>
      </c>
      <c r="P421">
        <v>4</v>
      </c>
      <c r="Q421" t="s">
        <v>90</v>
      </c>
      <c r="R421">
        <v>1432</v>
      </c>
      <c r="S421" t="s">
        <v>809</v>
      </c>
      <c r="T421">
        <v>14</v>
      </c>
      <c r="U421">
        <v>1</v>
      </c>
      <c r="V421" t="s">
        <v>810</v>
      </c>
      <c r="W421">
        <v>1</v>
      </c>
      <c r="X421" t="s">
        <v>79</v>
      </c>
      <c r="Y421">
        <v>4</v>
      </c>
      <c r="Z421" t="s">
        <v>80</v>
      </c>
      <c r="AA421">
        <v>1</v>
      </c>
      <c r="AB421" s="1">
        <v>0.5</v>
      </c>
      <c r="AC421" s="1">
        <v>0</v>
      </c>
      <c r="AD421" s="1">
        <v>0</v>
      </c>
      <c r="AE421" s="1">
        <v>0.25</v>
      </c>
      <c r="AF421" s="1">
        <v>0</v>
      </c>
      <c r="AG421" s="1">
        <v>0</v>
      </c>
      <c r="AH421" s="1">
        <v>0.25</v>
      </c>
      <c r="AI421" s="1">
        <v>0</v>
      </c>
      <c r="AJ421" s="1">
        <v>0</v>
      </c>
      <c r="AK421" s="1">
        <v>0</v>
      </c>
      <c r="AL421" s="1">
        <v>0</v>
      </c>
      <c r="AM421" s="1">
        <v>0</v>
      </c>
      <c r="AN421" s="1">
        <v>1</v>
      </c>
      <c r="AO421" s="1">
        <v>0</v>
      </c>
      <c r="AP421" s="1">
        <v>0</v>
      </c>
      <c r="AQ421" s="2">
        <v>6314000</v>
      </c>
      <c r="AR421" s="2">
        <v>0</v>
      </c>
      <c r="AS421" s="2">
        <v>0</v>
      </c>
      <c r="AT421" s="2">
        <v>36519000</v>
      </c>
      <c r="AU421" s="2">
        <v>0</v>
      </c>
      <c r="AV421" s="2">
        <v>0</v>
      </c>
      <c r="AW421" s="2">
        <v>50101260</v>
      </c>
      <c r="AX421" s="2">
        <v>50101260</v>
      </c>
      <c r="AY421" s="2">
        <v>100</v>
      </c>
      <c r="AZ421" s="2">
        <v>0</v>
      </c>
      <c r="BA421" s="2">
        <v>0</v>
      </c>
      <c r="BB421" s="2">
        <v>0</v>
      </c>
      <c r="BC421" s="1">
        <v>92934260</v>
      </c>
      <c r="BD421" s="1">
        <v>50101260</v>
      </c>
      <c r="BE421" s="1">
        <v>53.91</v>
      </c>
      <c r="BF421" s="1"/>
      <c r="BG421" s="1">
        <f t="shared" si="44"/>
        <v>6.3140000000000001</v>
      </c>
      <c r="BH421" s="1">
        <f t="shared" si="44"/>
        <v>0</v>
      </c>
      <c r="BI421" s="1">
        <f t="shared" si="45"/>
        <v>36.518999999999998</v>
      </c>
      <c r="BJ421" s="1">
        <f t="shared" si="46"/>
        <v>0</v>
      </c>
      <c r="BK421" s="1">
        <f t="shared" si="47"/>
        <v>50.101260000000003</v>
      </c>
      <c r="BL421" s="1">
        <f t="shared" si="48"/>
        <v>50.101260000000003</v>
      </c>
      <c r="BM421" s="1">
        <f t="shared" si="49"/>
        <v>0</v>
      </c>
      <c r="BN421" s="1">
        <f t="shared" si="50"/>
        <v>0</v>
      </c>
    </row>
    <row r="422" spans="1:66" x14ac:dyDescent="0.25">
      <c r="A422">
        <v>5</v>
      </c>
      <c r="B422" t="s">
        <v>795</v>
      </c>
      <c r="C422" t="s">
        <v>796</v>
      </c>
      <c r="D422">
        <v>2020</v>
      </c>
      <c r="E422" t="s">
        <v>70</v>
      </c>
      <c r="F422" t="s">
        <v>71</v>
      </c>
      <c r="G422">
        <v>2</v>
      </c>
      <c r="H422" t="s">
        <v>72</v>
      </c>
      <c r="I422">
        <v>15</v>
      </c>
      <c r="J422" t="s">
        <v>797</v>
      </c>
      <c r="K422" t="s">
        <v>798</v>
      </c>
      <c r="L422">
        <v>199</v>
      </c>
      <c r="M422" t="s">
        <v>74</v>
      </c>
      <c r="N422">
        <v>1</v>
      </c>
      <c r="O422" t="s">
        <v>75</v>
      </c>
      <c r="P422">
        <v>7</v>
      </c>
      <c r="Q422" t="s">
        <v>94</v>
      </c>
      <c r="R422">
        <v>1433</v>
      </c>
      <c r="S422" t="s">
        <v>811</v>
      </c>
      <c r="T422">
        <v>16</v>
      </c>
      <c r="U422">
        <v>1</v>
      </c>
      <c r="V422" t="s">
        <v>812</v>
      </c>
      <c r="W422">
        <v>2</v>
      </c>
      <c r="X422" t="s">
        <v>87</v>
      </c>
      <c r="Y422">
        <v>1</v>
      </c>
      <c r="Z422" t="s">
        <v>84</v>
      </c>
      <c r="AA422">
        <v>1</v>
      </c>
      <c r="AB422" s="1">
        <v>2</v>
      </c>
      <c r="AC422" s="1">
        <v>5</v>
      </c>
      <c r="AD422" s="1">
        <v>250</v>
      </c>
      <c r="AE422" s="1">
        <v>5</v>
      </c>
      <c r="AF422" s="1">
        <v>5</v>
      </c>
      <c r="AG422" s="1">
        <v>100</v>
      </c>
      <c r="AH422" s="1">
        <v>5</v>
      </c>
      <c r="AI422" s="1">
        <v>5</v>
      </c>
      <c r="AJ422" s="1">
        <v>100</v>
      </c>
      <c r="AK422" s="1">
        <v>5</v>
      </c>
      <c r="AL422" s="1">
        <v>5</v>
      </c>
      <c r="AM422" s="1">
        <v>100</v>
      </c>
      <c r="AN422" s="1" t="s">
        <v>88</v>
      </c>
      <c r="AO422" s="1" t="s">
        <v>88</v>
      </c>
      <c r="AP422" s="1" t="s">
        <v>88</v>
      </c>
      <c r="AQ422" s="2">
        <v>55109000</v>
      </c>
      <c r="AR422" s="2">
        <v>55088329</v>
      </c>
      <c r="AS422" s="2">
        <v>99.96</v>
      </c>
      <c r="AT422" s="2">
        <v>40000000</v>
      </c>
      <c r="AU422" s="2">
        <v>40000000</v>
      </c>
      <c r="AV422" s="2">
        <v>100</v>
      </c>
      <c r="AW422" s="2">
        <v>70000000</v>
      </c>
      <c r="AX422" s="2">
        <v>70000000</v>
      </c>
      <c r="AY422" s="2">
        <v>100</v>
      </c>
      <c r="AZ422" s="2">
        <v>72226000</v>
      </c>
      <c r="BA422" s="2">
        <v>68177196</v>
      </c>
      <c r="BB422" s="2">
        <v>94.39</v>
      </c>
      <c r="BC422" s="1">
        <v>237335000</v>
      </c>
      <c r="BD422" s="1">
        <v>233265525</v>
      </c>
      <c r="BE422" s="1">
        <v>98.29</v>
      </c>
      <c r="BF422" s="1"/>
      <c r="BG422" s="1">
        <f t="shared" si="44"/>
        <v>55.109000000000002</v>
      </c>
      <c r="BH422" s="1">
        <f t="shared" si="44"/>
        <v>55.088329000000002</v>
      </c>
      <c r="BI422" s="1">
        <f t="shared" si="45"/>
        <v>40</v>
      </c>
      <c r="BJ422" s="1">
        <f t="shared" si="46"/>
        <v>40</v>
      </c>
      <c r="BK422" s="1">
        <f t="shared" si="47"/>
        <v>70</v>
      </c>
      <c r="BL422" s="1">
        <f t="shared" si="48"/>
        <v>70</v>
      </c>
      <c r="BM422" s="1">
        <f t="shared" si="49"/>
        <v>72.225999999999999</v>
      </c>
      <c r="BN422" s="1">
        <f t="shared" si="50"/>
        <v>68.177195999999995</v>
      </c>
    </row>
    <row r="423" spans="1:66" x14ac:dyDescent="0.25">
      <c r="A423">
        <v>5</v>
      </c>
      <c r="B423" t="s">
        <v>795</v>
      </c>
      <c r="C423" t="s">
        <v>796</v>
      </c>
      <c r="D423">
        <v>2020</v>
      </c>
      <c r="E423" t="s">
        <v>70</v>
      </c>
      <c r="F423" t="s">
        <v>71</v>
      </c>
      <c r="G423">
        <v>2</v>
      </c>
      <c r="H423" t="s">
        <v>72</v>
      </c>
      <c r="I423">
        <v>15</v>
      </c>
      <c r="J423" t="s">
        <v>797</v>
      </c>
      <c r="K423" t="s">
        <v>798</v>
      </c>
      <c r="L423">
        <v>199</v>
      </c>
      <c r="M423" t="s">
        <v>74</v>
      </c>
      <c r="N423">
        <v>1</v>
      </c>
      <c r="O423" t="s">
        <v>75</v>
      </c>
      <c r="P423">
        <v>11</v>
      </c>
      <c r="Q423" t="s">
        <v>97</v>
      </c>
      <c r="R423">
        <v>1434</v>
      </c>
      <c r="S423" t="s">
        <v>813</v>
      </c>
      <c r="T423">
        <v>32</v>
      </c>
      <c r="U423">
        <v>1</v>
      </c>
      <c r="V423" t="s">
        <v>814</v>
      </c>
      <c r="W423">
        <v>1</v>
      </c>
      <c r="X423" t="s">
        <v>79</v>
      </c>
      <c r="Y423">
        <v>1</v>
      </c>
      <c r="Z423" t="s">
        <v>84</v>
      </c>
      <c r="AA423">
        <v>1</v>
      </c>
      <c r="AB423" s="1">
        <v>3</v>
      </c>
      <c r="AC423" s="1">
        <v>3</v>
      </c>
      <c r="AD423" s="1">
        <v>100</v>
      </c>
      <c r="AE423" s="1">
        <v>3</v>
      </c>
      <c r="AF423" s="1">
        <v>8</v>
      </c>
      <c r="AG423" s="1">
        <v>266.67</v>
      </c>
      <c r="AH423" s="1">
        <v>3</v>
      </c>
      <c r="AI423" s="1">
        <v>5</v>
      </c>
      <c r="AJ423" s="1">
        <v>166.67</v>
      </c>
      <c r="AK423" s="1">
        <v>3</v>
      </c>
      <c r="AL423" s="1">
        <v>1</v>
      </c>
      <c r="AM423" s="1">
        <v>33.33</v>
      </c>
      <c r="AN423" s="1">
        <v>12</v>
      </c>
      <c r="AO423" s="1">
        <v>17</v>
      </c>
      <c r="AP423" s="1">
        <v>141.66999999999999</v>
      </c>
      <c r="AQ423" s="2">
        <v>530000000</v>
      </c>
      <c r="AR423" s="2">
        <v>529734873</v>
      </c>
      <c r="AS423" s="2">
        <v>99.95</v>
      </c>
      <c r="AT423" s="2">
        <v>1100088000</v>
      </c>
      <c r="AU423" s="2">
        <v>1042793634</v>
      </c>
      <c r="AV423" s="2">
        <v>94.79</v>
      </c>
      <c r="AW423" s="2">
        <v>634000000</v>
      </c>
      <c r="AX423" s="2">
        <v>628751141</v>
      </c>
      <c r="AY423" s="2">
        <v>99.17</v>
      </c>
      <c r="AZ423" s="2">
        <v>758646240</v>
      </c>
      <c r="BA423" s="2">
        <v>756873702</v>
      </c>
      <c r="BB423" s="2">
        <v>99.77</v>
      </c>
      <c r="BC423" s="1">
        <v>3022734240</v>
      </c>
      <c r="BD423" s="1">
        <v>2958153350</v>
      </c>
      <c r="BE423" s="1">
        <v>97.86</v>
      </c>
      <c r="BF423" s="1"/>
      <c r="BG423" s="1">
        <f t="shared" si="44"/>
        <v>530</v>
      </c>
      <c r="BH423" s="1">
        <f t="shared" si="44"/>
        <v>529.73487299999999</v>
      </c>
      <c r="BI423" s="1">
        <f t="shared" si="45"/>
        <v>1100.088</v>
      </c>
      <c r="BJ423" s="1">
        <f t="shared" si="46"/>
        <v>1042.7936340000001</v>
      </c>
      <c r="BK423" s="1">
        <f t="shared" si="47"/>
        <v>634</v>
      </c>
      <c r="BL423" s="1">
        <f t="shared" si="48"/>
        <v>628.75114099999996</v>
      </c>
      <c r="BM423" s="1">
        <f t="shared" si="49"/>
        <v>758.64624000000003</v>
      </c>
      <c r="BN423" s="1">
        <f t="shared" si="50"/>
        <v>756.87370199999998</v>
      </c>
    </row>
    <row r="424" spans="1:66" x14ac:dyDescent="0.25">
      <c r="A424">
        <v>5</v>
      </c>
      <c r="B424" t="s">
        <v>795</v>
      </c>
      <c r="C424" t="s">
        <v>796</v>
      </c>
      <c r="D424">
        <v>2020</v>
      </c>
      <c r="E424" t="s">
        <v>70</v>
      </c>
      <c r="F424" t="s">
        <v>71</v>
      </c>
      <c r="G424">
        <v>2</v>
      </c>
      <c r="H424" t="s">
        <v>72</v>
      </c>
      <c r="I424">
        <v>15</v>
      </c>
      <c r="J424" t="s">
        <v>797</v>
      </c>
      <c r="K424" t="s">
        <v>798</v>
      </c>
      <c r="L424">
        <v>199</v>
      </c>
      <c r="M424" t="s">
        <v>74</v>
      </c>
      <c r="N424">
        <v>1</v>
      </c>
      <c r="O424" t="s">
        <v>75</v>
      </c>
      <c r="P424">
        <v>11</v>
      </c>
      <c r="Q424" t="s">
        <v>97</v>
      </c>
      <c r="R424">
        <v>1434</v>
      </c>
      <c r="S424" t="s">
        <v>813</v>
      </c>
      <c r="T424">
        <v>32</v>
      </c>
      <c r="U424">
        <v>2</v>
      </c>
      <c r="V424" t="s">
        <v>815</v>
      </c>
      <c r="W424">
        <v>1</v>
      </c>
      <c r="X424" t="s">
        <v>79</v>
      </c>
      <c r="Y424">
        <v>2</v>
      </c>
      <c r="Z424" t="s">
        <v>136</v>
      </c>
      <c r="AA424">
        <v>1</v>
      </c>
      <c r="AB424" s="1">
        <v>3</v>
      </c>
      <c r="AC424" s="1">
        <v>1</v>
      </c>
      <c r="AD424" s="1">
        <v>33.33</v>
      </c>
      <c r="AE424" s="1">
        <v>2</v>
      </c>
      <c r="AF424" s="1">
        <v>4</v>
      </c>
      <c r="AG424" s="1">
        <v>200</v>
      </c>
      <c r="AH424" s="1">
        <v>2</v>
      </c>
      <c r="AI424" s="1">
        <v>8</v>
      </c>
      <c r="AJ424" s="1">
        <v>400</v>
      </c>
      <c r="AK424" s="1">
        <v>1</v>
      </c>
      <c r="AL424" s="1">
        <v>0</v>
      </c>
      <c r="AM424" s="1">
        <v>0</v>
      </c>
      <c r="AN424" s="1">
        <v>8</v>
      </c>
      <c r="AO424" s="1">
        <v>13</v>
      </c>
      <c r="AP424" s="1">
        <v>162.5</v>
      </c>
      <c r="AQ424" s="2">
        <v>125000000</v>
      </c>
      <c r="AR424" s="2">
        <v>115072234</v>
      </c>
      <c r="AS424" s="2">
        <v>92.06</v>
      </c>
      <c r="AT424" s="2">
        <v>311000000</v>
      </c>
      <c r="AU424" s="2">
        <v>301551099</v>
      </c>
      <c r="AV424" s="2">
        <v>96.96</v>
      </c>
      <c r="AW424" s="2">
        <v>350000000</v>
      </c>
      <c r="AX424" s="2">
        <v>346692470</v>
      </c>
      <c r="AY424" s="2">
        <v>99.05</v>
      </c>
      <c r="AZ424" s="2">
        <v>0</v>
      </c>
      <c r="BA424" s="2">
        <v>0</v>
      </c>
      <c r="BB424" s="2">
        <v>0</v>
      </c>
      <c r="BC424" s="1">
        <v>786000000</v>
      </c>
      <c r="BD424" s="1">
        <v>763315803</v>
      </c>
      <c r="BE424" s="1">
        <v>97.11</v>
      </c>
      <c r="BF424" s="1" t="s">
        <v>816</v>
      </c>
      <c r="BG424" s="1">
        <f t="shared" si="44"/>
        <v>125</v>
      </c>
      <c r="BH424" s="1">
        <f t="shared" si="44"/>
        <v>115.07223399999999</v>
      </c>
      <c r="BI424" s="1">
        <f t="shared" si="45"/>
        <v>311</v>
      </c>
      <c r="BJ424" s="1">
        <f t="shared" si="46"/>
        <v>301.55109900000002</v>
      </c>
      <c r="BK424" s="1">
        <f t="shared" si="47"/>
        <v>350</v>
      </c>
      <c r="BL424" s="1">
        <f t="shared" si="48"/>
        <v>346.69247000000001</v>
      </c>
      <c r="BM424" s="1">
        <f t="shared" si="49"/>
        <v>0</v>
      </c>
      <c r="BN424" s="1">
        <f t="shared" si="50"/>
        <v>0</v>
      </c>
    </row>
    <row r="425" spans="1:66" x14ac:dyDescent="0.25">
      <c r="A425">
        <v>5</v>
      </c>
      <c r="B425" t="s">
        <v>795</v>
      </c>
      <c r="C425" t="s">
        <v>796</v>
      </c>
      <c r="D425">
        <v>2020</v>
      </c>
      <c r="E425" t="s">
        <v>70</v>
      </c>
      <c r="F425" t="s">
        <v>71</v>
      </c>
      <c r="G425">
        <v>2</v>
      </c>
      <c r="H425" t="s">
        <v>72</v>
      </c>
      <c r="I425">
        <v>15</v>
      </c>
      <c r="J425" t="s">
        <v>797</v>
      </c>
      <c r="K425" t="s">
        <v>798</v>
      </c>
      <c r="L425">
        <v>199</v>
      </c>
      <c r="M425" t="s">
        <v>74</v>
      </c>
      <c r="N425">
        <v>1</v>
      </c>
      <c r="O425" t="s">
        <v>75</v>
      </c>
      <c r="P425">
        <v>11</v>
      </c>
      <c r="Q425" t="s">
        <v>97</v>
      </c>
      <c r="R425">
        <v>1434</v>
      </c>
      <c r="S425" t="s">
        <v>813</v>
      </c>
      <c r="T425">
        <v>32</v>
      </c>
      <c r="U425">
        <v>3</v>
      </c>
      <c r="V425" t="s">
        <v>817</v>
      </c>
      <c r="W425">
        <v>1</v>
      </c>
      <c r="X425" t="s">
        <v>79</v>
      </c>
      <c r="Y425">
        <v>1</v>
      </c>
      <c r="Z425" t="s">
        <v>84</v>
      </c>
      <c r="AA425">
        <v>1</v>
      </c>
      <c r="AB425" s="1">
        <v>200</v>
      </c>
      <c r="AC425" s="1">
        <v>200</v>
      </c>
      <c r="AD425" s="1">
        <v>100</v>
      </c>
      <c r="AE425" s="1">
        <v>200</v>
      </c>
      <c r="AF425" s="1">
        <v>200</v>
      </c>
      <c r="AG425" s="1">
        <v>100</v>
      </c>
      <c r="AH425" s="1">
        <v>200</v>
      </c>
      <c r="AI425" s="1">
        <v>480</v>
      </c>
      <c r="AJ425" s="1">
        <v>240</v>
      </c>
      <c r="AK425" s="1">
        <v>200</v>
      </c>
      <c r="AL425" s="1">
        <v>200</v>
      </c>
      <c r="AM425" s="1">
        <v>100</v>
      </c>
      <c r="AN425" s="1">
        <v>800</v>
      </c>
      <c r="AO425" s="1">
        <v>1080</v>
      </c>
      <c r="AP425" s="1">
        <v>135</v>
      </c>
      <c r="AQ425" s="2">
        <v>120000000</v>
      </c>
      <c r="AR425" s="2">
        <v>113741700</v>
      </c>
      <c r="AS425" s="2">
        <v>94.78</v>
      </c>
      <c r="AT425" s="2">
        <v>140300000</v>
      </c>
      <c r="AU425" s="2">
        <v>134008002</v>
      </c>
      <c r="AV425" s="2">
        <v>95.52</v>
      </c>
      <c r="AW425" s="2">
        <v>200000000</v>
      </c>
      <c r="AX425" s="2">
        <v>194588947</v>
      </c>
      <c r="AY425" s="2">
        <v>97.3</v>
      </c>
      <c r="AZ425" s="2">
        <v>145000000</v>
      </c>
      <c r="BA425" s="2">
        <v>144575100</v>
      </c>
      <c r="BB425" s="2">
        <v>99.71</v>
      </c>
      <c r="BC425" s="1">
        <v>605300000</v>
      </c>
      <c r="BD425" s="1">
        <v>586913749</v>
      </c>
      <c r="BE425" s="1">
        <v>96.96</v>
      </c>
      <c r="BF425" s="1"/>
      <c r="BG425" s="1">
        <f t="shared" si="44"/>
        <v>120</v>
      </c>
      <c r="BH425" s="1">
        <f t="shared" si="44"/>
        <v>113.74169999999999</v>
      </c>
      <c r="BI425" s="1">
        <f t="shared" si="45"/>
        <v>140.30000000000001</v>
      </c>
      <c r="BJ425" s="1">
        <f t="shared" si="46"/>
        <v>134.008002</v>
      </c>
      <c r="BK425" s="1">
        <f t="shared" si="47"/>
        <v>200</v>
      </c>
      <c r="BL425" s="1">
        <f t="shared" si="48"/>
        <v>194.58894699999999</v>
      </c>
      <c r="BM425" s="1">
        <f t="shared" si="49"/>
        <v>145</v>
      </c>
      <c r="BN425" s="1">
        <f t="shared" si="50"/>
        <v>144.57509999999999</v>
      </c>
    </row>
    <row r="426" spans="1:66" x14ac:dyDescent="0.25">
      <c r="A426">
        <v>5</v>
      </c>
      <c r="B426" t="s">
        <v>795</v>
      </c>
      <c r="C426" t="s">
        <v>796</v>
      </c>
      <c r="D426">
        <v>2020</v>
      </c>
      <c r="E426" t="s">
        <v>70</v>
      </c>
      <c r="F426" t="s">
        <v>71</v>
      </c>
      <c r="G426">
        <v>2</v>
      </c>
      <c r="H426" t="s">
        <v>72</v>
      </c>
      <c r="I426">
        <v>15</v>
      </c>
      <c r="J426" t="s">
        <v>797</v>
      </c>
      <c r="K426" t="s">
        <v>798</v>
      </c>
      <c r="L426">
        <v>199</v>
      </c>
      <c r="M426" t="s">
        <v>74</v>
      </c>
      <c r="N426">
        <v>1</v>
      </c>
      <c r="O426" t="s">
        <v>75</v>
      </c>
      <c r="P426">
        <v>11</v>
      </c>
      <c r="Q426" t="s">
        <v>97</v>
      </c>
      <c r="R426">
        <v>1434</v>
      </c>
      <c r="S426" t="s">
        <v>813</v>
      </c>
      <c r="T426">
        <v>32</v>
      </c>
      <c r="U426">
        <v>4</v>
      </c>
      <c r="V426" t="s">
        <v>818</v>
      </c>
      <c r="W426">
        <v>1</v>
      </c>
      <c r="X426" t="s">
        <v>79</v>
      </c>
      <c r="Y426">
        <v>1</v>
      </c>
      <c r="Z426" t="s">
        <v>84</v>
      </c>
      <c r="AA426">
        <v>1</v>
      </c>
      <c r="AB426" s="1">
        <v>200</v>
      </c>
      <c r="AC426" s="1">
        <v>200</v>
      </c>
      <c r="AD426" s="1">
        <v>100</v>
      </c>
      <c r="AE426" s="1">
        <v>200</v>
      </c>
      <c r="AF426" s="1">
        <v>300</v>
      </c>
      <c r="AG426" s="1">
        <v>150</v>
      </c>
      <c r="AH426" s="1">
        <v>200</v>
      </c>
      <c r="AI426" s="1">
        <v>300</v>
      </c>
      <c r="AJ426" s="1">
        <v>150</v>
      </c>
      <c r="AK426" s="1">
        <v>200</v>
      </c>
      <c r="AL426" s="1">
        <v>300</v>
      </c>
      <c r="AM426" s="1">
        <v>150</v>
      </c>
      <c r="AN426" s="1">
        <v>800</v>
      </c>
      <c r="AO426" s="1">
        <v>1100</v>
      </c>
      <c r="AP426" s="1">
        <v>137.5</v>
      </c>
      <c r="AQ426" s="2">
        <v>241422000</v>
      </c>
      <c r="AR426" s="2">
        <v>233431982</v>
      </c>
      <c r="AS426" s="2">
        <v>96.69</v>
      </c>
      <c r="AT426" s="2">
        <v>272000000</v>
      </c>
      <c r="AU426" s="2">
        <v>266342976</v>
      </c>
      <c r="AV426" s="2">
        <v>97.92</v>
      </c>
      <c r="AW426" s="2">
        <v>286000000</v>
      </c>
      <c r="AX426" s="2">
        <v>285699488</v>
      </c>
      <c r="AY426" s="2">
        <v>99.9</v>
      </c>
      <c r="AZ426" s="2">
        <v>130000000</v>
      </c>
      <c r="BA426" s="2">
        <v>114826626</v>
      </c>
      <c r="BB426" s="2">
        <v>88.33</v>
      </c>
      <c r="BC426" s="1">
        <v>929422000</v>
      </c>
      <c r="BD426" s="1">
        <v>900301072</v>
      </c>
      <c r="BE426" s="1">
        <v>96.87</v>
      </c>
      <c r="BF426" s="1"/>
      <c r="BG426" s="1">
        <f t="shared" si="44"/>
        <v>241.422</v>
      </c>
      <c r="BH426" s="1">
        <f t="shared" si="44"/>
        <v>233.431982</v>
      </c>
      <c r="BI426" s="1">
        <f t="shared" si="45"/>
        <v>272</v>
      </c>
      <c r="BJ426" s="1">
        <f t="shared" si="46"/>
        <v>266.34297600000002</v>
      </c>
      <c r="BK426" s="1">
        <f t="shared" si="47"/>
        <v>286</v>
      </c>
      <c r="BL426" s="1">
        <f t="shared" si="48"/>
        <v>285.69948799999997</v>
      </c>
      <c r="BM426" s="1">
        <f t="shared" si="49"/>
        <v>130</v>
      </c>
      <c r="BN426" s="1">
        <f t="shared" si="50"/>
        <v>114.826626</v>
      </c>
    </row>
    <row r="427" spans="1:66" x14ac:dyDescent="0.25">
      <c r="A427">
        <v>5</v>
      </c>
      <c r="B427" t="s">
        <v>795</v>
      </c>
      <c r="C427" t="s">
        <v>796</v>
      </c>
      <c r="D427">
        <v>2020</v>
      </c>
      <c r="E427" t="s">
        <v>70</v>
      </c>
      <c r="F427" t="s">
        <v>71</v>
      </c>
      <c r="G427">
        <v>2</v>
      </c>
      <c r="H427" t="s">
        <v>72</v>
      </c>
      <c r="I427">
        <v>15</v>
      </c>
      <c r="J427" t="s">
        <v>797</v>
      </c>
      <c r="K427" t="s">
        <v>798</v>
      </c>
      <c r="L427">
        <v>199</v>
      </c>
      <c r="M427" t="s">
        <v>74</v>
      </c>
      <c r="N427">
        <v>2</v>
      </c>
      <c r="O427" t="s">
        <v>105</v>
      </c>
      <c r="P427">
        <v>17</v>
      </c>
      <c r="Q427" t="s">
        <v>110</v>
      </c>
      <c r="R427">
        <v>1437</v>
      </c>
      <c r="S427" t="s">
        <v>819</v>
      </c>
      <c r="T427">
        <v>26</v>
      </c>
      <c r="U427">
        <v>1</v>
      </c>
      <c r="V427" t="s">
        <v>820</v>
      </c>
      <c r="W427">
        <v>1</v>
      </c>
      <c r="X427" t="s">
        <v>79</v>
      </c>
      <c r="Y427">
        <v>1</v>
      </c>
      <c r="Z427" t="s">
        <v>84</v>
      </c>
      <c r="AA427">
        <v>1</v>
      </c>
      <c r="AB427" s="1">
        <v>1</v>
      </c>
      <c r="AC427" s="1">
        <v>1</v>
      </c>
      <c r="AD427" s="1">
        <v>100</v>
      </c>
      <c r="AE427" s="1">
        <v>1</v>
      </c>
      <c r="AF427" s="1">
        <v>2</v>
      </c>
      <c r="AG427" s="1">
        <v>200</v>
      </c>
      <c r="AH427" s="1">
        <v>0</v>
      </c>
      <c r="AI427" s="1">
        <v>0</v>
      </c>
      <c r="AJ427" s="1">
        <v>0</v>
      </c>
      <c r="AK427" s="1">
        <v>1</v>
      </c>
      <c r="AL427" s="1">
        <v>0</v>
      </c>
      <c r="AM427" s="1">
        <v>0</v>
      </c>
      <c r="AN427" s="1">
        <v>3</v>
      </c>
      <c r="AO427" s="1">
        <v>3</v>
      </c>
      <c r="AP427" s="1">
        <v>100</v>
      </c>
      <c r="AQ427" s="2">
        <v>2550908654</v>
      </c>
      <c r="AR427" s="2">
        <v>2550908654</v>
      </c>
      <c r="AS427" s="2">
        <v>100</v>
      </c>
      <c r="AT427" s="2">
        <v>960334429</v>
      </c>
      <c r="AU427" s="2">
        <v>960334426</v>
      </c>
      <c r="AV427" s="2">
        <v>100</v>
      </c>
      <c r="AW427" s="2">
        <v>0</v>
      </c>
      <c r="AX427" s="2">
        <v>0</v>
      </c>
      <c r="AY427" s="2">
        <v>0</v>
      </c>
      <c r="AZ427" s="2">
        <v>135120000</v>
      </c>
      <c r="BA427" s="2">
        <v>135120000</v>
      </c>
      <c r="BB427" s="2">
        <v>100</v>
      </c>
      <c r="BC427" s="1">
        <v>3646363083</v>
      </c>
      <c r="BD427" s="1">
        <v>3646363080</v>
      </c>
      <c r="BE427" s="1">
        <v>100</v>
      </c>
      <c r="BF427" s="1" t="s">
        <v>821</v>
      </c>
      <c r="BG427" s="1">
        <f t="shared" si="44"/>
        <v>2550.9086539999998</v>
      </c>
      <c r="BH427" s="1">
        <f t="shared" si="44"/>
        <v>2550.9086539999998</v>
      </c>
      <c r="BI427" s="1">
        <f t="shared" si="45"/>
        <v>960.334429</v>
      </c>
      <c r="BJ427" s="1">
        <f t="shared" si="46"/>
        <v>960.33442600000001</v>
      </c>
      <c r="BK427" s="1">
        <f t="shared" si="47"/>
        <v>0</v>
      </c>
      <c r="BL427" s="1">
        <f t="shared" si="48"/>
        <v>0</v>
      </c>
      <c r="BM427" s="1">
        <f t="shared" si="49"/>
        <v>135.12</v>
      </c>
      <c r="BN427" s="1">
        <f t="shared" si="50"/>
        <v>135.12</v>
      </c>
    </row>
    <row r="428" spans="1:66" x14ac:dyDescent="0.25">
      <c r="A428">
        <v>5</v>
      </c>
      <c r="B428" t="s">
        <v>795</v>
      </c>
      <c r="C428" t="s">
        <v>796</v>
      </c>
      <c r="D428">
        <v>2020</v>
      </c>
      <c r="E428" t="s">
        <v>70</v>
      </c>
      <c r="F428" t="s">
        <v>71</v>
      </c>
      <c r="G428">
        <v>2</v>
      </c>
      <c r="H428" t="s">
        <v>72</v>
      </c>
      <c r="I428">
        <v>15</v>
      </c>
      <c r="J428" t="s">
        <v>797</v>
      </c>
      <c r="K428" t="s">
        <v>798</v>
      </c>
      <c r="L428">
        <v>199</v>
      </c>
      <c r="M428" t="s">
        <v>74</v>
      </c>
      <c r="N428">
        <v>2</v>
      </c>
      <c r="O428" t="s">
        <v>105</v>
      </c>
      <c r="P428">
        <v>17</v>
      </c>
      <c r="Q428" t="s">
        <v>110</v>
      </c>
      <c r="R428">
        <v>1437</v>
      </c>
      <c r="S428" t="s">
        <v>819</v>
      </c>
      <c r="T428">
        <v>26</v>
      </c>
      <c r="U428">
        <v>2</v>
      </c>
      <c r="V428" t="s">
        <v>822</v>
      </c>
      <c r="W428">
        <v>1</v>
      </c>
      <c r="X428" t="s">
        <v>79</v>
      </c>
      <c r="Y428">
        <v>1</v>
      </c>
      <c r="Z428" t="s">
        <v>84</v>
      </c>
      <c r="AA428">
        <v>1</v>
      </c>
      <c r="AB428" s="1">
        <v>3</v>
      </c>
      <c r="AC428" s="1">
        <v>1</v>
      </c>
      <c r="AD428" s="1">
        <v>33.33</v>
      </c>
      <c r="AE428" s="1">
        <v>1</v>
      </c>
      <c r="AF428" s="1">
        <v>6</v>
      </c>
      <c r="AG428" s="1">
        <v>600</v>
      </c>
      <c r="AH428" s="1">
        <v>1</v>
      </c>
      <c r="AI428" s="1">
        <v>8</v>
      </c>
      <c r="AJ428" s="1">
        <v>800</v>
      </c>
      <c r="AK428" s="1">
        <v>1</v>
      </c>
      <c r="AL428" s="1">
        <v>8</v>
      </c>
      <c r="AM428" s="1">
        <v>800</v>
      </c>
      <c r="AN428" s="1">
        <v>6</v>
      </c>
      <c r="AO428" s="1">
        <v>23</v>
      </c>
      <c r="AP428" s="1">
        <v>383.33</v>
      </c>
      <c r="AQ428" s="2">
        <v>573571408</v>
      </c>
      <c r="AR428" s="2">
        <v>573130495</v>
      </c>
      <c r="AS428" s="2">
        <v>99.92</v>
      </c>
      <c r="AT428" s="2">
        <v>1880000000</v>
      </c>
      <c r="AU428" s="2">
        <v>1879932934</v>
      </c>
      <c r="AV428" s="2">
        <v>100</v>
      </c>
      <c r="AW428" s="2">
        <v>2900000000</v>
      </c>
      <c r="AX428" s="2">
        <v>2899646725</v>
      </c>
      <c r="AY428" s="2">
        <v>99.99</v>
      </c>
      <c r="AZ428" s="2">
        <v>1628480000</v>
      </c>
      <c r="BA428" s="2">
        <v>1624439930</v>
      </c>
      <c r="BB428" s="2">
        <v>99.75</v>
      </c>
      <c r="BC428" s="1">
        <v>6982051408</v>
      </c>
      <c r="BD428" s="1">
        <v>6977150084</v>
      </c>
      <c r="BE428" s="1">
        <v>99.93</v>
      </c>
      <c r="BF428" s="1"/>
      <c r="BG428" s="1">
        <f t="shared" si="44"/>
        <v>573.57140800000002</v>
      </c>
      <c r="BH428" s="1">
        <f t="shared" si="44"/>
        <v>573.130495</v>
      </c>
      <c r="BI428" s="1">
        <f t="shared" si="45"/>
        <v>1880</v>
      </c>
      <c r="BJ428" s="1">
        <f t="shared" si="46"/>
        <v>1879.9329339999999</v>
      </c>
      <c r="BK428" s="1">
        <f t="shared" si="47"/>
        <v>2900</v>
      </c>
      <c r="BL428" s="1">
        <f t="shared" si="48"/>
        <v>2899.6467250000001</v>
      </c>
      <c r="BM428" s="1">
        <f t="shared" si="49"/>
        <v>1628.48</v>
      </c>
      <c r="BN428" s="1">
        <f t="shared" si="50"/>
        <v>1624.43993</v>
      </c>
    </row>
    <row r="429" spans="1:66" x14ac:dyDescent="0.25">
      <c r="A429">
        <v>5</v>
      </c>
      <c r="B429" t="s">
        <v>795</v>
      </c>
      <c r="C429" t="s">
        <v>796</v>
      </c>
      <c r="D429">
        <v>2020</v>
      </c>
      <c r="E429" t="s">
        <v>70</v>
      </c>
      <c r="F429" t="s">
        <v>71</v>
      </c>
      <c r="G429">
        <v>2</v>
      </c>
      <c r="H429" t="s">
        <v>72</v>
      </c>
      <c r="I429">
        <v>15</v>
      </c>
      <c r="J429" t="s">
        <v>797</v>
      </c>
      <c r="K429" t="s">
        <v>798</v>
      </c>
      <c r="L429">
        <v>199</v>
      </c>
      <c r="M429" t="s">
        <v>74</v>
      </c>
      <c r="N429">
        <v>2</v>
      </c>
      <c r="O429" t="s">
        <v>105</v>
      </c>
      <c r="P429">
        <v>17</v>
      </c>
      <c r="Q429" t="s">
        <v>110</v>
      </c>
      <c r="R429">
        <v>1438</v>
      </c>
      <c r="S429" t="s">
        <v>823</v>
      </c>
      <c r="T429">
        <v>25</v>
      </c>
      <c r="U429">
        <v>1</v>
      </c>
      <c r="V429" t="s">
        <v>824</v>
      </c>
      <c r="W429">
        <v>1</v>
      </c>
      <c r="X429" t="s">
        <v>79</v>
      </c>
      <c r="Y429">
        <v>1</v>
      </c>
      <c r="Z429" t="s">
        <v>84</v>
      </c>
      <c r="AA429">
        <v>1</v>
      </c>
      <c r="AB429" s="1">
        <v>2</v>
      </c>
      <c r="AC429" s="1">
        <v>5.05</v>
      </c>
      <c r="AD429" s="1">
        <v>252.5</v>
      </c>
      <c r="AE429" s="1">
        <v>4</v>
      </c>
      <c r="AF429" s="1">
        <v>5.6</v>
      </c>
      <c r="AG429" s="1">
        <v>140</v>
      </c>
      <c r="AH429" s="1">
        <v>4</v>
      </c>
      <c r="AI429" s="1">
        <v>6.12</v>
      </c>
      <c r="AJ429" s="1">
        <v>153</v>
      </c>
      <c r="AK429" s="1">
        <v>4</v>
      </c>
      <c r="AL429" s="1">
        <v>6.12</v>
      </c>
      <c r="AM429" s="1">
        <v>153</v>
      </c>
      <c r="AN429" s="1">
        <v>14</v>
      </c>
      <c r="AO429" s="1">
        <v>22.89</v>
      </c>
      <c r="AP429" s="1">
        <v>163.5</v>
      </c>
      <c r="AQ429" s="2">
        <v>1430000000</v>
      </c>
      <c r="AR429" s="2">
        <v>1429327901</v>
      </c>
      <c r="AS429" s="2">
        <v>99.95</v>
      </c>
      <c r="AT429" s="2">
        <v>3754263777</v>
      </c>
      <c r="AU429" s="2">
        <v>3742445000</v>
      </c>
      <c r="AV429" s="2">
        <v>99.69</v>
      </c>
      <c r="AW429" s="2">
        <v>2638093381</v>
      </c>
      <c r="AX429" s="2">
        <v>2637124912</v>
      </c>
      <c r="AY429" s="2">
        <v>99.96</v>
      </c>
      <c r="AZ429" s="2">
        <v>361603099</v>
      </c>
      <c r="BA429" s="2">
        <v>361603099</v>
      </c>
      <c r="BB429" s="2">
        <v>100</v>
      </c>
      <c r="BC429" s="1">
        <v>8183960257</v>
      </c>
      <c r="BD429" s="1">
        <v>8170500912</v>
      </c>
      <c r="BE429" s="1">
        <v>99.84</v>
      </c>
      <c r="BF429" s="1"/>
      <c r="BG429" s="1">
        <f t="shared" si="44"/>
        <v>1430</v>
      </c>
      <c r="BH429" s="1">
        <f t="shared" si="44"/>
        <v>1429.3279010000001</v>
      </c>
      <c r="BI429" s="1">
        <f t="shared" si="45"/>
        <v>3754.2637770000001</v>
      </c>
      <c r="BJ429" s="1">
        <f t="shared" si="46"/>
        <v>3742.4450000000002</v>
      </c>
      <c r="BK429" s="1">
        <f t="shared" si="47"/>
        <v>2638.0933810000001</v>
      </c>
      <c r="BL429" s="1">
        <f t="shared" si="48"/>
        <v>2637.1249120000002</v>
      </c>
      <c r="BM429" s="1">
        <f t="shared" si="49"/>
        <v>361.60309899999999</v>
      </c>
      <c r="BN429" s="1">
        <f t="shared" si="50"/>
        <v>361.60309899999999</v>
      </c>
    </row>
    <row r="430" spans="1:66" x14ac:dyDescent="0.25">
      <c r="A430">
        <v>5</v>
      </c>
      <c r="B430" t="s">
        <v>795</v>
      </c>
      <c r="C430" t="s">
        <v>796</v>
      </c>
      <c r="D430">
        <v>2020</v>
      </c>
      <c r="E430" t="s">
        <v>70</v>
      </c>
      <c r="F430" t="s">
        <v>71</v>
      </c>
      <c r="G430">
        <v>2</v>
      </c>
      <c r="H430" t="s">
        <v>72</v>
      </c>
      <c r="I430">
        <v>15</v>
      </c>
      <c r="J430" t="s">
        <v>797</v>
      </c>
      <c r="K430" t="s">
        <v>798</v>
      </c>
      <c r="L430">
        <v>199</v>
      </c>
      <c r="M430" t="s">
        <v>74</v>
      </c>
      <c r="N430">
        <v>2</v>
      </c>
      <c r="O430" t="s">
        <v>105</v>
      </c>
      <c r="P430">
        <v>17</v>
      </c>
      <c r="Q430" t="s">
        <v>110</v>
      </c>
      <c r="R430">
        <v>1438</v>
      </c>
      <c r="S430" t="s">
        <v>823</v>
      </c>
      <c r="T430">
        <v>25</v>
      </c>
      <c r="U430">
        <v>2</v>
      </c>
      <c r="V430" t="s">
        <v>825</v>
      </c>
      <c r="W430">
        <v>1</v>
      </c>
      <c r="X430" t="s">
        <v>79</v>
      </c>
      <c r="Y430">
        <v>1</v>
      </c>
      <c r="Z430" t="s">
        <v>84</v>
      </c>
      <c r="AA430">
        <v>1</v>
      </c>
      <c r="AB430" s="1">
        <v>6000</v>
      </c>
      <c r="AC430" s="1">
        <v>6000</v>
      </c>
      <c r="AD430" s="1">
        <v>100</v>
      </c>
      <c r="AE430" s="1">
        <v>4000</v>
      </c>
      <c r="AF430" s="1">
        <v>6000</v>
      </c>
      <c r="AG430" s="1">
        <v>150</v>
      </c>
      <c r="AH430" s="1">
        <v>4000</v>
      </c>
      <c r="AI430" s="1">
        <v>11554.98</v>
      </c>
      <c r="AJ430" s="1">
        <v>288.87</v>
      </c>
      <c r="AK430" s="1">
        <v>2000</v>
      </c>
      <c r="AL430" s="1">
        <v>11554.98</v>
      </c>
      <c r="AM430" s="1">
        <v>577.75</v>
      </c>
      <c r="AN430" s="1">
        <v>16000</v>
      </c>
      <c r="AO430" s="1">
        <v>35109.96</v>
      </c>
      <c r="AP430" s="1">
        <v>219.44</v>
      </c>
      <c r="AQ430" s="2">
        <v>4070000000</v>
      </c>
      <c r="AR430" s="2">
        <v>4070000000</v>
      </c>
      <c r="AS430" s="2">
        <v>100</v>
      </c>
      <c r="AT430" s="2">
        <v>246666667</v>
      </c>
      <c r="AU430" s="2">
        <v>246666667</v>
      </c>
      <c r="AV430" s="2">
        <v>100</v>
      </c>
      <c r="AW430" s="2">
        <v>2369283441</v>
      </c>
      <c r="AX430" s="2">
        <v>2369283441</v>
      </c>
      <c r="AY430" s="2">
        <v>100</v>
      </c>
      <c r="AZ430" s="2">
        <v>2312274048</v>
      </c>
      <c r="BA430" s="2">
        <v>2307621875</v>
      </c>
      <c r="BB430" s="2">
        <v>99.8</v>
      </c>
      <c r="BC430" s="1">
        <v>8998224156</v>
      </c>
      <c r="BD430" s="1">
        <v>8993571983</v>
      </c>
      <c r="BE430" s="1">
        <v>99.95</v>
      </c>
      <c r="BF430" s="1"/>
      <c r="BG430" s="1">
        <f t="shared" si="44"/>
        <v>4070</v>
      </c>
      <c r="BH430" s="1">
        <f t="shared" si="44"/>
        <v>4070</v>
      </c>
      <c r="BI430" s="1">
        <f t="shared" si="45"/>
        <v>246.66666699999999</v>
      </c>
      <c r="BJ430" s="1">
        <f t="shared" si="46"/>
        <v>246.66666699999999</v>
      </c>
      <c r="BK430" s="1">
        <f t="shared" si="47"/>
        <v>2369.283441</v>
      </c>
      <c r="BL430" s="1">
        <f t="shared" si="48"/>
        <v>2369.283441</v>
      </c>
      <c r="BM430" s="1">
        <f t="shared" si="49"/>
        <v>2312.2740480000002</v>
      </c>
      <c r="BN430" s="1">
        <f t="shared" si="50"/>
        <v>2307.6218749999998</v>
      </c>
    </row>
    <row r="431" spans="1:66" x14ac:dyDescent="0.25">
      <c r="A431">
        <v>5</v>
      </c>
      <c r="B431" t="s">
        <v>795</v>
      </c>
      <c r="C431" t="s">
        <v>796</v>
      </c>
      <c r="D431">
        <v>2020</v>
      </c>
      <c r="E431" t="s">
        <v>70</v>
      </c>
      <c r="F431" t="s">
        <v>71</v>
      </c>
      <c r="G431">
        <v>2</v>
      </c>
      <c r="H431" t="s">
        <v>72</v>
      </c>
      <c r="I431">
        <v>15</v>
      </c>
      <c r="J431" t="s">
        <v>797</v>
      </c>
      <c r="K431" t="s">
        <v>798</v>
      </c>
      <c r="L431">
        <v>199</v>
      </c>
      <c r="M431" t="s">
        <v>74</v>
      </c>
      <c r="N431">
        <v>2</v>
      </c>
      <c r="O431" t="s">
        <v>105</v>
      </c>
      <c r="P431">
        <v>17</v>
      </c>
      <c r="Q431" t="s">
        <v>110</v>
      </c>
      <c r="R431">
        <v>1438</v>
      </c>
      <c r="S431" t="s">
        <v>823</v>
      </c>
      <c r="T431">
        <v>25</v>
      </c>
      <c r="U431">
        <v>3</v>
      </c>
      <c r="V431" t="s">
        <v>826</v>
      </c>
      <c r="W431">
        <v>1</v>
      </c>
      <c r="X431" t="s">
        <v>79</v>
      </c>
      <c r="Y431">
        <v>1</v>
      </c>
      <c r="Z431" t="s">
        <v>84</v>
      </c>
      <c r="AA431">
        <v>1</v>
      </c>
      <c r="AB431" s="1">
        <v>1</v>
      </c>
      <c r="AC431" s="1">
        <v>1</v>
      </c>
      <c r="AD431" s="1">
        <v>100</v>
      </c>
      <c r="AE431" s="1">
        <v>0.8</v>
      </c>
      <c r="AF431" s="1">
        <v>5</v>
      </c>
      <c r="AG431" s="1">
        <v>625</v>
      </c>
      <c r="AH431" s="1">
        <v>0.1</v>
      </c>
      <c r="AI431" s="1">
        <v>0</v>
      </c>
      <c r="AJ431" s="1">
        <v>0</v>
      </c>
      <c r="AK431" s="1">
        <v>0.1</v>
      </c>
      <c r="AL431" s="1">
        <v>0</v>
      </c>
      <c r="AM431" s="1">
        <v>0</v>
      </c>
      <c r="AN431" s="1">
        <v>2</v>
      </c>
      <c r="AO431" s="1">
        <v>6</v>
      </c>
      <c r="AP431" s="1">
        <v>300</v>
      </c>
      <c r="AQ431" s="2">
        <v>182621000</v>
      </c>
      <c r="AR431" s="2">
        <v>174902537</v>
      </c>
      <c r="AS431" s="2">
        <v>95.77</v>
      </c>
      <c r="AT431" s="2">
        <v>1037069556</v>
      </c>
      <c r="AU431" s="2">
        <v>1037069556</v>
      </c>
      <c r="AV431" s="2">
        <v>100</v>
      </c>
      <c r="AW431" s="2">
        <v>325000000</v>
      </c>
      <c r="AX431" s="2">
        <v>325000000</v>
      </c>
      <c r="AY431" s="2">
        <v>100</v>
      </c>
      <c r="AZ431" s="2">
        <v>65244900</v>
      </c>
      <c r="BA431" s="2">
        <v>65244900</v>
      </c>
      <c r="BB431" s="2">
        <v>100</v>
      </c>
      <c r="BC431" s="1">
        <v>1609935456</v>
      </c>
      <c r="BD431" s="1">
        <v>1602216993</v>
      </c>
      <c r="BE431" s="1">
        <v>99.52</v>
      </c>
      <c r="BF431" s="1" t="s">
        <v>827</v>
      </c>
      <c r="BG431" s="1">
        <f t="shared" si="44"/>
        <v>182.62100000000001</v>
      </c>
      <c r="BH431" s="1">
        <f t="shared" si="44"/>
        <v>174.902537</v>
      </c>
      <c r="BI431" s="1">
        <f t="shared" si="45"/>
        <v>1037.0695559999999</v>
      </c>
      <c r="BJ431" s="1">
        <f t="shared" si="46"/>
        <v>1037.0695559999999</v>
      </c>
      <c r="BK431" s="1">
        <f t="shared" si="47"/>
        <v>325</v>
      </c>
      <c r="BL431" s="1">
        <f t="shared" si="48"/>
        <v>325</v>
      </c>
      <c r="BM431" s="1">
        <f t="shared" si="49"/>
        <v>65.244900000000001</v>
      </c>
      <c r="BN431" s="1">
        <f t="shared" si="50"/>
        <v>65.244900000000001</v>
      </c>
    </row>
    <row r="432" spans="1:66" x14ac:dyDescent="0.25">
      <c r="A432">
        <v>5</v>
      </c>
      <c r="B432" t="s">
        <v>795</v>
      </c>
      <c r="C432" t="s">
        <v>796</v>
      </c>
      <c r="D432">
        <v>2020</v>
      </c>
      <c r="E432" t="s">
        <v>70</v>
      </c>
      <c r="F432" t="s">
        <v>71</v>
      </c>
      <c r="G432">
        <v>2</v>
      </c>
      <c r="H432" t="s">
        <v>72</v>
      </c>
      <c r="I432">
        <v>15</v>
      </c>
      <c r="J432" t="s">
        <v>797</v>
      </c>
      <c r="K432" t="s">
        <v>798</v>
      </c>
      <c r="L432">
        <v>199</v>
      </c>
      <c r="M432" t="s">
        <v>74</v>
      </c>
      <c r="N432">
        <v>3</v>
      </c>
      <c r="O432" t="s">
        <v>121</v>
      </c>
      <c r="P432">
        <v>19</v>
      </c>
      <c r="Q432" t="s">
        <v>122</v>
      </c>
      <c r="R432">
        <v>1439</v>
      </c>
      <c r="S432" t="s">
        <v>828</v>
      </c>
      <c r="T432">
        <v>19</v>
      </c>
      <c r="U432">
        <v>1</v>
      </c>
      <c r="V432" t="s">
        <v>829</v>
      </c>
      <c r="W432">
        <v>1</v>
      </c>
      <c r="X432" t="s">
        <v>79</v>
      </c>
      <c r="Y432">
        <v>1</v>
      </c>
      <c r="Z432" t="s">
        <v>84</v>
      </c>
      <c r="AA432">
        <v>1</v>
      </c>
      <c r="AB432" s="1">
        <v>0.5</v>
      </c>
      <c r="AC432" s="1">
        <v>1</v>
      </c>
      <c r="AD432" s="1">
        <v>200</v>
      </c>
      <c r="AE432" s="1">
        <v>0.5</v>
      </c>
      <c r="AF432" s="1">
        <v>1</v>
      </c>
      <c r="AG432" s="1">
        <v>200</v>
      </c>
      <c r="AH432" s="1">
        <v>0.5</v>
      </c>
      <c r="AI432" s="1">
        <v>1</v>
      </c>
      <c r="AJ432" s="1">
        <v>200</v>
      </c>
      <c r="AK432" s="1">
        <v>0.5</v>
      </c>
      <c r="AL432" s="1">
        <v>1</v>
      </c>
      <c r="AM432" s="1">
        <v>200</v>
      </c>
      <c r="AN432" s="1">
        <v>2</v>
      </c>
      <c r="AO432" s="1">
        <v>4</v>
      </c>
      <c r="AP432" s="1">
        <v>200</v>
      </c>
      <c r="AQ432" s="2">
        <v>710500000</v>
      </c>
      <c r="AR432" s="2">
        <v>710158350</v>
      </c>
      <c r="AS432" s="2">
        <v>99.95</v>
      </c>
      <c r="AT432" s="2">
        <v>447494478</v>
      </c>
      <c r="AU432" s="2">
        <v>441928800</v>
      </c>
      <c r="AV432" s="2">
        <v>98.76</v>
      </c>
      <c r="AW432" s="2">
        <v>446841368</v>
      </c>
      <c r="AX432" s="2">
        <v>446841368</v>
      </c>
      <c r="AY432" s="2">
        <v>100</v>
      </c>
      <c r="AZ432" s="2">
        <v>60034193</v>
      </c>
      <c r="BA432" s="2">
        <v>60034193</v>
      </c>
      <c r="BB432" s="2">
        <v>100</v>
      </c>
      <c r="BC432" s="1">
        <v>1664870039</v>
      </c>
      <c r="BD432" s="1">
        <v>1658962711</v>
      </c>
      <c r="BE432" s="1">
        <v>99.65</v>
      </c>
      <c r="BF432" s="1"/>
      <c r="BG432" s="1">
        <f t="shared" si="44"/>
        <v>710.5</v>
      </c>
      <c r="BH432" s="1">
        <f t="shared" si="44"/>
        <v>710.15835000000004</v>
      </c>
      <c r="BI432" s="1">
        <f t="shared" si="45"/>
        <v>447.49447800000002</v>
      </c>
      <c r="BJ432" s="1">
        <f t="shared" si="46"/>
        <v>441.92880000000002</v>
      </c>
      <c r="BK432" s="1">
        <f t="shared" si="47"/>
        <v>446.84136799999999</v>
      </c>
      <c r="BL432" s="1">
        <f t="shared" si="48"/>
        <v>446.84136799999999</v>
      </c>
      <c r="BM432" s="1">
        <f t="shared" si="49"/>
        <v>60.034193000000002</v>
      </c>
      <c r="BN432" s="1">
        <f t="shared" si="50"/>
        <v>60.034193000000002</v>
      </c>
    </row>
    <row r="433" spans="1:66" x14ac:dyDescent="0.25">
      <c r="A433">
        <v>5</v>
      </c>
      <c r="B433" t="s">
        <v>795</v>
      </c>
      <c r="C433" t="s">
        <v>796</v>
      </c>
      <c r="D433">
        <v>2020</v>
      </c>
      <c r="E433" t="s">
        <v>70</v>
      </c>
      <c r="F433" t="s">
        <v>71</v>
      </c>
      <c r="G433">
        <v>2</v>
      </c>
      <c r="H433" t="s">
        <v>72</v>
      </c>
      <c r="I433">
        <v>15</v>
      </c>
      <c r="J433" t="s">
        <v>797</v>
      </c>
      <c r="K433" t="s">
        <v>798</v>
      </c>
      <c r="L433">
        <v>199</v>
      </c>
      <c r="M433" t="s">
        <v>74</v>
      </c>
      <c r="N433">
        <v>3</v>
      </c>
      <c r="O433" t="s">
        <v>121</v>
      </c>
      <c r="P433">
        <v>19</v>
      </c>
      <c r="Q433" t="s">
        <v>122</v>
      </c>
      <c r="R433">
        <v>1439</v>
      </c>
      <c r="S433" t="s">
        <v>828</v>
      </c>
      <c r="T433">
        <v>19</v>
      </c>
      <c r="U433">
        <v>2</v>
      </c>
      <c r="V433" t="s">
        <v>830</v>
      </c>
      <c r="W433">
        <v>1</v>
      </c>
      <c r="X433" t="s">
        <v>79</v>
      </c>
      <c r="Y433">
        <v>1</v>
      </c>
      <c r="Z433" t="s">
        <v>84</v>
      </c>
      <c r="AA433">
        <v>1</v>
      </c>
      <c r="AB433" s="1">
        <v>75</v>
      </c>
      <c r="AC433" s="1">
        <v>75</v>
      </c>
      <c r="AD433" s="1">
        <v>100</v>
      </c>
      <c r="AE433" s="1">
        <v>75</v>
      </c>
      <c r="AF433" s="1">
        <v>160</v>
      </c>
      <c r="AG433" s="1">
        <v>213.33</v>
      </c>
      <c r="AH433" s="1">
        <v>75</v>
      </c>
      <c r="AI433" s="1">
        <v>0</v>
      </c>
      <c r="AJ433" s="1">
        <v>0</v>
      </c>
      <c r="AK433" s="1">
        <v>75</v>
      </c>
      <c r="AL433" s="1">
        <v>56</v>
      </c>
      <c r="AM433" s="1">
        <v>74.67</v>
      </c>
      <c r="AN433" s="1">
        <v>300</v>
      </c>
      <c r="AO433" s="1">
        <v>291</v>
      </c>
      <c r="AP433" s="1">
        <v>97</v>
      </c>
      <c r="AQ433" s="2">
        <v>329500000</v>
      </c>
      <c r="AR433" s="2">
        <v>322702355</v>
      </c>
      <c r="AS433" s="2">
        <v>97.94</v>
      </c>
      <c r="AT433" s="2">
        <v>339281522</v>
      </c>
      <c r="AU433" s="2">
        <v>339281522</v>
      </c>
      <c r="AV433" s="2">
        <v>100</v>
      </c>
      <c r="AW433" s="2">
        <v>54596810</v>
      </c>
      <c r="AX433" s="2">
        <v>0</v>
      </c>
      <c r="AY433" s="2">
        <v>0</v>
      </c>
      <c r="AZ433" s="2">
        <v>757752220</v>
      </c>
      <c r="BA433" s="2">
        <v>746360658</v>
      </c>
      <c r="BB433" s="2">
        <v>98.5</v>
      </c>
      <c r="BC433" s="1">
        <v>1481130552</v>
      </c>
      <c r="BD433" s="1">
        <v>1408344535</v>
      </c>
      <c r="BE433" s="1">
        <v>95.09</v>
      </c>
      <c r="BF433" s="1"/>
      <c r="BG433" s="1">
        <f t="shared" si="44"/>
        <v>329.5</v>
      </c>
      <c r="BH433" s="1">
        <f t="shared" si="44"/>
        <v>322.70235500000001</v>
      </c>
      <c r="BI433" s="1">
        <f t="shared" si="45"/>
        <v>339.281522</v>
      </c>
      <c r="BJ433" s="1">
        <f t="shared" si="46"/>
        <v>339.281522</v>
      </c>
      <c r="BK433" s="1">
        <f t="shared" si="47"/>
        <v>54.596809999999998</v>
      </c>
      <c r="BL433" s="1">
        <f t="shared" si="48"/>
        <v>0</v>
      </c>
      <c r="BM433" s="1">
        <f t="shared" si="49"/>
        <v>757.75221999999997</v>
      </c>
      <c r="BN433" s="1">
        <f t="shared" si="50"/>
        <v>746.36065799999994</v>
      </c>
    </row>
    <row r="434" spans="1:66" x14ac:dyDescent="0.25">
      <c r="A434">
        <v>5</v>
      </c>
      <c r="B434" t="s">
        <v>795</v>
      </c>
      <c r="C434" t="s">
        <v>796</v>
      </c>
      <c r="D434">
        <v>2020</v>
      </c>
      <c r="E434" t="s">
        <v>70</v>
      </c>
      <c r="F434" t="s">
        <v>71</v>
      </c>
      <c r="G434">
        <v>2</v>
      </c>
      <c r="H434" t="s">
        <v>72</v>
      </c>
      <c r="I434">
        <v>15</v>
      </c>
      <c r="J434" t="s">
        <v>797</v>
      </c>
      <c r="K434" t="s">
        <v>798</v>
      </c>
      <c r="L434">
        <v>199</v>
      </c>
      <c r="M434" t="s">
        <v>74</v>
      </c>
      <c r="N434">
        <v>6</v>
      </c>
      <c r="O434" t="s">
        <v>129</v>
      </c>
      <c r="P434">
        <v>38</v>
      </c>
      <c r="Q434" t="s">
        <v>130</v>
      </c>
      <c r="R434">
        <v>1440</v>
      </c>
      <c r="S434" t="s">
        <v>831</v>
      </c>
      <c r="T434">
        <v>22</v>
      </c>
      <c r="U434">
        <v>1</v>
      </c>
      <c r="V434" t="s">
        <v>832</v>
      </c>
      <c r="W434">
        <v>1</v>
      </c>
      <c r="X434" t="s">
        <v>79</v>
      </c>
      <c r="Y434">
        <v>2</v>
      </c>
      <c r="Z434" t="s">
        <v>136</v>
      </c>
      <c r="AA434">
        <v>1</v>
      </c>
      <c r="AB434" s="1">
        <v>75</v>
      </c>
      <c r="AC434" s="1">
        <v>75</v>
      </c>
      <c r="AD434" s="1">
        <v>100</v>
      </c>
      <c r="AE434" s="1">
        <v>75</v>
      </c>
      <c r="AF434" s="1">
        <v>0</v>
      </c>
      <c r="AG434" s="1">
        <v>0</v>
      </c>
      <c r="AH434" s="1">
        <v>0</v>
      </c>
      <c r="AI434" s="1">
        <v>0</v>
      </c>
      <c r="AJ434" s="1">
        <v>0</v>
      </c>
      <c r="AK434" s="1">
        <v>0</v>
      </c>
      <c r="AL434" s="1">
        <v>0</v>
      </c>
      <c r="AM434" s="1">
        <v>0</v>
      </c>
      <c r="AN434" s="1">
        <v>300</v>
      </c>
      <c r="AO434" s="1">
        <v>75</v>
      </c>
      <c r="AP434" s="1">
        <v>25</v>
      </c>
      <c r="AQ434" s="2">
        <v>55109000</v>
      </c>
      <c r="AR434" s="2">
        <v>55109000</v>
      </c>
      <c r="AS434" s="2">
        <v>100</v>
      </c>
      <c r="AT434" s="2">
        <v>1</v>
      </c>
      <c r="AU434" s="2">
        <v>0</v>
      </c>
      <c r="AV434" s="2">
        <v>0</v>
      </c>
      <c r="AW434" s="2">
        <v>0</v>
      </c>
      <c r="AX434" s="2">
        <v>0</v>
      </c>
      <c r="AY434" s="2">
        <v>0</v>
      </c>
      <c r="AZ434" s="2">
        <v>0</v>
      </c>
      <c r="BA434" s="2">
        <v>0</v>
      </c>
      <c r="BB434" s="2">
        <v>0</v>
      </c>
      <c r="BC434" s="1">
        <v>55109001</v>
      </c>
      <c r="BD434" s="1">
        <v>55109000</v>
      </c>
      <c r="BE434" s="1">
        <v>100</v>
      </c>
      <c r="BF434" s="1"/>
      <c r="BG434" s="1">
        <f t="shared" si="44"/>
        <v>55.109000000000002</v>
      </c>
      <c r="BH434" s="1">
        <f t="shared" si="44"/>
        <v>55.109000000000002</v>
      </c>
      <c r="BI434" s="1">
        <f t="shared" si="45"/>
        <v>9.9999999999999995E-7</v>
      </c>
      <c r="BJ434" s="1">
        <f t="shared" si="46"/>
        <v>0</v>
      </c>
      <c r="BK434" s="1">
        <f t="shared" si="47"/>
        <v>0</v>
      </c>
      <c r="BL434" s="1">
        <f t="shared" si="48"/>
        <v>0</v>
      </c>
      <c r="BM434" s="1">
        <f t="shared" si="49"/>
        <v>0</v>
      </c>
      <c r="BN434" s="1">
        <f t="shared" si="50"/>
        <v>0</v>
      </c>
    </row>
    <row r="435" spans="1:66" x14ac:dyDescent="0.25">
      <c r="A435">
        <v>5</v>
      </c>
      <c r="B435" t="s">
        <v>795</v>
      </c>
      <c r="C435" t="s">
        <v>796</v>
      </c>
      <c r="D435">
        <v>2020</v>
      </c>
      <c r="E435" t="s">
        <v>70</v>
      </c>
      <c r="F435" t="s">
        <v>71</v>
      </c>
      <c r="G435">
        <v>2</v>
      </c>
      <c r="H435" t="s">
        <v>72</v>
      </c>
      <c r="I435">
        <v>15</v>
      </c>
      <c r="J435" t="s">
        <v>797</v>
      </c>
      <c r="K435" t="s">
        <v>798</v>
      </c>
      <c r="L435">
        <v>199</v>
      </c>
      <c r="M435" t="s">
        <v>74</v>
      </c>
      <c r="N435">
        <v>6</v>
      </c>
      <c r="O435" t="s">
        <v>129</v>
      </c>
      <c r="P435">
        <v>38</v>
      </c>
      <c r="Q435" t="s">
        <v>130</v>
      </c>
      <c r="R435">
        <v>1440</v>
      </c>
      <c r="S435" t="s">
        <v>831</v>
      </c>
      <c r="T435">
        <v>22</v>
      </c>
      <c r="U435">
        <v>2</v>
      </c>
      <c r="V435" t="s">
        <v>833</v>
      </c>
      <c r="W435">
        <v>1</v>
      </c>
      <c r="X435" t="s">
        <v>79</v>
      </c>
      <c r="Y435">
        <v>1</v>
      </c>
      <c r="Z435" t="s">
        <v>84</v>
      </c>
      <c r="AA435">
        <v>1</v>
      </c>
      <c r="AB435" s="1">
        <v>0.2</v>
      </c>
      <c r="AC435" s="1">
        <v>0</v>
      </c>
      <c r="AD435" s="1">
        <v>0</v>
      </c>
      <c r="AE435" s="1">
        <v>0.1</v>
      </c>
      <c r="AF435" s="1">
        <v>0.34</v>
      </c>
      <c r="AG435" s="1">
        <v>340</v>
      </c>
      <c r="AH435" s="1">
        <v>0.1</v>
      </c>
      <c r="AI435" s="1">
        <v>0</v>
      </c>
      <c r="AJ435" s="1">
        <v>0</v>
      </c>
      <c r="AK435" s="1">
        <v>0.1</v>
      </c>
      <c r="AL435" s="1">
        <v>0</v>
      </c>
      <c r="AM435" s="1">
        <v>0</v>
      </c>
      <c r="AN435" s="1">
        <v>0.5</v>
      </c>
      <c r="AO435" s="1">
        <v>0.34</v>
      </c>
      <c r="AP435" s="1">
        <v>68</v>
      </c>
      <c r="AQ435" s="2">
        <v>100000000</v>
      </c>
      <c r="AR435" s="2">
        <v>82046428</v>
      </c>
      <c r="AS435" s="2">
        <v>82.05</v>
      </c>
      <c r="AT435" s="2">
        <v>212788188</v>
      </c>
      <c r="AU435" s="2">
        <v>202788188</v>
      </c>
      <c r="AV435" s="2">
        <v>95.3</v>
      </c>
      <c r="AW435" s="2">
        <v>82500000</v>
      </c>
      <c r="AX435" s="2">
        <v>47368464</v>
      </c>
      <c r="AY435" s="2">
        <v>57.42</v>
      </c>
      <c r="AZ435" s="2">
        <v>37269587</v>
      </c>
      <c r="BA435" s="2">
        <v>19662000</v>
      </c>
      <c r="BB435" s="2">
        <v>52.75</v>
      </c>
      <c r="BC435" s="1">
        <v>432557775</v>
      </c>
      <c r="BD435" s="1">
        <v>351865080</v>
      </c>
      <c r="BE435" s="1">
        <v>81.349999999999994</v>
      </c>
      <c r="BF435" s="1" t="s">
        <v>834</v>
      </c>
      <c r="BG435" s="1">
        <f t="shared" si="44"/>
        <v>100</v>
      </c>
      <c r="BH435" s="1">
        <f t="shared" si="44"/>
        <v>82.046428000000006</v>
      </c>
      <c r="BI435" s="1">
        <f t="shared" si="45"/>
        <v>212.78818799999999</v>
      </c>
      <c r="BJ435" s="1">
        <f t="shared" si="46"/>
        <v>202.78818799999999</v>
      </c>
      <c r="BK435" s="1">
        <f t="shared" si="47"/>
        <v>82.5</v>
      </c>
      <c r="BL435" s="1">
        <f t="shared" si="48"/>
        <v>47.368464000000003</v>
      </c>
      <c r="BM435" s="1">
        <f t="shared" si="49"/>
        <v>37.269587000000001</v>
      </c>
      <c r="BN435" s="1">
        <f t="shared" si="50"/>
        <v>19.661999999999999</v>
      </c>
    </row>
    <row r="436" spans="1:66" x14ac:dyDescent="0.25">
      <c r="A436">
        <v>5</v>
      </c>
      <c r="B436" t="s">
        <v>795</v>
      </c>
      <c r="C436" t="s">
        <v>796</v>
      </c>
      <c r="D436">
        <v>2020</v>
      </c>
      <c r="E436" t="s">
        <v>70</v>
      </c>
      <c r="F436" t="s">
        <v>71</v>
      </c>
      <c r="G436">
        <v>2</v>
      </c>
      <c r="H436" t="s">
        <v>72</v>
      </c>
      <c r="I436">
        <v>15</v>
      </c>
      <c r="J436" t="s">
        <v>797</v>
      </c>
      <c r="K436" t="s">
        <v>798</v>
      </c>
      <c r="L436">
        <v>199</v>
      </c>
      <c r="M436" t="s">
        <v>74</v>
      </c>
      <c r="N436">
        <v>6</v>
      </c>
      <c r="O436" t="s">
        <v>129</v>
      </c>
      <c r="P436">
        <v>38</v>
      </c>
      <c r="Q436" t="s">
        <v>130</v>
      </c>
      <c r="R436">
        <v>1440</v>
      </c>
      <c r="S436" t="s">
        <v>831</v>
      </c>
      <c r="T436">
        <v>22</v>
      </c>
      <c r="U436">
        <v>3</v>
      </c>
      <c r="V436" t="s">
        <v>835</v>
      </c>
      <c r="W436">
        <v>1</v>
      </c>
      <c r="X436" t="s">
        <v>79</v>
      </c>
      <c r="Y436">
        <v>1</v>
      </c>
      <c r="Z436" t="s">
        <v>84</v>
      </c>
      <c r="AA436">
        <v>1</v>
      </c>
      <c r="AB436" s="1">
        <v>375</v>
      </c>
      <c r="AC436" s="1">
        <v>375</v>
      </c>
      <c r="AD436" s="1">
        <v>100</v>
      </c>
      <c r="AE436" s="1">
        <v>375</v>
      </c>
      <c r="AF436" s="1">
        <v>25.8</v>
      </c>
      <c r="AG436" s="1">
        <v>6.88</v>
      </c>
      <c r="AH436" s="1">
        <v>375</v>
      </c>
      <c r="AI436" s="1">
        <v>600</v>
      </c>
      <c r="AJ436" s="1">
        <v>160</v>
      </c>
      <c r="AK436" s="1">
        <v>375</v>
      </c>
      <c r="AL436" s="1">
        <v>600</v>
      </c>
      <c r="AM436" s="1">
        <v>160</v>
      </c>
      <c r="AN436" s="1">
        <v>1500</v>
      </c>
      <c r="AO436" s="1">
        <v>1600.8</v>
      </c>
      <c r="AP436" s="1">
        <v>106.72</v>
      </c>
      <c r="AQ436" s="2">
        <v>253321000</v>
      </c>
      <c r="AR436" s="2">
        <v>246471988</v>
      </c>
      <c r="AS436" s="2">
        <v>97.3</v>
      </c>
      <c r="AT436" s="2">
        <v>21877811</v>
      </c>
      <c r="AU436" s="2">
        <v>21500000</v>
      </c>
      <c r="AV436" s="2">
        <v>98.26</v>
      </c>
      <c r="AW436" s="2">
        <v>70000000</v>
      </c>
      <c r="AX436" s="2">
        <v>70000000</v>
      </c>
      <c r="AY436" s="2">
        <v>100</v>
      </c>
      <c r="AZ436" s="2">
        <v>40000000</v>
      </c>
      <c r="BA436" s="2">
        <v>21255080</v>
      </c>
      <c r="BB436" s="2">
        <v>53.15</v>
      </c>
      <c r="BC436" s="1">
        <v>385198811</v>
      </c>
      <c r="BD436" s="1">
        <v>359227068</v>
      </c>
      <c r="BE436" s="1">
        <v>93.26</v>
      </c>
      <c r="BF436" s="1"/>
      <c r="BG436" s="1">
        <f t="shared" si="44"/>
        <v>253.321</v>
      </c>
      <c r="BH436" s="1">
        <f t="shared" si="44"/>
        <v>246.47198800000001</v>
      </c>
      <c r="BI436" s="1">
        <f t="shared" si="45"/>
        <v>21.877811000000001</v>
      </c>
      <c r="BJ436" s="1">
        <f t="shared" si="46"/>
        <v>21.5</v>
      </c>
      <c r="BK436" s="1">
        <f t="shared" si="47"/>
        <v>70</v>
      </c>
      <c r="BL436" s="1">
        <f t="shared" si="48"/>
        <v>70</v>
      </c>
      <c r="BM436" s="1">
        <f t="shared" si="49"/>
        <v>40</v>
      </c>
      <c r="BN436" s="1">
        <f t="shared" si="50"/>
        <v>21.25508</v>
      </c>
    </row>
    <row r="437" spans="1:66" x14ac:dyDescent="0.25">
      <c r="A437">
        <v>5</v>
      </c>
      <c r="B437" t="s">
        <v>795</v>
      </c>
      <c r="C437" t="s">
        <v>796</v>
      </c>
      <c r="D437">
        <v>2020</v>
      </c>
      <c r="E437" t="s">
        <v>70</v>
      </c>
      <c r="F437" t="s">
        <v>71</v>
      </c>
      <c r="G437">
        <v>2</v>
      </c>
      <c r="H437" t="s">
        <v>72</v>
      </c>
      <c r="I437">
        <v>15</v>
      </c>
      <c r="J437" t="s">
        <v>797</v>
      </c>
      <c r="K437" t="s">
        <v>798</v>
      </c>
      <c r="L437">
        <v>199</v>
      </c>
      <c r="M437" t="s">
        <v>74</v>
      </c>
      <c r="N437">
        <v>7</v>
      </c>
      <c r="O437" t="s">
        <v>137</v>
      </c>
      <c r="P437">
        <v>45</v>
      </c>
      <c r="Q437" t="s">
        <v>138</v>
      </c>
      <c r="R437">
        <v>1441</v>
      </c>
      <c r="S437" t="s">
        <v>836</v>
      </c>
      <c r="T437">
        <v>29</v>
      </c>
      <c r="U437">
        <v>1</v>
      </c>
      <c r="V437" t="s">
        <v>837</v>
      </c>
      <c r="W437">
        <v>2</v>
      </c>
      <c r="X437" t="s">
        <v>87</v>
      </c>
      <c r="Y437">
        <v>4</v>
      </c>
      <c r="Z437" t="s">
        <v>80</v>
      </c>
      <c r="AA437">
        <v>1</v>
      </c>
      <c r="AB437" s="1">
        <v>7</v>
      </c>
      <c r="AC437" s="1">
        <v>7</v>
      </c>
      <c r="AD437" s="1">
        <v>100</v>
      </c>
      <c r="AE437" s="1">
        <v>7</v>
      </c>
      <c r="AF437" s="1">
        <v>7</v>
      </c>
      <c r="AG437" s="1">
        <v>100</v>
      </c>
      <c r="AH437" s="1">
        <v>0</v>
      </c>
      <c r="AI437" s="1">
        <v>0</v>
      </c>
      <c r="AJ437" s="1">
        <v>0</v>
      </c>
      <c r="AK437" s="1">
        <v>0</v>
      </c>
      <c r="AL437" s="1">
        <v>0</v>
      </c>
      <c r="AM437" s="1">
        <v>0</v>
      </c>
      <c r="AN437" s="1" t="s">
        <v>88</v>
      </c>
      <c r="AO437" s="1" t="s">
        <v>88</v>
      </c>
      <c r="AP437" s="1" t="s">
        <v>88</v>
      </c>
      <c r="AQ437" s="2">
        <v>538636448</v>
      </c>
      <c r="AR437" s="2">
        <v>538636448</v>
      </c>
      <c r="AS437" s="2">
        <v>100</v>
      </c>
      <c r="AT437" s="2">
        <v>618211992</v>
      </c>
      <c r="AU437" s="2">
        <v>618211992</v>
      </c>
      <c r="AV437" s="2">
        <v>100</v>
      </c>
      <c r="AW437" s="2">
        <v>0</v>
      </c>
      <c r="AX437" s="2">
        <v>0</v>
      </c>
      <c r="AY437" s="2">
        <v>0</v>
      </c>
      <c r="AZ437" s="2">
        <v>0</v>
      </c>
      <c r="BA437" s="2">
        <v>0</v>
      </c>
      <c r="BB437" s="2">
        <v>0</v>
      </c>
      <c r="BC437" s="1">
        <v>1156848440</v>
      </c>
      <c r="BD437" s="1">
        <v>1156848440</v>
      </c>
      <c r="BE437" s="1">
        <v>100</v>
      </c>
      <c r="BF437" s="1"/>
      <c r="BG437" s="1">
        <f t="shared" si="44"/>
        <v>538.63644799999997</v>
      </c>
      <c r="BH437" s="1">
        <f t="shared" si="44"/>
        <v>538.63644799999997</v>
      </c>
      <c r="BI437" s="1">
        <f t="shared" si="45"/>
        <v>618.21199200000001</v>
      </c>
      <c r="BJ437" s="1">
        <f t="shared" si="46"/>
        <v>618.21199200000001</v>
      </c>
      <c r="BK437" s="1">
        <f t="shared" si="47"/>
        <v>0</v>
      </c>
      <c r="BL437" s="1">
        <f t="shared" si="48"/>
        <v>0</v>
      </c>
      <c r="BM437" s="1">
        <f t="shared" si="49"/>
        <v>0</v>
      </c>
      <c r="BN437" s="1">
        <f t="shared" si="50"/>
        <v>0</v>
      </c>
    </row>
    <row r="438" spans="1:66" x14ac:dyDescent="0.25">
      <c r="A438">
        <v>5</v>
      </c>
      <c r="B438" t="s">
        <v>795</v>
      </c>
      <c r="C438" t="s">
        <v>796</v>
      </c>
      <c r="D438">
        <v>2020</v>
      </c>
      <c r="E438" t="s">
        <v>70</v>
      </c>
      <c r="F438" t="s">
        <v>71</v>
      </c>
      <c r="G438">
        <v>2</v>
      </c>
      <c r="H438" t="s">
        <v>72</v>
      </c>
      <c r="I438">
        <v>15</v>
      </c>
      <c r="J438" t="s">
        <v>797</v>
      </c>
      <c r="K438" t="s">
        <v>798</v>
      </c>
      <c r="L438">
        <v>199</v>
      </c>
      <c r="M438" t="s">
        <v>74</v>
      </c>
      <c r="N438">
        <v>7</v>
      </c>
      <c r="O438" t="s">
        <v>137</v>
      </c>
      <c r="P438">
        <v>45</v>
      </c>
      <c r="Q438" t="s">
        <v>138</v>
      </c>
      <c r="R438">
        <v>1441</v>
      </c>
      <c r="S438" t="s">
        <v>836</v>
      </c>
      <c r="T438">
        <v>29</v>
      </c>
      <c r="U438">
        <v>2</v>
      </c>
      <c r="V438" t="s">
        <v>144</v>
      </c>
      <c r="W438">
        <v>2</v>
      </c>
      <c r="X438" t="s">
        <v>87</v>
      </c>
      <c r="Y438">
        <v>1</v>
      </c>
      <c r="Z438" t="s">
        <v>84</v>
      </c>
      <c r="AA438">
        <v>1</v>
      </c>
      <c r="AB438" s="1">
        <v>1</v>
      </c>
      <c r="AC438" s="1">
        <v>1</v>
      </c>
      <c r="AD438" s="1">
        <v>100</v>
      </c>
      <c r="AE438" s="1">
        <v>1</v>
      </c>
      <c r="AF438" s="1">
        <v>1</v>
      </c>
      <c r="AG438" s="1">
        <v>100</v>
      </c>
      <c r="AH438" s="1">
        <v>1</v>
      </c>
      <c r="AI438" s="1">
        <v>1</v>
      </c>
      <c r="AJ438" s="1">
        <v>100</v>
      </c>
      <c r="AK438" s="1">
        <v>1</v>
      </c>
      <c r="AL438" s="1">
        <v>1</v>
      </c>
      <c r="AM438" s="1">
        <v>100</v>
      </c>
      <c r="AN438" s="1" t="s">
        <v>88</v>
      </c>
      <c r="AO438" s="1" t="s">
        <v>88</v>
      </c>
      <c r="AP438" s="1" t="s">
        <v>88</v>
      </c>
      <c r="AQ438" s="2">
        <v>1945151201</v>
      </c>
      <c r="AR438" s="2">
        <v>1945151201</v>
      </c>
      <c r="AS438" s="2">
        <v>100</v>
      </c>
      <c r="AT438" s="2">
        <v>2139176518</v>
      </c>
      <c r="AU438" s="2">
        <v>2139176518</v>
      </c>
      <c r="AV438" s="2">
        <v>100</v>
      </c>
      <c r="AW438" s="2">
        <v>2524755224</v>
      </c>
      <c r="AX438" s="2">
        <v>2490956633</v>
      </c>
      <c r="AY438" s="2">
        <v>98.66</v>
      </c>
      <c r="AZ438" s="2">
        <v>2296333397</v>
      </c>
      <c r="BA438" s="2">
        <v>2296333397</v>
      </c>
      <c r="BB438" s="2">
        <v>100</v>
      </c>
      <c r="BC438" s="1">
        <v>8905416340</v>
      </c>
      <c r="BD438" s="1">
        <v>8871617749</v>
      </c>
      <c r="BE438" s="1">
        <v>99.62</v>
      </c>
      <c r="BF438" s="1"/>
      <c r="BG438" s="1">
        <f t="shared" si="44"/>
        <v>1945.1512009999999</v>
      </c>
      <c r="BH438" s="1">
        <f t="shared" si="44"/>
        <v>1945.1512009999999</v>
      </c>
      <c r="BI438" s="1">
        <f t="shared" si="45"/>
        <v>2139.1765180000002</v>
      </c>
      <c r="BJ438" s="1">
        <f t="shared" si="46"/>
        <v>2139.1765180000002</v>
      </c>
      <c r="BK438" s="1">
        <f t="shared" si="47"/>
        <v>2524.755224</v>
      </c>
      <c r="BL438" s="1">
        <f t="shared" si="48"/>
        <v>2490.9566329999998</v>
      </c>
      <c r="BM438" s="1">
        <f t="shared" si="49"/>
        <v>2296.3333969999999</v>
      </c>
      <c r="BN438" s="1">
        <f t="shared" si="50"/>
        <v>2296.3333969999999</v>
      </c>
    </row>
    <row r="439" spans="1:66" x14ac:dyDescent="0.25">
      <c r="A439">
        <v>5</v>
      </c>
      <c r="B439" t="s">
        <v>795</v>
      </c>
      <c r="C439" t="s">
        <v>796</v>
      </c>
      <c r="D439">
        <v>2020</v>
      </c>
      <c r="E439" t="s">
        <v>70</v>
      </c>
      <c r="F439" t="s">
        <v>71</v>
      </c>
      <c r="G439">
        <v>2</v>
      </c>
      <c r="H439" t="s">
        <v>72</v>
      </c>
      <c r="I439">
        <v>15</v>
      </c>
      <c r="J439" t="s">
        <v>797</v>
      </c>
      <c r="K439" t="s">
        <v>798</v>
      </c>
      <c r="L439">
        <v>199</v>
      </c>
      <c r="M439" t="s">
        <v>74</v>
      </c>
      <c r="N439">
        <v>7</v>
      </c>
      <c r="O439" t="s">
        <v>137</v>
      </c>
      <c r="P439">
        <v>45</v>
      </c>
      <c r="Q439" t="s">
        <v>138</v>
      </c>
      <c r="R439">
        <v>1441</v>
      </c>
      <c r="S439" t="s">
        <v>836</v>
      </c>
      <c r="T439">
        <v>29</v>
      </c>
      <c r="U439">
        <v>3</v>
      </c>
      <c r="V439" t="s">
        <v>252</v>
      </c>
      <c r="W439">
        <v>1</v>
      </c>
      <c r="X439" t="s">
        <v>79</v>
      </c>
      <c r="Y439">
        <v>1</v>
      </c>
      <c r="Z439" t="s">
        <v>84</v>
      </c>
      <c r="AA439">
        <v>1</v>
      </c>
      <c r="AB439" s="1">
        <v>1</v>
      </c>
      <c r="AC439" s="1">
        <v>1</v>
      </c>
      <c r="AD439" s="1">
        <v>100</v>
      </c>
      <c r="AE439" s="1">
        <v>1</v>
      </c>
      <c r="AF439" s="1">
        <v>1</v>
      </c>
      <c r="AG439" s="1">
        <v>100</v>
      </c>
      <c r="AH439" s="1">
        <v>1</v>
      </c>
      <c r="AI439" s="1">
        <v>1</v>
      </c>
      <c r="AJ439" s="1">
        <v>100</v>
      </c>
      <c r="AK439" s="1">
        <v>1</v>
      </c>
      <c r="AL439" s="1">
        <v>1</v>
      </c>
      <c r="AM439" s="1">
        <v>100</v>
      </c>
      <c r="AN439" s="1">
        <v>4</v>
      </c>
      <c r="AO439" s="1">
        <v>4</v>
      </c>
      <c r="AP439" s="1">
        <v>100</v>
      </c>
      <c r="AQ439" s="2">
        <v>402811513</v>
      </c>
      <c r="AR439" s="2">
        <v>397796715</v>
      </c>
      <c r="AS439" s="2">
        <v>98.76</v>
      </c>
      <c r="AT439" s="2">
        <v>1512720654</v>
      </c>
      <c r="AU439" s="2">
        <v>1456162916</v>
      </c>
      <c r="AV439" s="2">
        <v>96.26</v>
      </c>
      <c r="AW439" s="2">
        <v>1090000000</v>
      </c>
      <c r="AX439" s="2">
        <v>1076358205</v>
      </c>
      <c r="AY439" s="2">
        <v>98.75</v>
      </c>
      <c r="AZ439" s="2">
        <v>834256603</v>
      </c>
      <c r="BA439" s="2">
        <v>778407074</v>
      </c>
      <c r="BB439" s="2">
        <v>93.31</v>
      </c>
      <c r="BC439" s="1">
        <v>3839788770</v>
      </c>
      <c r="BD439" s="1">
        <v>3708724910</v>
      </c>
      <c r="BE439" s="1">
        <v>96.59</v>
      </c>
      <c r="BF439" s="1"/>
      <c r="BG439" s="1">
        <f t="shared" si="44"/>
        <v>402.81151299999999</v>
      </c>
      <c r="BH439" s="1">
        <f t="shared" si="44"/>
        <v>397.79671500000001</v>
      </c>
      <c r="BI439" s="1">
        <f t="shared" si="45"/>
        <v>1512.720654</v>
      </c>
      <c r="BJ439" s="1">
        <f t="shared" si="46"/>
        <v>1456.162916</v>
      </c>
      <c r="BK439" s="1">
        <f t="shared" si="47"/>
        <v>1090</v>
      </c>
      <c r="BL439" s="1">
        <f t="shared" si="48"/>
        <v>1076.358205</v>
      </c>
      <c r="BM439" s="1">
        <f t="shared" si="49"/>
        <v>834.25660300000004</v>
      </c>
      <c r="BN439" s="1">
        <f t="shared" si="50"/>
        <v>778.40707399999997</v>
      </c>
    </row>
    <row r="440" spans="1:66" x14ac:dyDescent="0.25">
      <c r="A440">
        <v>5</v>
      </c>
      <c r="B440" t="s">
        <v>795</v>
      </c>
      <c r="C440" t="s">
        <v>796</v>
      </c>
      <c r="D440">
        <v>2020</v>
      </c>
      <c r="E440" t="s">
        <v>70</v>
      </c>
      <c r="F440" t="s">
        <v>71</v>
      </c>
      <c r="G440">
        <v>2</v>
      </c>
      <c r="H440" t="s">
        <v>72</v>
      </c>
      <c r="I440">
        <v>15</v>
      </c>
      <c r="J440" t="s">
        <v>797</v>
      </c>
      <c r="K440" t="s">
        <v>798</v>
      </c>
      <c r="L440">
        <v>199</v>
      </c>
      <c r="M440" t="s">
        <v>74</v>
      </c>
      <c r="N440">
        <v>7</v>
      </c>
      <c r="O440" t="s">
        <v>137</v>
      </c>
      <c r="P440">
        <v>45</v>
      </c>
      <c r="Q440" t="s">
        <v>138</v>
      </c>
      <c r="R440">
        <v>1442</v>
      </c>
      <c r="S440" t="s">
        <v>838</v>
      </c>
      <c r="T440">
        <v>26</v>
      </c>
      <c r="U440">
        <v>1</v>
      </c>
      <c r="V440" t="s">
        <v>839</v>
      </c>
      <c r="W440">
        <v>1</v>
      </c>
      <c r="X440" t="s">
        <v>79</v>
      </c>
      <c r="Y440">
        <v>1</v>
      </c>
      <c r="Z440" t="s">
        <v>84</v>
      </c>
      <c r="AA440">
        <v>1</v>
      </c>
      <c r="AB440" s="1">
        <v>1</v>
      </c>
      <c r="AC440" s="1">
        <v>1</v>
      </c>
      <c r="AD440" s="1">
        <v>100</v>
      </c>
      <c r="AE440" s="1">
        <v>1</v>
      </c>
      <c r="AF440" s="1">
        <v>3</v>
      </c>
      <c r="AG440" s="1">
        <v>300</v>
      </c>
      <c r="AH440" s="1">
        <v>2</v>
      </c>
      <c r="AI440" s="1">
        <v>2</v>
      </c>
      <c r="AJ440" s="1">
        <v>100</v>
      </c>
      <c r="AK440" s="1">
        <v>1</v>
      </c>
      <c r="AL440" s="1">
        <v>2</v>
      </c>
      <c r="AM440" s="1">
        <v>200</v>
      </c>
      <c r="AN440" s="1">
        <v>5</v>
      </c>
      <c r="AO440" s="1">
        <v>8</v>
      </c>
      <c r="AP440" s="1">
        <v>160</v>
      </c>
      <c r="AQ440" s="2">
        <v>1230000000</v>
      </c>
      <c r="AR440" s="2">
        <v>1225030479</v>
      </c>
      <c r="AS440" s="2">
        <v>99.6</v>
      </c>
      <c r="AT440" s="2">
        <v>400636466</v>
      </c>
      <c r="AU440" s="2">
        <v>389466857</v>
      </c>
      <c r="AV440" s="2">
        <v>97.21</v>
      </c>
      <c r="AW440" s="2">
        <v>390230000</v>
      </c>
      <c r="AX440" s="2">
        <v>387223326</v>
      </c>
      <c r="AY440" s="2">
        <v>99.23</v>
      </c>
      <c r="AZ440" s="2">
        <v>2497798420</v>
      </c>
      <c r="BA440" s="2">
        <v>2497798420</v>
      </c>
      <c r="BB440" s="2">
        <v>100</v>
      </c>
      <c r="BC440" s="1">
        <v>4518664886</v>
      </c>
      <c r="BD440" s="1">
        <v>4499519082</v>
      </c>
      <c r="BE440" s="1">
        <v>99.58</v>
      </c>
      <c r="BF440" s="1"/>
      <c r="BG440" s="1">
        <f t="shared" si="44"/>
        <v>1230</v>
      </c>
      <c r="BH440" s="1">
        <f t="shared" si="44"/>
        <v>1225.030479</v>
      </c>
      <c r="BI440" s="1">
        <f t="shared" si="45"/>
        <v>400.63646599999998</v>
      </c>
      <c r="BJ440" s="1">
        <f t="shared" si="46"/>
        <v>389.466857</v>
      </c>
      <c r="BK440" s="1">
        <f t="shared" si="47"/>
        <v>390.23</v>
      </c>
      <c r="BL440" s="1">
        <f t="shared" si="48"/>
        <v>387.22332599999999</v>
      </c>
      <c r="BM440" s="1">
        <f t="shared" si="49"/>
        <v>2497.7984200000001</v>
      </c>
      <c r="BN440" s="1">
        <f t="shared" si="50"/>
        <v>2497.7984200000001</v>
      </c>
    </row>
    <row r="441" spans="1:66" x14ac:dyDescent="0.25">
      <c r="A441">
        <v>5</v>
      </c>
      <c r="B441" t="s">
        <v>795</v>
      </c>
      <c r="C441" t="s">
        <v>796</v>
      </c>
      <c r="D441">
        <v>2020</v>
      </c>
      <c r="E441" t="s">
        <v>70</v>
      </c>
      <c r="F441" t="s">
        <v>71</v>
      </c>
      <c r="G441">
        <v>2</v>
      </c>
      <c r="H441" t="s">
        <v>72</v>
      </c>
      <c r="I441">
        <v>15</v>
      </c>
      <c r="J441" t="s">
        <v>797</v>
      </c>
      <c r="K441" t="s">
        <v>798</v>
      </c>
      <c r="L441">
        <v>199</v>
      </c>
      <c r="M441" t="s">
        <v>74</v>
      </c>
      <c r="N441">
        <v>7</v>
      </c>
      <c r="O441" t="s">
        <v>137</v>
      </c>
      <c r="P441">
        <v>45</v>
      </c>
      <c r="Q441" t="s">
        <v>138</v>
      </c>
      <c r="R441">
        <v>1442</v>
      </c>
      <c r="S441" t="s">
        <v>838</v>
      </c>
      <c r="T441">
        <v>26</v>
      </c>
      <c r="U441">
        <v>2</v>
      </c>
      <c r="V441" t="s">
        <v>840</v>
      </c>
      <c r="W441">
        <v>1</v>
      </c>
      <c r="X441" t="s">
        <v>79</v>
      </c>
      <c r="Y441">
        <v>1</v>
      </c>
      <c r="Z441" t="s">
        <v>84</v>
      </c>
      <c r="AA441">
        <v>1</v>
      </c>
      <c r="AB441" s="1">
        <v>20</v>
      </c>
      <c r="AC441" s="1">
        <v>20</v>
      </c>
      <c r="AD441" s="1">
        <v>100</v>
      </c>
      <c r="AE441" s="1">
        <v>25</v>
      </c>
      <c r="AF441" s="1">
        <v>150</v>
      </c>
      <c r="AG441" s="1">
        <v>600</v>
      </c>
      <c r="AH441" s="1">
        <v>25</v>
      </c>
      <c r="AI441" s="1">
        <v>20</v>
      </c>
      <c r="AJ441" s="1">
        <v>80</v>
      </c>
      <c r="AK441" s="1">
        <v>30</v>
      </c>
      <c r="AL441" s="1">
        <v>200</v>
      </c>
      <c r="AM441" s="1">
        <v>666.67</v>
      </c>
      <c r="AN441" s="1">
        <v>100</v>
      </c>
      <c r="AO441" s="1">
        <v>390</v>
      </c>
      <c r="AP441" s="1">
        <v>390</v>
      </c>
      <c r="AQ441" s="2">
        <v>230496275</v>
      </c>
      <c r="AR441" s="2">
        <v>223502519</v>
      </c>
      <c r="AS441" s="2">
        <v>96.96</v>
      </c>
      <c r="AT441" s="2">
        <v>330715534</v>
      </c>
      <c r="AU441" s="2">
        <v>330715534</v>
      </c>
      <c r="AV441" s="2">
        <v>100</v>
      </c>
      <c r="AW441" s="2">
        <v>249770000</v>
      </c>
      <c r="AX441" s="2">
        <v>249769280</v>
      </c>
      <c r="AY441" s="2">
        <v>100</v>
      </c>
      <c r="AZ441" s="2">
        <v>61970981</v>
      </c>
      <c r="BA441" s="2">
        <v>60653981</v>
      </c>
      <c r="BB441" s="2">
        <v>97.87</v>
      </c>
      <c r="BC441" s="1">
        <v>872952790</v>
      </c>
      <c r="BD441" s="1">
        <v>864641314</v>
      </c>
      <c r="BE441" s="1">
        <v>99.05</v>
      </c>
      <c r="BF441" s="1"/>
      <c r="BG441" s="1">
        <f t="shared" si="44"/>
        <v>230.496275</v>
      </c>
      <c r="BH441" s="1">
        <f t="shared" si="44"/>
        <v>223.50251900000001</v>
      </c>
      <c r="BI441" s="1">
        <f t="shared" si="45"/>
        <v>330.71553399999999</v>
      </c>
      <c r="BJ441" s="1">
        <f t="shared" si="46"/>
        <v>330.71553399999999</v>
      </c>
      <c r="BK441" s="1">
        <f t="shared" si="47"/>
        <v>249.77</v>
      </c>
      <c r="BL441" s="1">
        <f t="shared" si="48"/>
        <v>249.76928000000001</v>
      </c>
      <c r="BM441" s="1">
        <f t="shared" si="49"/>
        <v>61.970981000000002</v>
      </c>
      <c r="BN441" s="1">
        <f t="shared" si="50"/>
        <v>60.653981000000002</v>
      </c>
    </row>
    <row r="442" spans="1:66" x14ac:dyDescent="0.25">
      <c r="A442">
        <v>5</v>
      </c>
      <c r="B442" t="s">
        <v>841</v>
      </c>
      <c r="C442" t="s">
        <v>842</v>
      </c>
      <c r="D442">
        <v>2020</v>
      </c>
      <c r="E442" t="s">
        <v>70</v>
      </c>
      <c r="F442" t="s">
        <v>71</v>
      </c>
      <c r="G442">
        <v>2</v>
      </c>
      <c r="H442" t="s">
        <v>72</v>
      </c>
      <c r="I442">
        <v>16</v>
      </c>
      <c r="J442" t="s">
        <v>843</v>
      </c>
      <c r="K442" t="s">
        <v>844</v>
      </c>
      <c r="L442">
        <v>199</v>
      </c>
      <c r="M442" t="s">
        <v>74</v>
      </c>
      <c r="N442">
        <v>1</v>
      </c>
      <c r="O442" t="s">
        <v>75</v>
      </c>
      <c r="P442">
        <v>2</v>
      </c>
      <c r="Q442" t="s">
        <v>76</v>
      </c>
      <c r="R442">
        <v>1582</v>
      </c>
      <c r="S442" t="s">
        <v>845</v>
      </c>
      <c r="T442">
        <v>10</v>
      </c>
      <c r="U442">
        <v>1</v>
      </c>
      <c r="V442" t="s">
        <v>846</v>
      </c>
      <c r="W442">
        <v>1</v>
      </c>
      <c r="X442" t="s">
        <v>79</v>
      </c>
      <c r="Y442">
        <v>3</v>
      </c>
      <c r="Z442" t="s">
        <v>155</v>
      </c>
      <c r="AA442">
        <v>1</v>
      </c>
      <c r="AB442" s="1">
        <v>1</v>
      </c>
      <c r="AC442" s="1">
        <v>0</v>
      </c>
      <c r="AD442" s="1">
        <v>0</v>
      </c>
      <c r="AE442" s="1">
        <v>1</v>
      </c>
      <c r="AF442" s="1">
        <v>2</v>
      </c>
      <c r="AG442" s="1">
        <v>200</v>
      </c>
      <c r="AH442" s="1">
        <v>2</v>
      </c>
      <c r="AI442" s="1">
        <v>2</v>
      </c>
      <c r="AJ442" s="1">
        <v>100</v>
      </c>
      <c r="AK442" s="1">
        <v>0</v>
      </c>
      <c r="AL442" s="1">
        <v>0</v>
      </c>
      <c r="AM442" s="1">
        <v>0</v>
      </c>
      <c r="AN442" s="1">
        <v>4</v>
      </c>
      <c r="AO442" s="1">
        <v>4</v>
      </c>
      <c r="AP442" s="1">
        <v>100</v>
      </c>
      <c r="AQ442" s="2">
        <v>50000000</v>
      </c>
      <c r="AR442" s="2">
        <v>0</v>
      </c>
      <c r="AS442" s="2">
        <v>0</v>
      </c>
      <c r="AT442" s="2">
        <v>190000000</v>
      </c>
      <c r="AU442" s="2">
        <v>188128969</v>
      </c>
      <c r="AV442" s="2">
        <v>99.02</v>
      </c>
      <c r="AW442" s="2">
        <v>169000000</v>
      </c>
      <c r="AX442" s="2">
        <v>169000000</v>
      </c>
      <c r="AY442" s="2">
        <v>100</v>
      </c>
      <c r="AZ442" s="2">
        <v>0</v>
      </c>
      <c r="BA442" s="2">
        <v>0</v>
      </c>
      <c r="BB442" s="2">
        <v>0</v>
      </c>
      <c r="BC442" s="1">
        <v>409000000</v>
      </c>
      <c r="BD442" s="1">
        <v>357128969</v>
      </c>
      <c r="BE442" s="1">
        <v>87.32</v>
      </c>
      <c r="BF442" s="1"/>
      <c r="BG442" s="1">
        <f t="shared" si="44"/>
        <v>50</v>
      </c>
      <c r="BH442" s="1">
        <f t="shared" si="44"/>
        <v>0</v>
      </c>
      <c r="BI442" s="1">
        <f t="shared" si="45"/>
        <v>190</v>
      </c>
      <c r="BJ442" s="1">
        <f t="shared" si="46"/>
        <v>188.12896900000001</v>
      </c>
      <c r="BK442" s="1">
        <f t="shared" si="47"/>
        <v>169</v>
      </c>
      <c r="BL442" s="1">
        <f t="shared" si="48"/>
        <v>169</v>
      </c>
      <c r="BM442" s="1">
        <f t="shared" si="49"/>
        <v>0</v>
      </c>
      <c r="BN442" s="1">
        <f t="shared" si="50"/>
        <v>0</v>
      </c>
    </row>
    <row r="443" spans="1:66" x14ac:dyDescent="0.25">
      <c r="A443">
        <v>5</v>
      </c>
      <c r="B443" t="s">
        <v>841</v>
      </c>
      <c r="C443" t="s">
        <v>842</v>
      </c>
      <c r="D443">
        <v>2020</v>
      </c>
      <c r="E443" t="s">
        <v>70</v>
      </c>
      <c r="F443" t="s">
        <v>71</v>
      </c>
      <c r="G443">
        <v>2</v>
      </c>
      <c r="H443" t="s">
        <v>72</v>
      </c>
      <c r="I443">
        <v>16</v>
      </c>
      <c r="J443" t="s">
        <v>843</v>
      </c>
      <c r="K443" t="s">
        <v>844</v>
      </c>
      <c r="L443">
        <v>199</v>
      </c>
      <c r="M443" t="s">
        <v>74</v>
      </c>
      <c r="N443">
        <v>1</v>
      </c>
      <c r="O443" t="s">
        <v>75</v>
      </c>
      <c r="P443">
        <v>2</v>
      </c>
      <c r="Q443" t="s">
        <v>76</v>
      </c>
      <c r="R443">
        <v>1582</v>
      </c>
      <c r="S443" t="s">
        <v>845</v>
      </c>
      <c r="T443">
        <v>10</v>
      </c>
      <c r="U443">
        <v>2</v>
      </c>
      <c r="V443" t="s">
        <v>847</v>
      </c>
      <c r="W443">
        <v>1</v>
      </c>
      <c r="X443" t="s">
        <v>79</v>
      </c>
      <c r="Y443">
        <v>3</v>
      </c>
      <c r="Z443" t="s">
        <v>155</v>
      </c>
      <c r="AA443">
        <v>1</v>
      </c>
      <c r="AB443" s="1">
        <v>2</v>
      </c>
      <c r="AC443" s="1">
        <v>3</v>
      </c>
      <c r="AD443" s="1">
        <v>150</v>
      </c>
      <c r="AE443" s="1">
        <v>2</v>
      </c>
      <c r="AF443" s="1">
        <v>6</v>
      </c>
      <c r="AG443" s="1">
        <v>300</v>
      </c>
      <c r="AH443" s="1">
        <v>4</v>
      </c>
      <c r="AI443" s="1">
        <v>6</v>
      </c>
      <c r="AJ443" s="1">
        <v>150</v>
      </c>
      <c r="AK443" s="1">
        <v>0</v>
      </c>
      <c r="AL443" s="1">
        <v>0</v>
      </c>
      <c r="AM443" s="1">
        <v>0</v>
      </c>
      <c r="AN443" s="1">
        <v>8</v>
      </c>
      <c r="AO443" s="1">
        <v>15</v>
      </c>
      <c r="AP443" s="1">
        <v>187.5</v>
      </c>
      <c r="AQ443" s="2">
        <v>30000000</v>
      </c>
      <c r="AR443" s="2">
        <v>29094965</v>
      </c>
      <c r="AS443" s="2">
        <v>96.97</v>
      </c>
      <c r="AT443" s="2">
        <v>30000000</v>
      </c>
      <c r="AU443" s="2">
        <v>28800000</v>
      </c>
      <c r="AV443" s="2">
        <v>96</v>
      </c>
      <c r="AW443" s="2">
        <v>40000000</v>
      </c>
      <c r="AX443" s="2">
        <v>40000000</v>
      </c>
      <c r="AY443" s="2">
        <v>100</v>
      </c>
      <c r="AZ443" s="2">
        <v>0</v>
      </c>
      <c r="BA443" s="2">
        <v>0</v>
      </c>
      <c r="BB443" s="2">
        <v>0</v>
      </c>
      <c r="BC443" s="1">
        <v>100000000</v>
      </c>
      <c r="BD443" s="1">
        <v>97894965</v>
      </c>
      <c r="BE443" s="1">
        <v>97.89</v>
      </c>
      <c r="BF443" s="1"/>
      <c r="BG443" s="1">
        <f t="shared" si="44"/>
        <v>30</v>
      </c>
      <c r="BH443" s="1">
        <f t="shared" si="44"/>
        <v>29.094964999999998</v>
      </c>
      <c r="BI443" s="1">
        <f t="shared" si="45"/>
        <v>30</v>
      </c>
      <c r="BJ443" s="1">
        <f t="shared" si="46"/>
        <v>28.8</v>
      </c>
      <c r="BK443" s="1">
        <f t="shared" si="47"/>
        <v>40</v>
      </c>
      <c r="BL443" s="1">
        <f t="shared" si="48"/>
        <v>40</v>
      </c>
      <c r="BM443" s="1">
        <f t="shared" si="49"/>
        <v>0</v>
      </c>
      <c r="BN443" s="1">
        <f t="shared" si="50"/>
        <v>0</v>
      </c>
    </row>
    <row r="444" spans="1:66" x14ac:dyDescent="0.25">
      <c r="A444">
        <v>5</v>
      </c>
      <c r="B444" t="s">
        <v>841</v>
      </c>
      <c r="C444" t="s">
        <v>842</v>
      </c>
      <c r="D444">
        <v>2020</v>
      </c>
      <c r="E444" t="s">
        <v>70</v>
      </c>
      <c r="F444" t="s">
        <v>71</v>
      </c>
      <c r="G444">
        <v>2</v>
      </c>
      <c r="H444" t="s">
        <v>72</v>
      </c>
      <c r="I444">
        <v>16</v>
      </c>
      <c r="J444" t="s">
        <v>843</v>
      </c>
      <c r="K444" t="s">
        <v>844</v>
      </c>
      <c r="L444">
        <v>199</v>
      </c>
      <c r="M444" t="s">
        <v>74</v>
      </c>
      <c r="N444">
        <v>1</v>
      </c>
      <c r="O444" t="s">
        <v>75</v>
      </c>
      <c r="P444">
        <v>2</v>
      </c>
      <c r="Q444" t="s">
        <v>76</v>
      </c>
      <c r="R444">
        <v>1582</v>
      </c>
      <c r="S444" t="s">
        <v>845</v>
      </c>
      <c r="T444">
        <v>10</v>
      </c>
      <c r="U444">
        <v>3</v>
      </c>
      <c r="V444" t="s">
        <v>848</v>
      </c>
      <c r="W444">
        <v>1</v>
      </c>
      <c r="X444" t="s">
        <v>79</v>
      </c>
      <c r="Y444">
        <v>4</v>
      </c>
      <c r="Z444" t="s">
        <v>80</v>
      </c>
      <c r="AA444">
        <v>1</v>
      </c>
      <c r="AB444" s="1">
        <v>100</v>
      </c>
      <c r="AC444" s="1">
        <v>100</v>
      </c>
      <c r="AD444" s="1">
        <v>100</v>
      </c>
      <c r="AE444" s="1">
        <v>100</v>
      </c>
      <c r="AF444" s="1">
        <v>100</v>
      </c>
      <c r="AG444" s="1">
        <v>100</v>
      </c>
      <c r="AH444" s="1">
        <v>100</v>
      </c>
      <c r="AI444" s="1">
        <v>100</v>
      </c>
      <c r="AJ444" s="1">
        <v>100</v>
      </c>
      <c r="AK444" s="1">
        <v>0</v>
      </c>
      <c r="AL444" s="1">
        <v>0</v>
      </c>
      <c r="AM444" s="1">
        <v>0</v>
      </c>
      <c r="AN444" s="1">
        <v>400</v>
      </c>
      <c r="AO444" s="1">
        <v>300</v>
      </c>
      <c r="AP444" s="1">
        <v>75</v>
      </c>
      <c r="AQ444" s="2">
        <v>50000000</v>
      </c>
      <c r="AR444" s="2">
        <v>49308200</v>
      </c>
      <c r="AS444" s="2">
        <v>98.62</v>
      </c>
      <c r="AT444" s="2">
        <v>70000000</v>
      </c>
      <c r="AU444" s="2">
        <v>64514733</v>
      </c>
      <c r="AV444" s="2">
        <v>92.16</v>
      </c>
      <c r="AW444" s="2">
        <v>90000000</v>
      </c>
      <c r="AX444" s="2">
        <v>86714189</v>
      </c>
      <c r="AY444" s="2">
        <v>96.34</v>
      </c>
      <c r="AZ444" s="2">
        <v>0</v>
      </c>
      <c r="BA444" s="2">
        <v>0</v>
      </c>
      <c r="BB444" s="2">
        <v>0</v>
      </c>
      <c r="BC444" s="1">
        <v>210000000</v>
      </c>
      <c r="BD444" s="1">
        <v>200537122</v>
      </c>
      <c r="BE444" s="1">
        <v>95.49</v>
      </c>
      <c r="BF444" s="1"/>
      <c r="BG444" s="1">
        <f t="shared" si="44"/>
        <v>50</v>
      </c>
      <c r="BH444" s="1">
        <f t="shared" si="44"/>
        <v>49.308199999999999</v>
      </c>
      <c r="BI444" s="1">
        <f t="shared" si="45"/>
        <v>70</v>
      </c>
      <c r="BJ444" s="1">
        <f t="shared" si="46"/>
        <v>64.514733000000007</v>
      </c>
      <c r="BK444" s="1">
        <f t="shared" si="47"/>
        <v>90</v>
      </c>
      <c r="BL444" s="1">
        <f t="shared" si="48"/>
        <v>86.714189000000005</v>
      </c>
      <c r="BM444" s="1">
        <f t="shared" si="49"/>
        <v>0</v>
      </c>
      <c r="BN444" s="1">
        <f t="shared" si="50"/>
        <v>0</v>
      </c>
    </row>
    <row r="445" spans="1:66" x14ac:dyDescent="0.25">
      <c r="A445">
        <v>5</v>
      </c>
      <c r="B445" t="s">
        <v>841</v>
      </c>
      <c r="C445" t="s">
        <v>842</v>
      </c>
      <c r="D445">
        <v>2020</v>
      </c>
      <c r="E445" t="s">
        <v>70</v>
      </c>
      <c r="F445" t="s">
        <v>71</v>
      </c>
      <c r="G445">
        <v>2</v>
      </c>
      <c r="H445" t="s">
        <v>72</v>
      </c>
      <c r="I445">
        <v>16</v>
      </c>
      <c r="J445" t="s">
        <v>843</v>
      </c>
      <c r="K445" t="s">
        <v>844</v>
      </c>
      <c r="L445">
        <v>199</v>
      </c>
      <c r="M445" t="s">
        <v>74</v>
      </c>
      <c r="N445">
        <v>1</v>
      </c>
      <c r="O445" t="s">
        <v>75</v>
      </c>
      <c r="P445">
        <v>3</v>
      </c>
      <c r="Q445" t="s">
        <v>81</v>
      </c>
      <c r="R445">
        <v>1286</v>
      </c>
      <c r="S445" t="s">
        <v>849</v>
      </c>
      <c r="T445">
        <v>15</v>
      </c>
      <c r="U445">
        <v>1</v>
      </c>
      <c r="V445" t="s">
        <v>850</v>
      </c>
      <c r="W445">
        <v>2</v>
      </c>
      <c r="X445" t="s">
        <v>87</v>
      </c>
      <c r="Y445">
        <v>1</v>
      </c>
      <c r="Z445" t="s">
        <v>84</v>
      </c>
      <c r="AA445">
        <v>1</v>
      </c>
      <c r="AB445" s="1">
        <v>885</v>
      </c>
      <c r="AC445" s="1">
        <v>885</v>
      </c>
      <c r="AD445" s="1">
        <v>100</v>
      </c>
      <c r="AE445" s="1">
        <v>885</v>
      </c>
      <c r="AF445" s="1">
        <v>885</v>
      </c>
      <c r="AG445" s="1">
        <v>100</v>
      </c>
      <c r="AH445" s="1">
        <v>885</v>
      </c>
      <c r="AI445" s="1">
        <v>885</v>
      </c>
      <c r="AJ445" s="1">
        <v>100</v>
      </c>
      <c r="AK445" s="1">
        <v>885</v>
      </c>
      <c r="AL445" s="1">
        <v>885</v>
      </c>
      <c r="AM445" s="1">
        <v>100</v>
      </c>
      <c r="AN445" s="1" t="s">
        <v>88</v>
      </c>
      <c r="AO445" s="1" t="s">
        <v>88</v>
      </c>
      <c r="AP445" s="1" t="s">
        <v>88</v>
      </c>
      <c r="AQ445" s="2">
        <v>437000000</v>
      </c>
      <c r="AR445" s="2">
        <v>435039999</v>
      </c>
      <c r="AS445" s="2">
        <v>99.55</v>
      </c>
      <c r="AT445" s="2">
        <v>1440900000</v>
      </c>
      <c r="AU445" s="2">
        <v>1440566665</v>
      </c>
      <c r="AV445" s="2">
        <v>99.98</v>
      </c>
      <c r="AW445" s="2">
        <v>1546908333</v>
      </c>
      <c r="AX445" s="2">
        <v>1546908333</v>
      </c>
      <c r="AY445" s="2">
        <v>100</v>
      </c>
      <c r="AZ445" s="2">
        <v>1875371869</v>
      </c>
      <c r="BA445" s="2">
        <v>1821516868</v>
      </c>
      <c r="BB445" s="2">
        <v>97.13</v>
      </c>
      <c r="BC445" s="1">
        <v>5300180202</v>
      </c>
      <c r="BD445" s="1">
        <v>5244031865</v>
      </c>
      <c r="BE445" s="1">
        <v>98.94</v>
      </c>
      <c r="BF445" s="1"/>
      <c r="BG445" s="1">
        <f t="shared" si="44"/>
        <v>437</v>
      </c>
      <c r="BH445" s="1">
        <f t="shared" si="44"/>
        <v>435.03999900000002</v>
      </c>
      <c r="BI445" s="1">
        <f t="shared" si="45"/>
        <v>1440.9</v>
      </c>
      <c r="BJ445" s="1">
        <f t="shared" si="46"/>
        <v>1440.5666650000001</v>
      </c>
      <c r="BK445" s="1">
        <f t="shared" si="47"/>
        <v>1546.9083330000001</v>
      </c>
      <c r="BL445" s="1">
        <f t="shared" si="48"/>
        <v>1546.9083330000001</v>
      </c>
      <c r="BM445" s="1">
        <f t="shared" si="49"/>
        <v>1875.3718690000001</v>
      </c>
      <c r="BN445" s="1">
        <f t="shared" si="50"/>
        <v>1821.5168679999999</v>
      </c>
    </row>
    <row r="446" spans="1:66" x14ac:dyDescent="0.25">
      <c r="A446">
        <v>5</v>
      </c>
      <c r="B446" t="s">
        <v>841</v>
      </c>
      <c r="C446" t="s">
        <v>842</v>
      </c>
      <c r="D446">
        <v>2020</v>
      </c>
      <c r="E446" t="s">
        <v>70</v>
      </c>
      <c r="F446" t="s">
        <v>71</v>
      </c>
      <c r="G446">
        <v>2</v>
      </c>
      <c r="H446" t="s">
        <v>72</v>
      </c>
      <c r="I446">
        <v>16</v>
      </c>
      <c r="J446" t="s">
        <v>843</v>
      </c>
      <c r="K446" t="s">
        <v>844</v>
      </c>
      <c r="L446">
        <v>199</v>
      </c>
      <c r="M446" t="s">
        <v>74</v>
      </c>
      <c r="N446">
        <v>1</v>
      </c>
      <c r="O446" t="s">
        <v>75</v>
      </c>
      <c r="P446">
        <v>3</v>
      </c>
      <c r="Q446" t="s">
        <v>81</v>
      </c>
      <c r="R446">
        <v>1286</v>
      </c>
      <c r="S446" t="s">
        <v>849</v>
      </c>
      <c r="T446">
        <v>15</v>
      </c>
      <c r="U446">
        <v>2</v>
      </c>
      <c r="V446" t="s">
        <v>851</v>
      </c>
      <c r="W446">
        <v>1</v>
      </c>
      <c r="X446" t="s">
        <v>79</v>
      </c>
      <c r="Y446">
        <v>1</v>
      </c>
      <c r="Z446" t="s">
        <v>84</v>
      </c>
      <c r="AA446">
        <v>1</v>
      </c>
      <c r="AB446" s="1">
        <v>0</v>
      </c>
      <c r="AC446" s="1">
        <v>0</v>
      </c>
      <c r="AD446" s="1">
        <v>0</v>
      </c>
      <c r="AE446" s="1">
        <v>0</v>
      </c>
      <c r="AF446" s="1">
        <v>0</v>
      </c>
      <c r="AG446" s="1">
        <v>0</v>
      </c>
      <c r="AH446" s="1">
        <v>0</v>
      </c>
      <c r="AI446" s="1">
        <v>0</v>
      </c>
      <c r="AJ446" s="1">
        <v>0</v>
      </c>
      <c r="AK446" s="1">
        <v>3896</v>
      </c>
      <c r="AL446" s="1">
        <v>3896</v>
      </c>
      <c r="AM446" s="1">
        <v>100</v>
      </c>
      <c r="AN446" s="1">
        <v>3896</v>
      </c>
      <c r="AO446" s="1">
        <v>3896</v>
      </c>
      <c r="AP446" s="1">
        <v>100</v>
      </c>
      <c r="AQ446" s="2">
        <v>0</v>
      </c>
      <c r="AR446" s="2">
        <v>0</v>
      </c>
      <c r="AS446" s="2">
        <v>0</v>
      </c>
      <c r="AT446" s="2">
        <v>0</v>
      </c>
      <c r="AU446" s="2">
        <v>0</v>
      </c>
      <c r="AV446" s="2">
        <v>0</v>
      </c>
      <c r="AW446" s="2">
        <v>0</v>
      </c>
      <c r="AX446" s="2">
        <v>0</v>
      </c>
      <c r="AY446" s="2">
        <v>0</v>
      </c>
      <c r="AZ446" s="2">
        <v>1294460009</v>
      </c>
      <c r="BA446" s="2">
        <v>1294460009</v>
      </c>
      <c r="BB446" s="2">
        <v>100</v>
      </c>
      <c r="BC446" s="1">
        <v>1294460009</v>
      </c>
      <c r="BD446" s="1">
        <v>1294460009</v>
      </c>
      <c r="BE446" s="1">
        <v>100</v>
      </c>
      <c r="BF446" s="1"/>
      <c r="BG446" s="1">
        <f t="shared" si="44"/>
        <v>0</v>
      </c>
      <c r="BH446" s="1">
        <f t="shared" si="44"/>
        <v>0</v>
      </c>
      <c r="BI446" s="1">
        <f t="shared" si="45"/>
        <v>0</v>
      </c>
      <c r="BJ446" s="1">
        <f t="shared" si="46"/>
        <v>0</v>
      </c>
      <c r="BK446" s="1">
        <f t="shared" si="47"/>
        <v>0</v>
      </c>
      <c r="BL446" s="1">
        <f t="shared" si="48"/>
        <v>0</v>
      </c>
      <c r="BM446" s="1">
        <f t="shared" si="49"/>
        <v>1294.4600089999999</v>
      </c>
      <c r="BN446" s="1">
        <f t="shared" si="50"/>
        <v>1294.4600089999999</v>
      </c>
    </row>
    <row r="447" spans="1:66" x14ac:dyDescent="0.25">
      <c r="A447">
        <v>5</v>
      </c>
      <c r="B447" t="s">
        <v>841</v>
      </c>
      <c r="C447" t="s">
        <v>842</v>
      </c>
      <c r="D447">
        <v>2020</v>
      </c>
      <c r="E447" t="s">
        <v>70</v>
      </c>
      <c r="F447" t="s">
        <v>71</v>
      </c>
      <c r="G447">
        <v>2</v>
      </c>
      <c r="H447" t="s">
        <v>72</v>
      </c>
      <c r="I447">
        <v>16</v>
      </c>
      <c r="J447" t="s">
        <v>843</v>
      </c>
      <c r="K447" t="s">
        <v>844</v>
      </c>
      <c r="L447">
        <v>199</v>
      </c>
      <c r="M447" t="s">
        <v>74</v>
      </c>
      <c r="N447">
        <v>1</v>
      </c>
      <c r="O447" t="s">
        <v>75</v>
      </c>
      <c r="P447">
        <v>3</v>
      </c>
      <c r="Q447" t="s">
        <v>81</v>
      </c>
      <c r="R447">
        <v>1308</v>
      </c>
      <c r="S447" t="s">
        <v>852</v>
      </c>
      <c r="T447">
        <v>9</v>
      </c>
      <c r="U447">
        <v>1</v>
      </c>
      <c r="V447" t="s">
        <v>853</v>
      </c>
      <c r="W447">
        <v>1</v>
      </c>
      <c r="X447" t="s">
        <v>79</v>
      </c>
      <c r="Y447">
        <v>1</v>
      </c>
      <c r="Z447" t="s">
        <v>84</v>
      </c>
      <c r="AA447">
        <v>1</v>
      </c>
      <c r="AB447" s="1">
        <v>90</v>
      </c>
      <c r="AC447" s="1">
        <v>90</v>
      </c>
      <c r="AD447" s="1">
        <v>100</v>
      </c>
      <c r="AE447" s="1">
        <v>90</v>
      </c>
      <c r="AF447" s="1">
        <v>90</v>
      </c>
      <c r="AG447" s="1">
        <v>100</v>
      </c>
      <c r="AH447" s="1">
        <v>90</v>
      </c>
      <c r="AI447" s="1">
        <v>95</v>
      </c>
      <c r="AJ447" s="1">
        <v>105.56</v>
      </c>
      <c r="AK447" s="1">
        <v>90</v>
      </c>
      <c r="AL447" s="1">
        <v>90</v>
      </c>
      <c r="AM447" s="1">
        <v>100</v>
      </c>
      <c r="AN447" s="1">
        <v>360</v>
      </c>
      <c r="AO447" s="1">
        <v>365</v>
      </c>
      <c r="AP447" s="1">
        <v>101.39</v>
      </c>
      <c r="AQ447" s="2">
        <v>200000000</v>
      </c>
      <c r="AR447" s="2">
        <v>198790000</v>
      </c>
      <c r="AS447" s="2">
        <v>99.4</v>
      </c>
      <c r="AT447" s="2">
        <v>230000000</v>
      </c>
      <c r="AU447" s="2">
        <v>229870000</v>
      </c>
      <c r="AV447" s="2">
        <v>99.94</v>
      </c>
      <c r="AW447" s="2">
        <v>290000000</v>
      </c>
      <c r="AX447" s="2">
        <v>287008100</v>
      </c>
      <c r="AY447" s="2">
        <v>98.97</v>
      </c>
      <c r="AZ447" s="2">
        <v>290000000</v>
      </c>
      <c r="BA447" s="2">
        <v>287649970</v>
      </c>
      <c r="BB447" s="2">
        <v>99.19</v>
      </c>
      <c r="BC447" s="1">
        <v>1010000000</v>
      </c>
      <c r="BD447" s="1">
        <v>1003318070</v>
      </c>
      <c r="BE447" s="1">
        <v>99.34</v>
      </c>
      <c r="BF447" s="1"/>
      <c r="BG447" s="1">
        <f t="shared" si="44"/>
        <v>200</v>
      </c>
      <c r="BH447" s="1">
        <f t="shared" si="44"/>
        <v>198.79</v>
      </c>
      <c r="BI447" s="1">
        <f t="shared" si="45"/>
        <v>230</v>
      </c>
      <c r="BJ447" s="1">
        <f t="shared" si="46"/>
        <v>229.87</v>
      </c>
      <c r="BK447" s="1">
        <f t="shared" si="47"/>
        <v>290</v>
      </c>
      <c r="BL447" s="1">
        <f t="shared" si="48"/>
        <v>287.00810000000001</v>
      </c>
      <c r="BM447" s="1">
        <f t="shared" si="49"/>
        <v>290</v>
      </c>
      <c r="BN447" s="1">
        <f t="shared" si="50"/>
        <v>287.64997</v>
      </c>
    </row>
    <row r="448" spans="1:66" x14ac:dyDescent="0.25">
      <c r="A448">
        <v>5</v>
      </c>
      <c r="B448" t="s">
        <v>841</v>
      </c>
      <c r="C448" t="s">
        <v>842</v>
      </c>
      <c r="D448">
        <v>2020</v>
      </c>
      <c r="E448" t="s">
        <v>70</v>
      </c>
      <c r="F448" t="s">
        <v>71</v>
      </c>
      <c r="G448">
        <v>2</v>
      </c>
      <c r="H448" t="s">
        <v>72</v>
      </c>
      <c r="I448">
        <v>16</v>
      </c>
      <c r="J448" t="s">
        <v>843</v>
      </c>
      <c r="K448" t="s">
        <v>844</v>
      </c>
      <c r="L448">
        <v>199</v>
      </c>
      <c r="M448" t="s">
        <v>74</v>
      </c>
      <c r="N448">
        <v>1</v>
      </c>
      <c r="O448" t="s">
        <v>75</v>
      </c>
      <c r="P448">
        <v>7</v>
      </c>
      <c r="Q448" t="s">
        <v>94</v>
      </c>
      <c r="R448">
        <v>1292</v>
      </c>
      <c r="S448" t="s">
        <v>854</v>
      </c>
      <c r="T448">
        <v>7</v>
      </c>
      <c r="U448">
        <v>1</v>
      </c>
      <c r="V448" t="s">
        <v>855</v>
      </c>
      <c r="W448">
        <v>1</v>
      </c>
      <c r="X448" t="s">
        <v>79</v>
      </c>
      <c r="Y448">
        <v>1</v>
      </c>
      <c r="Z448" t="s">
        <v>84</v>
      </c>
      <c r="AA448">
        <v>1</v>
      </c>
      <c r="AB448" s="1">
        <v>4</v>
      </c>
      <c r="AC448" s="1">
        <v>4</v>
      </c>
      <c r="AD448" s="1">
        <v>100</v>
      </c>
      <c r="AE448" s="1">
        <v>4</v>
      </c>
      <c r="AF448" s="1">
        <v>4</v>
      </c>
      <c r="AG448" s="1">
        <v>100</v>
      </c>
      <c r="AH448" s="1">
        <v>4</v>
      </c>
      <c r="AI448" s="1">
        <v>4</v>
      </c>
      <c r="AJ448" s="1">
        <v>100</v>
      </c>
      <c r="AK448" s="1">
        <v>3</v>
      </c>
      <c r="AL448" s="1">
        <v>0</v>
      </c>
      <c r="AM448" s="1">
        <v>0</v>
      </c>
      <c r="AN448" s="1">
        <v>15</v>
      </c>
      <c r="AO448" s="1">
        <v>12</v>
      </c>
      <c r="AP448" s="1">
        <v>80</v>
      </c>
      <c r="AQ448" s="2">
        <v>50000000</v>
      </c>
      <c r="AR448" s="2">
        <v>47870075</v>
      </c>
      <c r="AS448" s="2">
        <v>95.74</v>
      </c>
      <c r="AT448" s="2">
        <v>70000000</v>
      </c>
      <c r="AU448" s="2">
        <v>70000000</v>
      </c>
      <c r="AV448" s="2">
        <v>100</v>
      </c>
      <c r="AW448" s="2">
        <v>90000000</v>
      </c>
      <c r="AX448" s="2">
        <v>90000000</v>
      </c>
      <c r="AY448" s="2">
        <v>100</v>
      </c>
      <c r="AZ448" s="2">
        <v>26742143</v>
      </c>
      <c r="BA448" s="2">
        <v>0</v>
      </c>
      <c r="BB448" s="2">
        <v>0</v>
      </c>
      <c r="BC448" s="1">
        <v>236742143</v>
      </c>
      <c r="BD448" s="1">
        <v>207870075</v>
      </c>
      <c r="BE448" s="1">
        <v>87.8</v>
      </c>
      <c r="BF448" s="1"/>
      <c r="BG448" s="1">
        <f t="shared" si="44"/>
        <v>50</v>
      </c>
      <c r="BH448" s="1">
        <f t="shared" si="44"/>
        <v>47.870075</v>
      </c>
      <c r="BI448" s="1">
        <f t="shared" si="45"/>
        <v>70</v>
      </c>
      <c r="BJ448" s="1">
        <f t="shared" si="46"/>
        <v>70</v>
      </c>
      <c r="BK448" s="1">
        <f t="shared" si="47"/>
        <v>90</v>
      </c>
      <c r="BL448" s="1">
        <f t="shared" si="48"/>
        <v>90</v>
      </c>
      <c r="BM448" s="1">
        <f t="shared" si="49"/>
        <v>26.742142999999999</v>
      </c>
      <c r="BN448" s="1">
        <f t="shared" si="50"/>
        <v>0</v>
      </c>
    </row>
    <row r="449" spans="1:66" x14ac:dyDescent="0.25">
      <c r="A449">
        <v>5</v>
      </c>
      <c r="B449" t="s">
        <v>841</v>
      </c>
      <c r="C449" t="s">
        <v>842</v>
      </c>
      <c r="D449">
        <v>2020</v>
      </c>
      <c r="E449" t="s">
        <v>70</v>
      </c>
      <c r="F449" t="s">
        <v>71</v>
      </c>
      <c r="G449">
        <v>2</v>
      </c>
      <c r="H449" t="s">
        <v>72</v>
      </c>
      <c r="I449">
        <v>16</v>
      </c>
      <c r="J449" t="s">
        <v>843</v>
      </c>
      <c r="K449" t="s">
        <v>844</v>
      </c>
      <c r="L449">
        <v>199</v>
      </c>
      <c r="M449" t="s">
        <v>74</v>
      </c>
      <c r="N449">
        <v>1</v>
      </c>
      <c r="O449" t="s">
        <v>75</v>
      </c>
      <c r="P449">
        <v>11</v>
      </c>
      <c r="Q449" t="s">
        <v>97</v>
      </c>
      <c r="R449">
        <v>1309</v>
      </c>
      <c r="S449" t="s">
        <v>856</v>
      </c>
      <c r="T449">
        <v>15</v>
      </c>
      <c r="U449">
        <v>1</v>
      </c>
      <c r="V449" t="s">
        <v>857</v>
      </c>
      <c r="W449">
        <v>1</v>
      </c>
      <c r="X449" t="s">
        <v>79</v>
      </c>
      <c r="Y449">
        <v>1</v>
      </c>
      <c r="Z449" t="s">
        <v>84</v>
      </c>
      <c r="AA449">
        <v>1</v>
      </c>
      <c r="AB449" s="1">
        <v>5</v>
      </c>
      <c r="AC449" s="1">
        <v>5</v>
      </c>
      <c r="AD449" s="1">
        <v>100</v>
      </c>
      <c r="AE449" s="1">
        <v>5</v>
      </c>
      <c r="AF449" s="1">
        <v>5</v>
      </c>
      <c r="AG449" s="1">
        <v>100</v>
      </c>
      <c r="AH449" s="1">
        <v>5</v>
      </c>
      <c r="AI449" s="1">
        <v>5</v>
      </c>
      <c r="AJ449" s="1">
        <v>100</v>
      </c>
      <c r="AK449" s="1">
        <v>5</v>
      </c>
      <c r="AL449" s="1">
        <v>4</v>
      </c>
      <c r="AM449" s="1">
        <v>80</v>
      </c>
      <c r="AN449" s="1">
        <v>20</v>
      </c>
      <c r="AO449" s="1">
        <v>19</v>
      </c>
      <c r="AP449" s="1">
        <v>95</v>
      </c>
      <c r="AQ449" s="2">
        <v>407904725</v>
      </c>
      <c r="AR449" s="2">
        <v>440461392</v>
      </c>
      <c r="AS449" s="2">
        <v>107.98</v>
      </c>
      <c r="AT449" s="2">
        <v>600000000</v>
      </c>
      <c r="AU449" s="2">
        <v>597522226</v>
      </c>
      <c r="AV449" s="2">
        <v>99.59</v>
      </c>
      <c r="AW449" s="2">
        <v>758976973</v>
      </c>
      <c r="AX449" s="2">
        <v>732263418</v>
      </c>
      <c r="AY449" s="2">
        <v>96.48</v>
      </c>
      <c r="AZ449" s="2">
        <v>774000000</v>
      </c>
      <c r="BA449" s="2">
        <v>773350565</v>
      </c>
      <c r="BB449" s="2">
        <v>99.92</v>
      </c>
      <c r="BC449" s="1">
        <v>2540881698</v>
      </c>
      <c r="BD449" s="1">
        <v>2543597601</v>
      </c>
      <c r="BE449" s="1">
        <v>100.11</v>
      </c>
      <c r="BF449" s="1"/>
      <c r="BG449" s="1">
        <f t="shared" si="44"/>
        <v>407.90472499999998</v>
      </c>
      <c r="BH449" s="1">
        <f t="shared" si="44"/>
        <v>440.46139199999999</v>
      </c>
      <c r="BI449" s="1">
        <f t="shared" si="45"/>
        <v>600</v>
      </c>
      <c r="BJ449" s="1">
        <f t="shared" si="46"/>
        <v>597.52222600000005</v>
      </c>
      <c r="BK449" s="1">
        <f t="shared" si="47"/>
        <v>758.97697300000004</v>
      </c>
      <c r="BL449" s="1">
        <f t="shared" si="48"/>
        <v>732.263418</v>
      </c>
      <c r="BM449" s="1">
        <f t="shared" si="49"/>
        <v>774</v>
      </c>
      <c r="BN449" s="1">
        <f t="shared" si="50"/>
        <v>773.35056499999996</v>
      </c>
    </row>
    <row r="450" spans="1:66" x14ac:dyDescent="0.25">
      <c r="A450">
        <v>5</v>
      </c>
      <c r="B450" t="s">
        <v>841</v>
      </c>
      <c r="C450" t="s">
        <v>842</v>
      </c>
      <c r="D450">
        <v>2020</v>
      </c>
      <c r="E450" t="s">
        <v>70</v>
      </c>
      <c r="F450" t="s">
        <v>71</v>
      </c>
      <c r="G450">
        <v>2</v>
      </c>
      <c r="H450" t="s">
        <v>72</v>
      </c>
      <c r="I450">
        <v>16</v>
      </c>
      <c r="J450" t="s">
        <v>843</v>
      </c>
      <c r="K450" t="s">
        <v>844</v>
      </c>
      <c r="L450">
        <v>199</v>
      </c>
      <c r="M450" t="s">
        <v>74</v>
      </c>
      <c r="N450">
        <v>1</v>
      </c>
      <c r="O450" t="s">
        <v>75</v>
      </c>
      <c r="P450">
        <v>11</v>
      </c>
      <c r="Q450" t="s">
        <v>97</v>
      </c>
      <c r="R450">
        <v>1309</v>
      </c>
      <c r="S450" t="s">
        <v>856</v>
      </c>
      <c r="T450">
        <v>15</v>
      </c>
      <c r="U450">
        <v>2</v>
      </c>
      <c r="V450" t="s">
        <v>858</v>
      </c>
      <c r="W450">
        <v>1</v>
      </c>
      <c r="X450" t="s">
        <v>79</v>
      </c>
      <c r="Y450">
        <v>1</v>
      </c>
      <c r="Z450" t="s">
        <v>84</v>
      </c>
      <c r="AA450">
        <v>1</v>
      </c>
      <c r="AB450" s="1">
        <v>3</v>
      </c>
      <c r="AC450" s="1">
        <v>2</v>
      </c>
      <c r="AD450" s="1">
        <v>66.67</v>
      </c>
      <c r="AE450" s="1">
        <v>3</v>
      </c>
      <c r="AF450" s="1">
        <v>2</v>
      </c>
      <c r="AG450" s="1">
        <v>66.67</v>
      </c>
      <c r="AH450" s="1">
        <v>3</v>
      </c>
      <c r="AI450" s="1">
        <v>3</v>
      </c>
      <c r="AJ450" s="1">
        <v>100</v>
      </c>
      <c r="AK450" s="1">
        <v>3</v>
      </c>
      <c r="AL450" s="1">
        <v>0</v>
      </c>
      <c r="AM450" s="1">
        <v>0</v>
      </c>
      <c r="AN450" s="1">
        <v>12</v>
      </c>
      <c r="AO450" s="1">
        <v>7</v>
      </c>
      <c r="AP450" s="1">
        <v>58.33</v>
      </c>
      <c r="AQ450" s="2">
        <v>198769389</v>
      </c>
      <c r="AR450" s="2">
        <v>192558047</v>
      </c>
      <c r="AS450" s="2">
        <v>96.88</v>
      </c>
      <c r="AT450" s="2">
        <v>427780000</v>
      </c>
      <c r="AU450" s="2">
        <v>417184804</v>
      </c>
      <c r="AV450" s="2">
        <v>97.52</v>
      </c>
      <c r="AW450" s="2">
        <v>394000000</v>
      </c>
      <c r="AX450" s="2">
        <v>393910502</v>
      </c>
      <c r="AY450" s="2">
        <v>99.98</v>
      </c>
      <c r="AZ450" s="2">
        <v>92000000</v>
      </c>
      <c r="BA450" s="2">
        <v>91650000</v>
      </c>
      <c r="BB450" s="2">
        <v>99.62</v>
      </c>
      <c r="BC450" s="1">
        <v>1112549389</v>
      </c>
      <c r="BD450" s="1">
        <v>1095303353</v>
      </c>
      <c r="BE450" s="1">
        <v>98.45</v>
      </c>
      <c r="BF450" s="1" t="s">
        <v>859</v>
      </c>
      <c r="BG450" s="1">
        <f t="shared" si="44"/>
        <v>198.76938899999999</v>
      </c>
      <c r="BH450" s="1">
        <f t="shared" si="44"/>
        <v>192.55804699999999</v>
      </c>
      <c r="BI450" s="1">
        <f t="shared" si="45"/>
        <v>427.78</v>
      </c>
      <c r="BJ450" s="1">
        <f t="shared" si="46"/>
        <v>417.18480399999999</v>
      </c>
      <c r="BK450" s="1">
        <f t="shared" si="47"/>
        <v>394</v>
      </c>
      <c r="BL450" s="1">
        <f t="shared" si="48"/>
        <v>393.91050200000001</v>
      </c>
      <c r="BM450" s="1">
        <f t="shared" si="49"/>
        <v>92</v>
      </c>
      <c r="BN450" s="1">
        <f t="shared" si="50"/>
        <v>91.65</v>
      </c>
    </row>
    <row r="451" spans="1:66" x14ac:dyDescent="0.25">
      <c r="A451">
        <v>5</v>
      </c>
      <c r="B451" t="s">
        <v>841</v>
      </c>
      <c r="C451" t="s">
        <v>842</v>
      </c>
      <c r="D451">
        <v>2020</v>
      </c>
      <c r="E451" t="s">
        <v>70</v>
      </c>
      <c r="F451" t="s">
        <v>71</v>
      </c>
      <c r="G451">
        <v>2</v>
      </c>
      <c r="H451" t="s">
        <v>72</v>
      </c>
      <c r="I451">
        <v>16</v>
      </c>
      <c r="J451" t="s">
        <v>843</v>
      </c>
      <c r="K451" t="s">
        <v>844</v>
      </c>
      <c r="L451">
        <v>199</v>
      </c>
      <c r="M451" t="s">
        <v>74</v>
      </c>
      <c r="N451">
        <v>1</v>
      </c>
      <c r="O451" t="s">
        <v>75</v>
      </c>
      <c r="P451">
        <v>11</v>
      </c>
      <c r="Q451" t="s">
        <v>97</v>
      </c>
      <c r="R451">
        <v>1309</v>
      </c>
      <c r="S451" t="s">
        <v>856</v>
      </c>
      <c r="T451">
        <v>15</v>
      </c>
      <c r="U451">
        <v>3</v>
      </c>
      <c r="V451" t="s">
        <v>860</v>
      </c>
      <c r="W451">
        <v>1</v>
      </c>
      <c r="X451" t="s">
        <v>79</v>
      </c>
      <c r="Y451">
        <v>1</v>
      </c>
      <c r="Z451" t="s">
        <v>84</v>
      </c>
      <c r="AA451">
        <v>1</v>
      </c>
      <c r="AB451" s="1">
        <v>1150</v>
      </c>
      <c r="AC451" s="1">
        <v>1150</v>
      </c>
      <c r="AD451" s="1">
        <v>100</v>
      </c>
      <c r="AE451" s="1">
        <v>1150</v>
      </c>
      <c r="AF451" s="1">
        <v>1150</v>
      </c>
      <c r="AG451" s="1">
        <v>100</v>
      </c>
      <c r="AH451" s="1">
        <v>1150</v>
      </c>
      <c r="AI451" s="1">
        <v>1150</v>
      </c>
      <c r="AJ451" s="1">
        <v>100</v>
      </c>
      <c r="AK451" s="1">
        <v>1150</v>
      </c>
      <c r="AL451" s="1">
        <v>800</v>
      </c>
      <c r="AM451" s="1">
        <v>69.569999999999993</v>
      </c>
      <c r="AN451" s="1">
        <v>4600</v>
      </c>
      <c r="AO451" s="1">
        <v>4250</v>
      </c>
      <c r="AP451" s="1">
        <v>92.39</v>
      </c>
      <c r="AQ451" s="2">
        <v>898164706</v>
      </c>
      <c r="AR451" s="2">
        <v>898164706</v>
      </c>
      <c r="AS451" s="2">
        <v>100</v>
      </c>
      <c r="AT451" s="2">
        <v>750000000</v>
      </c>
      <c r="AU451" s="2">
        <v>736703901</v>
      </c>
      <c r="AV451" s="2">
        <v>98.23</v>
      </c>
      <c r="AW451" s="2">
        <v>874000000</v>
      </c>
      <c r="AX451" s="2">
        <v>873080448</v>
      </c>
      <c r="AY451" s="2">
        <v>99.89</v>
      </c>
      <c r="AZ451" s="2">
        <v>700000000</v>
      </c>
      <c r="BA451" s="2">
        <v>700000000</v>
      </c>
      <c r="BB451" s="2">
        <v>100</v>
      </c>
      <c r="BC451" s="1">
        <v>3222164706</v>
      </c>
      <c r="BD451" s="1">
        <v>3207949055</v>
      </c>
      <c r="BE451" s="1">
        <v>99.56</v>
      </c>
      <c r="BF451" s="1"/>
      <c r="BG451" s="1">
        <f t="shared" ref="BG451:BH514" si="51">AQ451 / 1000000</f>
        <v>898.16470600000002</v>
      </c>
      <c r="BH451" s="1">
        <f t="shared" si="51"/>
        <v>898.16470600000002</v>
      </c>
      <c r="BI451" s="1">
        <f t="shared" ref="BI451:BI514" si="52">AT451 / 1000000</f>
        <v>750</v>
      </c>
      <c r="BJ451" s="1">
        <f t="shared" ref="BJ451:BJ514" si="53">AU451 / 1000000</f>
        <v>736.70390099999997</v>
      </c>
      <c r="BK451" s="1">
        <f t="shared" ref="BK451:BK514" si="54">AW451 / 1000000</f>
        <v>874</v>
      </c>
      <c r="BL451" s="1">
        <f t="shared" ref="BL451:BL514" si="55">AX451 / 1000000</f>
        <v>873.08044800000005</v>
      </c>
      <c r="BM451" s="1">
        <f t="shared" ref="BM451:BM514" si="56">AZ451 / 1000000</f>
        <v>700</v>
      </c>
      <c r="BN451" s="1">
        <f t="shared" ref="BN451:BN514" si="57">BA451 / 1000000</f>
        <v>700</v>
      </c>
    </row>
    <row r="452" spans="1:66" x14ac:dyDescent="0.25">
      <c r="A452">
        <v>5</v>
      </c>
      <c r="B452" t="s">
        <v>841</v>
      </c>
      <c r="C452" t="s">
        <v>842</v>
      </c>
      <c r="D452">
        <v>2020</v>
      </c>
      <c r="E452" t="s">
        <v>70</v>
      </c>
      <c r="F452" t="s">
        <v>71</v>
      </c>
      <c r="G452">
        <v>2</v>
      </c>
      <c r="H452" t="s">
        <v>72</v>
      </c>
      <c r="I452">
        <v>16</v>
      </c>
      <c r="J452" t="s">
        <v>843</v>
      </c>
      <c r="K452" t="s">
        <v>844</v>
      </c>
      <c r="L452">
        <v>199</v>
      </c>
      <c r="M452" t="s">
        <v>74</v>
      </c>
      <c r="N452">
        <v>1</v>
      </c>
      <c r="O452" t="s">
        <v>75</v>
      </c>
      <c r="P452">
        <v>11</v>
      </c>
      <c r="Q452" t="s">
        <v>97</v>
      </c>
      <c r="R452">
        <v>1309</v>
      </c>
      <c r="S452" t="s">
        <v>856</v>
      </c>
      <c r="T452">
        <v>15</v>
      </c>
      <c r="U452">
        <v>4</v>
      </c>
      <c r="V452" t="s">
        <v>861</v>
      </c>
      <c r="W452">
        <v>2</v>
      </c>
      <c r="X452" t="s">
        <v>87</v>
      </c>
      <c r="Y452">
        <v>1</v>
      </c>
      <c r="Z452" t="s">
        <v>84</v>
      </c>
      <c r="AA452">
        <v>1</v>
      </c>
      <c r="AB452" s="1">
        <v>1600</v>
      </c>
      <c r="AC452" s="1">
        <v>1629</v>
      </c>
      <c r="AD452" s="1">
        <v>101.81</v>
      </c>
      <c r="AE452" s="1">
        <v>1600</v>
      </c>
      <c r="AF452" s="1">
        <v>1600</v>
      </c>
      <c r="AG452" s="1">
        <v>100</v>
      </c>
      <c r="AH452" s="1">
        <v>1600</v>
      </c>
      <c r="AI452" s="1">
        <v>1600</v>
      </c>
      <c r="AJ452" s="1">
        <v>100</v>
      </c>
      <c r="AK452" s="1">
        <v>1600</v>
      </c>
      <c r="AL452" s="1">
        <v>1600</v>
      </c>
      <c r="AM452" s="1">
        <v>100</v>
      </c>
      <c r="AN452" s="1" t="s">
        <v>88</v>
      </c>
      <c r="AO452" s="1" t="s">
        <v>88</v>
      </c>
      <c r="AP452" s="1" t="s">
        <v>88</v>
      </c>
      <c r="AQ452" s="2">
        <v>417161180</v>
      </c>
      <c r="AR452" s="2">
        <v>283801333</v>
      </c>
      <c r="AS452" s="2">
        <v>68.03</v>
      </c>
      <c r="AT452" s="2">
        <v>601620000</v>
      </c>
      <c r="AU452" s="2">
        <v>601620000</v>
      </c>
      <c r="AV452" s="2">
        <v>100</v>
      </c>
      <c r="AW452" s="2">
        <v>763000000</v>
      </c>
      <c r="AX452" s="2">
        <v>762598984</v>
      </c>
      <c r="AY452" s="2">
        <v>99.95</v>
      </c>
      <c r="AZ452" s="2">
        <v>212300000</v>
      </c>
      <c r="BA452" s="2">
        <v>180952123</v>
      </c>
      <c r="BB452" s="2">
        <v>85.23</v>
      </c>
      <c r="BC452" s="1">
        <v>1994081180</v>
      </c>
      <c r="BD452" s="1">
        <v>1828972440</v>
      </c>
      <c r="BE452" s="1">
        <v>91.72</v>
      </c>
      <c r="BF452" s="1"/>
      <c r="BG452" s="1">
        <f t="shared" si="51"/>
        <v>417.16118</v>
      </c>
      <c r="BH452" s="1">
        <f t="shared" si="51"/>
        <v>283.801333</v>
      </c>
      <c r="BI452" s="1">
        <f t="shared" si="52"/>
        <v>601.62</v>
      </c>
      <c r="BJ452" s="1">
        <f t="shared" si="53"/>
        <v>601.62</v>
      </c>
      <c r="BK452" s="1">
        <f t="shared" si="54"/>
        <v>763</v>
      </c>
      <c r="BL452" s="1">
        <f t="shared" si="55"/>
        <v>762.59898399999997</v>
      </c>
      <c r="BM452" s="1">
        <f t="shared" si="56"/>
        <v>212.3</v>
      </c>
      <c r="BN452" s="1">
        <f t="shared" si="57"/>
        <v>180.952123</v>
      </c>
    </row>
    <row r="453" spans="1:66" x14ac:dyDescent="0.25">
      <c r="A453">
        <v>5</v>
      </c>
      <c r="B453" t="s">
        <v>841</v>
      </c>
      <c r="C453" t="s">
        <v>842</v>
      </c>
      <c r="D453">
        <v>2020</v>
      </c>
      <c r="E453" t="s">
        <v>70</v>
      </c>
      <c r="F453" t="s">
        <v>71</v>
      </c>
      <c r="G453">
        <v>2</v>
      </c>
      <c r="H453" t="s">
        <v>72</v>
      </c>
      <c r="I453">
        <v>16</v>
      </c>
      <c r="J453" t="s">
        <v>843</v>
      </c>
      <c r="K453" t="s">
        <v>844</v>
      </c>
      <c r="L453">
        <v>199</v>
      </c>
      <c r="M453" t="s">
        <v>74</v>
      </c>
      <c r="N453">
        <v>2</v>
      </c>
      <c r="O453" t="s">
        <v>105</v>
      </c>
      <c r="P453">
        <v>17</v>
      </c>
      <c r="Q453" t="s">
        <v>110</v>
      </c>
      <c r="R453">
        <v>1291</v>
      </c>
      <c r="S453" t="s">
        <v>862</v>
      </c>
      <c r="T453">
        <v>13</v>
      </c>
      <c r="U453">
        <v>1</v>
      </c>
      <c r="V453" t="s">
        <v>112</v>
      </c>
      <c r="W453">
        <v>1</v>
      </c>
      <c r="X453" t="s">
        <v>79</v>
      </c>
      <c r="Y453">
        <v>1</v>
      </c>
      <c r="Z453" t="s">
        <v>84</v>
      </c>
      <c r="AA453">
        <v>1</v>
      </c>
      <c r="AB453" s="1">
        <v>0.5</v>
      </c>
      <c r="AC453" s="1">
        <v>0</v>
      </c>
      <c r="AD453" s="1">
        <v>0</v>
      </c>
      <c r="AE453" s="1">
        <v>0.5</v>
      </c>
      <c r="AF453" s="1">
        <v>0.5</v>
      </c>
      <c r="AG453" s="1">
        <v>100</v>
      </c>
      <c r="AH453" s="1">
        <v>0.5</v>
      </c>
      <c r="AI453" s="1">
        <v>1</v>
      </c>
      <c r="AJ453" s="1">
        <v>200</v>
      </c>
      <c r="AK453" s="1">
        <v>0.5</v>
      </c>
      <c r="AL453" s="1">
        <v>1</v>
      </c>
      <c r="AM453" s="1">
        <v>200</v>
      </c>
      <c r="AN453" s="1">
        <v>2</v>
      </c>
      <c r="AO453" s="1">
        <v>2.5</v>
      </c>
      <c r="AP453" s="1">
        <v>125</v>
      </c>
      <c r="AQ453" s="2">
        <v>200000000</v>
      </c>
      <c r="AR453" s="2">
        <v>0</v>
      </c>
      <c r="AS453" s="2">
        <v>0</v>
      </c>
      <c r="AT453" s="2">
        <v>110000000</v>
      </c>
      <c r="AU453" s="2">
        <v>110000000</v>
      </c>
      <c r="AV453" s="2">
        <v>100</v>
      </c>
      <c r="AW453" s="2">
        <v>1189000000</v>
      </c>
      <c r="AX453" s="2">
        <v>1188642667</v>
      </c>
      <c r="AY453" s="2">
        <v>99.97</v>
      </c>
      <c r="AZ453" s="2">
        <v>2391335088</v>
      </c>
      <c r="BA453" s="2">
        <v>2391180082</v>
      </c>
      <c r="BB453" s="2">
        <v>99.99</v>
      </c>
      <c r="BC453" s="1">
        <v>3890335088</v>
      </c>
      <c r="BD453" s="1">
        <v>3689822749</v>
      </c>
      <c r="BE453" s="1">
        <v>94.85</v>
      </c>
      <c r="BF453" s="1"/>
      <c r="BG453" s="1">
        <f t="shared" si="51"/>
        <v>200</v>
      </c>
      <c r="BH453" s="1">
        <f t="shared" si="51"/>
        <v>0</v>
      </c>
      <c r="BI453" s="1">
        <f t="shared" si="52"/>
        <v>110</v>
      </c>
      <c r="BJ453" s="1">
        <f t="shared" si="53"/>
        <v>110</v>
      </c>
      <c r="BK453" s="1">
        <f t="shared" si="54"/>
        <v>1189</v>
      </c>
      <c r="BL453" s="1">
        <f t="shared" si="55"/>
        <v>1188.6426670000001</v>
      </c>
      <c r="BM453" s="1">
        <f t="shared" si="56"/>
        <v>2391.3350879999998</v>
      </c>
      <c r="BN453" s="1">
        <f t="shared" si="57"/>
        <v>2391.1800819999999</v>
      </c>
    </row>
    <row r="454" spans="1:66" x14ac:dyDescent="0.25">
      <c r="A454">
        <v>5</v>
      </c>
      <c r="B454" t="s">
        <v>841</v>
      </c>
      <c r="C454" t="s">
        <v>842</v>
      </c>
      <c r="D454">
        <v>2020</v>
      </c>
      <c r="E454" t="s">
        <v>70</v>
      </c>
      <c r="F454" t="s">
        <v>71</v>
      </c>
      <c r="G454">
        <v>2</v>
      </c>
      <c r="H454" t="s">
        <v>72</v>
      </c>
      <c r="I454">
        <v>16</v>
      </c>
      <c r="J454" t="s">
        <v>843</v>
      </c>
      <c r="K454" t="s">
        <v>844</v>
      </c>
      <c r="L454">
        <v>199</v>
      </c>
      <c r="M454" t="s">
        <v>74</v>
      </c>
      <c r="N454">
        <v>2</v>
      </c>
      <c r="O454" t="s">
        <v>105</v>
      </c>
      <c r="P454">
        <v>17</v>
      </c>
      <c r="Q454" t="s">
        <v>110</v>
      </c>
      <c r="R454">
        <v>1291</v>
      </c>
      <c r="S454" t="s">
        <v>862</v>
      </c>
      <c r="T454">
        <v>13</v>
      </c>
      <c r="U454">
        <v>2</v>
      </c>
      <c r="V454" t="s">
        <v>179</v>
      </c>
      <c r="W454">
        <v>1</v>
      </c>
      <c r="X454" t="s">
        <v>79</v>
      </c>
      <c r="Y454">
        <v>4</v>
      </c>
      <c r="Z454" t="s">
        <v>80</v>
      </c>
      <c r="AA454">
        <v>1</v>
      </c>
      <c r="AB454" s="1">
        <v>5</v>
      </c>
      <c r="AC454" s="1">
        <v>7</v>
      </c>
      <c r="AD454" s="1">
        <v>140</v>
      </c>
      <c r="AE454" s="1">
        <v>5</v>
      </c>
      <c r="AF454" s="1">
        <v>7</v>
      </c>
      <c r="AG454" s="1">
        <v>140</v>
      </c>
      <c r="AH454" s="1">
        <v>5</v>
      </c>
      <c r="AI454" s="1">
        <v>9</v>
      </c>
      <c r="AJ454" s="1">
        <v>180</v>
      </c>
      <c r="AK454" s="1">
        <v>5</v>
      </c>
      <c r="AL454" s="1">
        <v>0</v>
      </c>
      <c r="AM454" s="1">
        <v>0</v>
      </c>
      <c r="AN454" s="1">
        <v>20</v>
      </c>
      <c r="AO454" s="1">
        <v>23</v>
      </c>
      <c r="AP454" s="1">
        <v>115</v>
      </c>
      <c r="AQ454" s="2">
        <v>1869353000</v>
      </c>
      <c r="AR454" s="2">
        <v>1836789667</v>
      </c>
      <c r="AS454" s="2">
        <v>98.26</v>
      </c>
      <c r="AT454" s="2">
        <v>2035700000</v>
      </c>
      <c r="AU454" s="2">
        <v>2035696732</v>
      </c>
      <c r="AV454" s="2">
        <v>100</v>
      </c>
      <c r="AW454" s="2">
        <v>2149985931</v>
      </c>
      <c r="AX454" s="2">
        <v>2149340000</v>
      </c>
      <c r="AY454" s="2">
        <v>99.97</v>
      </c>
      <c r="AZ454" s="2">
        <v>0</v>
      </c>
      <c r="BA454" s="2">
        <v>0</v>
      </c>
      <c r="BB454" s="2">
        <v>0</v>
      </c>
      <c r="BC454" s="1">
        <v>6055038931</v>
      </c>
      <c r="BD454" s="1">
        <v>6021826399</v>
      </c>
      <c r="BE454" s="1">
        <v>99.45</v>
      </c>
      <c r="BF454" s="1"/>
      <c r="BG454" s="1">
        <f t="shared" si="51"/>
        <v>1869.3530000000001</v>
      </c>
      <c r="BH454" s="1">
        <f t="shared" si="51"/>
        <v>1836.789667</v>
      </c>
      <c r="BI454" s="1">
        <f t="shared" si="52"/>
        <v>2035.7</v>
      </c>
      <c r="BJ454" s="1">
        <f t="shared" si="53"/>
        <v>2035.6967320000001</v>
      </c>
      <c r="BK454" s="1">
        <f t="shared" si="54"/>
        <v>2149.9859310000002</v>
      </c>
      <c r="BL454" s="1">
        <f t="shared" si="55"/>
        <v>2149.34</v>
      </c>
      <c r="BM454" s="1">
        <f t="shared" si="56"/>
        <v>0</v>
      </c>
      <c r="BN454" s="1">
        <f t="shared" si="57"/>
        <v>0</v>
      </c>
    </row>
    <row r="455" spans="1:66" x14ac:dyDescent="0.25">
      <c r="A455">
        <v>5</v>
      </c>
      <c r="B455" t="s">
        <v>841</v>
      </c>
      <c r="C455" t="s">
        <v>842</v>
      </c>
      <c r="D455">
        <v>2020</v>
      </c>
      <c r="E455" t="s">
        <v>70</v>
      </c>
      <c r="F455" t="s">
        <v>71</v>
      </c>
      <c r="G455">
        <v>2</v>
      </c>
      <c r="H455" t="s">
        <v>72</v>
      </c>
      <c r="I455">
        <v>16</v>
      </c>
      <c r="J455" t="s">
        <v>843</v>
      </c>
      <c r="K455" t="s">
        <v>844</v>
      </c>
      <c r="L455">
        <v>199</v>
      </c>
      <c r="M455" t="s">
        <v>74</v>
      </c>
      <c r="N455">
        <v>2</v>
      </c>
      <c r="O455" t="s">
        <v>105</v>
      </c>
      <c r="P455">
        <v>18</v>
      </c>
      <c r="Q455" t="s">
        <v>114</v>
      </c>
      <c r="R455">
        <v>1290</v>
      </c>
      <c r="S455" t="s">
        <v>863</v>
      </c>
      <c r="T455">
        <v>19</v>
      </c>
      <c r="U455">
        <v>1</v>
      </c>
      <c r="V455" t="s">
        <v>864</v>
      </c>
      <c r="W455">
        <v>1</v>
      </c>
      <c r="X455" t="s">
        <v>79</v>
      </c>
      <c r="Y455">
        <v>1</v>
      </c>
      <c r="Z455" t="s">
        <v>84</v>
      </c>
      <c r="AA455">
        <v>1</v>
      </c>
      <c r="AB455" s="1">
        <v>5</v>
      </c>
      <c r="AC455" s="1">
        <v>5</v>
      </c>
      <c r="AD455" s="1">
        <v>100</v>
      </c>
      <c r="AE455" s="1">
        <v>5</v>
      </c>
      <c r="AF455" s="1">
        <v>5</v>
      </c>
      <c r="AG455" s="1">
        <v>100</v>
      </c>
      <c r="AH455" s="1">
        <v>5</v>
      </c>
      <c r="AI455" s="1">
        <v>5</v>
      </c>
      <c r="AJ455" s="1">
        <v>100</v>
      </c>
      <c r="AK455" s="1">
        <v>5</v>
      </c>
      <c r="AL455" s="1">
        <v>2.5</v>
      </c>
      <c r="AM455" s="1">
        <v>50</v>
      </c>
      <c r="AN455" s="1">
        <v>20</v>
      </c>
      <c r="AO455" s="1">
        <v>17.5</v>
      </c>
      <c r="AP455" s="1">
        <v>87.5</v>
      </c>
      <c r="AQ455" s="2">
        <v>7525958000</v>
      </c>
      <c r="AR455" s="2">
        <v>7525958000</v>
      </c>
      <c r="AS455" s="2">
        <v>100</v>
      </c>
      <c r="AT455" s="2">
        <v>8826736205</v>
      </c>
      <c r="AU455" s="2">
        <v>8826736205</v>
      </c>
      <c r="AV455" s="2">
        <v>100</v>
      </c>
      <c r="AW455" s="2">
        <v>11712258246</v>
      </c>
      <c r="AX455" s="2">
        <v>11668803546</v>
      </c>
      <c r="AY455" s="2">
        <v>99.63</v>
      </c>
      <c r="AZ455" s="2">
        <v>5819917000</v>
      </c>
      <c r="BA455" s="2">
        <v>5816221526</v>
      </c>
      <c r="BB455" s="2">
        <v>99.94</v>
      </c>
      <c r="BC455" s="1">
        <v>33884869451</v>
      </c>
      <c r="BD455" s="1">
        <v>33837719277</v>
      </c>
      <c r="BE455" s="1">
        <v>99.86</v>
      </c>
      <c r="BF455" s="1"/>
      <c r="BG455" s="1">
        <f t="shared" si="51"/>
        <v>7525.9579999999996</v>
      </c>
      <c r="BH455" s="1">
        <f t="shared" si="51"/>
        <v>7525.9579999999996</v>
      </c>
      <c r="BI455" s="1">
        <f t="shared" si="52"/>
        <v>8826.7362049999992</v>
      </c>
      <c r="BJ455" s="1">
        <f t="shared" si="53"/>
        <v>8826.7362049999992</v>
      </c>
      <c r="BK455" s="1">
        <f t="shared" si="54"/>
        <v>11712.258245999999</v>
      </c>
      <c r="BL455" s="1">
        <f t="shared" si="55"/>
        <v>11668.803545999999</v>
      </c>
      <c r="BM455" s="1">
        <f t="shared" si="56"/>
        <v>5819.9170000000004</v>
      </c>
      <c r="BN455" s="1">
        <f t="shared" si="57"/>
        <v>5816.2215260000003</v>
      </c>
    </row>
    <row r="456" spans="1:66" x14ac:dyDescent="0.25">
      <c r="A456">
        <v>5</v>
      </c>
      <c r="B456" t="s">
        <v>841</v>
      </c>
      <c r="C456" t="s">
        <v>842</v>
      </c>
      <c r="D456">
        <v>2020</v>
      </c>
      <c r="E456" t="s">
        <v>70</v>
      </c>
      <c r="F456" t="s">
        <v>71</v>
      </c>
      <c r="G456">
        <v>2</v>
      </c>
      <c r="H456" t="s">
        <v>72</v>
      </c>
      <c r="I456">
        <v>16</v>
      </c>
      <c r="J456" t="s">
        <v>843</v>
      </c>
      <c r="K456" t="s">
        <v>844</v>
      </c>
      <c r="L456">
        <v>199</v>
      </c>
      <c r="M456" t="s">
        <v>74</v>
      </c>
      <c r="N456">
        <v>2</v>
      </c>
      <c r="O456" t="s">
        <v>105</v>
      </c>
      <c r="P456">
        <v>18</v>
      </c>
      <c r="Q456" t="s">
        <v>114</v>
      </c>
      <c r="R456">
        <v>1290</v>
      </c>
      <c r="S456" t="s">
        <v>863</v>
      </c>
      <c r="T456">
        <v>19</v>
      </c>
      <c r="U456">
        <v>2</v>
      </c>
      <c r="V456" t="s">
        <v>865</v>
      </c>
      <c r="W456">
        <v>1</v>
      </c>
      <c r="X456" t="s">
        <v>79</v>
      </c>
      <c r="Y456">
        <v>4</v>
      </c>
      <c r="Z456" t="s">
        <v>80</v>
      </c>
      <c r="AA456">
        <v>1</v>
      </c>
      <c r="AB456" s="1">
        <v>500</v>
      </c>
      <c r="AC456" s="1">
        <v>500</v>
      </c>
      <c r="AD456" s="1">
        <v>100</v>
      </c>
      <c r="AE456" s="1">
        <v>500</v>
      </c>
      <c r="AF456" s="1">
        <v>5540</v>
      </c>
      <c r="AG456" s="1">
        <v>1108</v>
      </c>
      <c r="AH456" s="1">
        <v>500</v>
      </c>
      <c r="AI456" s="1">
        <v>500</v>
      </c>
      <c r="AJ456" s="1">
        <v>100</v>
      </c>
      <c r="AK456" s="1">
        <v>500</v>
      </c>
      <c r="AL456" s="1">
        <v>0</v>
      </c>
      <c r="AM456" s="1">
        <v>0</v>
      </c>
      <c r="AN456" s="1">
        <v>2000</v>
      </c>
      <c r="AO456" s="1">
        <v>6540</v>
      </c>
      <c r="AP456" s="1">
        <v>327</v>
      </c>
      <c r="AQ456" s="2">
        <v>2685805870</v>
      </c>
      <c r="AR456" s="2">
        <v>2116237031</v>
      </c>
      <c r="AS456" s="2">
        <v>78.790000000000006</v>
      </c>
      <c r="AT456" s="2">
        <v>2150064665</v>
      </c>
      <c r="AU456" s="2">
        <v>2150040000</v>
      </c>
      <c r="AV456" s="2">
        <v>100</v>
      </c>
      <c r="AW456" s="2">
        <v>1000000000</v>
      </c>
      <c r="AX456" s="2">
        <v>965336135</v>
      </c>
      <c r="AY456" s="2">
        <v>96.53</v>
      </c>
      <c r="AZ456" s="2">
        <v>0</v>
      </c>
      <c r="BA456" s="2">
        <v>0</v>
      </c>
      <c r="BB456" s="2">
        <v>0</v>
      </c>
      <c r="BC456" s="1">
        <v>5835870535</v>
      </c>
      <c r="BD456" s="1">
        <v>5231613166</v>
      </c>
      <c r="BE456" s="1">
        <v>89.65</v>
      </c>
      <c r="BF456" s="1"/>
      <c r="BG456" s="1">
        <f t="shared" si="51"/>
        <v>2685.8058700000001</v>
      </c>
      <c r="BH456" s="1">
        <f t="shared" si="51"/>
        <v>2116.2370310000001</v>
      </c>
      <c r="BI456" s="1">
        <f t="shared" si="52"/>
        <v>2150.0646649999999</v>
      </c>
      <c r="BJ456" s="1">
        <f t="shared" si="53"/>
        <v>2150.04</v>
      </c>
      <c r="BK456" s="1">
        <f t="shared" si="54"/>
        <v>1000</v>
      </c>
      <c r="BL456" s="1">
        <f t="shared" si="55"/>
        <v>965.33613500000001</v>
      </c>
      <c r="BM456" s="1">
        <f t="shared" si="56"/>
        <v>0</v>
      </c>
      <c r="BN456" s="1">
        <f t="shared" si="57"/>
        <v>0</v>
      </c>
    </row>
    <row r="457" spans="1:66" x14ac:dyDescent="0.25">
      <c r="A457">
        <v>5</v>
      </c>
      <c r="B457" t="s">
        <v>841</v>
      </c>
      <c r="C457" t="s">
        <v>842</v>
      </c>
      <c r="D457">
        <v>2020</v>
      </c>
      <c r="E457" t="s">
        <v>70</v>
      </c>
      <c r="F457" t="s">
        <v>71</v>
      </c>
      <c r="G457">
        <v>2</v>
      </c>
      <c r="H457" t="s">
        <v>72</v>
      </c>
      <c r="I457">
        <v>16</v>
      </c>
      <c r="J457" t="s">
        <v>843</v>
      </c>
      <c r="K457" t="s">
        <v>844</v>
      </c>
      <c r="L457">
        <v>199</v>
      </c>
      <c r="M457" t="s">
        <v>74</v>
      </c>
      <c r="N457">
        <v>2</v>
      </c>
      <c r="O457" t="s">
        <v>105</v>
      </c>
      <c r="P457">
        <v>18</v>
      </c>
      <c r="Q457" t="s">
        <v>114</v>
      </c>
      <c r="R457">
        <v>1290</v>
      </c>
      <c r="S457" t="s">
        <v>863</v>
      </c>
      <c r="T457">
        <v>19</v>
      </c>
      <c r="U457">
        <v>3</v>
      </c>
      <c r="V457" t="s">
        <v>866</v>
      </c>
      <c r="W457">
        <v>1</v>
      </c>
      <c r="X457" t="s">
        <v>79</v>
      </c>
      <c r="Y457">
        <v>1</v>
      </c>
      <c r="Z457" t="s">
        <v>84</v>
      </c>
      <c r="AA457">
        <v>1</v>
      </c>
      <c r="AB457" s="1">
        <v>0</v>
      </c>
      <c r="AC457" s="1">
        <v>0</v>
      </c>
      <c r="AD457" s="1">
        <v>0</v>
      </c>
      <c r="AE457" s="1">
        <v>1</v>
      </c>
      <c r="AF457" s="1">
        <v>0</v>
      </c>
      <c r="AG457" s="1">
        <v>0</v>
      </c>
      <c r="AH457" s="1">
        <v>0</v>
      </c>
      <c r="AI457" s="1">
        <v>0</v>
      </c>
      <c r="AJ457" s="1">
        <v>0</v>
      </c>
      <c r="AK457" s="1">
        <v>0</v>
      </c>
      <c r="AL457" s="1">
        <v>0</v>
      </c>
      <c r="AM457" s="1">
        <v>0</v>
      </c>
      <c r="AN457" s="1">
        <v>0</v>
      </c>
      <c r="AO457" s="1">
        <v>0</v>
      </c>
      <c r="AP457" s="1">
        <v>0</v>
      </c>
      <c r="AQ457" s="2">
        <v>0</v>
      </c>
      <c r="AR457" s="2">
        <v>0</v>
      </c>
      <c r="AS457" s="2">
        <v>0</v>
      </c>
      <c r="AT457" s="2">
        <v>5000</v>
      </c>
      <c r="AU457" s="2">
        <v>0</v>
      </c>
      <c r="AV457" s="2">
        <v>0</v>
      </c>
      <c r="AW457" s="2">
        <v>0</v>
      </c>
      <c r="AX457" s="2">
        <v>0</v>
      </c>
      <c r="AY457" s="2">
        <v>0</v>
      </c>
      <c r="AZ457" s="2">
        <v>0</v>
      </c>
      <c r="BA457" s="2">
        <v>0</v>
      </c>
      <c r="BB457" s="2">
        <v>0</v>
      </c>
      <c r="BC457" s="1">
        <v>5000</v>
      </c>
      <c r="BD457" s="1">
        <v>0</v>
      </c>
      <c r="BE457" s="1">
        <v>0</v>
      </c>
      <c r="BF457" s="1"/>
      <c r="BG457" s="1">
        <f t="shared" si="51"/>
        <v>0</v>
      </c>
      <c r="BH457" s="1">
        <f t="shared" si="51"/>
        <v>0</v>
      </c>
      <c r="BI457" s="1">
        <f t="shared" si="52"/>
        <v>5.0000000000000001E-3</v>
      </c>
      <c r="BJ457" s="1">
        <f t="shared" si="53"/>
        <v>0</v>
      </c>
      <c r="BK457" s="1">
        <f t="shared" si="54"/>
        <v>0</v>
      </c>
      <c r="BL457" s="1">
        <f t="shared" si="55"/>
        <v>0</v>
      </c>
      <c r="BM457" s="1">
        <f t="shared" si="56"/>
        <v>0</v>
      </c>
      <c r="BN457" s="1">
        <f t="shared" si="57"/>
        <v>0</v>
      </c>
    </row>
    <row r="458" spans="1:66" x14ac:dyDescent="0.25">
      <c r="A458">
        <v>5</v>
      </c>
      <c r="B458" t="s">
        <v>841</v>
      </c>
      <c r="C458" t="s">
        <v>842</v>
      </c>
      <c r="D458">
        <v>2020</v>
      </c>
      <c r="E458" t="s">
        <v>70</v>
      </c>
      <c r="F458" t="s">
        <v>71</v>
      </c>
      <c r="G458">
        <v>2</v>
      </c>
      <c r="H458" t="s">
        <v>72</v>
      </c>
      <c r="I458">
        <v>16</v>
      </c>
      <c r="J458" t="s">
        <v>843</v>
      </c>
      <c r="K458" t="s">
        <v>844</v>
      </c>
      <c r="L458">
        <v>199</v>
      </c>
      <c r="M458" t="s">
        <v>74</v>
      </c>
      <c r="N458">
        <v>3</v>
      </c>
      <c r="O458" t="s">
        <v>121</v>
      </c>
      <c r="P458">
        <v>19</v>
      </c>
      <c r="Q458" t="s">
        <v>122</v>
      </c>
      <c r="R458">
        <v>1310</v>
      </c>
      <c r="S458" t="s">
        <v>867</v>
      </c>
      <c r="T458">
        <v>12</v>
      </c>
      <c r="U458">
        <v>1</v>
      </c>
      <c r="V458" t="s">
        <v>192</v>
      </c>
      <c r="W458">
        <v>1</v>
      </c>
      <c r="X458" t="s">
        <v>79</v>
      </c>
      <c r="Y458">
        <v>1</v>
      </c>
      <c r="Z458" t="s">
        <v>84</v>
      </c>
      <c r="AA458">
        <v>1</v>
      </c>
      <c r="AB458" s="1">
        <v>1</v>
      </c>
      <c r="AC458" s="1">
        <v>1</v>
      </c>
      <c r="AD458" s="1">
        <v>100</v>
      </c>
      <c r="AE458" s="1">
        <v>1</v>
      </c>
      <c r="AF458" s="1">
        <v>1</v>
      </c>
      <c r="AG458" s="1">
        <v>100</v>
      </c>
      <c r="AH458" s="1">
        <v>1</v>
      </c>
      <c r="AI458" s="1">
        <v>1</v>
      </c>
      <c r="AJ458" s="1">
        <v>100</v>
      </c>
      <c r="AK458" s="1">
        <v>1</v>
      </c>
      <c r="AL458" s="1">
        <v>0</v>
      </c>
      <c r="AM458" s="1">
        <v>0</v>
      </c>
      <c r="AN458" s="1">
        <v>4</v>
      </c>
      <c r="AO458" s="1">
        <v>3</v>
      </c>
      <c r="AP458" s="1">
        <v>75</v>
      </c>
      <c r="AQ458" s="2">
        <v>1034676000</v>
      </c>
      <c r="AR458" s="2">
        <v>1034676000</v>
      </c>
      <c r="AS458" s="2">
        <v>100</v>
      </c>
      <c r="AT458" s="2">
        <v>590000000</v>
      </c>
      <c r="AU458" s="2">
        <v>583800548</v>
      </c>
      <c r="AV458" s="2">
        <v>98.95</v>
      </c>
      <c r="AW458" s="2">
        <v>795000000</v>
      </c>
      <c r="AX458" s="2">
        <v>794668250</v>
      </c>
      <c r="AY458" s="2">
        <v>99.96</v>
      </c>
      <c r="AZ458" s="2">
        <v>43640113</v>
      </c>
      <c r="BA458" s="2">
        <v>32900000</v>
      </c>
      <c r="BB458" s="2">
        <v>75.39</v>
      </c>
      <c r="BC458" s="1">
        <v>2463316113</v>
      </c>
      <c r="BD458" s="1">
        <v>2446044798</v>
      </c>
      <c r="BE458" s="1">
        <v>99.3</v>
      </c>
      <c r="BF458" s="1" t="s">
        <v>868</v>
      </c>
      <c r="BG458" s="1">
        <f t="shared" si="51"/>
        <v>1034.6759999999999</v>
      </c>
      <c r="BH458" s="1">
        <f t="shared" si="51"/>
        <v>1034.6759999999999</v>
      </c>
      <c r="BI458" s="1">
        <f t="shared" si="52"/>
        <v>590</v>
      </c>
      <c r="BJ458" s="1">
        <f t="shared" si="53"/>
        <v>583.80054800000005</v>
      </c>
      <c r="BK458" s="1">
        <f t="shared" si="54"/>
        <v>795</v>
      </c>
      <c r="BL458" s="1">
        <f t="shared" si="55"/>
        <v>794.66824999999994</v>
      </c>
      <c r="BM458" s="1">
        <f t="shared" si="56"/>
        <v>43.640112999999999</v>
      </c>
      <c r="BN458" s="1">
        <f t="shared" si="57"/>
        <v>32.9</v>
      </c>
    </row>
    <row r="459" spans="1:66" x14ac:dyDescent="0.25">
      <c r="A459">
        <v>5</v>
      </c>
      <c r="B459" t="s">
        <v>841</v>
      </c>
      <c r="C459" t="s">
        <v>842</v>
      </c>
      <c r="D459">
        <v>2020</v>
      </c>
      <c r="E459" t="s">
        <v>70</v>
      </c>
      <c r="F459" t="s">
        <v>71</v>
      </c>
      <c r="G459">
        <v>2</v>
      </c>
      <c r="H459" t="s">
        <v>72</v>
      </c>
      <c r="I459">
        <v>16</v>
      </c>
      <c r="J459" t="s">
        <v>843</v>
      </c>
      <c r="K459" t="s">
        <v>844</v>
      </c>
      <c r="L459">
        <v>199</v>
      </c>
      <c r="M459" t="s">
        <v>74</v>
      </c>
      <c r="N459">
        <v>3</v>
      </c>
      <c r="O459" t="s">
        <v>121</v>
      </c>
      <c r="P459">
        <v>19</v>
      </c>
      <c r="Q459" t="s">
        <v>122</v>
      </c>
      <c r="R459">
        <v>1310</v>
      </c>
      <c r="S459" t="s">
        <v>867</v>
      </c>
      <c r="T459">
        <v>12</v>
      </c>
      <c r="U459">
        <v>2</v>
      </c>
      <c r="V459" t="s">
        <v>869</v>
      </c>
      <c r="W459">
        <v>1</v>
      </c>
      <c r="X459" t="s">
        <v>79</v>
      </c>
      <c r="Y459">
        <v>1</v>
      </c>
      <c r="Z459" t="s">
        <v>84</v>
      </c>
      <c r="AA459">
        <v>1</v>
      </c>
      <c r="AB459" s="1">
        <v>0</v>
      </c>
      <c r="AC459" s="1">
        <v>0</v>
      </c>
      <c r="AD459" s="1">
        <v>0</v>
      </c>
      <c r="AE459" s="1">
        <v>1600</v>
      </c>
      <c r="AF459" s="1">
        <v>1600</v>
      </c>
      <c r="AG459" s="1">
        <v>100</v>
      </c>
      <c r="AH459" s="1">
        <v>1700</v>
      </c>
      <c r="AI459" s="1">
        <v>1700</v>
      </c>
      <c r="AJ459" s="1">
        <v>100</v>
      </c>
      <c r="AK459" s="1">
        <v>1700</v>
      </c>
      <c r="AL459" s="1">
        <v>2000</v>
      </c>
      <c r="AM459" s="1">
        <v>117.65</v>
      </c>
      <c r="AN459" s="1">
        <v>5000</v>
      </c>
      <c r="AO459" s="1">
        <v>5300</v>
      </c>
      <c r="AP459" s="1">
        <v>106</v>
      </c>
      <c r="AQ459" s="2">
        <v>0</v>
      </c>
      <c r="AR459" s="2">
        <v>0</v>
      </c>
      <c r="AS459" s="2">
        <v>0</v>
      </c>
      <c r="AT459" s="2">
        <v>125000000</v>
      </c>
      <c r="AU459" s="2">
        <v>122480615</v>
      </c>
      <c r="AV459" s="2">
        <v>97.98</v>
      </c>
      <c r="AW459" s="2">
        <v>487927746</v>
      </c>
      <c r="AX459" s="2">
        <v>329448000</v>
      </c>
      <c r="AY459" s="2">
        <v>67.52</v>
      </c>
      <c r="AZ459" s="2">
        <v>1960000000</v>
      </c>
      <c r="BA459" s="2">
        <v>1957493170</v>
      </c>
      <c r="BB459" s="2">
        <v>99.87</v>
      </c>
      <c r="BC459" s="1">
        <v>2572927746</v>
      </c>
      <c r="BD459" s="1">
        <v>2409421785</v>
      </c>
      <c r="BE459" s="1">
        <v>93.65</v>
      </c>
      <c r="BF459" s="1"/>
      <c r="BG459" s="1">
        <f t="shared" si="51"/>
        <v>0</v>
      </c>
      <c r="BH459" s="1">
        <f t="shared" si="51"/>
        <v>0</v>
      </c>
      <c r="BI459" s="1">
        <f t="shared" si="52"/>
        <v>125</v>
      </c>
      <c r="BJ459" s="1">
        <f t="shared" si="53"/>
        <v>122.480615</v>
      </c>
      <c r="BK459" s="1">
        <f t="shared" si="54"/>
        <v>487.92774600000001</v>
      </c>
      <c r="BL459" s="1">
        <f t="shared" si="55"/>
        <v>329.44799999999998</v>
      </c>
      <c r="BM459" s="1">
        <f t="shared" si="56"/>
        <v>1960</v>
      </c>
      <c r="BN459" s="1">
        <f t="shared" si="57"/>
        <v>1957.49317</v>
      </c>
    </row>
    <row r="460" spans="1:66" x14ac:dyDescent="0.25">
      <c r="A460">
        <v>5</v>
      </c>
      <c r="B460" t="s">
        <v>841</v>
      </c>
      <c r="C460" t="s">
        <v>842</v>
      </c>
      <c r="D460">
        <v>2020</v>
      </c>
      <c r="E460" t="s">
        <v>70</v>
      </c>
      <c r="F460" t="s">
        <v>71</v>
      </c>
      <c r="G460">
        <v>2</v>
      </c>
      <c r="H460" t="s">
        <v>72</v>
      </c>
      <c r="I460">
        <v>16</v>
      </c>
      <c r="J460" t="s">
        <v>843</v>
      </c>
      <c r="K460" t="s">
        <v>844</v>
      </c>
      <c r="L460">
        <v>199</v>
      </c>
      <c r="M460" t="s">
        <v>74</v>
      </c>
      <c r="N460">
        <v>6</v>
      </c>
      <c r="O460" t="s">
        <v>129</v>
      </c>
      <c r="P460">
        <v>38</v>
      </c>
      <c r="Q460" t="s">
        <v>130</v>
      </c>
      <c r="R460">
        <v>1311</v>
      </c>
      <c r="S460" t="s">
        <v>870</v>
      </c>
      <c r="T460">
        <v>8</v>
      </c>
      <c r="U460">
        <v>1</v>
      </c>
      <c r="V460" t="s">
        <v>871</v>
      </c>
      <c r="W460">
        <v>1</v>
      </c>
      <c r="X460" t="s">
        <v>79</v>
      </c>
      <c r="Y460">
        <v>1</v>
      </c>
      <c r="Z460" t="s">
        <v>84</v>
      </c>
      <c r="AA460">
        <v>1</v>
      </c>
      <c r="AB460" s="1">
        <v>0.25</v>
      </c>
      <c r="AC460" s="1">
        <v>0</v>
      </c>
      <c r="AD460" s="1">
        <v>0</v>
      </c>
      <c r="AE460" s="1">
        <v>0.25</v>
      </c>
      <c r="AF460" s="1">
        <v>0.6</v>
      </c>
      <c r="AG460" s="1">
        <v>240</v>
      </c>
      <c r="AH460" s="1">
        <v>0.25</v>
      </c>
      <c r="AI460" s="1">
        <v>0.15</v>
      </c>
      <c r="AJ460" s="1">
        <v>60</v>
      </c>
      <c r="AK460" s="1">
        <v>0.25</v>
      </c>
      <c r="AL460" s="1">
        <v>2</v>
      </c>
      <c r="AM460" s="1">
        <v>800</v>
      </c>
      <c r="AN460" s="1">
        <v>1</v>
      </c>
      <c r="AO460" s="1">
        <v>2.75</v>
      </c>
      <c r="AP460" s="1">
        <v>275</v>
      </c>
      <c r="AQ460" s="2">
        <v>235000000</v>
      </c>
      <c r="AR460" s="2">
        <v>0</v>
      </c>
      <c r="AS460" s="2">
        <v>0</v>
      </c>
      <c r="AT460" s="2">
        <v>150000000</v>
      </c>
      <c r="AU460" s="2">
        <v>150000000</v>
      </c>
      <c r="AV460" s="2">
        <v>100</v>
      </c>
      <c r="AW460" s="2">
        <v>90450000</v>
      </c>
      <c r="AX460" s="2">
        <v>90449094</v>
      </c>
      <c r="AY460" s="2">
        <v>100</v>
      </c>
      <c r="AZ460" s="2">
        <v>278000000</v>
      </c>
      <c r="BA460" s="2">
        <v>270840767</v>
      </c>
      <c r="BB460" s="2">
        <v>97.42</v>
      </c>
      <c r="BC460" s="1">
        <v>753450000</v>
      </c>
      <c r="BD460" s="1">
        <v>511289861</v>
      </c>
      <c r="BE460" s="1">
        <v>67.86</v>
      </c>
      <c r="BF460" s="1"/>
      <c r="BG460" s="1">
        <f t="shared" si="51"/>
        <v>235</v>
      </c>
      <c r="BH460" s="1">
        <f t="shared" si="51"/>
        <v>0</v>
      </c>
      <c r="BI460" s="1">
        <f t="shared" si="52"/>
        <v>150</v>
      </c>
      <c r="BJ460" s="1">
        <f t="shared" si="53"/>
        <v>150</v>
      </c>
      <c r="BK460" s="1">
        <f t="shared" si="54"/>
        <v>90.45</v>
      </c>
      <c r="BL460" s="1">
        <f t="shared" si="55"/>
        <v>90.449094000000002</v>
      </c>
      <c r="BM460" s="1">
        <f t="shared" si="56"/>
        <v>278</v>
      </c>
      <c r="BN460" s="1">
        <f t="shared" si="57"/>
        <v>270.84076700000003</v>
      </c>
    </row>
    <row r="461" spans="1:66" x14ac:dyDescent="0.25">
      <c r="A461">
        <v>5</v>
      </c>
      <c r="B461" t="s">
        <v>841</v>
      </c>
      <c r="C461" t="s">
        <v>842</v>
      </c>
      <c r="D461">
        <v>2020</v>
      </c>
      <c r="E461" t="s">
        <v>70</v>
      </c>
      <c r="F461" t="s">
        <v>71</v>
      </c>
      <c r="G461">
        <v>2</v>
      </c>
      <c r="H461" t="s">
        <v>72</v>
      </c>
      <c r="I461">
        <v>16</v>
      </c>
      <c r="J461" t="s">
        <v>843</v>
      </c>
      <c r="K461" t="s">
        <v>844</v>
      </c>
      <c r="L461">
        <v>199</v>
      </c>
      <c r="M461" t="s">
        <v>74</v>
      </c>
      <c r="N461">
        <v>6</v>
      </c>
      <c r="O461" t="s">
        <v>129</v>
      </c>
      <c r="P461">
        <v>38</v>
      </c>
      <c r="Q461" t="s">
        <v>130</v>
      </c>
      <c r="R461">
        <v>1311</v>
      </c>
      <c r="S461" t="s">
        <v>870</v>
      </c>
      <c r="T461">
        <v>8</v>
      </c>
      <c r="U461">
        <v>2</v>
      </c>
      <c r="V461" t="s">
        <v>872</v>
      </c>
      <c r="W461">
        <v>1</v>
      </c>
      <c r="X461" t="s">
        <v>79</v>
      </c>
      <c r="Y461">
        <v>1</v>
      </c>
      <c r="Z461" t="s">
        <v>84</v>
      </c>
      <c r="AA461">
        <v>1</v>
      </c>
      <c r="AB461" s="1">
        <v>250</v>
      </c>
      <c r="AC461" s="1">
        <v>0</v>
      </c>
      <c r="AD461" s="1">
        <v>0</v>
      </c>
      <c r="AE461" s="1">
        <v>250</v>
      </c>
      <c r="AF461" s="1">
        <v>500</v>
      </c>
      <c r="AG461" s="1">
        <v>200</v>
      </c>
      <c r="AH461" s="1">
        <v>250</v>
      </c>
      <c r="AI461" s="1">
        <v>450</v>
      </c>
      <c r="AJ461" s="1">
        <v>180</v>
      </c>
      <c r="AK461" s="1">
        <v>250</v>
      </c>
      <c r="AL461" s="1">
        <v>300</v>
      </c>
      <c r="AM461" s="1">
        <v>120</v>
      </c>
      <c r="AN461" s="1">
        <v>1000</v>
      </c>
      <c r="AO461" s="1">
        <v>1250</v>
      </c>
      <c r="AP461" s="1">
        <v>125</v>
      </c>
      <c r="AQ461" s="2">
        <v>85000000</v>
      </c>
      <c r="AR461" s="2">
        <v>0</v>
      </c>
      <c r="AS461" s="2">
        <v>0</v>
      </c>
      <c r="AT461" s="2">
        <v>103667000</v>
      </c>
      <c r="AU461" s="2">
        <v>103667000</v>
      </c>
      <c r="AV461" s="2">
        <v>100</v>
      </c>
      <c r="AW461" s="2">
        <v>221550000</v>
      </c>
      <c r="AX461" s="2">
        <v>221313594</v>
      </c>
      <c r="AY461" s="2">
        <v>99.89</v>
      </c>
      <c r="AZ461" s="2">
        <v>98000000</v>
      </c>
      <c r="BA461" s="2">
        <v>90409956</v>
      </c>
      <c r="BB461" s="2">
        <v>92.26</v>
      </c>
      <c r="BC461" s="1">
        <v>508217000</v>
      </c>
      <c r="BD461" s="1">
        <v>415390550</v>
      </c>
      <c r="BE461" s="1">
        <v>81.73</v>
      </c>
      <c r="BF461" s="1"/>
      <c r="BG461" s="1">
        <f t="shared" si="51"/>
        <v>85</v>
      </c>
      <c r="BH461" s="1">
        <f t="shared" si="51"/>
        <v>0</v>
      </c>
      <c r="BI461" s="1">
        <f t="shared" si="52"/>
        <v>103.667</v>
      </c>
      <c r="BJ461" s="1">
        <f t="shared" si="53"/>
        <v>103.667</v>
      </c>
      <c r="BK461" s="1">
        <f t="shared" si="54"/>
        <v>221.55</v>
      </c>
      <c r="BL461" s="1">
        <f t="shared" si="55"/>
        <v>221.31359399999999</v>
      </c>
      <c r="BM461" s="1">
        <f t="shared" si="56"/>
        <v>98</v>
      </c>
      <c r="BN461" s="1">
        <f t="shared" si="57"/>
        <v>90.409955999999994</v>
      </c>
    </row>
    <row r="462" spans="1:66" x14ac:dyDescent="0.25">
      <c r="A462">
        <v>5</v>
      </c>
      <c r="B462" t="s">
        <v>841</v>
      </c>
      <c r="C462" t="s">
        <v>842</v>
      </c>
      <c r="D462">
        <v>2020</v>
      </c>
      <c r="E462" t="s">
        <v>70</v>
      </c>
      <c r="F462" t="s">
        <v>71</v>
      </c>
      <c r="G462">
        <v>2</v>
      </c>
      <c r="H462" t="s">
        <v>72</v>
      </c>
      <c r="I462">
        <v>16</v>
      </c>
      <c r="J462" t="s">
        <v>843</v>
      </c>
      <c r="K462" t="s">
        <v>844</v>
      </c>
      <c r="L462">
        <v>199</v>
      </c>
      <c r="M462" t="s">
        <v>74</v>
      </c>
      <c r="N462">
        <v>7</v>
      </c>
      <c r="O462" t="s">
        <v>137</v>
      </c>
      <c r="P462">
        <v>45</v>
      </c>
      <c r="Q462" t="s">
        <v>138</v>
      </c>
      <c r="R462">
        <v>1289</v>
      </c>
      <c r="S462" t="s">
        <v>873</v>
      </c>
      <c r="T462">
        <v>21</v>
      </c>
      <c r="U462">
        <v>1</v>
      </c>
      <c r="V462" t="s">
        <v>874</v>
      </c>
      <c r="W462">
        <v>1</v>
      </c>
      <c r="X462" t="s">
        <v>79</v>
      </c>
      <c r="Y462">
        <v>1</v>
      </c>
      <c r="Z462" t="s">
        <v>84</v>
      </c>
      <c r="AA462">
        <v>1</v>
      </c>
      <c r="AB462" s="1">
        <v>5</v>
      </c>
      <c r="AC462" s="1">
        <v>9</v>
      </c>
      <c r="AD462" s="1">
        <v>180</v>
      </c>
      <c r="AE462" s="1">
        <v>5</v>
      </c>
      <c r="AF462" s="1">
        <v>45</v>
      </c>
      <c r="AG462" s="1">
        <v>900</v>
      </c>
      <c r="AH462" s="1">
        <v>5</v>
      </c>
      <c r="AI462" s="1">
        <v>27</v>
      </c>
      <c r="AJ462" s="1">
        <v>540</v>
      </c>
      <c r="AK462" s="1">
        <v>5</v>
      </c>
      <c r="AL462" s="1">
        <v>1</v>
      </c>
      <c r="AM462" s="1">
        <v>20</v>
      </c>
      <c r="AN462" s="1">
        <v>20</v>
      </c>
      <c r="AO462" s="1">
        <v>82</v>
      </c>
      <c r="AP462" s="1">
        <v>410</v>
      </c>
      <c r="AQ462" s="2">
        <v>407029130</v>
      </c>
      <c r="AR462" s="2">
        <v>180676416</v>
      </c>
      <c r="AS462" s="2">
        <v>44.39</v>
      </c>
      <c r="AT462" s="2">
        <v>300000000</v>
      </c>
      <c r="AU462" s="2">
        <v>298594557</v>
      </c>
      <c r="AV462" s="2">
        <v>99.53</v>
      </c>
      <c r="AW462" s="2">
        <v>255685017</v>
      </c>
      <c r="AX462" s="2">
        <v>255628362</v>
      </c>
      <c r="AY462" s="2">
        <v>99.98</v>
      </c>
      <c r="AZ462" s="2">
        <v>1264000000</v>
      </c>
      <c r="BA462" s="2">
        <v>187202338</v>
      </c>
      <c r="BB462" s="2">
        <v>14.81</v>
      </c>
      <c r="BC462" s="1">
        <v>2226714147</v>
      </c>
      <c r="BD462" s="1">
        <v>922101673</v>
      </c>
      <c r="BE462" s="1">
        <v>41.41</v>
      </c>
      <c r="BF462" s="1"/>
      <c r="BG462" s="1">
        <f t="shared" si="51"/>
        <v>407.02913000000001</v>
      </c>
      <c r="BH462" s="1">
        <f t="shared" si="51"/>
        <v>180.67641599999999</v>
      </c>
      <c r="BI462" s="1">
        <f t="shared" si="52"/>
        <v>300</v>
      </c>
      <c r="BJ462" s="1">
        <f t="shared" si="53"/>
        <v>298.59455700000001</v>
      </c>
      <c r="BK462" s="1">
        <f t="shared" si="54"/>
        <v>255.68501699999999</v>
      </c>
      <c r="BL462" s="1">
        <f t="shared" si="55"/>
        <v>255.62836200000001</v>
      </c>
      <c r="BM462" s="1">
        <f t="shared" si="56"/>
        <v>1264</v>
      </c>
      <c r="BN462" s="1">
        <f t="shared" si="57"/>
        <v>187.202338</v>
      </c>
    </row>
    <row r="463" spans="1:66" x14ac:dyDescent="0.25">
      <c r="A463">
        <v>5</v>
      </c>
      <c r="B463" t="s">
        <v>841</v>
      </c>
      <c r="C463" t="s">
        <v>842</v>
      </c>
      <c r="D463">
        <v>2020</v>
      </c>
      <c r="E463" t="s">
        <v>70</v>
      </c>
      <c r="F463" t="s">
        <v>71</v>
      </c>
      <c r="G463">
        <v>2</v>
      </c>
      <c r="H463" t="s">
        <v>72</v>
      </c>
      <c r="I463">
        <v>16</v>
      </c>
      <c r="J463" t="s">
        <v>843</v>
      </c>
      <c r="K463" t="s">
        <v>844</v>
      </c>
      <c r="L463">
        <v>199</v>
      </c>
      <c r="M463" t="s">
        <v>74</v>
      </c>
      <c r="N463">
        <v>7</v>
      </c>
      <c r="O463" t="s">
        <v>137</v>
      </c>
      <c r="P463">
        <v>45</v>
      </c>
      <c r="Q463" t="s">
        <v>138</v>
      </c>
      <c r="R463">
        <v>1289</v>
      </c>
      <c r="S463" t="s">
        <v>873</v>
      </c>
      <c r="T463">
        <v>21</v>
      </c>
      <c r="U463">
        <v>2</v>
      </c>
      <c r="V463" t="s">
        <v>875</v>
      </c>
      <c r="W463">
        <v>1</v>
      </c>
      <c r="X463" t="s">
        <v>79</v>
      </c>
      <c r="Y463">
        <v>1</v>
      </c>
      <c r="Z463" t="s">
        <v>84</v>
      </c>
      <c r="AA463">
        <v>1</v>
      </c>
      <c r="AB463" s="1">
        <v>750</v>
      </c>
      <c r="AC463" s="1">
        <v>750</v>
      </c>
      <c r="AD463" s="1">
        <v>100</v>
      </c>
      <c r="AE463" s="1">
        <v>750</v>
      </c>
      <c r="AF463" s="1">
        <v>750</v>
      </c>
      <c r="AG463" s="1">
        <v>100</v>
      </c>
      <c r="AH463" s="1">
        <v>750</v>
      </c>
      <c r="AI463" s="1">
        <v>750</v>
      </c>
      <c r="AJ463" s="1">
        <v>100</v>
      </c>
      <c r="AK463" s="1">
        <v>750</v>
      </c>
      <c r="AL463" s="1">
        <v>2000</v>
      </c>
      <c r="AM463" s="1">
        <v>266.67</v>
      </c>
      <c r="AN463" s="1">
        <v>3000</v>
      </c>
      <c r="AO463" s="1">
        <v>4250</v>
      </c>
      <c r="AP463" s="1">
        <v>141.66999999999999</v>
      </c>
      <c r="AQ463" s="2">
        <v>80000000</v>
      </c>
      <c r="AR463" s="2">
        <v>69027140</v>
      </c>
      <c r="AS463" s="2">
        <v>86.29</v>
      </c>
      <c r="AT463" s="2">
        <v>159701130</v>
      </c>
      <c r="AU463" s="2">
        <v>131716388</v>
      </c>
      <c r="AV463" s="2">
        <v>82.48</v>
      </c>
      <c r="AW463" s="2">
        <v>202000000</v>
      </c>
      <c r="AX463" s="2">
        <v>201202532</v>
      </c>
      <c r="AY463" s="2">
        <v>99.6</v>
      </c>
      <c r="AZ463" s="2">
        <v>100000000</v>
      </c>
      <c r="BA463" s="2">
        <v>42782744</v>
      </c>
      <c r="BB463" s="2">
        <v>42.78</v>
      </c>
      <c r="BC463" s="1">
        <v>541701130</v>
      </c>
      <c r="BD463" s="1">
        <v>444728804</v>
      </c>
      <c r="BE463" s="1">
        <v>82.1</v>
      </c>
      <c r="BF463" s="1"/>
      <c r="BG463" s="1">
        <f t="shared" si="51"/>
        <v>80</v>
      </c>
      <c r="BH463" s="1">
        <f t="shared" si="51"/>
        <v>69.027140000000003</v>
      </c>
      <c r="BI463" s="1">
        <f t="shared" si="52"/>
        <v>159.70113000000001</v>
      </c>
      <c r="BJ463" s="1">
        <f t="shared" si="53"/>
        <v>131.71638799999999</v>
      </c>
      <c r="BK463" s="1">
        <f t="shared" si="54"/>
        <v>202</v>
      </c>
      <c r="BL463" s="1">
        <f t="shared" si="55"/>
        <v>201.20253199999999</v>
      </c>
      <c r="BM463" s="1">
        <f t="shared" si="56"/>
        <v>100</v>
      </c>
      <c r="BN463" s="1">
        <f t="shared" si="57"/>
        <v>42.782744000000001</v>
      </c>
    </row>
    <row r="464" spans="1:66" x14ac:dyDescent="0.25">
      <c r="A464">
        <v>5</v>
      </c>
      <c r="B464" t="s">
        <v>841</v>
      </c>
      <c r="C464" t="s">
        <v>842</v>
      </c>
      <c r="D464">
        <v>2020</v>
      </c>
      <c r="E464" t="s">
        <v>70</v>
      </c>
      <c r="F464" t="s">
        <v>71</v>
      </c>
      <c r="G464">
        <v>2</v>
      </c>
      <c r="H464" t="s">
        <v>72</v>
      </c>
      <c r="I464">
        <v>16</v>
      </c>
      <c r="J464" t="s">
        <v>843</v>
      </c>
      <c r="K464" t="s">
        <v>844</v>
      </c>
      <c r="L464">
        <v>199</v>
      </c>
      <c r="M464" t="s">
        <v>74</v>
      </c>
      <c r="N464">
        <v>7</v>
      </c>
      <c r="O464" t="s">
        <v>137</v>
      </c>
      <c r="P464">
        <v>45</v>
      </c>
      <c r="Q464" t="s">
        <v>138</v>
      </c>
      <c r="R464">
        <v>1289</v>
      </c>
      <c r="S464" t="s">
        <v>873</v>
      </c>
      <c r="T464">
        <v>21</v>
      </c>
      <c r="U464">
        <v>3</v>
      </c>
      <c r="V464" t="s">
        <v>876</v>
      </c>
      <c r="W464">
        <v>1</v>
      </c>
      <c r="X464" t="s">
        <v>79</v>
      </c>
      <c r="Y464">
        <v>1</v>
      </c>
      <c r="Z464" t="s">
        <v>84</v>
      </c>
      <c r="AA464">
        <v>1</v>
      </c>
      <c r="AB464" s="1">
        <v>0</v>
      </c>
      <c r="AC464" s="1">
        <v>0</v>
      </c>
      <c r="AD464" s="1">
        <v>0</v>
      </c>
      <c r="AE464" s="1">
        <v>0</v>
      </c>
      <c r="AF464" s="1">
        <v>0</v>
      </c>
      <c r="AG464" s="1">
        <v>0</v>
      </c>
      <c r="AH464" s="1">
        <v>0</v>
      </c>
      <c r="AI464" s="1">
        <v>0</v>
      </c>
      <c r="AJ464" s="1">
        <v>0</v>
      </c>
      <c r="AK464" s="1">
        <v>2</v>
      </c>
      <c r="AL464" s="1">
        <v>2</v>
      </c>
      <c r="AM464" s="1">
        <v>100</v>
      </c>
      <c r="AN464" s="1">
        <v>2</v>
      </c>
      <c r="AO464" s="1">
        <v>2</v>
      </c>
      <c r="AP464" s="1">
        <v>100</v>
      </c>
      <c r="AQ464" s="2">
        <v>0</v>
      </c>
      <c r="AR464" s="2">
        <v>0</v>
      </c>
      <c r="AS464" s="2">
        <v>0</v>
      </c>
      <c r="AT464" s="2">
        <v>0</v>
      </c>
      <c r="AU464" s="2">
        <v>0</v>
      </c>
      <c r="AV464" s="2">
        <v>0</v>
      </c>
      <c r="AW464" s="2">
        <v>0</v>
      </c>
      <c r="AX464" s="2">
        <v>0</v>
      </c>
      <c r="AY464" s="2">
        <v>0</v>
      </c>
      <c r="AZ464" s="2">
        <v>6228757768</v>
      </c>
      <c r="BA464" s="2">
        <v>4847959414</v>
      </c>
      <c r="BB464" s="2">
        <v>77.83</v>
      </c>
      <c r="BC464" s="1">
        <v>6228757768</v>
      </c>
      <c r="BD464" s="1">
        <v>4847959414</v>
      </c>
      <c r="BE464" s="1">
        <v>77.83</v>
      </c>
      <c r="BF464" s="1"/>
      <c r="BG464" s="1">
        <f t="shared" si="51"/>
        <v>0</v>
      </c>
      <c r="BH464" s="1">
        <f t="shared" si="51"/>
        <v>0</v>
      </c>
      <c r="BI464" s="1">
        <f t="shared" si="52"/>
        <v>0</v>
      </c>
      <c r="BJ464" s="1">
        <f t="shared" si="53"/>
        <v>0</v>
      </c>
      <c r="BK464" s="1">
        <f t="shared" si="54"/>
        <v>0</v>
      </c>
      <c r="BL464" s="1">
        <f t="shared" si="55"/>
        <v>0</v>
      </c>
      <c r="BM464" s="1">
        <f t="shared" si="56"/>
        <v>6228.7577680000004</v>
      </c>
      <c r="BN464" s="1">
        <f t="shared" si="57"/>
        <v>4847.9594139999999</v>
      </c>
    </row>
    <row r="465" spans="1:66" x14ac:dyDescent="0.25">
      <c r="A465">
        <v>5</v>
      </c>
      <c r="B465" t="s">
        <v>841</v>
      </c>
      <c r="C465" t="s">
        <v>842</v>
      </c>
      <c r="D465">
        <v>2020</v>
      </c>
      <c r="E465" t="s">
        <v>70</v>
      </c>
      <c r="F465" t="s">
        <v>71</v>
      </c>
      <c r="G465">
        <v>2</v>
      </c>
      <c r="H465" t="s">
        <v>72</v>
      </c>
      <c r="I465">
        <v>16</v>
      </c>
      <c r="J465" t="s">
        <v>843</v>
      </c>
      <c r="K465" t="s">
        <v>844</v>
      </c>
      <c r="L465">
        <v>199</v>
      </c>
      <c r="M465" t="s">
        <v>74</v>
      </c>
      <c r="N465">
        <v>7</v>
      </c>
      <c r="O465" t="s">
        <v>137</v>
      </c>
      <c r="P465">
        <v>45</v>
      </c>
      <c r="Q465" t="s">
        <v>138</v>
      </c>
      <c r="R465">
        <v>1312</v>
      </c>
      <c r="S465" t="s">
        <v>877</v>
      </c>
      <c r="T465">
        <v>17</v>
      </c>
      <c r="U465">
        <v>1</v>
      </c>
      <c r="V465" t="s">
        <v>143</v>
      </c>
      <c r="W465">
        <v>2</v>
      </c>
      <c r="X465" t="s">
        <v>87</v>
      </c>
      <c r="Y465">
        <v>1</v>
      </c>
      <c r="Z465" t="s">
        <v>84</v>
      </c>
      <c r="AA465">
        <v>1</v>
      </c>
      <c r="AB465" s="1">
        <v>11</v>
      </c>
      <c r="AC465" s="1">
        <v>11</v>
      </c>
      <c r="AD465" s="1">
        <v>100</v>
      </c>
      <c r="AE465" s="1">
        <v>11</v>
      </c>
      <c r="AF465" s="1">
        <v>11</v>
      </c>
      <c r="AG465" s="1">
        <v>100</v>
      </c>
      <c r="AH465" s="1">
        <v>0</v>
      </c>
      <c r="AI465" s="1">
        <v>0</v>
      </c>
      <c r="AJ465" s="1">
        <v>0</v>
      </c>
      <c r="AK465" s="1">
        <v>0</v>
      </c>
      <c r="AL465" s="1">
        <v>0</v>
      </c>
      <c r="AM465" s="1">
        <v>0</v>
      </c>
      <c r="AN465" s="1" t="s">
        <v>88</v>
      </c>
      <c r="AO465" s="1" t="s">
        <v>88</v>
      </c>
      <c r="AP465" s="1" t="s">
        <v>88</v>
      </c>
      <c r="AQ465" s="2">
        <v>850994360</v>
      </c>
      <c r="AR465" s="2">
        <v>850994360</v>
      </c>
      <c r="AS465" s="2">
        <v>100</v>
      </c>
      <c r="AT465" s="2">
        <v>910000000</v>
      </c>
      <c r="AU465" s="2">
        <v>910000000</v>
      </c>
      <c r="AV465" s="2">
        <v>100</v>
      </c>
      <c r="AW465" s="2">
        <v>0</v>
      </c>
      <c r="AX465" s="2">
        <v>0</v>
      </c>
      <c r="AY465" s="2">
        <v>0</v>
      </c>
      <c r="AZ465" s="2">
        <v>0</v>
      </c>
      <c r="BA465" s="2">
        <v>0</v>
      </c>
      <c r="BB465" s="2">
        <v>0</v>
      </c>
      <c r="BC465" s="1">
        <v>1760994360</v>
      </c>
      <c r="BD465" s="1">
        <v>1760994360</v>
      </c>
      <c r="BE465" s="1">
        <v>100</v>
      </c>
      <c r="BF465" s="1"/>
      <c r="BG465" s="1">
        <f t="shared" si="51"/>
        <v>850.99436000000003</v>
      </c>
      <c r="BH465" s="1">
        <f t="shared" si="51"/>
        <v>850.99436000000003</v>
      </c>
      <c r="BI465" s="1">
        <f t="shared" si="52"/>
        <v>910</v>
      </c>
      <c r="BJ465" s="1">
        <f t="shared" si="53"/>
        <v>910</v>
      </c>
      <c r="BK465" s="1">
        <f t="shared" si="54"/>
        <v>0</v>
      </c>
      <c r="BL465" s="1">
        <f t="shared" si="55"/>
        <v>0</v>
      </c>
      <c r="BM465" s="1">
        <f t="shared" si="56"/>
        <v>0</v>
      </c>
      <c r="BN465" s="1">
        <f t="shared" si="57"/>
        <v>0</v>
      </c>
    </row>
    <row r="466" spans="1:66" x14ac:dyDescent="0.25">
      <c r="A466">
        <v>5</v>
      </c>
      <c r="B466" t="s">
        <v>841</v>
      </c>
      <c r="C466" t="s">
        <v>842</v>
      </c>
      <c r="D466">
        <v>2020</v>
      </c>
      <c r="E466" t="s">
        <v>70</v>
      </c>
      <c r="F466" t="s">
        <v>71</v>
      </c>
      <c r="G466">
        <v>2</v>
      </c>
      <c r="H466" t="s">
        <v>72</v>
      </c>
      <c r="I466">
        <v>16</v>
      </c>
      <c r="J466" t="s">
        <v>843</v>
      </c>
      <c r="K466" t="s">
        <v>844</v>
      </c>
      <c r="L466">
        <v>199</v>
      </c>
      <c r="M466" t="s">
        <v>74</v>
      </c>
      <c r="N466">
        <v>7</v>
      </c>
      <c r="O466" t="s">
        <v>137</v>
      </c>
      <c r="P466">
        <v>45</v>
      </c>
      <c r="Q466" t="s">
        <v>138</v>
      </c>
      <c r="R466">
        <v>1312</v>
      </c>
      <c r="S466" t="s">
        <v>877</v>
      </c>
      <c r="T466">
        <v>17</v>
      </c>
      <c r="U466">
        <v>2</v>
      </c>
      <c r="V466" t="s">
        <v>144</v>
      </c>
      <c r="W466">
        <v>2</v>
      </c>
      <c r="X466" t="s">
        <v>87</v>
      </c>
      <c r="Y466">
        <v>1</v>
      </c>
      <c r="Z466" t="s">
        <v>84</v>
      </c>
      <c r="AA466">
        <v>1</v>
      </c>
      <c r="AB466" s="1">
        <v>1</v>
      </c>
      <c r="AC466" s="1">
        <v>1</v>
      </c>
      <c r="AD466" s="1">
        <v>100</v>
      </c>
      <c r="AE466" s="1">
        <v>1</v>
      </c>
      <c r="AF466" s="1">
        <v>1</v>
      </c>
      <c r="AG466" s="1">
        <v>100</v>
      </c>
      <c r="AH466" s="1">
        <v>1</v>
      </c>
      <c r="AI466" s="1">
        <v>1</v>
      </c>
      <c r="AJ466" s="1">
        <v>100</v>
      </c>
      <c r="AK466" s="1">
        <v>1</v>
      </c>
      <c r="AL466" s="1">
        <v>1</v>
      </c>
      <c r="AM466" s="1">
        <v>100</v>
      </c>
      <c r="AN466" s="1" t="s">
        <v>88</v>
      </c>
      <c r="AO466" s="1" t="s">
        <v>88</v>
      </c>
      <c r="AP466" s="1" t="s">
        <v>88</v>
      </c>
      <c r="AQ466" s="2">
        <v>2122919311</v>
      </c>
      <c r="AR466" s="2">
        <v>1524128190</v>
      </c>
      <c r="AS466" s="2">
        <v>71.790000000000006</v>
      </c>
      <c r="AT466" s="2">
        <v>2206000000</v>
      </c>
      <c r="AU466" s="2">
        <v>2205293238</v>
      </c>
      <c r="AV466" s="2">
        <v>99.97</v>
      </c>
      <c r="AW466" s="2">
        <v>2417625754</v>
      </c>
      <c r="AX466" s="2">
        <v>2384929172</v>
      </c>
      <c r="AY466" s="2">
        <v>98.65</v>
      </c>
      <c r="AZ466" s="2">
        <v>2317464912</v>
      </c>
      <c r="BA466" s="2">
        <v>2246461854</v>
      </c>
      <c r="BB466" s="2">
        <v>96.94</v>
      </c>
      <c r="BC466" s="1">
        <v>9064009977</v>
      </c>
      <c r="BD466" s="1">
        <v>8360812454</v>
      </c>
      <c r="BE466" s="1">
        <v>92.24</v>
      </c>
      <c r="BF466" s="1"/>
      <c r="BG466" s="1">
        <f t="shared" si="51"/>
        <v>2122.9193110000001</v>
      </c>
      <c r="BH466" s="1">
        <f t="shared" si="51"/>
        <v>1524.1281899999999</v>
      </c>
      <c r="BI466" s="1">
        <f t="shared" si="52"/>
        <v>2206</v>
      </c>
      <c r="BJ466" s="1">
        <f t="shared" si="53"/>
        <v>2205.2932380000002</v>
      </c>
      <c r="BK466" s="1">
        <f t="shared" si="54"/>
        <v>2417.6257540000001</v>
      </c>
      <c r="BL466" s="1">
        <f t="shared" si="55"/>
        <v>2384.9291720000001</v>
      </c>
      <c r="BM466" s="1">
        <f t="shared" si="56"/>
        <v>2317.4649119999999</v>
      </c>
      <c r="BN466" s="1">
        <f t="shared" si="57"/>
        <v>2246.4618540000001</v>
      </c>
    </row>
    <row r="467" spans="1:66" x14ac:dyDescent="0.25">
      <c r="A467">
        <v>5</v>
      </c>
      <c r="B467" t="s">
        <v>841</v>
      </c>
      <c r="C467" t="s">
        <v>842</v>
      </c>
      <c r="D467">
        <v>2020</v>
      </c>
      <c r="E467" t="s">
        <v>70</v>
      </c>
      <c r="F467" t="s">
        <v>71</v>
      </c>
      <c r="G467">
        <v>2</v>
      </c>
      <c r="H467" t="s">
        <v>72</v>
      </c>
      <c r="I467">
        <v>16</v>
      </c>
      <c r="J467" t="s">
        <v>843</v>
      </c>
      <c r="K467" t="s">
        <v>844</v>
      </c>
      <c r="L467">
        <v>199</v>
      </c>
      <c r="M467" t="s">
        <v>74</v>
      </c>
      <c r="N467">
        <v>7</v>
      </c>
      <c r="O467" t="s">
        <v>137</v>
      </c>
      <c r="P467">
        <v>45</v>
      </c>
      <c r="Q467" t="s">
        <v>138</v>
      </c>
      <c r="R467">
        <v>1312</v>
      </c>
      <c r="S467" t="s">
        <v>877</v>
      </c>
      <c r="T467">
        <v>17</v>
      </c>
      <c r="U467">
        <v>3</v>
      </c>
      <c r="V467" t="s">
        <v>878</v>
      </c>
      <c r="W467">
        <v>1</v>
      </c>
      <c r="X467" t="s">
        <v>79</v>
      </c>
      <c r="Y467">
        <v>1</v>
      </c>
      <c r="Z467" t="s">
        <v>84</v>
      </c>
      <c r="AA467">
        <v>1</v>
      </c>
      <c r="AB467" s="1">
        <v>1</v>
      </c>
      <c r="AC467" s="1">
        <v>1</v>
      </c>
      <c r="AD467" s="1">
        <v>100</v>
      </c>
      <c r="AE467" s="1">
        <v>1</v>
      </c>
      <c r="AF467" s="1">
        <v>1</v>
      </c>
      <c r="AG467" s="1">
        <v>100</v>
      </c>
      <c r="AH467" s="1">
        <v>1</v>
      </c>
      <c r="AI467" s="1">
        <v>1</v>
      </c>
      <c r="AJ467" s="1">
        <v>100</v>
      </c>
      <c r="AK467" s="1">
        <v>1</v>
      </c>
      <c r="AL467" s="1">
        <v>1</v>
      </c>
      <c r="AM467" s="1">
        <v>100</v>
      </c>
      <c r="AN467" s="1">
        <v>4</v>
      </c>
      <c r="AO467" s="1">
        <v>4</v>
      </c>
      <c r="AP467" s="1">
        <v>100</v>
      </c>
      <c r="AQ467" s="2">
        <v>857793329</v>
      </c>
      <c r="AR467" s="2">
        <v>857793329</v>
      </c>
      <c r="AS467" s="2">
        <v>100</v>
      </c>
      <c r="AT467" s="2">
        <v>1764902000</v>
      </c>
      <c r="AU467" s="2">
        <v>1708535164</v>
      </c>
      <c r="AV467" s="2">
        <v>96.81</v>
      </c>
      <c r="AW467" s="2">
        <v>1730000000</v>
      </c>
      <c r="AX467" s="2">
        <v>1729743562</v>
      </c>
      <c r="AY467" s="2">
        <v>99.98</v>
      </c>
      <c r="AZ467" s="2">
        <v>1900000000</v>
      </c>
      <c r="BA467" s="2">
        <v>1824486002</v>
      </c>
      <c r="BB467" s="2">
        <v>96.03</v>
      </c>
      <c r="BC467" s="1">
        <v>6252695329</v>
      </c>
      <c r="BD467" s="1">
        <v>6120558057</v>
      </c>
      <c r="BE467" s="1">
        <v>97.89</v>
      </c>
      <c r="BF467" s="1"/>
      <c r="BG467" s="1">
        <f t="shared" si="51"/>
        <v>857.79332899999997</v>
      </c>
      <c r="BH467" s="1">
        <f t="shared" si="51"/>
        <v>857.79332899999997</v>
      </c>
      <c r="BI467" s="1">
        <f t="shared" si="52"/>
        <v>1764.902</v>
      </c>
      <c r="BJ467" s="1">
        <f t="shared" si="53"/>
        <v>1708.5351639999999</v>
      </c>
      <c r="BK467" s="1">
        <f t="shared" si="54"/>
        <v>1730</v>
      </c>
      <c r="BL467" s="1">
        <f t="shared" si="55"/>
        <v>1729.7435620000001</v>
      </c>
      <c r="BM467" s="1">
        <f t="shared" si="56"/>
        <v>1900</v>
      </c>
      <c r="BN467" s="1">
        <f t="shared" si="57"/>
        <v>1824.4860020000001</v>
      </c>
    </row>
    <row r="468" spans="1:66" x14ac:dyDescent="0.25">
      <c r="A468">
        <v>5</v>
      </c>
      <c r="B468" t="s">
        <v>841</v>
      </c>
      <c r="C468" t="s">
        <v>842</v>
      </c>
      <c r="D468">
        <v>2020</v>
      </c>
      <c r="E468" t="s">
        <v>70</v>
      </c>
      <c r="F468" t="s">
        <v>71</v>
      </c>
      <c r="G468">
        <v>2</v>
      </c>
      <c r="H468" t="s">
        <v>72</v>
      </c>
      <c r="I468">
        <v>16</v>
      </c>
      <c r="J468" t="s">
        <v>843</v>
      </c>
      <c r="K468" t="s">
        <v>844</v>
      </c>
      <c r="L468">
        <v>199</v>
      </c>
      <c r="M468" t="s">
        <v>74</v>
      </c>
      <c r="N468">
        <v>7</v>
      </c>
      <c r="O468" t="s">
        <v>137</v>
      </c>
      <c r="P468">
        <v>45</v>
      </c>
      <c r="Q468" t="s">
        <v>138</v>
      </c>
      <c r="R468">
        <v>1312</v>
      </c>
      <c r="S468" t="s">
        <v>877</v>
      </c>
      <c r="T468">
        <v>17</v>
      </c>
      <c r="U468">
        <v>4</v>
      </c>
      <c r="V468" t="s">
        <v>879</v>
      </c>
      <c r="W468">
        <v>1</v>
      </c>
      <c r="X468" t="s">
        <v>79</v>
      </c>
      <c r="Y468">
        <v>4</v>
      </c>
      <c r="Z468" t="s">
        <v>80</v>
      </c>
      <c r="AA468">
        <v>1</v>
      </c>
      <c r="AB468" s="1">
        <v>0.25</v>
      </c>
      <c r="AC468" s="1">
        <v>0.75</v>
      </c>
      <c r="AD468" s="1">
        <v>300</v>
      </c>
      <c r="AE468" s="1">
        <v>0.25</v>
      </c>
      <c r="AF468" s="1">
        <v>0.25</v>
      </c>
      <c r="AG468" s="1">
        <v>100</v>
      </c>
      <c r="AH468" s="1">
        <v>0.5</v>
      </c>
      <c r="AI468" s="1">
        <v>0.1</v>
      </c>
      <c r="AJ468" s="1">
        <v>20</v>
      </c>
      <c r="AK468" s="1">
        <v>0</v>
      </c>
      <c r="AL468" s="1">
        <v>0</v>
      </c>
      <c r="AM468" s="1">
        <v>0</v>
      </c>
      <c r="AN468" s="1">
        <v>1</v>
      </c>
      <c r="AO468" s="1">
        <v>1.1000000000000001</v>
      </c>
      <c r="AP468" s="1">
        <v>110</v>
      </c>
      <c r="AQ468" s="2">
        <v>26272016390</v>
      </c>
      <c r="AR468" s="2">
        <v>25197137249</v>
      </c>
      <c r="AS468" s="2">
        <v>95.91</v>
      </c>
      <c r="AT468" s="2">
        <v>4207425000</v>
      </c>
      <c r="AU468" s="2">
        <v>4207425000</v>
      </c>
      <c r="AV468" s="2">
        <v>100</v>
      </c>
      <c r="AW468" s="2">
        <v>2400000000</v>
      </c>
      <c r="AX468" s="2">
        <v>2400000000</v>
      </c>
      <c r="AY468" s="2">
        <v>100</v>
      </c>
      <c r="AZ468" s="2">
        <v>0</v>
      </c>
      <c r="BA468" s="2">
        <v>0</v>
      </c>
      <c r="BB468" s="2">
        <v>0</v>
      </c>
      <c r="BC468" s="1">
        <v>32879441390</v>
      </c>
      <c r="BD468" s="1">
        <v>31804562249</v>
      </c>
      <c r="BE468" s="1">
        <v>96.73</v>
      </c>
      <c r="BF468" s="1"/>
      <c r="BG468" s="1">
        <f t="shared" si="51"/>
        <v>26272.016390000001</v>
      </c>
      <c r="BH468" s="1">
        <f t="shared" si="51"/>
        <v>25197.137248999999</v>
      </c>
      <c r="BI468" s="1">
        <f t="shared" si="52"/>
        <v>4207.4250000000002</v>
      </c>
      <c r="BJ468" s="1">
        <f t="shared" si="53"/>
        <v>4207.4250000000002</v>
      </c>
      <c r="BK468" s="1">
        <f t="shared" si="54"/>
        <v>2400</v>
      </c>
      <c r="BL468" s="1">
        <f t="shared" si="55"/>
        <v>2400</v>
      </c>
      <c r="BM468" s="1">
        <f t="shared" si="56"/>
        <v>0</v>
      </c>
      <c r="BN468" s="1">
        <f t="shared" si="57"/>
        <v>0</v>
      </c>
    </row>
    <row r="469" spans="1:66" x14ac:dyDescent="0.25">
      <c r="A469">
        <v>5</v>
      </c>
      <c r="B469" t="s">
        <v>880</v>
      </c>
      <c r="C469" t="s">
        <v>150</v>
      </c>
      <c r="D469">
        <v>2020</v>
      </c>
      <c r="E469" t="s">
        <v>70</v>
      </c>
      <c r="F469" t="s">
        <v>71</v>
      </c>
      <c r="G469">
        <v>2</v>
      </c>
      <c r="H469" t="s">
        <v>72</v>
      </c>
      <c r="I469">
        <v>17</v>
      </c>
      <c r="J469" t="s">
        <v>881</v>
      </c>
      <c r="K469" t="s">
        <v>882</v>
      </c>
      <c r="L469">
        <v>199</v>
      </c>
      <c r="M469" t="s">
        <v>74</v>
      </c>
      <c r="N469">
        <v>1</v>
      </c>
      <c r="O469" t="s">
        <v>75</v>
      </c>
      <c r="P469">
        <v>2</v>
      </c>
      <c r="Q469" t="s">
        <v>76</v>
      </c>
      <c r="R469">
        <v>1385</v>
      </c>
      <c r="S469" t="s">
        <v>883</v>
      </c>
      <c r="T469">
        <v>8</v>
      </c>
      <c r="U469">
        <v>1</v>
      </c>
      <c r="V469" t="s">
        <v>884</v>
      </c>
      <c r="W469">
        <v>1</v>
      </c>
      <c r="X469" t="s">
        <v>79</v>
      </c>
      <c r="Y469">
        <v>4</v>
      </c>
      <c r="Z469" t="s">
        <v>80</v>
      </c>
      <c r="AA469">
        <v>1</v>
      </c>
      <c r="AB469" s="1">
        <v>0</v>
      </c>
      <c r="AC469" s="1">
        <v>0</v>
      </c>
      <c r="AD469" s="1">
        <v>0</v>
      </c>
      <c r="AE469" s="1">
        <v>1</v>
      </c>
      <c r="AF469" s="1">
        <v>1</v>
      </c>
      <c r="AG469" s="1">
        <v>100</v>
      </c>
      <c r="AH469" s="1">
        <v>0</v>
      </c>
      <c r="AI469" s="1">
        <v>0</v>
      </c>
      <c r="AJ469" s="1">
        <v>0</v>
      </c>
      <c r="AK469" s="1">
        <v>0</v>
      </c>
      <c r="AL469" s="1">
        <v>0</v>
      </c>
      <c r="AM469" s="1">
        <v>0</v>
      </c>
      <c r="AN469" s="1">
        <v>1</v>
      </c>
      <c r="AO469" s="1">
        <v>1</v>
      </c>
      <c r="AP469" s="1">
        <v>100</v>
      </c>
      <c r="AQ469" s="2">
        <v>0</v>
      </c>
      <c r="AR469" s="2">
        <v>0</v>
      </c>
      <c r="AS469" s="2">
        <v>0</v>
      </c>
      <c r="AT469" s="2">
        <v>20000000</v>
      </c>
      <c r="AU469" s="2">
        <v>16751572</v>
      </c>
      <c r="AV469" s="2">
        <v>83.75</v>
      </c>
      <c r="AW469" s="2">
        <v>0</v>
      </c>
      <c r="AX469" s="2">
        <v>0</v>
      </c>
      <c r="AY469" s="2">
        <v>0</v>
      </c>
      <c r="AZ469" s="2">
        <v>0</v>
      </c>
      <c r="BA469" s="2">
        <v>0</v>
      </c>
      <c r="BB469" s="2">
        <v>0</v>
      </c>
      <c r="BC469" s="1">
        <v>20000000</v>
      </c>
      <c r="BD469" s="1">
        <v>16751572</v>
      </c>
      <c r="BE469" s="1">
        <v>83.76</v>
      </c>
      <c r="BF469" s="1"/>
      <c r="BG469" s="1">
        <f t="shared" si="51"/>
        <v>0</v>
      </c>
      <c r="BH469" s="1">
        <f t="shared" si="51"/>
        <v>0</v>
      </c>
      <c r="BI469" s="1">
        <f t="shared" si="52"/>
        <v>20</v>
      </c>
      <c r="BJ469" s="1">
        <f t="shared" si="53"/>
        <v>16.751571999999999</v>
      </c>
      <c r="BK469" s="1">
        <f t="shared" si="54"/>
        <v>0</v>
      </c>
      <c r="BL469" s="1">
        <f t="shared" si="55"/>
        <v>0</v>
      </c>
      <c r="BM469" s="1">
        <f t="shared" si="56"/>
        <v>0</v>
      </c>
      <c r="BN469" s="1">
        <f t="shared" si="57"/>
        <v>0</v>
      </c>
    </row>
    <row r="470" spans="1:66" x14ac:dyDescent="0.25">
      <c r="A470">
        <v>5</v>
      </c>
      <c r="B470" t="s">
        <v>880</v>
      </c>
      <c r="C470" t="s">
        <v>150</v>
      </c>
      <c r="D470">
        <v>2020</v>
      </c>
      <c r="E470" t="s">
        <v>70</v>
      </c>
      <c r="F470" t="s">
        <v>71</v>
      </c>
      <c r="G470">
        <v>2</v>
      </c>
      <c r="H470" t="s">
        <v>72</v>
      </c>
      <c r="I470">
        <v>17</v>
      </c>
      <c r="J470" t="s">
        <v>881</v>
      </c>
      <c r="K470" t="s">
        <v>882</v>
      </c>
      <c r="L470">
        <v>199</v>
      </c>
      <c r="M470" t="s">
        <v>74</v>
      </c>
      <c r="N470">
        <v>1</v>
      </c>
      <c r="O470" t="s">
        <v>75</v>
      </c>
      <c r="P470">
        <v>2</v>
      </c>
      <c r="Q470" t="s">
        <v>76</v>
      </c>
      <c r="R470">
        <v>1385</v>
      </c>
      <c r="S470" t="s">
        <v>883</v>
      </c>
      <c r="T470">
        <v>8</v>
      </c>
      <c r="U470">
        <v>2</v>
      </c>
      <c r="V470" t="s">
        <v>885</v>
      </c>
      <c r="W470">
        <v>1</v>
      </c>
      <c r="X470" t="s">
        <v>79</v>
      </c>
      <c r="Y470">
        <v>4</v>
      </c>
      <c r="Z470" t="s">
        <v>80</v>
      </c>
      <c r="AA470">
        <v>1</v>
      </c>
      <c r="AB470" s="1">
        <v>0</v>
      </c>
      <c r="AC470" s="1">
        <v>0</v>
      </c>
      <c r="AD470" s="1">
        <v>0</v>
      </c>
      <c r="AE470" s="1">
        <v>50</v>
      </c>
      <c r="AF470" s="1">
        <v>50</v>
      </c>
      <c r="AG470" s="1">
        <v>100</v>
      </c>
      <c r="AH470" s="1">
        <v>0</v>
      </c>
      <c r="AI470" s="1">
        <v>0</v>
      </c>
      <c r="AJ470" s="1">
        <v>0</v>
      </c>
      <c r="AK470" s="1">
        <v>0</v>
      </c>
      <c r="AL470" s="1">
        <v>0</v>
      </c>
      <c r="AM470" s="1">
        <v>0</v>
      </c>
      <c r="AN470" s="1">
        <v>150</v>
      </c>
      <c r="AO470" s="1">
        <v>50</v>
      </c>
      <c r="AP470" s="1">
        <v>33.33</v>
      </c>
      <c r="AQ470" s="2">
        <v>0</v>
      </c>
      <c r="AR470" s="2">
        <v>0</v>
      </c>
      <c r="AS470" s="2">
        <v>0</v>
      </c>
      <c r="AT470" s="2">
        <v>79000000</v>
      </c>
      <c r="AU470" s="2">
        <v>65777619</v>
      </c>
      <c r="AV470" s="2">
        <v>83.27</v>
      </c>
      <c r="AW470" s="2">
        <v>0</v>
      </c>
      <c r="AX470" s="2">
        <v>0</v>
      </c>
      <c r="AY470" s="2">
        <v>0</v>
      </c>
      <c r="AZ470" s="2">
        <v>0</v>
      </c>
      <c r="BA470" s="2">
        <v>0</v>
      </c>
      <c r="BB470" s="2">
        <v>0</v>
      </c>
      <c r="BC470" s="1">
        <v>79000000</v>
      </c>
      <c r="BD470" s="1">
        <v>65777619</v>
      </c>
      <c r="BE470" s="1">
        <v>83.26</v>
      </c>
      <c r="BF470" s="1"/>
      <c r="BG470" s="1">
        <f t="shared" si="51"/>
        <v>0</v>
      </c>
      <c r="BH470" s="1">
        <f t="shared" si="51"/>
        <v>0</v>
      </c>
      <c r="BI470" s="1">
        <f t="shared" si="52"/>
        <v>79</v>
      </c>
      <c r="BJ470" s="1">
        <f t="shared" si="53"/>
        <v>65.777619000000001</v>
      </c>
      <c r="BK470" s="1">
        <f t="shared" si="54"/>
        <v>0</v>
      </c>
      <c r="BL470" s="1">
        <f t="shared" si="55"/>
        <v>0</v>
      </c>
      <c r="BM470" s="1">
        <f t="shared" si="56"/>
        <v>0</v>
      </c>
      <c r="BN470" s="1">
        <f t="shared" si="57"/>
        <v>0</v>
      </c>
    </row>
    <row r="471" spans="1:66" x14ac:dyDescent="0.25">
      <c r="A471">
        <v>5</v>
      </c>
      <c r="B471" t="s">
        <v>880</v>
      </c>
      <c r="C471" t="s">
        <v>150</v>
      </c>
      <c r="D471">
        <v>2020</v>
      </c>
      <c r="E471" t="s">
        <v>70</v>
      </c>
      <c r="F471" t="s">
        <v>71</v>
      </c>
      <c r="G471">
        <v>2</v>
      </c>
      <c r="H471" t="s">
        <v>72</v>
      </c>
      <c r="I471">
        <v>17</v>
      </c>
      <c r="J471" t="s">
        <v>881</v>
      </c>
      <c r="K471" t="s">
        <v>882</v>
      </c>
      <c r="L471">
        <v>199</v>
      </c>
      <c r="M471" t="s">
        <v>74</v>
      </c>
      <c r="N471">
        <v>1</v>
      </c>
      <c r="O471" t="s">
        <v>75</v>
      </c>
      <c r="P471">
        <v>3</v>
      </c>
      <c r="Q471" t="s">
        <v>81</v>
      </c>
      <c r="R471">
        <v>1386</v>
      </c>
      <c r="S471" t="s">
        <v>886</v>
      </c>
      <c r="T471">
        <v>21</v>
      </c>
      <c r="U471">
        <v>1</v>
      </c>
      <c r="V471" t="s">
        <v>887</v>
      </c>
      <c r="W471">
        <v>2</v>
      </c>
      <c r="X471" t="s">
        <v>87</v>
      </c>
      <c r="Y471">
        <v>1</v>
      </c>
      <c r="Z471" t="s">
        <v>84</v>
      </c>
      <c r="AA471">
        <v>1</v>
      </c>
      <c r="AB471" s="1">
        <v>450</v>
      </c>
      <c r="AC471" s="1">
        <v>450</v>
      </c>
      <c r="AD471" s="1">
        <v>100</v>
      </c>
      <c r="AE471" s="1">
        <v>450</v>
      </c>
      <c r="AF471" s="1">
        <v>450</v>
      </c>
      <c r="AG471" s="1">
        <v>100</v>
      </c>
      <c r="AH471" s="1">
        <v>450</v>
      </c>
      <c r="AI471" s="1">
        <v>450</v>
      </c>
      <c r="AJ471" s="1">
        <v>100</v>
      </c>
      <c r="AK471" s="1">
        <v>450</v>
      </c>
      <c r="AL471" s="1">
        <v>450</v>
      </c>
      <c r="AM471" s="1">
        <v>100</v>
      </c>
      <c r="AN471" s="1" t="s">
        <v>88</v>
      </c>
      <c r="AO471" s="1" t="s">
        <v>88</v>
      </c>
      <c r="AP471" s="1" t="s">
        <v>88</v>
      </c>
      <c r="AQ471" s="2">
        <v>559621949</v>
      </c>
      <c r="AR471" s="2">
        <v>551236576</v>
      </c>
      <c r="AS471" s="2">
        <v>98.5</v>
      </c>
      <c r="AT471" s="2">
        <v>762000000</v>
      </c>
      <c r="AU471" s="2">
        <v>757956182</v>
      </c>
      <c r="AV471" s="2">
        <v>99.47</v>
      </c>
      <c r="AW471" s="2">
        <v>776500000</v>
      </c>
      <c r="AX471" s="2">
        <v>721851604</v>
      </c>
      <c r="AY471" s="2">
        <v>92.96</v>
      </c>
      <c r="AZ471" s="2">
        <v>737689855</v>
      </c>
      <c r="BA471" s="2">
        <v>735460616</v>
      </c>
      <c r="BB471" s="2">
        <v>99.7</v>
      </c>
      <c r="BC471" s="1">
        <v>2835811804</v>
      </c>
      <c r="BD471" s="1">
        <v>2766504978</v>
      </c>
      <c r="BE471" s="1">
        <v>97.56</v>
      </c>
      <c r="BF471" s="1"/>
      <c r="BG471" s="1">
        <f t="shared" si="51"/>
        <v>559.62194899999997</v>
      </c>
      <c r="BH471" s="1">
        <f t="shared" si="51"/>
        <v>551.23657600000001</v>
      </c>
      <c r="BI471" s="1">
        <f t="shared" si="52"/>
        <v>762</v>
      </c>
      <c r="BJ471" s="1">
        <f t="shared" si="53"/>
        <v>757.95618200000001</v>
      </c>
      <c r="BK471" s="1">
        <f t="shared" si="54"/>
        <v>776.5</v>
      </c>
      <c r="BL471" s="1">
        <f t="shared" si="55"/>
        <v>721.85160399999995</v>
      </c>
      <c r="BM471" s="1">
        <f t="shared" si="56"/>
        <v>737.68985499999997</v>
      </c>
      <c r="BN471" s="1">
        <f t="shared" si="57"/>
        <v>735.46061599999996</v>
      </c>
    </row>
    <row r="472" spans="1:66" x14ac:dyDescent="0.25">
      <c r="A472">
        <v>5</v>
      </c>
      <c r="B472" t="s">
        <v>880</v>
      </c>
      <c r="C472" t="s">
        <v>150</v>
      </c>
      <c r="D472">
        <v>2020</v>
      </c>
      <c r="E472" t="s">
        <v>70</v>
      </c>
      <c r="F472" t="s">
        <v>71</v>
      </c>
      <c r="G472">
        <v>2</v>
      </c>
      <c r="H472" t="s">
        <v>72</v>
      </c>
      <c r="I472">
        <v>17</v>
      </c>
      <c r="J472" t="s">
        <v>881</v>
      </c>
      <c r="K472" t="s">
        <v>882</v>
      </c>
      <c r="L472">
        <v>199</v>
      </c>
      <c r="M472" t="s">
        <v>74</v>
      </c>
      <c r="N472">
        <v>1</v>
      </c>
      <c r="O472" t="s">
        <v>75</v>
      </c>
      <c r="P472">
        <v>3</v>
      </c>
      <c r="Q472" t="s">
        <v>81</v>
      </c>
      <c r="R472">
        <v>1386</v>
      </c>
      <c r="S472" t="s">
        <v>886</v>
      </c>
      <c r="T472">
        <v>21</v>
      </c>
      <c r="U472">
        <v>2</v>
      </c>
      <c r="V472" t="s">
        <v>888</v>
      </c>
      <c r="W472">
        <v>1</v>
      </c>
      <c r="X472" t="s">
        <v>79</v>
      </c>
      <c r="Y472">
        <v>1</v>
      </c>
      <c r="Z472" t="s">
        <v>84</v>
      </c>
      <c r="AA472">
        <v>1</v>
      </c>
      <c r="AB472" s="1">
        <v>0</v>
      </c>
      <c r="AC472" s="1">
        <v>0</v>
      </c>
      <c r="AD472" s="1">
        <v>0</v>
      </c>
      <c r="AE472" s="1">
        <v>0</v>
      </c>
      <c r="AF472" s="1">
        <v>0</v>
      </c>
      <c r="AG472" s="1">
        <v>0</v>
      </c>
      <c r="AH472" s="1">
        <v>0</v>
      </c>
      <c r="AI472" s="1">
        <v>0</v>
      </c>
      <c r="AJ472" s="1">
        <v>0</v>
      </c>
      <c r="AK472" s="1">
        <v>1311</v>
      </c>
      <c r="AL472" s="1">
        <v>1311</v>
      </c>
      <c r="AM472" s="1">
        <v>100</v>
      </c>
      <c r="AN472" s="1">
        <v>1311</v>
      </c>
      <c r="AO472" s="1">
        <v>1311</v>
      </c>
      <c r="AP472" s="1">
        <v>100</v>
      </c>
      <c r="AQ472" s="2">
        <v>0</v>
      </c>
      <c r="AR472" s="2">
        <v>0</v>
      </c>
      <c r="AS472" s="2">
        <v>0</v>
      </c>
      <c r="AT472" s="2">
        <v>0</v>
      </c>
      <c r="AU472" s="2">
        <v>0</v>
      </c>
      <c r="AV472" s="2">
        <v>0</v>
      </c>
      <c r="AW472" s="2">
        <v>0</v>
      </c>
      <c r="AX472" s="2">
        <v>0</v>
      </c>
      <c r="AY472" s="2">
        <v>0</v>
      </c>
      <c r="AZ472" s="2">
        <v>467519252</v>
      </c>
      <c r="BA472" s="2">
        <v>467519252</v>
      </c>
      <c r="BB472" s="2">
        <v>100</v>
      </c>
      <c r="BC472" s="1">
        <v>467519252</v>
      </c>
      <c r="BD472" s="1">
        <v>467519252</v>
      </c>
      <c r="BE472" s="1">
        <v>100</v>
      </c>
      <c r="BF472" s="1"/>
      <c r="BG472" s="1">
        <f t="shared" si="51"/>
        <v>0</v>
      </c>
      <c r="BH472" s="1">
        <f t="shared" si="51"/>
        <v>0</v>
      </c>
      <c r="BI472" s="1">
        <f t="shared" si="52"/>
        <v>0</v>
      </c>
      <c r="BJ472" s="1">
        <f t="shared" si="53"/>
        <v>0</v>
      </c>
      <c r="BK472" s="1">
        <f t="shared" si="54"/>
        <v>0</v>
      </c>
      <c r="BL472" s="1">
        <f t="shared" si="55"/>
        <v>0</v>
      </c>
      <c r="BM472" s="1">
        <f t="shared" si="56"/>
        <v>467.51925199999999</v>
      </c>
      <c r="BN472" s="1">
        <f t="shared" si="57"/>
        <v>467.51925199999999</v>
      </c>
    </row>
    <row r="473" spans="1:66" x14ac:dyDescent="0.25">
      <c r="A473">
        <v>5</v>
      </c>
      <c r="B473" t="s">
        <v>880</v>
      </c>
      <c r="C473" t="s">
        <v>150</v>
      </c>
      <c r="D473">
        <v>2020</v>
      </c>
      <c r="E473" t="s">
        <v>70</v>
      </c>
      <c r="F473" t="s">
        <v>71</v>
      </c>
      <c r="G473">
        <v>2</v>
      </c>
      <c r="H473" t="s">
        <v>72</v>
      </c>
      <c r="I473">
        <v>17</v>
      </c>
      <c r="J473" t="s">
        <v>881</v>
      </c>
      <c r="K473" t="s">
        <v>882</v>
      </c>
      <c r="L473">
        <v>199</v>
      </c>
      <c r="M473" t="s">
        <v>74</v>
      </c>
      <c r="N473">
        <v>1</v>
      </c>
      <c r="O473" t="s">
        <v>75</v>
      </c>
      <c r="P473">
        <v>3</v>
      </c>
      <c r="Q473" t="s">
        <v>81</v>
      </c>
      <c r="R473">
        <v>1387</v>
      </c>
      <c r="S473" t="s">
        <v>889</v>
      </c>
      <c r="T473">
        <v>9</v>
      </c>
      <c r="U473">
        <v>1</v>
      </c>
      <c r="V473" t="s">
        <v>890</v>
      </c>
      <c r="W473">
        <v>1</v>
      </c>
      <c r="X473" t="s">
        <v>79</v>
      </c>
      <c r="Y473">
        <v>1</v>
      </c>
      <c r="Z473" t="s">
        <v>84</v>
      </c>
      <c r="AA473">
        <v>1</v>
      </c>
      <c r="AB473" s="1">
        <v>25</v>
      </c>
      <c r="AC473" s="1">
        <v>25</v>
      </c>
      <c r="AD473" s="1">
        <v>100</v>
      </c>
      <c r="AE473" s="1">
        <v>25</v>
      </c>
      <c r="AF473" s="1">
        <v>25</v>
      </c>
      <c r="AG473" s="1">
        <v>100</v>
      </c>
      <c r="AH473" s="1">
        <v>25</v>
      </c>
      <c r="AI473" s="1">
        <v>27</v>
      </c>
      <c r="AJ473" s="1">
        <v>108</v>
      </c>
      <c r="AK473" s="1">
        <v>25</v>
      </c>
      <c r="AL473" s="1">
        <v>20</v>
      </c>
      <c r="AM473" s="1">
        <v>80</v>
      </c>
      <c r="AN473" s="1">
        <v>100</v>
      </c>
      <c r="AO473" s="1">
        <v>97</v>
      </c>
      <c r="AP473" s="1">
        <v>97</v>
      </c>
      <c r="AQ473" s="2">
        <v>90000000</v>
      </c>
      <c r="AR473" s="2">
        <v>84907768</v>
      </c>
      <c r="AS473" s="2">
        <v>94.34</v>
      </c>
      <c r="AT473" s="2">
        <v>110000000</v>
      </c>
      <c r="AU473" s="2">
        <v>110000000</v>
      </c>
      <c r="AV473" s="2">
        <v>100</v>
      </c>
      <c r="AW473" s="2">
        <v>80000000</v>
      </c>
      <c r="AX473" s="2">
        <v>80000000</v>
      </c>
      <c r="AY473" s="2">
        <v>100</v>
      </c>
      <c r="AZ473" s="2">
        <v>58085173</v>
      </c>
      <c r="BA473" s="2">
        <v>58000000</v>
      </c>
      <c r="BB473" s="2">
        <v>99.85</v>
      </c>
      <c r="BC473" s="1">
        <v>338085173</v>
      </c>
      <c r="BD473" s="1">
        <v>332907768</v>
      </c>
      <c r="BE473" s="1">
        <v>98.47</v>
      </c>
      <c r="BF473" s="1"/>
      <c r="BG473" s="1">
        <f t="shared" si="51"/>
        <v>90</v>
      </c>
      <c r="BH473" s="1">
        <f t="shared" si="51"/>
        <v>84.907768000000004</v>
      </c>
      <c r="BI473" s="1">
        <f t="shared" si="52"/>
        <v>110</v>
      </c>
      <c r="BJ473" s="1">
        <f t="shared" si="53"/>
        <v>110</v>
      </c>
      <c r="BK473" s="1">
        <f t="shared" si="54"/>
        <v>80</v>
      </c>
      <c r="BL473" s="1">
        <f t="shared" si="55"/>
        <v>80</v>
      </c>
      <c r="BM473" s="1">
        <f t="shared" si="56"/>
        <v>58.085172999999998</v>
      </c>
      <c r="BN473" s="1">
        <f t="shared" si="57"/>
        <v>58</v>
      </c>
    </row>
    <row r="474" spans="1:66" x14ac:dyDescent="0.25">
      <c r="A474">
        <v>5</v>
      </c>
      <c r="B474" t="s">
        <v>880</v>
      </c>
      <c r="C474" t="s">
        <v>150</v>
      </c>
      <c r="D474">
        <v>2020</v>
      </c>
      <c r="E474" t="s">
        <v>70</v>
      </c>
      <c r="F474" t="s">
        <v>71</v>
      </c>
      <c r="G474">
        <v>2</v>
      </c>
      <c r="H474" t="s">
        <v>72</v>
      </c>
      <c r="I474">
        <v>17</v>
      </c>
      <c r="J474" t="s">
        <v>881</v>
      </c>
      <c r="K474" t="s">
        <v>882</v>
      </c>
      <c r="L474">
        <v>199</v>
      </c>
      <c r="M474" t="s">
        <v>74</v>
      </c>
      <c r="N474">
        <v>1</v>
      </c>
      <c r="O474" t="s">
        <v>75</v>
      </c>
      <c r="P474">
        <v>11</v>
      </c>
      <c r="Q474" t="s">
        <v>97</v>
      </c>
      <c r="R474">
        <v>1389</v>
      </c>
      <c r="S474" t="s">
        <v>891</v>
      </c>
      <c r="T474">
        <v>13</v>
      </c>
      <c r="U474">
        <v>1</v>
      </c>
      <c r="V474" t="s">
        <v>892</v>
      </c>
      <c r="W474">
        <v>1</v>
      </c>
      <c r="X474" t="s">
        <v>79</v>
      </c>
      <c r="Y474">
        <v>1</v>
      </c>
      <c r="Z474" t="s">
        <v>84</v>
      </c>
      <c r="AA474">
        <v>1</v>
      </c>
      <c r="AB474" s="1">
        <v>7</v>
      </c>
      <c r="AC474" s="1">
        <v>7</v>
      </c>
      <c r="AD474" s="1">
        <v>100</v>
      </c>
      <c r="AE474" s="1">
        <v>5</v>
      </c>
      <c r="AF474" s="1">
        <v>6</v>
      </c>
      <c r="AG474" s="1">
        <v>120</v>
      </c>
      <c r="AH474" s="1">
        <v>4</v>
      </c>
      <c r="AI474" s="1">
        <v>6</v>
      </c>
      <c r="AJ474" s="1">
        <v>150</v>
      </c>
      <c r="AK474" s="1">
        <v>4</v>
      </c>
      <c r="AL474" s="1">
        <v>1</v>
      </c>
      <c r="AM474" s="1">
        <v>25</v>
      </c>
      <c r="AN474" s="1">
        <v>20</v>
      </c>
      <c r="AO474" s="1">
        <v>20</v>
      </c>
      <c r="AP474" s="1">
        <v>100</v>
      </c>
      <c r="AQ474" s="2">
        <v>928928767</v>
      </c>
      <c r="AR474" s="2">
        <v>899785799</v>
      </c>
      <c r="AS474" s="2">
        <v>96.86</v>
      </c>
      <c r="AT474" s="2">
        <v>860000000</v>
      </c>
      <c r="AU474" s="2">
        <v>840330178</v>
      </c>
      <c r="AV474" s="2">
        <v>97.71</v>
      </c>
      <c r="AW474" s="2">
        <v>751859993</v>
      </c>
      <c r="AX474" s="2">
        <v>751859993</v>
      </c>
      <c r="AY474" s="2">
        <v>100</v>
      </c>
      <c r="AZ474" s="2">
        <v>31014266</v>
      </c>
      <c r="BA474" s="2">
        <v>31014266</v>
      </c>
      <c r="BB474" s="2">
        <v>100</v>
      </c>
      <c r="BC474" s="1">
        <v>2571803026</v>
      </c>
      <c r="BD474" s="1">
        <v>2522990236</v>
      </c>
      <c r="BE474" s="1">
        <v>98.1</v>
      </c>
      <c r="BF474" s="1"/>
      <c r="BG474" s="1">
        <f t="shared" si="51"/>
        <v>928.92876699999999</v>
      </c>
      <c r="BH474" s="1">
        <f t="shared" si="51"/>
        <v>899.785799</v>
      </c>
      <c r="BI474" s="1">
        <f t="shared" si="52"/>
        <v>860</v>
      </c>
      <c r="BJ474" s="1">
        <f t="shared" si="53"/>
        <v>840.33017800000005</v>
      </c>
      <c r="BK474" s="1">
        <f t="shared" si="54"/>
        <v>751.85999300000003</v>
      </c>
      <c r="BL474" s="1">
        <f t="shared" si="55"/>
        <v>751.85999300000003</v>
      </c>
      <c r="BM474" s="1">
        <f t="shared" si="56"/>
        <v>31.014265999999999</v>
      </c>
      <c r="BN474" s="1">
        <f t="shared" si="57"/>
        <v>31.014265999999999</v>
      </c>
    </row>
    <row r="475" spans="1:66" x14ac:dyDescent="0.25">
      <c r="A475">
        <v>5</v>
      </c>
      <c r="B475" t="s">
        <v>880</v>
      </c>
      <c r="C475" t="s">
        <v>150</v>
      </c>
      <c r="D475">
        <v>2020</v>
      </c>
      <c r="E475" t="s">
        <v>70</v>
      </c>
      <c r="F475" t="s">
        <v>71</v>
      </c>
      <c r="G475">
        <v>2</v>
      </c>
      <c r="H475" t="s">
        <v>72</v>
      </c>
      <c r="I475">
        <v>17</v>
      </c>
      <c r="J475" t="s">
        <v>881</v>
      </c>
      <c r="K475" t="s">
        <v>882</v>
      </c>
      <c r="L475">
        <v>199</v>
      </c>
      <c r="M475" t="s">
        <v>74</v>
      </c>
      <c r="N475">
        <v>1</v>
      </c>
      <c r="O475" t="s">
        <v>75</v>
      </c>
      <c r="P475">
        <v>11</v>
      </c>
      <c r="Q475" t="s">
        <v>97</v>
      </c>
      <c r="R475">
        <v>1389</v>
      </c>
      <c r="S475" t="s">
        <v>891</v>
      </c>
      <c r="T475">
        <v>13</v>
      </c>
      <c r="U475">
        <v>2</v>
      </c>
      <c r="V475" t="s">
        <v>893</v>
      </c>
      <c r="W475">
        <v>1</v>
      </c>
      <c r="X475" t="s">
        <v>79</v>
      </c>
      <c r="Y475">
        <v>4</v>
      </c>
      <c r="Z475" t="s">
        <v>80</v>
      </c>
      <c r="AA475">
        <v>1</v>
      </c>
      <c r="AB475" s="1">
        <v>1</v>
      </c>
      <c r="AC475" s="1">
        <v>1</v>
      </c>
      <c r="AD475" s="1">
        <v>100</v>
      </c>
      <c r="AE475" s="1">
        <v>1</v>
      </c>
      <c r="AF475" s="1">
        <v>1</v>
      </c>
      <c r="AG475" s="1">
        <v>100</v>
      </c>
      <c r="AH475" s="1">
        <v>1</v>
      </c>
      <c r="AI475" s="1">
        <v>1</v>
      </c>
      <c r="AJ475" s="1">
        <v>100</v>
      </c>
      <c r="AK475" s="1">
        <v>0</v>
      </c>
      <c r="AL475" s="1">
        <v>0</v>
      </c>
      <c r="AM475" s="1">
        <v>0</v>
      </c>
      <c r="AN475" s="1">
        <v>4</v>
      </c>
      <c r="AO475" s="1">
        <v>3</v>
      </c>
      <c r="AP475" s="1">
        <v>75</v>
      </c>
      <c r="AQ475" s="2">
        <v>11880000</v>
      </c>
      <c r="AR475" s="2">
        <v>11056000</v>
      </c>
      <c r="AS475" s="2">
        <v>93.1</v>
      </c>
      <c r="AT475" s="2">
        <v>20000000</v>
      </c>
      <c r="AU475" s="2">
        <v>9910704</v>
      </c>
      <c r="AV475" s="2">
        <v>49.55</v>
      </c>
      <c r="AW475" s="2">
        <v>28140007</v>
      </c>
      <c r="AX475" s="2">
        <v>6713798</v>
      </c>
      <c r="AY475" s="2">
        <v>23.85</v>
      </c>
      <c r="AZ475" s="2">
        <v>0</v>
      </c>
      <c r="BA475" s="2">
        <v>0</v>
      </c>
      <c r="BB475" s="2">
        <v>0</v>
      </c>
      <c r="BC475" s="1">
        <v>60020007</v>
      </c>
      <c r="BD475" s="1">
        <v>27680502</v>
      </c>
      <c r="BE475" s="1">
        <v>46.12</v>
      </c>
      <c r="BF475" s="1"/>
      <c r="BG475" s="1">
        <f t="shared" si="51"/>
        <v>11.88</v>
      </c>
      <c r="BH475" s="1">
        <f t="shared" si="51"/>
        <v>11.055999999999999</v>
      </c>
      <c r="BI475" s="1">
        <f t="shared" si="52"/>
        <v>20</v>
      </c>
      <c r="BJ475" s="1">
        <f t="shared" si="53"/>
        <v>9.9107040000000008</v>
      </c>
      <c r="BK475" s="1">
        <f t="shared" si="54"/>
        <v>28.140007000000001</v>
      </c>
      <c r="BL475" s="1">
        <f t="shared" si="55"/>
        <v>6.7137979999999997</v>
      </c>
      <c r="BM475" s="1">
        <f t="shared" si="56"/>
        <v>0</v>
      </c>
      <c r="BN475" s="1">
        <f t="shared" si="57"/>
        <v>0</v>
      </c>
    </row>
    <row r="476" spans="1:66" x14ac:dyDescent="0.25">
      <c r="A476">
        <v>5</v>
      </c>
      <c r="B476" t="s">
        <v>880</v>
      </c>
      <c r="C476" t="s">
        <v>150</v>
      </c>
      <c r="D476">
        <v>2020</v>
      </c>
      <c r="E476" t="s">
        <v>70</v>
      </c>
      <c r="F476" t="s">
        <v>71</v>
      </c>
      <c r="G476">
        <v>2</v>
      </c>
      <c r="H476" t="s">
        <v>72</v>
      </c>
      <c r="I476">
        <v>17</v>
      </c>
      <c r="J476" t="s">
        <v>881</v>
      </c>
      <c r="K476" t="s">
        <v>882</v>
      </c>
      <c r="L476">
        <v>199</v>
      </c>
      <c r="M476" t="s">
        <v>74</v>
      </c>
      <c r="N476">
        <v>2</v>
      </c>
      <c r="O476" t="s">
        <v>105</v>
      </c>
      <c r="P476">
        <v>17</v>
      </c>
      <c r="Q476" t="s">
        <v>110</v>
      </c>
      <c r="R476">
        <v>1390</v>
      </c>
      <c r="S476" t="s">
        <v>894</v>
      </c>
      <c r="T476">
        <v>11</v>
      </c>
      <c r="U476">
        <v>1</v>
      </c>
      <c r="V476" t="s">
        <v>895</v>
      </c>
      <c r="W476">
        <v>2</v>
      </c>
      <c r="X476" t="s">
        <v>87</v>
      </c>
      <c r="Y476">
        <v>4</v>
      </c>
      <c r="Z476" t="s">
        <v>80</v>
      </c>
      <c r="AA476">
        <v>1</v>
      </c>
      <c r="AB476" s="1">
        <v>1</v>
      </c>
      <c r="AC476" s="1">
        <v>4</v>
      </c>
      <c r="AD476" s="1">
        <v>400</v>
      </c>
      <c r="AE476" s="1">
        <v>1</v>
      </c>
      <c r="AF476" s="1">
        <v>0</v>
      </c>
      <c r="AG476" s="1">
        <v>0</v>
      </c>
      <c r="AH476" s="1">
        <v>0</v>
      </c>
      <c r="AI476" s="1">
        <v>0</v>
      </c>
      <c r="AJ476" s="1">
        <v>0</v>
      </c>
      <c r="AK476" s="1">
        <v>1</v>
      </c>
      <c r="AL476" s="1">
        <v>0</v>
      </c>
      <c r="AM476" s="1">
        <v>0</v>
      </c>
      <c r="AN476" s="1" t="s">
        <v>88</v>
      </c>
      <c r="AO476" s="1" t="s">
        <v>88</v>
      </c>
      <c r="AP476" s="1" t="s">
        <v>88</v>
      </c>
      <c r="AQ476" s="2">
        <v>255652885</v>
      </c>
      <c r="AR476" s="2">
        <v>251007278</v>
      </c>
      <c r="AS476" s="2">
        <v>98.19</v>
      </c>
      <c r="AT476" s="2">
        <v>123436632</v>
      </c>
      <c r="AU476" s="2">
        <v>108944917</v>
      </c>
      <c r="AV476" s="2">
        <v>88.25</v>
      </c>
      <c r="AW476" s="2">
        <v>0</v>
      </c>
      <c r="AX476" s="2">
        <v>0</v>
      </c>
      <c r="AY476" s="2">
        <v>0</v>
      </c>
      <c r="AZ476" s="2">
        <v>0</v>
      </c>
      <c r="BA476" s="2">
        <v>0</v>
      </c>
      <c r="BB476" s="2">
        <v>0</v>
      </c>
      <c r="BC476" s="1">
        <v>379089517</v>
      </c>
      <c r="BD476" s="1">
        <v>359952195</v>
      </c>
      <c r="BE476" s="1">
        <v>94.95</v>
      </c>
      <c r="BF476" s="1"/>
      <c r="BG476" s="1">
        <f t="shared" si="51"/>
        <v>255.652885</v>
      </c>
      <c r="BH476" s="1">
        <f t="shared" si="51"/>
        <v>251.00727800000001</v>
      </c>
      <c r="BI476" s="1">
        <f t="shared" si="52"/>
        <v>123.436632</v>
      </c>
      <c r="BJ476" s="1">
        <f t="shared" si="53"/>
        <v>108.944917</v>
      </c>
      <c r="BK476" s="1">
        <f t="shared" si="54"/>
        <v>0</v>
      </c>
      <c r="BL476" s="1">
        <f t="shared" si="55"/>
        <v>0</v>
      </c>
      <c r="BM476" s="1">
        <f t="shared" si="56"/>
        <v>0</v>
      </c>
      <c r="BN476" s="1">
        <f t="shared" si="57"/>
        <v>0</v>
      </c>
    </row>
    <row r="477" spans="1:66" x14ac:dyDescent="0.25">
      <c r="A477">
        <v>5</v>
      </c>
      <c r="B477" t="s">
        <v>880</v>
      </c>
      <c r="C477" t="s">
        <v>150</v>
      </c>
      <c r="D477">
        <v>2020</v>
      </c>
      <c r="E477" t="s">
        <v>70</v>
      </c>
      <c r="F477" t="s">
        <v>71</v>
      </c>
      <c r="G477">
        <v>2</v>
      </c>
      <c r="H477" t="s">
        <v>72</v>
      </c>
      <c r="I477">
        <v>17</v>
      </c>
      <c r="J477" t="s">
        <v>881</v>
      </c>
      <c r="K477" t="s">
        <v>882</v>
      </c>
      <c r="L477">
        <v>199</v>
      </c>
      <c r="M477" t="s">
        <v>74</v>
      </c>
      <c r="N477">
        <v>2</v>
      </c>
      <c r="O477" t="s">
        <v>105</v>
      </c>
      <c r="P477">
        <v>18</v>
      </c>
      <c r="Q477" t="s">
        <v>114</v>
      </c>
      <c r="R477">
        <v>1391</v>
      </c>
      <c r="S477" t="s">
        <v>896</v>
      </c>
      <c r="T477">
        <v>23</v>
      </c>
      <c r="U477">
        <v>1</v>
      </c>
      <c r="V477" t="s">
        <v>897</v>
      </c>
      <c r="W477">
        <v>1</v>
      </c>
      <c r="X477" t="s">
        <v>79</v>
      </c>
      <c r="Y477">
        <v>1</v>
      </c>
      <c r="Z477" t="s">
        <v>84</v>
      </c>
      <c r="AA477">
        <v>1</v>
      </c>
      <c r="AB477" s="1">
        <v>0.25</v>
      </c>
      <c r="AC477" s="1">
        <v>0.56999999999999995</v>
      </c>
      <c r="AD477" s="1">
        <v>228</v>
      </c>
      <c r="AE477" s="1">
        <v>0.45</v>
      </c>
      <c r="AF477" s="1">
        <v>0.83</v>
      </c>
      <c r="AG477" s="1">
        <v>184.44</v>
      </c>
      <c r="AH477" s="1">
        <v>0.15</v>
      </c>
      <c r="AI477" s="1">
        <v>0.41</v>
      </c>
      <c r="AJ477" s="1">
        <v>273.33</v>
      </c>
      <c r="AK477" s="1">
        <v>0.15</v>
      </c>
      <c r="AL477" s="1">
        <v>0.15</v>
      </c>
      <c r="AM477" s="1">
        <v>100</v>
      </c>
      <c r="AN477" s="1">
        <v>1</v>
      </c>
      <c r="AO477" s="1">
        <v>1.96</v>
      </c>
      <c r="AP477" s="1">
        <v>196</v>
      </c>
      <c r="AQ477" s="2">
        <v>3000000000</v>
      </c>
      <c r="AR477" s="2">
        <v>2291045590</v>
      </c>
      <c r="AS477" s="2">
        <v>76.37</v>
      </c>
      <c r="AT477" s="2">
        <v>1772800000</v>
      </c>
      <c r="AU477" s="2">
        <v>1763454077</v>
      </c>
      <c r="AV477" s="2">
        <v>99.47</v>
      </c>
      <c r="AW477" s="2">
        <v>1585000000</v>
      </c>
      <c r="AX477" s="2">
        <v>1584819404</v>
      </c>
      <c r="AY477" s="2">
        <v>99.99</v>
      </c>
      <c r="AZ477" s="2">
        <v>2797488204</v>
      </c>
      <c r="BA477" s="2">
        <v>2797488204</v>
      </c>
      <c r="BB477" s="2">
        <v>100</v>
      </c>
      <c r="BC477" s="1">
        <v>9155288204</v>
      </c>
      <c r="BD477" s="1">
        <v>8436807275</v>
      </c>
      <c r="BE477" s="1">
        <v>92.15</v>
      </c>
      <c r="BF477" s="1"/>
      <c r="BG477" s="1">
        <f t="shared" si="51"/>
        <v>3000</v>
      </c>
      <c r="BH477" s="1">
        <f t="shared" si="51"/>
        <v>2291.0455900000002</v>
      </c>
      <c r="BI477" s="1">
        <f t="shared" si="52"/>
        <v>1772.8</v>
      </c>
      <c r="BJ477" s="1">
        <f t="shared" si="53"/>
        <v>1763.4540770000001</v>
      </c>
      <c r="BK477" s="1">
        <f t="shared" si="54"/>
        <v>1585</v>
      </c>
      <c r="BL477" s="1">
        <f t="shared" si="55"/>
        <v>1584.8194040000001</v>
      </c>
      <c r="BM477" s="1">
        <f t="shared" si="56"/>
        <v>2797.4882040000002</v>
      </c>
      <c r="BN477" s="1">
        <f t="shared" si="57"/>
        <v>2797.4882040000002</v>
      </c>
    </row>
    <row r="478" spans="1:66" x14ac:dyDescent="0.25">
      <c r="A478">
        <v>5</v>
      </c>
      <c r="B478" t="s">
        <v>880</v>
      </c>
      <c r="C478" t="s">
        <v>150</v>
      </c>
      <c r="D478">
        <v>2020</v>
      </c>
      <c r="E478" t="s">
        <v>70</v>
      </c>
      <c r="F478" t="s">
        <v>71</v>
      </c>
      <c r="G478">
        <v>2</v>
      </c>
      <c r="H478" t="s">
        <v>72</v>
      </c>
      <c r="I478">
        <v>17</v>
      </c>
      <c r="J478" t="s">
        <v>881</v>
      </c>
      <c r="K478" t="s">
        <v>882</v>
      </c>
      <c r="L478">
        <v>199</v>
      </c>
      <c r="M478" t="s">
        <v>74</v>
      </c>
      <c r="N478">
        <v>2</v>
      </c>
      <c r="O478" t="s">
        <v>105</v>
      </c>
      <c r="P478">
        <v>18</v>
      </c>
      <c r="Q478" t="s">
        <v>114</v>
      </c>
      <c r="R478">
        <v>1391</v>
      </c>
      <c r="S478" t="s">
        <v>896</v>
      </c>
      <c r="T478">
        <v>23</v>
      </c>
      <c r="U478">
        <v>2</v>
      </c>
      <c r="V478" t="s">
        <v>898</v>
      </c>
      <c r="W478">
        <v>1</v>
      </c>
      <c r="X478" t="s">
        <v>79</v>
      </c>
      <c r="Y478">
        <v>1</v>
      </c>
      <c r="Z478" t="s">
        <v>84</v>
      </c>
      <c r="AA478">
        <v>1</v>
      </c>
      <c r="AB478" s="1">
        <v>62.5</v>
      </c>
      <c r="AC478" s="1">
        <v>3766</v>
      </c>
      <c r="AD478" s="1">
        <v>6025.6</v>
      </c>
      <c r="AE478" s="1">
        <v>62.5</v>
      </c>
      <c r="AF478" s="1">
        <v>1620</v>
      </c>
      <c r="AG478" s="1">
        <v>2592</v>
      </c>
      <c r="AH478" s="1">
        <v>62.5</v>
      </c>
      <c r="AI478" s="1">
        <v>3019.66</v>
      </c>
      <c r="AJ478" s="1">
        <v>4831.46</v>
      </c>
      <c r="AK478" s="1">
        <v>62.5</v>
      </c>
      <c r="AL478" s="1">
        <v>0</v>
      </c>
      <c r="AM478" s="1">
        <v>0</v>
      </c>
      <c r="AN478" s="1">
        <v>250</v>
      </c>
      <c r="AO478" s="1">
        <v>8405.66</v>
      </c>
      <c r="AP478" s="1">
        <v>3362.26</v>
      </c>
      <c r="AQ478" s="2">
        <v>1643881302</v>
      </c>
      <c r="AR478" s="2">
        <v>1424635712</v>
      </c>
      <c r="AS478" s="2">
        <v>86.66</v>
      </c>
      <c r="AT478" s="2">
        <v>3666000000</v>
      </c>
      <c r="AU478" s="2">
        <v>3665596320</v>
      </c>
      <c r="AV478" s="2">
        <v>99.99</v>
      </c>
      <c r="AW478" s="2">
        <v>4191000000</v>
      </c>
      <c r="AX478" s="2">
        <v>4080313907</v>
      </c>
      <c r="AY478" s="2">
        <v>97.36</v>
      </c>
      <c r="AZ478" s="2">
        <v>557182274</v>
      </c>
      <c r="BA478" s="2">
        <v>557182274</v>
      </c>
      <c r="BB478" s="2">
        <v>100</v>
      </c>
      <c r="BC478" s="1">
        <v>10058063576</v>
      </c>
      <c r="BD478" s="1">
        <v>9727728213</v>
      </c>
      <c r="BE478" s="1">
        <v>96.72</v>
      </c>
      <c r="BF478" s="1" t="s">
        <v>899</v>
      </c>
      <c r="BG478" s="1">
        <f t="shared" si="51"/>
        <v>1643.881302</v>
      </c>
      <c r="BH478" s="1">
        <f t="shared" si="51"/>
        <v>1424.635712</v>
      </c>
      <c r="BI478" s="1">
        <f t="shared" si="52"/>
        <v>3666</v>
      </c>
      <c r="BJ478" s="1">
        <f t="shared" si="53"/>
        <v>3665.5963200000001</v>
      </c>
      <c r="BK478" s="1">
        <f t="shared" si="54"/>
        <v>4191</v>
      </c>
      <c r="BL478" s="1">
        <f t="shared" si="55"/>
        <v>4080.3139070000002</v>
      </c>
      <c r="BM478" s="1">
        <f t="shared" si="56"/>
        <v>557.18227400000001</v>
      </c>
      <c r="BN478" s="1">
        <f t="shared" si="57"/>
        <v>557.18227400000001</v>
      </c>
    </row>
    <row r="479" spans="1:66" x14ac:dyDescent="0.25">
      <c r="A479">
        <v>5</v>
      </c>
      <c r="B479" t="s">
        <v>880</v>
      </c>
      <c r="C479" t="s">
        <v>150</v>
      </c>
      <c r="D479">
        <v>2020</v>
      </c>
      <c r="E479" t="s">
        <v>70</v>
      </c>
      <c r="F479" t="s">
        <v>71</v>
      </c>
      <c r="G479">
        <v>2</v>
      </c>
      <c r="H479" t="s">
        <v>72</v>
      </c>
      <c r="I479">
        <v>17</v>
      </c>
      <c r="J479" t="s">
        <v>881</v>
      </c>
      <c r="K479" t="s">
        <v>882</v>
      </c>
      <c r="L479">
        <v>199</v>
      </c>
      <c r="M479" t="s">
        <v>74</v>
      </c>
      <c r="N479">
        <v>3</v>
      </c>
      <c r="O479" t="s">
        <v>121</v>
      </c>
      <c r="P479">
        <v>19</v>
      </c>
      <c r="Q479" t="s">
        <v>122</v>
      </c>
      <c r="R479">
        <v>1392</v>
      </c>
      <c r="S479" t="s">
        <v>900</v>
      </c>
      <c r="T479">
        <v>20</v>
      </c>
      <c r="U479">
        <v>1</v>
      </c>
      <c r="V479" t="s">
        <v>901</v>
      </c>
      <c r="W479">
        <v>2</v>
      </c>
      <c r="X479" t="s">
        <v>87</v>
      </c>
      <c r="Y479">
        <v>4</v>
      </c>
      <c r="Z479" t="s">
        <v>80</v>
      </c>
      <c r="AA479">
        <v>1</v>
      </c>
      <c r="AB479" s="1">
        <v>1</v>
      </c>
      <c r="AC479" s="1">
        <v>1</v>
      </c>
      <c r="AD479" s="1">
        <v>100</v>
      </c>
      <c r="AE479" s="1">
        <v>1</v>
      </c>
      <c r="AF479" s="1">
        <v>1</v>
      </c>
      <c r="AG479" s="1">
        <v>100</v>
      </c>
      <c r="AH479" s="1">
        <v>1</v>
      </c>
      <c r="AI479" s="1">
        <v>1</v>
      </c>
      <c r="AJ479" s="1">
        <v>100</v>
      </c>
      <c r="AK479" s="1">
        <v>1</v>
      </c>
      <c r="AL479" s="1">
        <v>0</v>
      </c>
      <c r="AM479" s="1">
        <v>0</v>
      </c>
      <c r="AN479" s="1" t="s">
        <v>88</v>
      </c>
      <c r="AO479" s="1" t="s">
        <v>88</v>
      </c>
      <c r="AP479" s="1" t="s">
        <v>88</v>
      </c>
      <c r="AQ479" s="2">
        <v>474633000</v>
      </c>
      <c r="AR479" s="2">
        <v>474633000</v>
      </c>
      <c r="AS479" s="2">
        <v>100</v>
      </c>
      <c r="AT479" s="2">
        <v>550000000</v>
      </c>
      <c r="AU479" s="2">
        <v>535063800</v>
      </c>
      <c r="AV479" s="2">
        <v>97.28</v>
      </c>
      <c r="AW479" s="2">
        <v>238000000</v>
      </c>
      <c r="AX479" s="2">
        <v>237105260</v>
      </c>
      <c r="AY479" s="2">
        <v>99.63</v>
      </c>
      <c r="AZ479" s="2">
        <v>0</v>
      </c>
      <c r="BA479" s="2">
        <v>0</v>
      </c>
      <c r="BB479" s="2">
        <v>0</v>
      </c>
      <c r="BC479" s="1">
        <v>1262633000</v>
      </c>
      <c r="BD479" s="1">
        <v>1246802060</v>
      </c>
      <c r="BE479" s="1">
        <v>98.75</v>
      </c>
      <c r="BF479" s="1" t="s">
        <v>902</v>
      </c>
      <c r="BG479" s="1">
        <f t="shared" si="51"/>
        <v>474.63299999999998</v>
      </c>
      <c r="BH479" s="1">
        <f t="shared" si="51"/>
        <v>474.63299999999998</v>
      </c>
      <c r="BI479" s="1">
        <f t="shared" si="52"/>
        <v>550</v>
      </c>
      <c r="BJ479" s="1">
        <f t="shared" si="53"/>
        <v>535.06380000000001</v>
      </c>
      <c r="BK479" s="1">
        <f t="shared" si="54"/>
        <v>238</v>
      </c>
      <c r="BL479" s="1">
        <f t="shared" si="55"/>
        <v>237.10525999999999</v>
      </c>
      <c r="BM479" s="1">
        <f t="shared" si="56"/>
        <v>0</v>
      </c>
      <c r="BN479" s="1">
        <f t="shared" si="57"/>
        <v>0</v>
      </c>
    </row>
    <row r="480" spans="1:66" x14ac:dyDescent="0.25">
      <c r="A480">
        <v>5</v>
      </c>
      <c r="B480" t="s">
        <v>880</v>
      </c>
      <c r="C480" t="s">
        <v>150</v>
      </c>
      <c r="D480">
        <v>2020</v>
      </c>
      <c r="E480" t="s">
        <v>70</v>
      </c>
      <c r="F480" t="s">
        <v>71</v>
      </c>
      <c r="G480">
        <v>2</v>
      </c>
      <c r="H480" t="s">
        <v>72</v>
      </c>
      <c r="I480">
        <v>17</v>
      </c>
      <c r="J480" t="s">
        <v>881</v>
      </c>
      <c r="K480" t="s">
        <v>882</v>
      </c>
      <c r="L480">
        <v>199</v>
      </c>
      <c r="M480" t="s">
        <v>74</v>
      </c>
      <c r="N480">
        <v>3</v>
      </c>
      <c r="O480" t="s">
        <v>121</v>
      </c>
      <c r="P480">
        <v>19</v>
      </c>
      <c r="Q480" t="s">
        <v>122</v>
      </c>
      <c r="R480">
        <v>1392</v>
      </c>
      <c r="S480" t="s">
        <v>900</v>
      </c>
      <c r="T480">
        <v>20</v>
      </c>
      <c r="U480">
        <v>2</v>
      </c>
      <c r="V480" t="s">
        <v>903</v>
      </c>
      <c r="W480">
        <v>1</v>
      </c>
      <c r="X480" t="s">
        <v>79</v>
      </c>
      <c r="Y480">
        <v>1</v>
      </c>
      <c r="Z480" t="s">
        <v>84</v>
      </c>
      <c r="AA480">
        <v>1</v>
      </c>
      <c r="AB480" s="1">
        <v>0</v>
      </c>
      <c r="AC480" s="1">
        <v>0</v>
      </c>
      <c r="AD480" s="1">
        <v>0</v>
      </c>
      <c r="AE480" s="1">
        <v>100</v>
      </c>
      <c r="AF480" s="1">
        <v>100</v>
      </c>
      <c r="AG480" s="1">
        <v>100</v>
      </c>
      <c r="AH480" s="1">
        <v>150</v>
      </c>
      <c r="AI480" s="1">
        <v>100</v>
      </c>
      <c r="AJ480" s="1">
        <v>66.67</v>
      </c>
      <c r="AK480" s="1">
        <v>150</v>
      </c>
      <c r="AL480" s="1">
        <v>1191</v>
      </c>
      <c r="AM480" s="1">
        <v>794</v>
      </c>
      <c r="AN480" s="1">
        <v>400</v>
      </c>
      <c r="AO480" s="1">
        <v>1391</v>
      </c>
      <c r="AP480" s="1">
        <v>347.75</v>
      </c>
      <c r="AQ480" s="2">
        <v>0</v>
      </c>
      <c r="AR480" s="2">
        <v>0</v>
      </c>
      <c r="AS480" s="2">
        <v>0</v>
      </c>
      <c r="AT480" s="2">
        <v>100000000</v>
      </c>
      <c r="AU480" s="2">
        <v>46200000</v>
      </c>
      <c r="AV480" s="2">
        <v>46.2</v>
      </c>
      <c r="AW480" s="2">
        <v>262000000</v>
      </c>
      <c r="AX480" s="2">
        <v>207143388</v>
      </c>
      <c r="AY480" s="2">
        <v>79.06</v>
      </c>
      <c r="AZ480" s="2">
        <v>393980163</v>
      </c>
      <c r="BA480" s="2">
        <v>270541433</v>
      </c>
      <c r="BB480" s="2">
        <v>68.67</v>
      </c>
      <c r="BC480" s="1">
        <v>755980163</v>
      </c>
      <c r="BD480" s="1">
        <v>523884821</v>
      </c>
      <c r="BE480" s="1">
        <v>69.3</v>
      </c>
      <c r="BF480" s="1"/>
      <c r="BG480" s="1">
        <f t="shared" si="51"/>
        <v>0</v>
      </c>
      <c r="BH480" s="1">
        <f t="shared" si="51"/>
        <v>0</v>
      </c>
      <c r="BI480" s="1">
        <f t="shared" si="52"/>
        <v>100</v>
      </c>
      <c r="BJ480" s="1">
        <f t="shared" si="53"/>
        <v>46.2</v>
      </c>
      <c r="BK480" s="1">
        <f t="shared" si="54"/>
        <v>262</v>
      </c>
      <c r="BL480" s="1">
        <f t="shared" si="55"/>
        <v>207.14338799999999</v>
      </c>
      <c r="BM480" s="1">
        <f t="shared" si="56"/>
        <v>393.980163</v>
      </c>
      <c r="BN480" s="1">
        <f t="shared" si="57"/>
        <v>270.54143299999998</v>
      </c>
    </row>
    <row r="481" spans="1:66" x14ac:dyDescent="0.25">
      <c r="A481">
        <v>5</v>
      </c>
      <c r="B481" t="s">
        <v>880</v>
      </c>
      <c r="C481" t="s">
        <v>150</v>
      </c>
      <c r="D481">
        <v>2020</v>
      </c>
      <c r="E481" t="s">
        <v>70</v>
      </c>
      <c r="F481" t="s">
        <v>71</v>
      </c>
      <c r="G481">
        <v>2</v>
      </c>
      <c r="H481" t="s">
        <v>72</v>
      </c>
      <c r="I481">
        <v>17</v>
      </c>
      <c r="J481" t="s">
        <v>881</v>
      </c>
      <c r="K481" t="s">
        <v>882</v>
      </c>
      <c r="L481">
        <v>199</v>
      </c>
      <c r="M481" t="s">
        <v>74</v>
      </c>
      <c r="N481">
        <v>5</v>
      </c>
      <c r="O481" t="s">
        <v>345</v>
      </c>
      <c r="P481">
        <v>37</v>
      </c>
      <c r="Q481" t="s">
        <v>346</v>
      </c>
      <c r="R481">
        <v>1394</v>
      </c>
      <c r="S481" t="s">
        <v>904</v>
      </c>
      <c r="T481">
        <v>11</v>
      </c>
      <c r="U481">
        <v>1</v>
      </c>
      <c r="V481" t="s">
        <v>905</v>
      </c>
      <c r="W481">
        <v>1</v>
      </c>
      <c r="X481" t="s">
        <v>79</v>
      </c>
      <c r="Y481">
        <v>1</v>
      </c>
      <c r="Z481" t="s">
        <v>84</v>
      </c>
      <c r="AA481">
        <v>1</v>
      </c>
      <c r="AB481" s="1">
        <v>1</v>
      </c>
      <c r="AC481" s="1">
        <v>1</v>
      </c>
      <c r="AD481" s="1">
        <v>100</v>
      </c>
      <c r="AE481" s="1">
        <v>1</v>
      </c>
      <c r="AF481" s="1">
        <v>1</v>
      </c>
      <c r="AG481" s="1">
        <v>100</v>
      </c>
      <c r="AH481" s="1">
        <v>1</v>
      </c>
      <c r="AI481" s="1">
        <v>1</v>
      </c>
      <c r="AJ481" s="1">
        <v>100</v>
      </c>
      <c r="AK481" s="1">
        <v>1</v>
      </c>
      <c r="AL481" s="1">
        <v>1</v>
      </c>
      <c r="AM481" s="1">
        <v>100</v>
      </c>
      <c r="AN481" s="1">
        <v>4</v>
      </c>
      <c r="AO481" s="1">
        <v>4</v>
      </c>
      <c r="AP481" s="1">
        <v>100</v>
      </c>
      <c r="AQ481" s="2">
        <v>226000000</v>
      </c>
      <c r="AR481" s="2">
        <v>223676500</v>
      </c>
      <c r="AS481" s="2">
        <v>98.97</v>
      </c>
      <c r="AT481" s="2">
        <v>2652630564</v>
      </c>
      <c r="AU481" s="2">
        <v>2622146386</v>
      </c>
      <c r="AV481" s="2">
        <v>98.85</v>
      </c>
      <c r="AW481" s="2">
        <v>100000000</v>
      </c>
      <c r="AX481" s="2">
        <v>99922522</v>
      </c>
      <c r="AY481" s="2">
        <v>99.92</v>
      </c>
      <c r="AZ481" s="2">
        <v>1753246088</v>
      </c>
      <c r="BA481" s="2">
        <v>783246088</v>
      </c>
      <c r="BB481" s="2">
        <v>44.67</v>
      </c>
      <c r="BC481" s="1">
        <v>4731876652</v>
      </c>
      <c r="BD481" s="1">
        <v>3728991496</v>
      </c>
      <c r="BE481" s="1">
        <v>78.81</v>
      </c>
      <c r="BF481" s="1"/>
      <c r="BG481" s="1">
        <f t="shared" si="51"/>
        <v>226</v>
      </c>
      <c r="BH481" s="1">
        <f t="shared" si="51"/>
        <v>223.6765</v>
      </c>
      <c r="BI481" s="1">
        <f t="shared" si="52"/>
        <v>2652.630564</v>
      </c>
      <c r="BJ481" s="1">
        <f t="shared" si="53"/>
        <v>2622.1463859999999</v>
      </c>
      <c r="BK481" s="1">
        <f t="shared" si="54"/>
        <v>100</v>
      </c>
      <c r="BL481" s="1">
        <f t="shared" si="55"/>
        <v>99.922522000000001</v>
      </c>
      <c r="BM481" s="1">
        <f t="shared" si="56"/>
        <v>1753.2460880000001</v>
      </c>
      <c r="BN481" s="1">
        <f t="shared" si="57"/>
        <v>783.24608799999999</v>
      </c>
    </row>
    <row r="482" spans="1:66" x14ac:dyDescent="0.25">
      <c r="A482">
        <v>5</v>
      </c>
      <c r="B482" t="s">
        <v>880</v>
      </c>
      <c r="C482" t="s">
        <v>150</v>
      </c>
      <c r="D482">
        <v>2020</v>
      </c>
      <c r="E482" t="s">
        <v>70</v>
      </c>
      <c r="F482" t="s">
        <v>71</v>
      </c>
      <c r="G482">
        <v>2</v>
      </c>
      <c r="H482" t="s">
        <v>72</v>
      </c>
      <c r="I482">
        <v>17</v>
      </c>
      <c r="J482" t="s">
        <v>881</v>
      </c>
      <c r="K482" t="s">
        <v>882</v>
      </c>
      <c r="L482">
        <v>199</v>
      </c>
      <c r="M482" t="s">
        <v>74</v>
      </c>
      <c r="N482">
        <v>6</v>
      </c>
      <c r="O482" t="s">
        <v>129</v>
      </c>
      <c r="P482">
        <v>38</v>
      </c>
      <c r="Q482" t="s">
        <v>130</v>
      </c>
      <c r="R482">
        <v>1393</v>
      </c>
      <c r="S482" t="s">
        <v>906</v>
      </c>
      <c r="T482">
        <v>31</v>
      </c>
      <c r="U482">
        <v>1</v>
      </c>
      <c r="V482" t="s">
        <v>907</v>
      </c>
      <c r="W482">
        <v>1</v>
      </c>
      <c r="X482" t="s">
        <v>79</v>
      </c>
      <c r="Y482">
        <v>1</v>
      </c>
      <c r="Z482" t="s">
        <v>84</v>
      </c>
      <c r="AA482">
        <v>1</v>
      </c>
      <c r="AB482" s="1">
        <v>0</v>
      </c>
      <c r="AC482" s="1">
        <v>0</v>
      </c>
      <c r="AD482" s="1">
        <v>0</v>
      </c>
      <c r="AE482" s="1">
        <v>100</v>
      </c>
      <c r="AF482" s="1">
        <v>0</v>
      </c>
      <c r="AG482" s="1">
        <v>0</v>
      </c>
      <c r="AH482" s="1">
        <v>0</v>
      </c>
      <c r="AI482" s="1">
        <v>0</v>
      </c>
      <c r="AJ482" s="1">
        <v>0</v>
      </c>
      <c r="AK482" s="1">
        <v>100</v>
      </c>
      <c r="AL482" s="1">
        <v>200</v>
      </c>
      <c r="AM482" s="1">
        <v>200</v>
      </c>
      <c r="AN482" s="1">
        <v>200</v>
      </c>
      <c r="AO482" s="1">
        <v>200</v>
      </c>
      <c r="AP482" s="1">
        <v>100</v>
      </c>
      <c r="AQ482" s="2">
        <v>0</v>
      </c>
      <c r="AR482" s="2">
        <v>0</v>
      </c>
      <c r="AS482" s="2">
        <v>0</v>
      </c>
      <c r="AT482" s="2">
        <v>147000000</v>
      </c>
      <c r="AU482" s="2">
        <v>0</v>
      </c>
      <c r="AV482" s="2">
        <v>0</v>
      </c>
      <c r="AW482" s="2">
        <v>0</v>
      </c>
      <c r="AX482" s="2">
        <v>0</v>
      </c>
      <c r="AY482" s="2">
        <v>0</v>
      </c>
      <c r="AZ482" s="2">
        <v>74070798</v>
      </c>
      <c r="BA482" s="2">
        <v>74070798</v>
      </c>
      <c r="BB482" s="2">
        <v>100</v>
      </c>
      <c r="BC482" s="1">
        <v>221070798</v>
      </c>
      <c r="BD482" s="1">
        <v>74070798</v>
      </c>
      <c r="BE482" s="1">
        <v>33.51</v>
      </c>
      <c r="BF482" s="1"/>
      <c r="BG482" s="1">
        <f t="shared" si="51"/>
        <v>0</v>
      </c>
      <c r="BH482" s="1">
        <f t="shared" si="51"/>
        <v>0</v>
      </c>
      <c r="BI482" s="1">
        <f t="shared" si="52"/>
        <v>147</v>
      </c>
      <c r="BJ482" s="1">
        <f t="shared" si="53"/>
        <v>0</v>
      </c>
      <c r="BK482" s="1">
        <f t="shared" si="54"/>
        <v>0</v>
      </c>
      <c r="BL482" s="1">
        <f t="shared" si="55"/>
        <v>0</v>
      </c>
      <c r="BM482" s="1">
        <f t="shared" si="56"/>
        <v>74.070797999999996</v>
      </c>
      <c r="BN482" s="1">
        <f t="shared" si="57"/>
        <v>74.070797999999996</v>
      </c>
    </row>
    <row r="483" spans="1:66" x14ac:dyDescent="0.25">
      <c r="A483">
        <v>5</v>
      </c>
      <c r="B483" t="s">
        <v>880</v>
      </c>
      <c r="C483" t="s">
        <v>150</v>
      </c>
      <c r="D483">
        <v>2020</v>
      </c>
      <c r="E483" t="s">
        <v>70</v>
      </c>
      <c r="F483" t="s">
        <v>71</v>
      </c>
      <c r="G483">
        <v>2</v>
      </c>
      <c r="H483" t="s">
        <v>72</v>
      </c>
      <c r="I483">
        <v>17</v>
      </c>
      <c r="J483" t="s">
        <v>881</v>
      </c>
      <c r="K483" t="s">
        <v>882</v>
      </c>
      <c r="L483">
        <v>199</v>
      </c>
      <c r="M483" t="s">
        <v>74</v>
      </c>
      <c r="N483">
        <v>6</v>
      </c>
      <c r="O483" t="s">
        <v>129</v>
      </c>
      <c r="P483">
        <v>38</v>
      </c>
      <c r="Q483" t="s">
        <v>130</v>
      </c>
      <c r="R483">
        <v>1393</v>
      </c>
      <c r="S483" t="s">
        <v>906</v>
      </c>
      <c r="T483">
        <v>31</v>
      </c>
      <c r="U483">
        <v>2</v>
      </c>
      <c r="V483" t="s">
        <v>908</v>
      </c>
      <c r="W483">
        <v>1</v>
      </c>
      <c r="X483" t="s">
        <v>79</v>
      </c>
      <c r="Y483">
        <v>1</v>
      </c>
      <c r="Z483" t="s">
        <v>84</v>
      </c>
      <c r="AA483">
        <v>1</v>
      </c>
      <c r="AB483" s="1">
        <v>0</v>
      </c>
      <c r="AC483" s="1">
        <v>0</v>
      </c>
      <c r="AD483" s="1">
        <v>0</v>
      </c>
      <c r="AE483" s="1">
        <v>0</v>
      </c>
      <c r="AF483" s="1">
        <v>0</v>
      </c>
      <c r="AG483" s="1">
        <v>0</v>
      </c>
      <c r="AH483" s="1">
        <v>0</v>
      </c>
      <c r="AI483" s="1">
        <v>0</v>
      </c>
      <c r="AJ483" s="1">
        <v>0</v>
      </c>
      <c r="AK483" s="1">
        <v>0.03</v>
      </c>
      <c r="AL483" s="1">
        <v>0.03</v>
      </c>
      <c r="AM483" s="1">
        <v>100</v>
      </c>
      <c r="AN483" s="1">
        <v>0.03</v>
      </c>
      <c r="AO483" s="1">
        <v>0.03</v>
      </c>
      <c r="AP483" s="1">
        <v>100</v>
      </c>
      <c r="AQ483" s="2">
        <v>0</v>
      </c>
      <c r="AR483" s="2">
        <v>0</v>
      </c>
      <c r="AS483" s="2">
        <v>0</v>
      </c>
      <c r="AT483" s="2">
        <v>0</v>
      </c>
      <c r="AU483" s="2">
        <v>0</v>
      </c>
      <c r="AV483" s="2">
        <v>0</v>
      </c>
      <c r="AW483" s="2">
        <v>0</v>
      </c>
      <c r="AX483" s="2">
        <v>0</v>
      </c>
      <c r="AY483" s="2">
        <v>0</v>
      </c>
      <c r="AZ483" s="2">
        <v>153229066</v>
      </c>
      <c r="BA483" s="2">
        <v>153229066</v>
      </c>
      <c r="BB483" s="2">
        <v>100</v>
      </c>
      <c r="BC483" s="1">
        <v>153229066</v>
      </c>
      <c r="BD483" s="1">
        <v>153229066</v>
      </c>
      <c r="BE483" s="1">
        <v>100</v>
      </c>
      <c r="BF483" s="1"/>
      <c r="BG483" s="1">
        <f t="shared" si="51"/>
        <v>0</v>
      </c>
      <c r="BH483" s="1">
        <f t="shared" si="51"/>
        <v>0</v>
      </c>
      <c r="BI483" s="1">
        <f t="shared" si="52"/>
        <v>0</v>
      </c>
      <c r="BJ483" s="1">
        <f t="shared" si="53"/>
        <v>0</v>
      </c>
      <c r="BK483" s="1">
        <f t="shared" si="54"/>
        <v>0</v>
      </c>
      <c r="BL483" s="1">
        <f t="shared" si="55"/>
        <v>0</v>
      </c>
      <c r="BM483" s="1">
        <f t="shared" si="56"/>
        <v>153.22906599999999</v>
      </c>
      <c r="BN483" s="1">
        <f t="shared" si="57"/>
        <v>153.22906599999999</v>
      </c>
    </row>
    <row r="484" spans="1:66" x14ac:dyDescent="0.25">
      <c r="A484">
        <v>5</v>
      </c>
      <c r="B484" t="s">
        <v>880</v>
      </c>
      <c r="C484" t="s">
        <v>150</v>
      </c>
      <c r="D484">
        <v>2020</v>
      </c>
      <c r="E484" t="s">
        <v>70</v>
      </c>
      <c r="F484" t="s">
        <v>71</v>
      </c>
      <c r="G484">
        <v>2</v>
      </c>
      <c r="H484" t="s">
        <v>72</v>
      </c>
      <c r="I484">
        <v>17</v>
      </c>
      <c r="J484" t="s">
        <v>881</v>
      </c>
      <c r="K484" t="s">
        <v>882</v>
      </c>
      <c r="L484">
        <v>199</v>
      </c>
      <c r="M484" t="s">
        <v>74</v>
      </c>
      <c r="N484">
        <v>6</v>
      </c>
      <c r="O484" t="s">
        <v>129</v>
      </c>
      <c r="P484">
        <v>38</v>
      </c>
      <c r="Q484" t="s">
        <v>130</v>
      </c>
      <c r="R484">
        <v>1393</v>
      </c>
      <c r="S484" t="s">
        <v>906</v>
      </c>
      <c r="T484">
        <v>31</v>
      </c>
      <c r="U484">
        <v>3</v>
      </c>
      <c r="V484" t="s">
        <v>909</v>
      </c>
      <c r="W484">
        <v>1</v>
      </c>
      <c r="X484" t="s">
        <v>79</v>
      </c>
      <c r="Y484">
        <v>3</v>
      </c>
      <c r="Z484" t="s">
        <v>155</v>
      </c>
      <c r="AA484">
        <v>1</v>
      </c>
      <c r="AB484" s="1">
        <v>50</v>
      </c>
      <c r="AC484" s="1">
        <v>103</v>
      </c>
      <c r="AD484" s="1">
        <v>206</v>
      </c>
      <c r="AE484" s="1">
        <v>25</v>
      </c>
      <c r="AF484" s="1">
        <v>0</v>
      </c>
      <c r="AG484" s="1">
        <v>0</v>
      </c>
      <c r="AH484" s="1">
        <v>25</v>
      </c>
      <c r="AI484" s="1">
        <v>0</v>
      </c>
      <c r="AJ484" s="1">
        <v>0</v>
      </c>
      <c r="AK484" s="1">
        <v>0</v>
      </c>
      <c r="AL484" s="1">
        <v>0</v>
      </c>
      <c r="AM484" s="1">
        <v>0</v>
      </c>
      <c r="AN484" s="1">
        <v>100</v>
      </c>
      <c r="AO484" s="1">
        <v>103</v>
      </c>
      <c r="AP484" s="1">
        <v>103</v>
      </c>
      <c r="AQ484" s="2">
        <v>199346000</v>
      </c>
      <c r="AR484" s="2">
        <v>199346000</v>
      </c>
      <c r="AS484" s="2">
        <v>100</v>
      </c>
      <c r="AT484" s="2">
        <v>73000000</v>
      </c>
      <c r="AU484" s="2">
        <v>12126100</v>
      </c>
      <c r="AV484" s="2">
        <v>16.62</v>
      </c>
      <c r="AW484" s="2">
        <v>150000000</v>
      </c>
      <c r="AX484" s="2">
        <v>149981806</v>
      </c>
      <c r="AY484" s="2">
        <v>99.99</v>
      </c>
      <c r="AZ484" s="2">
        <v>0</v>
      </c>
      <c r="BA484" s="2">
        <v>0</v>
      </c>
      <c r="BB484" s="2">
        <v>0</v>
      </c>
      <c r="BC484" s="1">
        <v>422346000</v>
      </c>
      <c r="BD484" s="1">
        <v>361453906</v>
      </c>
      <c r="BE484" s="1">
        <v>85.58</v>
      </c>
      <c r="BF484" s="1"/>
      <c r="BG484" s="1">
        <f t="shared" si="51"/>
        <v>199.346</v>
      </c>
      <c r="BH484" s="1">
        <f t="shared" si="51"/>
        <v>199.346</v>
      </c>
      <c r="BI484" s="1">
        <f t="shared" si="52"/>
        <v>73</v>
      </c>
      <c r="BJ484" s="1">
        <f t="shared" si="53"/>
        <v>12.126099999999999</v>
      </c>
      <c r="BK484" s="1">
        <f t="shared" si="54"/>
        <v>150</v>
      </c>
      <c r="BL484" s="1">
        <f t="shared" si="55"/>
        <v>149.98180600000001</v>
      </c>
      <c r="BM484" s="1">
        <f t="shared" si="56"/>
        <v>0</v>
      </c>
      <c r="BN484" s="1">
        <f t="shared" si="57"/>
        <v>0</v>
      </c>
    </row>
    <row r="485" spans="1:66" x14ac:dyDescent="0.25">
      <c r="A485">
        <v>5</v>
      </c>
      <c r="B485" t="s">
        <v>880</v>
      </c>
      <c r="C485" t="s">
        <v>150</v>
      </c>
      <c r="D485">
        <v>2020</v>
      </c>
      <c r="E485" t="s">
        <v>70</v>
      </c>
      <c r="F485" t="s">
        <v>71</v>
      </c>
      <c r="G485">
        <v>2</v>
      </c>
      <c r="H485" t="s">
        <v>72</v>
      </c>
      <c r="I485">
        <v>17</v>
      </c>
      <c r="J485" t="s">
        <v>881</v>
      </c>
      <c r="K485" t="s">
        <v>882</v>
      </c>
      <c r="L485">
        <v>199</v>
      </c>
      <c r="M485" t="s">
        <v>74</v>
      </c>
      <c r="N485">
        <v>7</v>
      </c>
      <c r="O485" t="s">
        <v>137</v>
      </c>
      <c r="P485">
        <v>45</v>
      </c>
      <c r="Q485" t="s">
        <v>138</v>
      </c>
      <c r="R485">
        <v>1395</v>
      </c>
      <c r="S485" t="s">
        <v>910</v>
      </c>
      <c r="T485">
        <v>14</v>
      </c>
      <c r="U485">
        <v>1</v>
      </c>
      <c r="V485" t="s">
        <v>911</v>
      </c>
      <c r="W485">
        <v>2</v>
      </c>
      <c r="X485" t="s">
        <v>87</v>
      </c>
      <c r="Y485">
        <v>1</v>
      </c>
      <c r="Z485" t="s">
        <v>84</v>
      </c>
      <c r="AA485">
        <v>1</v>
      </c>
      <c r="AB485" s="1">
        <v>7</v>
      </c>
      <c r="AC485" s="1">
        <v>7</v>
      </c>
      <c r="AD485" s="1">
        <v>100</v>
      </c>
      <c r="AE485" s="1">
        <v>7</v>
      </c>
      <c r="AF485" s="1">
        <v>7</v>
      </c>
      <c r="AG485" s="1">
        <v>100</v>
      </c>
      <c r="AH485" s="1">
        <v>0</v>
      </c>
      <c r="AI485" s="1">
        <v>0</v>
      </c>
      <c r="AJ485" s="1">
        <v>0</v>
      </c>
      <c r="AK485" s="1">
        <v>0</v>
      </c>
      <c r="AL485" s="1">
        <v>0</v>
      </c>
      <c r="AM485" s="1">
        <v>0</v>
      </c>
      <c r="AN485" s="1" t="s">
        <v>88</v>
      </c>
      <c r="AO485" s="1" t="s">
        <v>88</v>
      </c>
      <c r="AP485" s="1" t="s">
        <v>88</v>
      </c>
      <c r="AQ485" s="2">
        <v>543881356</v>
      </c>
      <c r="AR485" s="2">
        <v>543881356</v>
      </c>
      <c r="AS485" s="2">
        <v>100</v>
      </c>
      <c r="AT485" s="2">
        <v>520000000</v>
      </c>
      <c r="AU485" s="2">
        <v>518076759</v>
      </c>
      <c r="AV485" s="2">
        <v>99.63</v>
      </c>
      <c r="AW485" s="2">
        <v>0</v>
      </c>
      <c r="AX485" s="2">
        <v>0</v>
      </c>
      <c r="AY485" s="2">
        <v>0</v>
      </c>
      <c r="AZ485" s="2">
        <v>0</v>
      </c>
      <c r="BA485" s="2">
        <v>0</v>
      </c>
      <c r="BB485" s="2">
        <v>0</v>
      </c>
      <c r="BC485" s="1">
        <v>1063881356</v>
      </c>
      <c r="BD485" s="1">
        <v>1061958115</v>
      </c>
      <c r="BE485" s="1">
        <v>99.82</v>
      </c>
      <c r="BF485" s="1"/>
      <c r="BG485" s="1">
        <f t="shared" si="51"/>
        <v>543.88135599999998</v>
      </c>
      <c r="BH485" s="1">
        <f t="shared" si="51"/>
        <v>543.88135599999998</v>
      </c>
      <c r="BI485" s="1">
        <f t="shared" si="52"/>
        <v>520</v>
      </c>
      <c r="BJ485" s="1">
        <f t="shared" si="53"/>
        <v>518.07675900000004</v>
      </c>
      <c r="BK485" s="1">
        <f t="shared" si="54"/>
        <v>0</v>
      </c>
      <c r="BL485" s="1">
        <f t="shared" si="55"/>
        <v>0</v>
      </c>
      <c r="BM485" s="1">
        <f t="shared" si="56"/>
        <v>0</v>
      </c>
      <c r="BN485" s="1">
        <f t="shared" si="57"/>
        <v>0</v>
      </c>
    </row>
    <row r="486" spans="1:66" x14ac:dyDescent="0.25">
      <c r="A486">
        <v>5</v>
      </c>
      <c r="B486" t="s">
        <v>880</v>
      </c>
      <c r="C486" t="s">
        <v>150</v>
      </c>
      <c r="D486">
        <v>2020</v>
      </c>
      <c r="E486" t="s">
        <v>70</v>
      </c>
      <c r="F486" t="s">
        <v>71</v>
      </c>
      <c r="G486">
        <v>2</v>
      </c>
      <c r="H486" t="s">
        <v>72</v>
      </c>
      <c r="I486">
        <v>17</v>
      </c>
      <c r="J486" t="s">
        <v>881</v>
      </c>
      <c r="K486" t="s">
        <v>882</v>
      </c>
      <c r="L486">
        <v>199</v>
      </c>
      <c r="M486" t="s">
        <v>74</v>
      </c>
      <c r="N486">
        <v>7</v>
      </c>
      <c r="O486" t="s">
        <v>137</v>
      </c>
      <c r="P486">
        <v>45</v>
      </c>
      <c r="Q486" t="s">
        <v>138</v>
      </c>
      <c r="R486">
        <v>1395</v>
      </c>
      <c r="S486" t="s">
        <v>910</v>
      </c>
      <c r="T486">
        <v>14</v>
      </c>
      <c r="U486">
        <v>2</v>
      </c>
      <c r="V486" t="s">
        <v>912</v>
      </c>
      <c r="W486">
        <v>1</v>
      </c>
      <c r="X486" t="s">
        <v>79</v>
      </c>
      <c r="Y486">
        <v>1</v>
      </c>
      <c r="Z486" t="s">
        <v>84</v>
      </c>
      <c r="AA486">
        <v>1</v>
      </c>
      <c r="AB486" s="1">
        <v>1</v>
      </c>
      <c r="AC486" s="1">
        <v>1</v>
      </c>
      <c r="AD486" s="1">
        <v>100</v>
      </c>
      <c r="AE486" s="1">
        <v>1</v>
      </c>
      <c r="AF486" s="1">
        <v>1</v>
      </c>
      <c r="AG486" s="1">
        <v>100</v>
      </c>
      <c r="AH486" s="1">
        <v>1</v>
      </c>
      <c r="AI486" s="1">
        <v>1</v>
      </c>
      <c r="AJ486" s="1">
        <v>100</v>
      </c>
      <c r="AK486" s="1">
        <v>1</v>
      </c>
      <c r="AL486" s="1">
        <v>1</v>
      </c>
      <c r="AM486" s="1">
        <v>100</v>
      </c>
      <c r="AN486" s="1">
        <v>4</v>
      </c>
      <c r="AO486" s="1">
        <v>4</v>
      </c>
      <c r="AP486" s="1">
        <v>100</v>
      </c>
      <c r="AQ486" s="2">
        <v>2000000180</v>
      </c>
      <c r="AR486" s="2">
        <v>1979731522</v>
      </c>
      <c r="AS486" s="2">
        <v>98.99</v>
      </c>
      <c r="AT486" s="2">
        <v>2894000000</v>
      </c>
      <c r="AU486" s="2">
        <v>2893582630</v>
      </c>
      <c r="AV486" s="2">
        <v>99.99</v>
      </c>
      <c r="AW486" s="2">
        <v>2715342954</v>
      </c>
      <c r="AX486" s="2">
        <v>2377626207</v>
      </c>
      <c r="AY486" s="2">
        <v>87.56</v>
      </c>
      <c r="AZ486" s="2">
        <v>2246130000</v>
      </c>
      <c r="BA486" s="2">
        <v>2040892580</v>
      </c>
      <c r="BB486" s="2">
        <v>90.86</v>
      </c>
      <c r="BC486" s="1">
        <v>9855473134</v>
      </c>
      <c r="BD486" s="1">
        <v>9291832939</v>
      </c>
      <c r="BE486" s="1">
        <v>94.28</v>
      </c>
      <c r="BF486" s="1"/>
      <c r="BG486" s="1">
        <f t="shared" si="51"/>
        <v>2000.00018</v>
      </c>
      <c r="BH486" s="1">
        <f t="shared" si="51"/>
        <v>1979.731522</v>
      </c>
      <c r="BI486" s="1">
        <f t="shared" si="52"/>
        <v>2894</v>
      </c>
      <c r="BJ486" s="1">
        <f t="shared" si="53"/>
        <v>2893.5826299999999</v>
      </c>
      <c r="BK486" s="1">
        <f t="shared" si="54"/>
        <v>2715.3429540000002</v>
      </c>
      <c r="BL486" s="1">
        <f t="shared" si="55"/>
        <v>2377.6262069999998</v>
      </c>
      <c r="BM486" s="1">
        <f t="shared" si="56"/>
        <v>2246.13</v>
      </c>
      <c r="BN486" s="1">
        <f t="shared" si="57"/>
        <v>2040.89258</v>
      </c>
    </row>
    <row r="487" spans="1:66" x14ac:dyDescent="0.25">
      <c r="A487">
        <v>5</v>
      </c>
      <c r="B487" t="s">
        <v>880</v>
      </c>
      <c r="C487" t="s">
        <v>150</v>
      </c>
      <c r="D487">
        <v>2020</v>
      </c>
      <c r="E487" t="s">
        <v>70</v>
      </c>
      <c r="F487" t="s">
        <v>71</v>
      </c>
      <c r="G487">
        <v>2</v>
      </c>
      <c r="H487" t="s">
        <v>72</v>
      </c>
      <c r="I487">
        <v>17</v>
      </c>
      <c r="J487" t="s">
        <v>881</v>
      </c>
      <c r="K487" t="s">
        <v>882</v>
      </c>
      <c r="L487">
        <v>199</v>
      </c>
      <c r="M487" t="s">
        <v>74</v>
      </c>
      <c r="N487">
        <v>7</v>
      </c>
      <c r="O487" t="s">
        <v>137</v>
      </c>
      <c r="P487">
        <v>45</v>
      </c>
      <c r="Q487" t="s">
        <v>138</v>
      </c>
      <c r="R487">
        <v>1395</v>
      </c>
      <c r="S487" t="s">
        <v>910</v>
      </c>
      <c r="T487">
        <v>14</v>
      </c>
      <c r="U487">
        <v>3</v>
      </c>
      <c r="V487" t="s">
        <v>913</v>
      </c>
      <c r="W487">
        <v>1</v>
      </c>
      <c r="X487" t="s">
        <v>79</v>
      </c>
      <c r="Y487">
        <v>1</v>
      </c>
      <c r="Z487" t="s">
        <v>84</v>
      </c>
      <c r="AA487">
        <v>1</v>
      </c>
      <c r="AB487" s="1">
        <v>1</v>
      </c>
      <c r="AC487" s="1">
        <v>1</v>
      </c>
      <c r="AD487" s="1">
        <v>100</v>
      </c>
      <c r="AE487" s="1">
        <v>1</v>
      </c>
      <c r="AF487" s="1">
        <v>1</v>
      </c>
      <c r="AG487" s="1">
        <v>100</v>
      </c>
      <c r="AH487" s="1">
        <v>1</v>
      </c>
      <c r="AI487" s="1">
        <v>1</v>
      </c>
      <c r="AJ487" s="1">
        <v>100</v>
      </c>
      <c r="AK487" s="1">
        <v>1</v>
      </c>
      <c r="AL487" s="1">
        <v>1</v>
      </c>
      <c r="AM487" s="1">
        <v>100</v>
      </c>
      <c r="AN487" s="1">
        <v>4</v>
      </c>
      <c r="AO487" s="1">
        <v>4</v>
      </c>
      <c r="AP487" s="1">
        <v>100</v>
      </c>
      <c r="AQ487" s="2">
        <v>653074658</v>
      </c>
      <c r="AR487" s="2">
        <v>562297034</v>
      </c>
      <c r="AS487" s="2">
        <v>86.1</v>
      </c>
      <c r="AT487" s="2">
        <v>846975325</v>
      </c>
      <c r="AU487" s="2">
        <v>689745709</v>
      </c>
      <c r="AV487" s="2">
        <v>81.44</v>
      </c>
      <c r="AW487" s="2">
        <v>826000000</v>
      </c>
      <c r="AX487" s="2">
        <v>825138010</v>
      </c>
      <c r="AY487" s="2">
        <v>99.9</v>
      </c>
      <c r="AZ487" s="2">
        <v>526870000</v>
      </c>
      <c r="BA487" s="2">
        <v>493508654</v>
      </c>
      <c r="BB487" s="2">
        <v>93.67</v>
      </c>
      <c r="BC487" s="1">
        <v>2852919983</v>
      </c>
      <c r="BD487" s="1">
        <v>2570689407</v>
      </c>
      <c r="BE487" s="1">
        <v>90.11</v>
      </c>
      <c r="BF487" s="1"/>
      <c r="BG487" s="1">
        <f t="shared" si="51"/>
        <v>653.074658</v>
      </c>
      <c r="BH487" s="1">
        <f t="shared" si="51"/>
        <v>562.29703400000005</v>
      </c>
      <c r="BI487" s="1">
        <f t="shared" si="52"/>
        <v>846.975325</v>
      </c>
      <c r="BJ487" s="1">
        <f t="shared" si="53"/>
        <v>689.74570900000003</v>
      </c>
      <c r="BK487" s="1">
        <f t="shared" si="54"/>
        <v>826</v>
      </c>
      <c r="BL487" s="1">
        <f t="shared" si="55"/>
        <v>825.13801000000001</v>
      </c>
      <c r="BM487" s="1">
        <f t="shared" si="56"/>
        <v>526.87</v>
      </c>
      <c r="BN487" s="1">
        <f t="shared" si="57"/>
        <v>493.50865399999998</v>
      </c>
    </row>
    <row r="488" spans="1:66" x14ac:dyDescent="0.25">
      <c r="A488">
        <v>5</v>
      </c>
      <c r="B488" t="s">
        <v>880</v>
      </c>
      <c r="C488" t="s">
        <v>150</v>
      </c>
      <c r="D488">
        <v>2020</v>
      </c>
      <c r="E488" t="s">
        <v>70</v>
      </c>
      <c r="F488" t="s">
        <v>71</v>
      </c>
      <c r="G488">
        <v>2</v>
      </c>
      <c r="H488" t="s">
        <v>72</v>
      </c>
      <c r="I488">
        <v>17</v>
      </c>
      <c r="J488" t="s">
        <v>881</v>
      </c>
      <c r="K488" t="s">
        <v>882</v>
      </c>
      <c r="L488">
        <v>199</v>
      </c>
      <c r="M488" t="s">
        <v>74</v>
      </c>
      <c r="N488">
        <v>7</v>
      </c>
      <c r="O488" t="s">
        <v>137</v>
      </c>
      <c r="P488">
        <v>45</v>
      </c>
      <c r="Q488" t="s">
        <v>138</v>
      </c>
      <c r="R488">
        <v>1396</v>
      </c>
      <c r="S488" t="s">
        <v>914</v>
      </c>
      <c r="T488">
        <v>13</v>
      </c>
      <c r="U488">
        <v>1</v>
      </c>
      <c r="V488" t="s">
        <v>915</v>
      </c>
      <c r="W488">
        <v>1</v>
      </c>
      <c r="X488" t="s">
        <v>79</v>
      </c>
      <c r="Y488">
        <v>1</v>
      </c>
      <c r="Z488" t="s">
        <v>84</v>
      </c>
      <c r="AA488">
        <v>1</v>
      </c>
      <c r="AB488" s="1">
        <v>1</v>
      </c>
      <c r="AC488" s="1">
        <v>1</v>
      </c>
      <c r="AD488" s="1">
        <v>100</v>
      </c>
      <c r="AE488" s="1">
        <v>1</v>
      </c>
      <c r="AF488" s="1">
        <v>0</v>
      </c>
      <c r="AG488" s="1">
        <v>0</v>
      </c>
      <c r="AH488" s="1">
        <v>0.5</v>
      </c>
      <c r="AI488" s="1">
        <v>0</v>
      </c>
      <c r="AJ488" s="1">
        <v>0</v>
      </c>
      <c r="AK488" s="1">
        <v>0.5</v>
      </c>
      <c r="AL488" s="1">
        <v>100</v>
      </c>
      <c r="AM488" s="1">
        <v>20000</v>
      </c>
      <c r="AN488" s="1">
        <v>3</v>
      </c>
      <c r="AO488" s="1">
        <v>101</v>
      </c>
      <c r="AP488" s="1">
        <v>3366.67</v>
      </c>
      <c r="AQ488" s="2">
        <v>54000000</v>
      </c>
      <c r="AR488" s="2">
        <v>11795000</v>
      </c>
      <c r="AS488" s="2">
        <v>21.85</v>
      </c>
      <c r="AT488" s="2">
        <v>9000000</v>
      </c>
      <c r="AU488" s="2">
        <v>8407000</v>
      </c>
      <c r="AV488" s="2">
        <v>93.44</v>
      </c>
      <c r="AW488" s="2">
        <v>57500000</v>
      </c>
      <c r="AX488" s="2">
        <v>0</v>
      </c>
      <c r="AY488" s="2">
        <v>0</v>
      </c>
      <c r="AZ488" s="2">
        <v>1880631354</v>
      </c>
      <c r="BA488" s="2">
        <v>1642884379</v>
      </c>
      <c r="BB488" s="2">
        <v>87.36</v>
      </c>
      <c r="BC488" s="1">
        <v>2001131354</v>
      </c>
      <c r="BD488" s="1">
        <v>1663086379</v>
      </c>
      <c r="BE488" s="1">
        <v>83.11</v>
      </c>
      <c r="BF488" s="1"/>
      <c r="BG488" s="1">
        <f t="shared" si="51"/>
        <v>54</v>
      </c>
      <c r="BH488" s="1">
        <f t="shared" si="51"/>
        <v>11.795</v>
      </c>
      <c r="BI488" s="1">
        <f t="shared" si="52"/>
        <v>9</v>
      </c>
      <c r="BJ488" s="1">
        <f t="shared" si="53"/>
        <v>8.407</v>
      </c>
      <c r="BK488" s="1">
        <f t="shared" si="54"/>
        <v>57.5</v>
      </c>
      <c r="BL488" s="1">
        <f t="shared" si="55"/>
        <v>0</v>
      </c>
      <c r="BM488" s="1">
        <f t="shared" si="56"/>
        <v>1880.6313540000001</v>
      </c>
      <c r="BN488" s="1">
        <f t="shared" si="57"/>
        <v>1642.8843790000001</v>
      </c>
    </row>
    <row r="489" spans="1:66" x14ac:dyDescent="0.25">
      <c r="A489">
        <v>5</v>
      </c>
      <c r="B489" t="s">
        <v>880</v>
      </c>
      <c r="C489" t="s">
        <v>150</v>
      </c>
      <c r="D489">
        <v>2020</v>
      </c>
      <c r="E489" t="s">
        <v>70</v>
      </c>
      <c r="F489" t="s">
        <v>71</v>
      </c>
      <c r="G489">
        <v>2</v>
      </c>
      <c r="H489" t="s">
        <v>72</v>
      </c>
      <c r="I489">
        <v>17</v>
      </c>
      <c r="J489" t="s">
        <v>881</v>
      </c>
      <c r="K489" t="s">
        <v>882</v>
      </c>
      <c r="L489">
        <v>199</v>
      </c>
      <c r="M489" t="s">
        <v>74</v>
      </c>
      <c r="N489">
        <v>7</v>
      </c>
      <c r="O489" t="s">
        <v>137</v>
      </c>
      <c r="P489">
        <v>45</v>
      </c>
      <c r="Q489" t="s">
        <v>138</v>
      </c>
      <c r="R489">
        <v>1396</v>
      </c>
      <c r="S489" t="s">
        <v>914</v>
      </c>
      <c r="T489">
        <v>13</v>
      </c>
      <c r="U489">
        <v>2</v>
      </c>
      <c r="V489" t="s">
        <v>916</v>
      </c>
      <c r="W489">
        <v>1</v>
      </c>
      <c r="X489" t="s">
        <v>79</v>
      </c>
      <c r="Y489">
        <v>1</v>
      </c>
      <c r="Z489" t="s">
        <v>84</v>
      </c>
      <c r="AA489">
        <v>1</v>
      </c>
      <c r="AB489" s="1">
        <v>100</v>
      </c>
      <c r="AC489" s="1">
        <v>250</v>
      </c>
      <c r="AD489" s="1">
        <v>250</v>
      </c>
      <c r="AE489" s="1">
        <v>100</v>
      </c>
      <c r="AF489" s="1">
        <v>0</v>
      </c>
      <c r="AG489" s="1">
        <v>0</v>
      </c>
      <c r="AH489" s="1">
        <v>100</v>
      </c>
      <c r="AI489" s="1">
        <v>150</v>
      </c>
      <c r="AJ489" s="1">
        <v>150</v>
      </c>
      <c r="AK489" s="1">
        <v>100</v>
      </c>
      <c r="AL489" s="1">
        <v>1388</v>
      </c>
      <c r="AM489" s="1">
        <v>1388</v>
      </c>
      <c r="AN489" s="1">
        <v>400</v>
      </c>
      <c r="AO489" s="1">
        <v>1788</v>
      </c>
      <c r="AP489" s="1">
        <v>447</v>
      </c>
      <c r="AQ489" s="2">
        <v>125555000</v>
      </c>
      <c r="AR489" s="2">
        <v>56809181</v>
      </c>
      <c r="AS489" s="2">
        <v>45.25</v>
      </c>
      <c r="AT489" s="2">
        <v>133200000</v>
      </c>
      <c r="AU489" s="2">
        <v>128118540</v>
      </c>
      <c r="AV489" s="2">
        <v>96.19</v>
      </c>
      <c r="AW489" s="2">
        <v>82500000</v>
      </c>
      <c r="AX489" s="2">
        <v>82029362</v>
      </c>
      <c r="AY489" s="2">
        <v>99.43</v>
      </c>
      <c r="AZ489" s="2">
        <v>72048681</v>
      </c>
      <c r="BA489" s="2">
        <v>72048681</v>
      </c>
      <c r="BB489" s="2">
        <v>100</v>
      </c>
      <c r="BC489" s="1">
        <v>413303681</v>
      </c>
      <c r="BD489" s="1">
        <v>339005764</v>
      </c>
      <c r="BE489" s="1">
        <v>82.02</v>
      </c>
      <c r="BF489" s="1"/>
      <c r="BG489" s="1">
        <f t="shared" si="51"/>
        <v>125.55500000000001</v>
      </c>
      <c r="BH489" s="1">
        <f t="shared" si="51"/>
        <v>56.809181000000002</v>
      </c>
      <c r="BI489" s="1">
        <f t="shared" si="52"/>
        <v>133.19999999999999</v>
      </c>
      <c r="BJ489" s="1">
        <f t="shared" si="53"/>
        <v>128.11854</v>
      </c>
      <c r="BK489" s="1">
        <f t="shared" si="54"/>
        <v>82.5</v>
      </c>
      <c r="BL489" s="1">
        <f t="shared" si="55"/>
        <v>82.029362000000006</v>
      </c>
      <c r="BM489" s="1">
        <f t="shared" si="56"/>
        <v>72.048681000000002</v>
      </c>
      <c r="BN489" s="1">
        <f t="shared" si="57"/>
        <v>72.048681000000002</v>
      </c>
    </row>
    <row r="490" spans="1:66" x14ac:dyDescent="0.25">
      <c r="A490">
        <v>5</v>
      </c>
      <c r="B490" t="s">
        <v>917</v>
      </c>
      <c r="C490" t="s">
        <v>918</v>
      </c>
      <c r="D490">
        <v>2020</v>
      </c>
      <c r="E490" t="s">
        <v>70</v>
      </c>
      <c r="F490" t="s">
        <v>71</v>
      </c>
      <c r="G490">
        <v>2</v>
      </c>
      <c r="H490" t="s">
        <v>72</v>
      </c>
      <c r="I490">
        <v>18</v>
      </c>
      <c r="J490" t="s">
        <v>919</v>
      </c>
      <c r="K490" t="s">
        <v>920</v>
      </c>
      <c r="L490">
        <v>199</v>
      </c>
      <c r="M490" t="s">
        <v>74</v>
      </c>
      <c r="N490">
        <v>1</v>
      </c>
      <c r="O490" t="s">
        <v>75</v>
      </c>
      <c r="P490">
        <v>2</v>
      </c>
      <c r="Q490" t="s">
        <v>76</v>
      </c>
      <c r="R490">
        <v>1535</v>
      </c>
      <c r="S490" t="s">
        <v>921</v>
      </c>
      <c r="T490">
        <v>11</v>
      </c>
      <c r="U490">
        <v>1</v>
      </c>
      <c r="V490" t="s">
        <v>922</v>
      </c>
      <c r="W490">
        <v>1</v>
      </c>
      <c r="X490" t="s">
        <v>79</v>
      </c>
      <c r="Y490">
        <v>4</v>
      </c>
      <c r="Z490" t="s">
        <v>80</v>
      </c>
      <c r="AA490">
        <v>1</v>
      </c>
      <c r="AB490" s="1">
        <v>6</v>
      </c>
      <c r="AC490" s="1">
        <v>6</v>
      </c>
      <c r="AD490" s="1">
        <v>100</v>
      </c>
      <c r="AE490" s="1">
        <v>6</v>
      </c>
      <c r="AF490" s="1">
        <v>6</v>
      </c>
      <c r="AG490" s="1">
        <v>100</v>
      </c>
      <c r="AH490" s="1">
        <v>6</v>
      </c>
      <c r="AI490" s="1">
        <v>6</v>
      </c>
      <c r="AJ490" s="1">
        <v>100</v>
      </c>
      <c r="AK490" s="1">
        <v>0</v>
      </c>
      <c r="AL490" s="1">
        <v>0</v>
      </c>
      <c r="AM490" s="1">
        <v>0</v>
      </c>
      <c r="AN490" s="1">
        <v>24</v>
      </c>
      <c r="AO490" s="1">
        <v>18</v>
      </c>
      <c r="AP490" s="1">
        <v>75</v>
      </c>
      <c r="AQ490" s="2">
        <v>389894000</v>
      </c>
      <c r="AR490" s="2">
        <v>389859280</v>
      </c>
      <c r="AS490" s="2">
        <v>99.99</v>
      </c>
      <c r="AT490" s="2">
        <v>324987372</v>
      </c>
      <c r="AU490" s="2">
        <v>324987372</v>
      </c>
      <c r="AV490" s="2">
        <v>100</v>
      </c>
      <c r="AW490" s="2">
        <v>300000000</v>
      </c>
      <c r="AX490" s="2">
        <v>299982617</v>
      </c>
      <c r="AY490" s="2">
        <v>99.99</v>
      </c>
      <c r="AZ490" s="2">
        <v>0</v>
      </c>
      <c r="BA490" s="2">
        <v>0</v>
      </c>
      <c r="BB490" s="2">
        <v>0</v>
      </c>
      <c r="BC490" s="1">
        <v>1014881372</v>
      </c>
      <c r="BD490" s="1">
        <v>1014829269</v>
      </c>
      <c r="BE490" s="1">
        <v>99.99</v>
      </c>
      <c r="BF490" s="1"/>
      <c r="BG490" s="1">
        <f t="shared" si="51"/>
        <v>389.89400000000001</v>
      </c>
      <c r="BH490" s="1">
        <f t="shared" si="51"/>
        <v>389.85928000000001</v>
      </c>
      <c r="BI490" s="1">
        <f t="shared" si="52"/>
        <v>324.98737199999999</v>
      </c>
      <c r="BJ490" s="1">
        <f t="shared" si="53"/>
        <v>324.98737199999999</v>
      </c>
      <c r="BK490" s="1">
        <f t="shared" si="54"/>
        <v>300</v>
      </c>
      <c r="BL490" s="1">
        <f t="shared" si="55"/>
        <v>299.982617</v>
      </c>
      <c r="BM490" s="1">
        <f t="shared" si="56"/>
        <v>0</v>
      </c>
      <c r="BN490" s="1">
        <f t="shared" si="57"/>
        <v>0</v>
      </c>
    </row>
    <row r="491" spans="1:66" x14ac:dyDescent="0.25">
      <c r="A491">
        <v>5</v>
      </c>
      <c r="B491" t="s">
        <v>917</v>
      </c>
      <c r="C491" t="s">
        <v>918</v>
      </c>
      <c r="D491">
        <v>2020</v>
      </c>
      <c r="E491" t="s">
        <v>70</v>
      </c>
      <c r="F491" t="s">
        <v>71</v>
      </c>
      <c r="G491">
        <v>2</v>
      </c>
      <c r="H491" t="s">
        <v>72</v>
      </c>
      <c r="I491">
        <v>18</v>
      </c>
      <c r="J491" t="s">
        <v>919</v>
      </c>
      <c r="K491" t="s">
        <v>920</v>
      </c>
      <c r="L491">
        <v>199</v>
      </c>
      <c r="M491" t="s">
        <v>74</v>
      </c>
      <c r="N491">
        <v>1</v>
      </c>
      <c r="O491" t="s">
        <v>75</v>
      </c>
      <c r="P491">
        <v>3</v>
      </c>
      <c r="Q491" t="s">
        <v>81</v>
      </c>
      <c r="R491">
        <v>1536</v>
      </c>
      <c r="S491" t="s">
        <v>923</v>
      </c>
      <c r="T491">
        <v>11</v>
      </c>
      <c r="U491">
        <v>1</v>
      </c>
      <c r="V491" t="s">
        <v>924</v>
      </c>
      <c r="W491">
        <v>2</v>
      </c>
      <c r="X491" t="s">
        <v>87</v>
      </c>
      <c r="Y491">
        <v>1</v>
      </c>
      <c r="Z491" t="s">
        <v>84</v>
      </c>
      <c r="AA491">
        <v>1</v>
      </c>
      <c r="AB491" s="1">
        <v>6500</v>
      </c>
      <c r="AC491" s="1">
        <v>6500</v>
      </c>
      <c r="AD491" s="1">
        <v>100</v>
      </c>
      <c r="AE491" s="1">
        <v>6500</v>
      </c>
      <c r="AF491" s="1">
        <v>6500</v>
      </c>
      <c r="AG491" s="1">
        <v>100</v>
      </c>
      <c r="AH491" s="1">
        <v>6500</v>
      </c>
      <c r="AI491" s="1">
        <v>6500</v>
      </c>
      <c r="AJ491" s="1">
        <v>100</v>
      </c>
      <c r="AK491" s="1">
        <v>6500</v>
      </c>
      <c r="AL491" s="1">
        <v>6500</v>
      </c>
      <c r="AM491" s="1">
        <v>100</v>
      </c>
      <c r="AN491" s="1" t="s">
        <v>88</v>
      </c>
      <c r="AO491" s="1" t="s">
        <v>88</v>
      </c>
      <c r="AP491" s="1" t="s">
        <v>88</v>
      </c>
      <c r="AQ491" s="2">
        <v>10233014000</v>
      </c>
      <c r="AR491" s="2">
        <v>10010961516</v>
      </c>
      <c r="AS491" s="2">
        <v>97.83</v>
      </c>
      <c r="AT491" s="2">
        <v>10533606329</v>
      </c>
      <c r="AU491" s="2">
        <v>10530896329</v>
      </c>
      <c r="AV491" s="2">
        <v>99.97</v>
      </c>
      <c r="AW491" s="2">
        <v>9903843048</v>
      </c>
      <c r="AX491" s="2">
        <v>9782512792</v>
      </c>
      <c r="AY491" s="2">
        <v>98.77</v>
      </c>
      <c r="AZ491" s="2">
        <v>10024000000</v>
      </c>
      <c r="BA491" s="2">
        <v>9959132175</v>
      </c>
      <c r="BB491" s="2">
        <v>99.35</v>
      </c>
      <c r="BC491" s="1">
        <v>40694463377</v>
      </c>
      <c r="BD491" s="1">
        <v>40283502812</v>
      </c>
      <c r="BE491" s="1">
        <v>98.99</v>
      </c>
      <c r="BF491" s="1"/>
      <c r="BG491" s="1">
        <f t="shared" si="51"/>
        <v>10233.013999999999</v>
      </c>
      <c r="BH491" s="1">
        <f t="shared" si="51"/>
        <v>10010.961515999999</v>
      </c>
      <c r="BI491" s="1">
        <f t="shared" si="52"/>
        <v>10533.606329</v>
      </c>
      <c r="BJ491" s="1">
        <f t="shared" si="53"/>
        <v>10530.896328999999</v>
      </c>
      <c r="BK491" s="1">
        <f t="shared" si="54"/>
        <v>9903.8430480000006</v>
      </c>
      <c r="BL491" s="1">
        <f t="shared" si="55"/>
        <v>9782.5127919999995</v>
      </c>
      <c r="BM491" s="1">
        <f t="shared" si="56"/>
        <v>10024</v>
      </c>
      <c r="BN491" s="1">
        <f t="shared" si="57"/>
        <v>9959.1321750000006</v>
      </c>
    </row>
    <row r="492" spans="1:66" x14ac:dyDescent="0.25">
      <c r="A492">
        <v>5</v>
      </c>
      <c r="B492" t="s">
        <v>917</v>
      </c>
      <c r="C492" t="s">
        <v>918</v>
      </c>
      <c r="D492">
        <v>2020</v>
      </c>
      <c r="E492" t="s">
        <v>70</v>
      </c>
      <c r="F492" t="s">
        <v>71</v>
      </c>
      <c r="G492">
        <v>2</v>
      </c>
      <c r="H492" t="s">
        <v>72</v>
      </c>
      <c r="I492">
        <v>18</v>
      </c>
      <c r="J492" t="s">
        <v>919</v>
      </c>
      <c r="K492" t="s">
        <v>920</v>
      </c>
      <c r="L492">
        <v>199</v>
      </c>
      <c r="M492" t="s">
        <v>74</v>
      </c>
      <c r="N492">
        <v>1</v>
      </c>
      <c r="O492" t="s">
        <v>75</v>
      </c>
      <c r="P492">
        <v>3</v>
      </c>
      <c r="Q492" t="s">
        <v>81</v>
      </c>
      <c r="R492">
        <v>1536</v>
      </c>
      <c r="S492" t="s">
        <v>923</v>
      </c>
      <c r="T492">
        <v>11</v>
      </c>
      <c r="U492">
        <v>2</v>
      </c>
      <c r="V492" t="s">
        <v>925</v>
      </c>
      <c r="W492">
        <v>1</v>
      </c>
      <c r="X492" t="s">
        <v>79</v>
      </c>
      <c r="Y492">
        <v>1</v>
      </c>
      <c r="Z492" t="s">
        <v>84</v>
      </c>
      <c r="AA492">
        <v>1</v>
      </c>
      <c r="AB492" s="1">
        <v>0</v>
      </c>
      <c r="AC492" s="1">
        <v>0</v>
      </c>
      <c r="AD492" s="1">
        <v>0</v>
      </c>
      <c r="AE492" s="1">
        <v>0</v>
      </c>
      <c r="AF492" s="1">
        <v>0</v>
      </c>
      <c r="AG492" s="1">
        <v>0</v>
      </c>
      <c r="AH492" s="1">
        <v>0</v>
      </c>
      <c r="AI492" s="1">
        <v>0</v>
      </c>
      <c r="AJ492" s="1">
        <v>0</v>
      </c>
      <c r="AK492" s="1">
        <v>57245</v>
      </c>
      <c r="AL492" s="1">
        <v>57245</v>
      </c>
      <c r="AM492" s="1">
        <v>100</v>
      </c>
      <c r="AN492" s="1">
        <v>57245</v>
      </c>
      <c r="AO492" s="1">
        <v>57245</v>
      </c>
      <c r="AP492" s="1">
        <v>100</v>
      </c>
      <c r="AQ492" s="2">
        <v>0</v>
      </c>
      <c r="AR492" s="2">
        <v>0</v>
      </c>
      <c r="AS492" s="2">
        <v>0</v>
      </c>
      <c r="AT492" s="2">
        <v>0</v>
      </c>
      <c r="AU492" s="2">
        <v>0</v>
      </c>
      <c r="AV492" s="2">
        <v>0</v>
      </c>
      <c r="AW492" s="2">
        <v>0</v>
      </c>
      <c r="AX492" s="2">
        <v>0</v>
      </c>
      <c r="AY492" s="2">
        <v>0</v>
      </c>
      <c r="AZ492" s="2">
        <v>21941683826</v>
      </c>
      <c r="BA492" s="2">
        <v>21941683826</v>
      </c>
      <c r="BB492" s="2">
        <v>100</v>
      </c>
      <c r="BC492" s="1">
        <v>21941683826</v>
      </c>
      <c r="BD492" s="1">
        <v>21941683826</v>
      </c>
      <c r="BE492" s="1">
        <v>100</v>
      </c>
      <c r="BF492" s="1"/>
      <c r="BG492" s="1">
        <f t="shared" si="51"/>
        <v>0</v>
      </c>
      <c r="BH492" s="1">
        <f t="shared" si="51"/>
        <v>0</v>
      </c>
      <c r="BI492" s="1">
        <f t="shared" si="52"/>
        <v>0</v>
      </c>
      <c r="BJ492" s="1">
        <f t="shared" si="53"/>
        <v>0</v>
      </c>
      <c r="BK492" s="1">
        <f t="shared" si="54"/>
        <v>0</v>
      </c>
      <c r="BL492" s="1">
        <f t="shared" si="55"/>
        <v>0</v>
      </c>
      <c r="BM492" s="1">
        <f t="shared" si="56"/>
        <v>21941.683826</v>
      </c>
      <c r="BN492" s="1">
        <f t="shared" si="57"/>
        <v>21941.683826</v>
      </c>
    </row>
    <row r="493" spans="1:66" x14ac:dyDescent="0.25">
      <c r="A493">
        <v>5</v>
      </c>
      <c r="B493" t="s">
        <v>917</v>
      </c>
      <c r="C493" t="s">
        <v>918</v>
      </c>
      <c r="D493">
        <v>2020</v>
      </c>
      <c r="E493" t="s">
        <v>70</v>
      </c>
      <c r="F493" t="s">
        <v>71</v>
      </c>
      <c r="G493">
        <v>2</v>
      </c>
      <c r="H493" t="s">
        <v>72</v>
      </c>
      <c r="I493">
        <v>18</v>
      </c>
      <c r="J493" t="s">
        <v>919</v>
      </c>
      <c r="K493" t="s">
        <v>920</v>
      </c>
      <c r="L493">
        <v>199</v>
      </c>
      <c r="M493" t="s">
        <v>74</v>
      </c>
      <c r="N493">
        <v>1</v>
      </c>
      <c r="O493" t="s">
        <v>75</v>
      </c>
      <c r="P493">
        <v>3</v>
      </c>
      <c r="Q493" t="s">
        <v>81</v>
      </c>
      <c r="R493">
        <v>1537</v>
      </c>
      <c r="S493" t="s">
        <v>926</v>
      </c>
      <c r="T493">
        <v>8</v>
      </c>
      <c r="U493">
        <v>1</v>
      </c>
      <c r="V493" t="s">
        <v>927</v>
      </c>
      <c r="W493">
        <v>1</v>
      </c>
      <c r="X493" t="s">
        <v>79</v>
      </c>
      <c r="Y493">
        <v>1</v>
      </c>
      <c r="Z493" t="s">
        <v>84</v>
      </c>
      <c r="AA493">
        <v>1</v>
      </c>
      <c r="AB493" s="1">
        <v>250</v>
      </c>
      <c r="AC493" s="1">
        <v>250</v>
      </c>
      <c r="AD493" s="1">
        <v>100</v>
      </c>
      <c r="AE493" s="1">
        <v>250</v>
      </c>
      <c r="AF493" s="1">
        <v>250</v>
      </c>
      <c r="AG493" s="1">
        <v>100</v>
      </c>
      <c r="AH493" s="1">
        <v>250</v>
      </c>
      <c r="AI493" s="1">
        <v>149</v>
      </c>
      <c r="AJ493" s="1">
        <v>59.6</v>
      </c>
      <c r="AK493" s="1">
        <v>250</v>
      </c>
      <c r="AL493" s="1">
        <v>162</v>
      </c>
      <c r="AM493" s="1">
        <v>64.8</v>
      </c>
      <c r="AN493" s="1">
        <v>1000</v>
      </c>
      <c r="AO493" s="1">
        <v>811</v>
      </c>
      <c r="AP493" s="1">
        <v>81.099999999999994</v>
      </c>
      <c r="AQ493" s="2">
        <v>634403000</v>
      </c>
      <c r="AR493" s="2">
        <v>625898231</v>
      </c>
      <c r="AS493" s="2">
        <v>98.66</v>
      </c>
      <c r="AT493" s="2">
        <v>730280000</v>
      </c>
      <c r="AU493" s="2">
        <v>713280000</v>
      </c>
      <c r="AV493" s="2">
        <v>97.67</v>
      </c>
      <c r="AW493" s="2">
        <v>530280000</v>
      </c>
      <c r="AX493" s="2">
        <v>378038163</v>
      </c>
      <c r="AY493" s="2">
        <v>71.290000000000006</v>
      </c>
      <c r="AZ493" s="2">
        <v>430280000</v>
      </c>
      <c r="BA493" s="2">
        <v>430280000</v>
      </c>
      <c r="BB493" s="2">
        <v>100</v>
      </c>
      <c r="BC493" s="1">
        <v>2325243000</v>
      </c>
      <c r="BD493" s="1">
        <v>2147496394</v>
      </c>
      <c r="BE493" s="1">
        <v>92.36</v>
      </c>
      <c r="BF493" s="1"/>
      <c r="BG493" s="1">
        <f t="shared" si="51"/>
        <v>634.40300000000002</v>
      </c>
      <c r="BH493" s="1">
        <f t="shared" si="51"/>
        <v>625.89823100000001</v>
      </c>
      <c r="BI493" s="1">
        <f t="shared" si="52"/>
        <v>730.28</v>
      </c>
      <c r="BJ493" s="1">
        <f t="shared" si="53"/>
        <v>713.28</v>
      </c>
      <c r="BK493" s="1">
        <f t="shared" si="54"/>
        <v>530.28</v>
      </c>
      <c r="BL493" s="1">
        <f t="shared" si="55"/>
        <v>378.038163</v>
      </c>
      <c r="BM493" s="1">
        <f t="shared" si="56"/>
        <v>430.28</v>
      </c>
      <c r="BN493" s="1">
        <f t="shared" si="57"/>
        <v>430.28</v>
      </c>
    </row>
    <row r="494" spans="1:66" x14ac:dyDescent="0.25">
      <c r="A494">
        <v>5</v>
      </c>
      <c r="B494" t="s">
        <v>917</v>
      </c>
      <c r="C494" t="s">
        <v>918</v>
      </c>
      <c r="D494">
        <v>2020</v>
      </c>
      <c r="E494" t="s">
        <v>70</v>
      </c>
      <c r="F494" t="s">
        <v>71</v>
      </c>
      <c r="G494">
        <v>2</v>
      </c>
      <c r="H494" t="s">
        <v>72</v>
      </c>
      <c r="I494">
        <v>18</v>
      </c>
      <c r="J494" t="s">
        <v>919</v>
      </c>
      <c r="K494" t="s">
        <v>920</v>
      </c>
      <c r="L494">
        <v>199</v>
      </c>
      <c r="M494" t="s">
        <v>74</v>
      </c>
      <c r="N494">
        <v>1</v>
      </c>
      <c r="O494" t="s">
        <v>75</v>
      </c>
      <c r="P494">
        <v>4</v>
      </c>
      <c r="Q494" t="s">
        <v>90</v>
      </c>
      <c r="R494">
        <v>1538</v>
      </c>
      <c r="S494" t="s">
        <v>928</v>
      </c>
      <c r="T494">
        <v>10</v>
      </c>
      <c r="U494">
        <v>1</v>
      </c>
      <c r="V494" t="s">
        <v>929</v>
      </c>
      <c r="W494">
        <v>1</v>
      </c>
      <c r="X494" t="s">
        <v>79</v>
      </c>
      <c r="Y494">
        <v>1</v>
      </c>
      <c r="Z494" t="s">
        <v>84</v>
      </c>
      <c r="AA494">
        <v>1</v>
      </c>
      <c r="AB494" s="1">
        <v>1</v>
      </c>
      <c r="AC494" s="1">
        <v>0</v>
      </c>
      <c r="AD494" s="1">
        <v>0</v>
      </c>
      <c r="AE494" s="1">
        <v>1</v>
      </c>
      <c r="AF494" s="1">
        <v>3</v>
      </c>
      <c r="AG494" s="1">
        <v>300</v>
      </c>
      <c r="AH494" s="1">
        <v>1</v>
      </c>
      <c r="AI494" s="1">
        <v>0</v>
      </c>
      <c r="AJ494" s="1">
        <v>0</v>
      </c>
      <c r="AK494" s="1">
        <v>1</v>
      </c>
      <c r="AL494" s="1">
        <v>1</v>
      </c>
      <c r="AM494" s="1">
        <v>100</v>
      </c>
      <c r="AN494" s="1">
        <v>4</v>
      </c>
      <c r="AO494" s="1">
        <v>4</v>
      </c>
      <c r="AP494" s="1">
        <v>100</v>
      </c>
      <c r="AQ494" s="2">
        <v>179585494</v>
      </c>
      <c r="AR494" s="2">
        <v>49600000</v>
      </c>
      <c r="AS494" s="2">
        <v>27.62</v>
      </c>
      <c r="AT494" s="2">
        <v>5632797000</v>
      </c>
      <c r="AU494" s="2">
        <v>5052441471</v>
      </c>
      <c r="AV494" s="2">
        <v>89.7</v>
      </c>
      <c r="AW494" s="2">
        <v>2836714000</v>
      </c>
      <c r="AX494" s="2">
        <v>997127152</v>
      </c>
      <c r="AY494" s="2">
        <v>35.15</v>
      </c>
      <c r="AZ494" s="2">
        <v>2727933018</v>
      </c>
      <c r="BA494" s="2">
        <v>2521106130</v>
      </c>
      <c r="BB494" s="2">
        <v>92.42</v>
      </c>
      <c r="BC494" s="1">
        <v>11377029512</v>
      </c>
      <c r="BD494" s="1">
        <v>8620274753</v>
      </c>
      <c r="BE494" s="1">
        <v>75.77</v>
      </c>
      <c r="BF494" s="1"/>
      <c r="BG494" s="1">
        <f t="shared" si="51"/>
        <v>179.58549400000001</v>
      </c>
      <c r="BH494" s="1">
        <f t="shared" si="51"/>
        <v>49.6</v>
      </c>
      <c r="BI494" s="1">
        <f t="shared" si="52"/>
        <v>5632.7969999999996</v>
      </c>
      <c r="BJ494" s="1">
        <f t="shared" si="53"/>
        <v>5052.4414710000001</v>
      </c>
      <c r="BK494" s="1">
        <f t="shared" si="54"/>
        <v>2836.7139999999999</v>
      </c>
      <c r="BL494" s="1">
        <f t="shared" si="55"/>
        <v>997.12715200000002</v>
      </c>
      <c r="BM494" s="1">
        <f t="shared" si="56"/>
        <v>2727.9330180000002</v>
      </c>
      <c r="BN494" s="1">
        <f t="shared" si="57"/>
        <v>2521.1061300000001</v>
      </c>
    </row>
    <row r="495" spans="1:66" x14ac:dyDescent="0.25">
      <c r="A495">
        <v>5</v>
      </c>
      <c r="B495" t="s">
        <v>917</v>
      </c>
      <c r="C495" t="s">
        <v>918</v>
      </c>
      <c r="D495">
        <v>2020</v>
      </c>
      <c r="E495" t="s">
        <v>70</v>
      </c>
      <c r="F495" t="s">
        <v>71</v>
      </c>
      <c r="G495">
        <v>2</v>
      </c>
      <c r="H495" t="s">
        <v>72</v>
      </c>
      <c r="I495">
        <v>18</v>
      </c>
      <c r="J495" t="s">
        <v>919</v>
      </c>
      <c r="K495" t="s">
        <v>920</v>
      </c>
      <c r="L495">
        <v>199</v>
      </c>
      <c r="M495" t="s">
        <v>74</v>
      </c>
      <c r="N495">
        <v>1</v>
      </c>
      <c r="O495" t="s">
        <v>75</v>
      </c>
      <c r="P495">
        <v>7</v>
      </c>
      <c r="Q495" t="s">
        <v>94</v>
      </c>
      <c r="R495">
        <v>1539</v>
      </c>
      <c r="S495" t="s">
        <v>930</v>
      </c>
      <c r="T495">
        <v>7</v>
      </c>
      <c r="U495">
        <v>1</v>
      </c>
      <c r="V495" t="s">
        <v>931</v>
      </c>
      <c r="W495">
        <v>1</v>
      </c>
      <c r="X495" t="s">
        <v>79</v>
      </c>
      <c r="Y495">
        <v>4</v>
      </c>
      <c r="Z495" t="s">
        <v>80</v>
      </c>
      <c r="AA495">
        <v>1</v>
      </c>
      <c r="AB495" s="1">
        <v>7</v>
      </c>
      <c r="AC495" s="1">
        <v>7</v>
      </c>
      <c r="AD495" s="1">
        <v>100</v>
      </c>
      <c r="AE495" s="1">
        <v>7</v>
      </c>
      <c r="AF495" s="1">
        <v>7</v>
      </c>
      <c r="AG495" s="1">
        <v>100</v>
      </c>
      <c r="AH495" s="1">
        <v>7</v>
      </c>
      <c r="AI495" s="1">
        <v>7</v>
      </c>
      <c r="AJ495" s="1">
        <v>100</v>
      </c>
      <c r="AK495" s="1">
        <v>0</v>
      </c>
      <c r="AL495" s="1">
        <v>0</v>
      </c>
      <c r="AM495" s="1">
        <v>0</v>
      </c>
      <c r="AN495" s="1">
        <v>28</v>
      </c>
      <c r="AO495" s="1">
        <v>21</v>
      </c>
      <c r="AP495" s="1">
        <v>75</v>
      </c>
      <c r="AQ495" s="2">
        <v>350000000</v>
      </c>
      <c r="AR495" s="2">
        <v>344251000</v>
      </c>
      <c r="AS495" s="2">
        <v>98.36</v>
      </c>
      <c r="AT495" s="2">
        <v>402895000</v>
      </c>
      <c r="AU495" s="2">
        <v>402895000</v>
      </c>
      <c r="AV495" s="2">
        <v>100</v>
      </c>
      <c r="AW495" s="2">
        <v>300000000</v>
      </c>
      <c r="AX495" s="2">
        <v>300000000</v>
      </c>
      <c r="AY495" s="2">
        <v>100</v>
      </c>
      <c r="AZ495" s="2">
        <v>0</v>
      </c>
      <c r="BA495" s="2">
        <v>0</v>
      </c>
      <c r="BB495" s="2">
        <v>0</v>
      </c>
      <c r="BC495" s="1">
        <v>1052895000</v>
      </c>
      <c r="BD495" s="1">
        <v>1047146000</v>
      </c>
      <c r="BE495" s="1">
        <v>99.45</v>
      </c>
      <c r="BF495" s="1"/>
      <c r="BG495" s="1">
        <f t="shared" si="51"/>
        <v>350</v>
      </c>
      <c r="BH495" s="1">
        <f t="shared" si="51"/>
        <v>344.25099999999998</v>
      </c>
      <c r="BI495" s="1">
        <f t="shared" si="52"/>
        <v>402.89499999999998</v>
      </c>
      <c r="BJ495" s="1">
        <f t="shared" si="53"/>
        <v>402.89499999999998</v>
      </c>
      <c r="BK495" s="1">
        <f t="shared" si="54"/>
        <v>300</v>
      </c>
      <c r="BL495" s="1">
        <f t="shared" si="55"/>
        <v>300</v>
      </c>
      <c r="BM495" s="1">
        <f t="shared" si="56"/>
        <v>0</v>
      </c>
      <c r="BN495" s="1">
        <f t="shared" si="57"/>
        <v>0</v>
      </c>
    </row>
    <row r="496" spans="1:66" x14ac:dyDescent="0.25">
      <c r="A496">
        <v>5</v>
      </c>
      <c r="B496" t="s">
        <v>917</v>
      </c>
      <c r="C496" t="s">
        <v>918</v>
      </c>
      <c r="D496">
        <v>2020</v>
      </c>
      <c r="E496" t="s">
        <v>70</v>
      </c>
      <c r="F496" t="s">
        <v>71</v>
      </c>
      <c r="G496">
        <v>2</v>
      </c>
      <c r="H496" t="s">
        <v>72</v>
      </c>
      <c r="I496">
        <v>18</v>
      </c>
      <c r="J496" t="s">
        <v>919</v>
      </c>
      <c r="K496" t="s">
        <v>920</v>
      </c>
      <c r="L496">
        <v>199</v>
      </c>
      <c r="M496" t="s">
        <v>74</v>
      </c>
      <c r="N496">
        <v>1</v>
      </c>
      <c r="O496" t="s">
        <v>75</v>
      </c>
      <c r="P496">
        <v>11</v>
      </c>
      <c r="Q496" t="s">
        <v>97</v>
      </c>
      <c r="R496">
        <v>1540</v>
      </c>
      <c r="S496" t="s">
        <v>932</v>
      </c>
      <c r="T496">
        <v>11</v>
      </c>
      <c r="U496">
        <v>1</v>
      </c>
      <c r="V496" t="s">
        <v>933</v>
      </c>
      <c r="W496">
        <v>1</v>
      </c>
      <c r="X496" t="s">
        <v>79</v>
      </c>
      <c r="Y496">
        <v>4</v>
      </c>
      <c r="Z496" t="s">
        <v>80</v>
      </c>
      <c r="AA496">
        <v>1</v>
      </c>
      <c r="AB496" s="1">
        <v>2</v>
      </c>
      <c r="AC496" s="1">
        <v>4</v>
      </c>
      <c r="AD496" s="1">
        <v>200</v>
      </c>
      <c r="AE496" s="1">
        <v>2</v>
      </c>
      <c r="AF496" s="1">
        <v>2</v>
      </c>
      <c r="AG496" s="1">
        <v>100</v>
      </c>
      <c r="AH496" s="1">
        <v>2</v>
      </c>
      <c r="AI496" s="1">
        <v>2</v>
      </c>
      <c r="AJ496" s="1">
        <v>100</v>
      </c>
      <c r="AK496" s="1">
        <v>0</v>
      </c>
      <c r="AL496" s="1">
        <v>0</v>
      </c>
      <c r="AM496" s="1">
        <v>0</v>
      </c>
      <c r="AN496" s="1">
        <v>8</v>
      </c>
      <c r="AO496" s="1">
        <v>8</v>
      </c>
      <c r="AP496" s="1">
        <v>100</v>
      </c>
      <c r="AQ496" s="2">
        <v>216608000</v>
      </c>
      <c r="AR496" s="2">
        <v>153352098</v>
      </c>
      <c r="AS496" s="2">
        <v>70.8</v>
      </c>
      <c r="AT496" s="2">
        <v>249344000</v>
      </c>
      <c r="AU496" s="2">
        <v>248568232</v>
      </c>
      <c r="AV496" s="2">
        <v>99.69</v>
      </c>
      <c r="AW496" s="2">
        <v>336420212</v>
      </c>
      <c r="AX496" s="2">
        <v>273685449</v>
      </c>
      <c r="AY496" s="2">
        <v>81.349999999999994</v>
      </c>
      <c r="AZ496" s="2">
        <v>0</v>
      </c>
      <c r="BA496" s="2">
        <v>0</v>
      </c>
      <c r="BB496" s="2">
        <v>0</v>
      </c>
      <c r="BC496" s="1">
        <v>802372212</v>
      </c>
      <c r="BD496" s="1">
        <v>675605779</v>
      </c>
      <c r="BE496" s="1">
        <v>84.2</v>
      </c>
      <c r="BF496" s="1"/>
      <c r="BG496" s="1">
        <f t="shared" si="51"/>
        <v>216.608</v>
      </c>
      <c r="BH496" s="1">
        <f t="shared" si="51"/>
        <v>153.35209800000001</v>
      </c>
      <c r="BI496" s="1">
        <f t="shared" si="52"/>
        <v>249.34399999999999</v>
      </c>
      <c r="BJ496" s="1">
        <f t="shared" si="53"/>
        <v>248.56823199999999</v>
      </c>
      <c r="BK496" s="1">
        <f t="shared" si="54"/>
        <v>336.42021199999999</v>
      </c>
      <c r="BL496" s="1">
        <f t="shared" si="55"/>
        <v>273.68544900000001</v>
      </c>
      <c r="BM496" s="1">
        <f t="shared" si="56"/>
        <v>0</v>
      </c>
      <c r="BN496" s="1">
        <f t="shared" si="57"/>
        <v>0</v>
      </c>
    </row>
    <row r="497" spans="1:66" x14ac:dyDescent="0.25">
      <c r="A497">
        <v>5</v>
      </c>
      <c r="B497" t="s">
        <v>917</v>
      </c>
      <c r="C497" t="s">
        <v>918</v>
      </c>
      <c r="D497">
        <v>2020</v>
      </c>
      <c r="E497" t="s">
        <v>70</v>
      </c>
      <c r="F497" t="s">
        <v>71</v>
      </c>
      <c r="G497">
        <v>2</v>
      </c>
      <c r="H497" t="s">
        <v>72</v>
      </c>
      <c r="I497">
        <v>18</v>
      </c>
      <c r="J497" t="s">
        <v>919</v>
      </c>
      <c r="K497" t="s">
        <v>920</v>
      </c>
      <c r="L497">
        <v>199</v>
      </c>
      <c r="M497" t="s">
        <v>74</v>
      </c>
      <c r="N497">
        <v>1</v>
      </c>
      <c r="O497" t="s">
        <v>75</v>
      </c>
      <c r="P497">
        <v>11</v>
      </c>
      <c r="Q497" t="s">
        <v>97</v>
      </c>
      <c r="R497">
        <v>1540</v>
      </c>
      <c r="S497" t="s">
        <v>932</v>
      </c>
      <c r="T497">
        <v>11</v>
      </c>
      <c r="U497">
        <v>2</v>
      </c>
      <c r="V497" t="s">
        <v>934</v>
      </c>
      <c r="W497">
        <v>1</v>
      </c>
      <c r="X497" t="s">
        <v>79</v>
      </c>
      <c r="Y497">
        <v>4</v>
      </c>
      <c r="Z497" t="s">
        <v>80</v>
      </c>
      <c r="AA497">
        <v>1</v>
      </c>
      <c r="AB497" s="1">
        <v>2</v>
      </c>
      <c r="AC497" s="1">
        <v>1</v>
      </c>
      <c r="AD497" s="1">
        <v>50</v>
      </c>
      <c r="AE497" s="1">
        <v>2</v>
      </c>
      <c r="AF497" s="1">
        <v>2</v>
      </c>
      <c r="AG497" s="1">
        <v>100</v>
      </c>
      <c r="AH497" s="1">
        <v>0</v>
      </c>
      <c r="AI497" s="1">
        <v>0</v>
      </c>
      <c r="AJ497" s="1">
        <v>0</v>
      </c>
      <c r="AK497" s="1">
        <v>0</v>
      </c>
      <c r="AL497" s="1">
        <v>0</v>
      </c>
      <c r="AM497" s="1">
        <v>0</v>
      </c>
      <c r="AN497" s="1">
        <v>8</v>
      </c>
      <c r="AO497" s="1">
        <v>3</v>
      </c>
      <c r="AP497" s="1">
        <v>37.5</v>
      </c>
      <c r="AQ497" s="2">
        <v>216608000</v>
      </c>
      <c r="AR497" s="2">
        <v>18385000</v>
      </c>
      <c r="AS497" s="2">
        <v>8.49</v>
      </c>
      <c r="AT497" s="2">
        <v>162214865</v>
      </c>
      <c r="AU497" s="2">
        <v>162214865</v>
      </c>
      <c r="AV497" s="2">
        <v>100</v>
      </c>
      <c r="AW497" s="2">
        <v>0</v>
      </c>
      <c r="AX497" s="2">
        <v>0</v>
      </c>
      <c r="AY497" s="2">
        <v>0</v>
      </c>
      <c r="AZ497" s="2">
        <v>0</v>
      </c>
      <c r="BA497" s="2">
        <v>0</v>
      </c>
      <c r="BB497" s="2">
        <v>0</v>
      </c>
      <c r="BC497" s="1">
        <v>378822865</v>
      </c>
      <c r="BD497" s="1">
        <v>180599865</v>
      </c>
      <c r="BE497" s="1">
        <v>47.67</v>
      </c>
      <c r="BF497" s="1"/>
      <c r="BG497" s="1">
        <f t="shared" si="51"/>
        <v>216.608</v>
      </c>
      <c r="BH497" s="1">
        <f t="shared" si="51"/>
        <v>18.385000000000002</v>
      </c>
      <c r="BI497" s="1">
        <f t="shared" si="52"/>
        <v>162.214865</v>
      </c>
      <c r="BJ497" s="1">
        <f t="shared" si="53"/>
        <v>162.214865</v>
      </c>
      <c r="BK497" s="1">
        <f t="shared" si="54"/>
        <v>0</v>
      </c>
      <c r="BL497" s="1">
        <f t="shared" si="55"/>
        <v>0</v>
      </c>
      <c r="BM497" s="1">
        <f t="shared" si="56"/>
        <v>0</v>
      </c>
      <c r="BN497" s="1">
        <f t="shared" si="57"/>
        <v>0</v>
      </c>
    </row>
    <row r="498" spans="1:66" x14ac:dyDescent="0.25">
      <c r="A498">
        <v>5</v>
      </c>
      <c r="B498" t="s">
        <v>917</v>
      </c>
      <c r="C498" t="s">
        <v>918</v>
      </c>
      <c r="D498">
        <v>2020</v>
      </c>
      <c r="E498" t="s">
        <v>70</v>
      </c>
      <c r="F498" t="s">
        <v>71</v>
      </c>
      <c r="G498">
        <v>2</v>
      </c>
      <c r="H498" t="s">
        <v>72</v>
      </c>
      <c r="I498">
        <v>18</v>
      </c>
      <c r="J498" t="s">
        <v>919</v>
      </c>
      <c r="K498" t="s">
        <v>920</v>
      </c>
      <c r="L498">
        <v>199</v>
      </c>
      <c r="M498" t="s">
        <v>74</v>
      </c>
      <c r="N498">
        <v>1</v>
      </c>
      <c r="O498" t="s">
        <v>75</v>
      </c>
      <c r="P498">
        <v>11</v>
      </c>
      <c r="Q498" t="s">
        <v>97</v>
      </c>
      <c r="R498">
        <v>1540</v>
      </c>
      <c r="S498" t="s">
        <v>932</v>
      </c>
      <c r="T498">
        <v>11</v>
      </c>
      <c r="U498">
        <v>3</v>
      </c>
      <c r="V498" t="s">
        <v>935</v>
      </c>
      <c r="W498">
        <v>1</v>
      </c>
      <c r="X498" t="s">
        <v>79</v>
      </c>
      <c r="Y498">
        <v>4</v>
      </c>
      <c r="Z498" t="s">
        <v>80</v>
      </c>
      <c r="AA498">
        <v>1</v>
      </c>
      <c r="AB498" s="1">
        <v>500</v>
      </c>
      <c r="AC498" s="1">
        <v>500</v>
      </c>
      <c r="AD498" s="1">
        <v>100</v>
      </c>
      <c r="AE498" s="1">
        <v>500</v>
      </c>
      <c r="AF498" s="1">
        <v>500</v>
      </c>
      <c r="AG498" s="1">
        <v>100</v>
      </c>
      <c r="AH498" s="1">
        <v>500</v>
      </c>
      <c r="AI498" s="1">
        <v>630</v>
      </c>
      <c r="AJ498" s="1">
        <v>126</v>
      </c>
      <c r="AK498" s="1">
        <v>0</v>
      </c>
      <c r="AL498" s="1">
        <v>0</v>
      </c>
      <c r="AM498" s="1">
        <v>0</v>
      </c>
      <c r="AN498" s="1">
        <v>2000</v>
      </c>
      <c r="AO498" s="1">
        <v>1630</v>
      </c>
      <c r="AP498" s="1">
        <v>81.5</v>
      </c>
      <c r="AQ498" s="2">
        <v>525372000</v>
      </c>
      <c r="AR498" s="2">
        <v>340530900</v>
      </c>
      <c r="AS498" s="2">
        <v>64.819999999999993</v>
      </c>
      <c r="AT498" s="2">
        <v>781900135</v>
      </c>
      <c r="AU498" s="2">
        <v>777883338</v>
      </c>
      <c r="AV498" s="2">
        <v>99.49</v>
      </c>
      <c r="AW498" s="2">
        <v>572429246</v>
      </c>
      <c r="AX498" s="2">
        <v>572429246</v>
      </c>
      <c r="AY498" s="2">
        <v>100</v>
      </c>
      <c r="AZ498" s="2">
        <v>0</v>
      </c>
      <c r="BA498" s="2">
        <v>0</v>
      </c>
      <c r="BB498" s="2">
        <v>0</v>
      </c>
      <c r="BC498" s="1">
        <v>1879701381</v>
      </c>
      <c r="BD498" s="1">
        <v>1690843484</v>
      </c>
      <c r="BE498" s="1">
        <v>89.95</v>
      </c>
      <c r="BF498" s="1"/>
      <c r="BG498" s="1">
        <f t="shared" si="51"/>
        <v>525.37199999999996</v>
      </c>
      <c r="BH498" s="1">
        <f t="shared" si="51"/>
        <v>340.53089999999997</v>
      </c>
      <c r="BI498" s="1">
        <f t="shared" si="52"/>
        <v>781.90013499999998</v>
      </c>
      <c r="BJ498" s="1">
        <f t="shared" si="53"/>
        <v>777.88333799999998</v>
      </c>
      <c r="BK498" s="1">
        <f t="shared" si="54"/>
        <v>572.42924600000003</v>
      </c>
      <c r="BL498" s="1">
        <f t="shared" si="55"/>
        <v>572.42924600000003</v>
      </c>
      <c r="BM498" s="1">
        <f t="shared" si="56"/>
        <v>0</v>
      </c>
      <c r="BN498" s="1">
        <f t="shared" si="57"/>
        <v>0</v>
      </c>
    </row>
    <row r="499" spans="1:66" x14ac:dyDescent="0.25">
      <c r="A499">
        <v>5</v>
      </c>
      <c r="B499" t="s">
        <v>917</v>
      </c>
      <c r="C499" t="s">
        <v>918</v>
      </c>
      <c r="D499">
        <v>2020</v>
      </c>
      <c r="E499" t="s">
        <v>70</v>
      </c>
      <c r="F499" t="s">
        <v>71</v>
      </c>
      <c r="G499">
        <v>2</v>
      </c>
      <c r="H499" t="s">
        <v>72</v>
      </c>
      <c r="I499">
        <v>18</v>
      </c>
      <c r="J499" t="s">
        <v>919</v>
      </c>
      <c r="K499" t="s">
        <v>920</v>
      </c>
      <c r="L499">
        <v>199</v>
      </c>
      <c r="M499" t="s">
        <v>74</v>
      </c>
      <c r="N499">
        <v>1</v>
      </c>
      <c r="O499" t="s">
        <v>75</v>
      </c>
      <c r="P499">
        <v>11</v>
      </c>
      <c r="Q499" t="s">
        <v>97</v>
      </c>
      <c r="R499">
        <v>1540</v>
      </c>
      <c r="S499" t="s">
        <v>932</v>
      </c>
      <c r="T499">
        <v>11</v>
      </c>
      <c r="U499">
        <v>4</v>
      </c>
      <c r="V499" t="s">
        <v>936</v>
      </c>
      <c r="W499">
        <v>1</v>
      </c>
      <c r="X499" t="s">
        <v>79</v>
      </c>
      <c r="Y499">
        <v>4</v>
      </c>
      <c r="Z499" t="s">
        <v>80</v>
      </c>
      <c r="AA499">
        <v>1</v>
      </c>
      <c r="AB499" s="1">
        <v>500</v>
      </c>
      <c r="AC499" s="1">
        <v>0</v>
      </c>
      <c r="AD499" s="1">
        <v>0</v>
      </c>
      <c r="AE499" s="1">
        <v>500</v>
      </c>
      <c r="AF499" s="1">
        <v>898</v>
      </c>
      <c r="AG499" s="1">
        <v>179.6</v>
      </c>
      <c r="AH499" s="1">
        <v>500</v>
      </c>
      <c r="AI499" s="1">
        <v>2330</v>
      </c>
      <c r="AJ499" s="1">
        <v>466</v>
      </c>
      <c r="AK499" s="1">
        <v>0</v>
      </c>
      <c r="AL499" s="1">
        <v>0</v>
      </c>
      <c r="AM499" s="1">
        <v>0</v>
      </c>
      <c r="AN499" s="1">
        <v>2000</v>
      </c>
      <c r="AO499" s="1">
        <v>3228</v>
      </c>
      <c r="AP499" s="1">
        <v>161.4</v>
      </c>
      <c r="AQ499" s="2">
        <v>525372000</v>
      </c>
      <c r="AR499" s="2">
        <v>0</v>
      </c>
      <c r="AS499" s="2">
        <v>0</v>
      </c>
      <c r="AT499" s="2">
        <v>1245377963</v>
      </c>
      <c r="AU499" s="2">
        <v>1237272180</v>
      </c>
      <c r="AV499" s="2">
        <v>99.35</v>
      </c>
      <c r="AW499" s="2">
        <v>1145230542</v>
      </c>
      <c r="AX499" s="2">
        <v>1145230542</v>
      </c>
      <c r="AY499" s="2">
        <v>100</v>
      </c>
      <c r="AZ499" s="2">
        <v>0</v>
      </c>
      <c r="BA499" s="2">
        <v>0</v>
      </c>
      <c r="BB499" s="2">
        <v>0</v>
      </c>
      <c r="BC499" s="1">
        <v>2915980505</v>
      </c>
      <c r="BD499" s="1">
        <v>2382502722</v>
      </c>
      <c r="BE499" s="1">
        <v>81.709999999999994</v>
      </c>
      <c r="BF499" s="1"/>
      <c r="BG499" s="1">
        <f t="shared" si="51"/>
        <v>525.37199999999996</v>
      </c>
      <c r="BH499" s="1">
        <f t="shared" si="51"/>
        <v>0</v>
      </c>
      <c r="BI499" s="1">
        <f t="shared" si="52"/>
        <v>1245.3779629999999</v>
      </c>
      <c r="BJ499" s="1">
        <f t="shared" si="53"/>
        <v>1237.2721799999999</v>
      </c>
      <c r="BK499" s="1">
        <f t="shared" si="54"/>
        <v>1145.230542</v>
      </c>
      <c r="BL499" s="1">
        <f t="shared" si="55"/>
        <v>1145.230542</v>
      </c>
      <c r="BM499" s="1">
        <f t="shared" si="56"/>
        <v>0</v>
      </c>
      <c r="BN499" s="1">
        <f t="shared" si="57"/>
        <v>0</v>
      </c>
    </row>
    <row r="500" spans="1:66" x14ac:dyDescent="0.25">
      <c r="A500">
        <v>5</v>
      </c>
      <c r="B500" t="s">
        <v>917</v>
      </c>
      <c r="C500" t="s">
        <v>918</v>
      </c>
      <c r="D500">
        <v>2020</v>
      </c>
      <c r="E500" t="s">
        <v>70</v>
      </c>
      <c r="F500" t="s">
        <v>71</v>
      </c>
      <c r="G500">
        <v>2</v>
      </c>
      <c r="H500" t="s">
        <v>72</v>
      </c>
      <c r="I500">
        <v>18</v>
      </c>
      <c r="J500" t="s">
        <v>919</v>
      </c>
      <c r="K500" t="s">
        <v>920</v>
      </c>
      <c r="L500">
        <v>199</v>
      </c>
      <c r="M500" t="s">
        <v>74</v>
      </c>
      <c r="N500">
        <v>2</v>
      </c>
      <c r="O500" t="s">
        <v>105</v>
      </c>
      <c r="P500">
        <v>15</v>
      </c>
      <c r="Q500" t="s">
        <v>106</v>
      </c>
      <c r="R500">
        <v>1541</v>
      </c>
      <c r="S500" t="s">
        <v>937</v>
      </c>
      <c r="T500">
        <v>8</v>
      </c>
      <c r="U500">
        <v>1</v>
      </c>
      <c r="V500" t="s">
        <v>938</v>
      </c>
      <c r="W500">
        <v>1</v>
      </c>
      <c r="X500" t="s">
        <v>79</v>
      </c>
      <c r="Y500">
        <v>4</v>
      </c>
      <c r="Z500" t="s">
        <v>80</v>
      </c>
      <c r="AA500">
        <v>1</v>
      </c>
      <c r="AB500" s="1">
        <v>137</v>
      </c>
      <c r="AC500" s="1">
        <v>0</v>
      </c>
      <c r="AD500" s="1">
        <v>0</v>
      </c>
      <c r="AE500" s="1">
        <v>138</v>
      </c>
      <c r="AF500" s="1">
        <v>150</v>
      </c>
      <c r="AG500" s="1">
        <v>108.7</v>
      </c>
      <c r="AH500" s="1">
        <v>137</v>
      </c>
      <c r="AI500" s="1">
        <v>150</v>
      </c>
      <c r="AJ500" s="1">
        <v>109.49</v>
      </c>
      <c r="AK500" s="1">
        <v>0</v>
      </c>
      <c r="AL500" s="1">
        <v>0</v>
      </c>
      <c r="AM500" s="1">
        <v>0</v>
      </c>
      <c r="AN500" s="1">
        <v>550</v>
      </c>
      <c r="AO500" s="1">
        <v>300</v>
      </c>
      <c r="AP500" s="1">
        <v>54.55</v>
      </c>
      <c r="AQ500" s="2">
        <v>509224000</v>
      </c>
      <c r="AR500" s="2">
        <v>0</v>
      </c>
      <c r="AS500" s="2">
        <v>0</v>
      </c>
      <c r="AT500" s="2">
        <v>586183000</v>
      </c>
      <c r="AU500" s="2">
        <v>586182274</v>
      </c>
      <c r="AV500" s="2">
        <v>100</v>
      </c>
      <c r="AW500" s="2">
        <v>586183000</v>
      </c>
      <c r="AX500" s="2">
        <v>292730004</v>
      </c>
      <c r="AY500" s="2">
        <v>49.94</v>
      </c>
      <c r="AZ500" s="2">
        <v>0</v>
      </c>
      <c r="BA500" s="2">
        <v>0</v>
      </c>
      <c r="BB500" s="2">
        <v>0</v>
      </c>
      <c r="BC500" s="1">
        <v>1681590000</v>
      </c>
      <c r="BD500" s="1">
        <v>878912278</v>
      </c>
      <c r="BE500" s="1">
        <v>52.27</v>
      </c>
      <c r="BF500" s="1"/>
      <c r="BG500" s="1">
        <f t="shared" si="51"/>
        <v>509.22399999999999</v>
      </c>
      <c r="BH500" s="1">
        <f t="shared" si="51"/>
        <v>0</v>
      </c>
      <c r="BI500" s="1">
        <f t="shared" si="52"/>
        <v>586.18299999999999</v>
      </c>
      <c r="BJ500" s="1">
        <f t="shared" si="53"/>
        <v>586.18227400000001</v>
      </c>
      <c r="BK500" s="1">
        <f t="shared" si="54"/>
        <v>586.18299999999999</v>
      </c>
      <c r="BL500" s="1">
        <f t="shared" si="55"/>
        <v>292.73000400000001</v>
      </c>
      <c r="BM500" s="1">
        <f t="shared" si="56"/>
        <v>0</v>
      </c>
      <c r="BN500" s="1">
        <f t="shared" si="57"/>
        <v>0</v>
      </c>
    </row>
    <row r="501" spans="1:66" x14ac:dyDescent="0.25">
      <c r="A501">
        <v>5</v>
      </c>
      <c r="B501" t="s">
        <v>917</v>
      </c>
      <c r="C501" t="s">
        <v>918</v>
      </c>
      <c r="D501">
        <v>2020</v>
      </c>
      <c r="E501" t="s">
        <v>70</v>
      </c>
      <c r="F501" t="s">
        <v>71</v>
      </c>
      <c r="G501">
        <v>2</v>
      </c>
      <c r="H501" t="s">
        <v>72</v>
      </c>
      <c r="I501">
        <v>18</v>
      </c>
      <c r="J501" t="s">
        <v>919</v>
      </c>
      <c r="K501" t="s">
        <v>920</v>
      </c>
      <c r="L501">
        <v>199</v>
      </c>
      <c r="M501" t="s">
        <v>74</v>
      </c>
      <c r="N501">
        <v>2</v>
      </c>
      <c r="O501" t="s">
        <v>105</v>
      </c>
      <c r="P501">
        <v>17</v>
      </c>
      <c r="Q501" t="s">
        <v>110</v>
      </c>
      <c r="R501">
        <v>1543</v>
      </c>
      <c r="S501" t="s">
        <v>939</v>
      </c>
      <c r="T501">
        <v>8</v>
      </c>
      <c r="U501">
        <v>1</v>
      </c>
      <c r="V501" t="s">
        <v>940</v>
      </c>
      <c r="W501">
        <v>1</v>
      </c>
      <c r="X501" t="s">
        <v>79</v>
      </c>
      <c r="Y501">
        <v>1</v>
      </c>
      <c r="Z501" t="s">
        <v>84</v>
      </c>
      <c r="AA501">
        <v>1</v>
      </c>
      <c r="AB501" s="1">
        <v>15</v>
      </c>
      <c r="AC501" s="1">
        <v>28</v>
      </c>
      <c r="AD501" s="1">
        <v>186.67</v>
      </c>
      <c r="AE501" s="1">
        <v>30</v>
      </c>
      <c r="AF501" s="1">
        <v>41</v>
      </c>
      <c r="AG501" s="1">
        <v>136.66999999999999</v>
      </c>
      <c r="AH501" s="1">
        <v>7</v>
      </c>
      <c r="AI501" s="1">
        <v>9</v>
      </c>
      <c r="AJ501" s="1">
        <v>128.57</v>
      </c>
      <c r="AK501" s="1">
        <v>8</v>
      </c>
      <c r="AL501" s="1">
        <v>6</v>
      </c>
      <c r="AM501" s="1">
        <v>75</v>
      </c>
      <c r="AN501" s="1">
        <v>60</v>
      </c>
      <c r="AO501" s="1">
        <v>84</v>
      </c>
      <c r="AP501" s="1">
        <v>140</v>
      </c>
      <c r="AQ501" s="2">
        <v>5092238000</v>
      </c>
      <c r="AR501" s="2">
        <v>4587990102</v>
      </c>
      <c r="AS501" s="2">
        <v>90.1</v>
      </c>
      <c r="AT501" s="2">
        <v>10467825000</v>
      </c>
      <c r="AU501" s="2">
        <v>9165410013</v>
      </c>
      <c r="AV501" s="2">
        <v>87.56</v>
      </c>
      <c r="AW501" s="2">
        <v>5829362000</v>
      </c>
      <c r="AX501" s="2">
        <v>5827841789</v>
      </c>
      <c r="AY501" s="2">
        <v>99.97</v>
      </c>
      <c r="AZ501" s="2">
        <v>2587355873</v>
      </c>
      <c r="BA501" s="2">
        <v>2554855783</v>
      </c>
      <c r="BB501" s="2">
        <v>98.74</v>
      </c>
      <c r="BC501" s="1">
        <v>23976780873</v>
      </c>
      <c r="BD501" s="1">
        <v>22136097687</v>
      </c>
      <c r="BE501" s="1">
        <v>92.32</v>
      </c>
      <c r="BF501" s="1"/>
      <c r="BG501" s="1">
        <f t="shared" si="51"/>
        <v>5092.2380000000003</v>
      </c>
      <c r="BH501" s="1">
        <f t="shared" si="51"/>
        <v>4587.9901019999998</v>
      </c>
      <c r="BI501" s="1">
        <f t="shared" si="52"/>
        <v>10467.825000000001</v>
      </c>
      <c r="BJ501" s="1">
        <f t="shared" si="53"/>
        <v>9165.4100130000006</v>
      </c>
      <c r="BK501" s="1">
        <f t="shared" si="54"/>
        <v>5829.3620000000001</v>
      </c>
      <c r="BL501" s="1">
        <f t="shared" si="55"/>
        <v>5827.8417890000001</v>
      </c>
      <c r="BM501" s="1">
        <f t="shared" si="56"/>
        <v>2587.355873</v>
      </c>
      <c r="BN501" s="1">
        <f t="shared" si="57"/>
        <v>2554.855783</v>
      </c>
    </row>
    <row r="502" spans="1:66" x14ac:dyDescent="0.25">
      <c r="A502">
        <v>5</v>
      </c>
      <c r="B502" t="s">
        <v>917</v>
      </c>
      <c r="C502" t="s">
        <v>918</v>
      </c>
      <c r="D502">
        <v>2020</v>
      </c>
      <c r="E502" t="s">
        <v>70</v>
      </c>
      <c r="F502" t="s">
        <v>71</v>
      </c>
      <c r="G502">
        <v>2</v>
      </c>
      <c r="H502" t="s">
        <v>72</v>
      </c>
      <c r="I502">
        <v>18</v>
      </c>
      <c r="J502" t="s">
        <v>919</v>
      </c>
      <c r="K502" t="s">
        <v>920</v>
      </c>
      <c r="L502">
        <v>199</v>
      </c>
      <c r="M502" t="s">
        <v>74</v>
      </c>
      <c r="N502">
        <v>2</v>
      </c>
      <c r="O502" t="s">
        <v>105</v>
      </c>
      <c r="P502">
        <v>18</v>
      </c>
      <c r="Q502" t="s">
        <v>114</v>
      </c>
      <c r="R502">
        <v>1544</v>
      </c>
      <c r="S502" t="s">
        <v>941</v>
      </c>
      <c r="T502">
        <v>13</v>
      </c>
      <c r="U502">
        <v>1</v>
      </c>
      <c r="V502" t="s">
        <v>942</v>
      </c>
      <c r="W502">
        <v>1</v>
      </c>
      <c r="X502" t="s">
        <v>79</v>
      </c>
      <c r="Y502">
        <v>3</v>
      </c>
      <c r="Z502" t="s">
        <v>155</v>
      </c>
      <c r="AA502">
        <v>1</v>
      </c>
      <c r="AB502" s="1">
        <v>2</v>
      </c>
      <c r="AC502" s="1">
        <v>6.9</v>
      </c>
      <c r="AD502" s="1">
        <v>345</v>
      </c>
      <c r="AE502" s="1">
        <v>2.5</v>
      </c>
      <c r="AF502" s="1">
        <v>0</v>
      </c>
      <c r="AG502" s="1">
        <v>0</v>
      </c>
      <c r="AH502" s="1">
        <v>1.5</v>
      </c>
      <c r="AI502" s="1">
        <v>1.7</v>
      </c>
      <c r="AJ502" s="1">
        <v>113.33</v>
      </c>
      <c r="AK502" s="1">
        <v>0</v>
      </c>
      <c r="AL502" s="1">
        <v>0</v>
      </c>
      <c r="AM502" s="1">
        <v>0</v>
      </c>
      <c r="AN502" s="1">
        <v>8</v>
      </c>
      <c r="AO502" s="1">
        <v>8.6</v>
      </c>
      <c r="AP502" s="1">
        <v>107.5</v>
      </c>
      <c r="AQ502" s="2">
        <v>4796504459</v>
      </c>
      <c r="AR502" s="2">
        <v>4796504459</v>
      </c>
      <c r="AS502" s="2">
        <v>100</v>
      </c>
      <c r="AT502" s="2">
        <v>2000000000</v>
      </c>
      <c r="AU502" s="2">
        <v>71166667</v>
      </c>
      <c r="AV502" s="2">
        <v>3.56</v>
      </c>
      <c r="AW502" s="2">
        <v>2357459970</v>
      </c>
      <c r="AX502" s="2">
        <v>2357459970</v>
      </c>
      <c r="AY502" s="2">
        <v>100</v>
      </c>
      <c r="AZ502" s="2">
        <v>0</v>
      </c>
      <c r="BA502" s="2">
        <v>0</v>
      </c>
      <c r="BB502" s="2">
        <v>0</v>
      </c>
      <c r="BC502" s="1">
        <v>9153964429</v>
      </c>
      <c r="BD502" s="1">
        <v>7225131096</v>
      </c>
      <c r="BE502" s="1">
        <v>78.930000000000007</v>
      </c>
      <c r="BF502" s="1" t="s">
        <v>943</v>
      </c>
      <c r="BG502" s="1">
        <f t="shared" si="51"/>
        <v>4796.5044589999998</v>
      </c>
      <c r="BH502" s="1">
        <f t="shared" si="51"/>
        <v>4796.5044589999998</v>
      </c>
      <c r="BI502" s="1">
        <f t="shared" si="52"/>
        <v>2000</v>
      </c>
      <c r="BJ502" s="1">
        <f t="shared" si="53"/>
        <v>71.166667000000004</v>
      </c>
      <c r="BK502" s="1">
        <f t="shared" si="54"/>
        <v>2357.4599699999999</v>
      </c>
      <c r="BL502" s="1">
        <f t="shared" si="55"/>
        <v>2357.4599699999999</v>
      </c>
      <c r="BM502" s="1">
        <f t="shared" si="56"/>
        <v>0</v>
      </c>
      <c r="BN502" s="1">
        <f t="shared" si="57"/>
        <v>0</v>
      </c>
    </row>
    <row r="503" spans="1:66" x14ac:dyDescent="0.25">
      <c r="A503">
        <v>5</v>
      </c>
      <c r="B503" t="s">
        <v>917</v>
      </c>
      <c r="C503" t="s">
        <v>918</v>
      </c>
      <c r="D503">
        <v>2020</v>
      </c>
      <c r="E503" t="s">
        <v>70</v>
      </c>
      <c r="F503" t="s">
        <v>71</v>
      </c>
      <c r="G503">
        <v>2</v>
      </c>
      <c r="H503" t="s">
        <v>72</v>
      </c>
      <c r="I503">
        <v>18</v>
      </c>
      <c r="J503" t="s">
        <v>919</v>
      </c>
      <c r="K503" t="s">
        <v>920</v>
      </c>
      <c r="L503">
        <v>199</v>
      </c>
      <c r="M503" t="s">
        <v>74</v>
      </c>
      <c r="N503">
        <v>2</v>
      </c>
      <c r="O503" t="s">
        <v>105</v>
      </c>
      <c r="P503">
        <v>18</v>
      </c>
      <c r="Q503" t="s">
        <v>114</v>
      </c>
      <c r="R503">
        <v>1544</v>
      </c>
      <c r="S503" t="s">
        <v>941</v>
      </c>
      <c r="T503">
        <v>13</v>
      </c>
      <c r="U503">
        <v>2</v>
      </c>
      <c r="V503" t="s">
        <v>944</v>
      </c>
      <c r="W503">
        <v>1</v>
      </c>
      <c r="X503" t="s">
        <v>79</v>
      </c>
      <c r="Y503">
        <v>1</v>
      </c>
      <c r="Z503" t="s">
        <v>84</v>
      </c>
      <c r="AA503">
        <v>1</v>
      </c>
      <c r="AB503" s="1">
        <v>6</v>
      </c>
      <c r="AC503" s="1">
        <v>15</v>
      </c>
      <c r="AD503" s="1">
        <v>250</v>
      </c>
      <c r="AE503" s="1">
        <v>7.3</v>
      </c>
      <c r="AF503" s="1">
        <v>12.14</v>
      </c>
      <c r="AG503" s="1">
        <v>166.3</v>
      </c>
      <c r="AH503" s="1">
        <v>6</v>
      </c>
      <c r="AI503" s="1">
        <v>10</v>
      </c>
      <c r="AJ503" s="1">
        <v>166.67</v>
      </c>
      <c r="AK503" s="1">
        <v>4.7</v>
      </c>
      <c r="AL503" s="1">
        <v>1.32</v>
      </c>
      <c r="AM503" s="1">
        <v>28.09</v>
      </c>
      <c r="AN503" s="1">
        <v>24</v>
      </c>
      <c r="AO503" s="1">
        <v>38.46</v>
      </c>
      <c r="AP503" s="1">
        <v>160.25</v>
      </c>
      <c r="AQ503" s="2">
        <v>13798238521</v>
      </c>
      <c r="AR503" s="2">
        <v>13798238521</v>
      </c>
      <c r="AS503" s="2">
        <v>100</v>
      </c>
      <c r="AT503" s="2">
        <v>20908340138</v>
      </c>
      <c r="AU503" s="2">
        <v>20908340138</v>
      </c>
      <c r="AV503" s="2">
        <v>100</v>
      </c>
      <c r="AW503" s="2">
        <v>20769912768</v>
      </c>
      <c r="AX503" s="2">
        <v>20769912768</v>
      </c>
      <c r="AY503" s="2">
        <v>100</v>
      </c>
      <c r="AZ503" s="2">
        <v>5811755841</v>
      </c>
      <c r="BA503" s="2">
        <v>5811755841</v>
      </c>
      <c r="BB503" s="2">
        <v>100</v>
      </c>
      <c r="BC503" s="1">
        <v>61288247268</v>
      </c>
      <c r="BD503" s="1">
        <v>61288247268</v>
      </c>
      <c r="BE503" s="1">
        <v>100</v>
      </c>
      <c r="BF503" s="1"/>
      <c r="BG503" s="1">
        <f t="shared" si="51"/>
        <v>13798.238520999999</v>
      </c>
      <c r="BH503" s="1">
        <f t="shared" si="51"/>
        <v>13798.238520999999</v>
      </c>
      <c r="BI503" s="1">
        <f t="shared" si="52"/>
        <v>20908.340138</v>
      </c>
      <c r="BJ503" s="1">
        <f t="shared" si="53"/>
        <v>20908.340138</v>
      </c>
      <c r="BK503" s="1">
        <f t="shared" si="54"/>
        <v>20769.912767999998</v>
      </c>
      <c r="BL503" s="1">
        <f t="shared" si="55"/>
        <v>20769.912767999998</v>
      </c>
      <c r="BM503" s="1">
        <f t="shared" si="56"/>
        <v>5811.7558410000001</v>
      </c>
      <c r="BN503" s="1">
        <f t="shared" si="57"/>
        <v>5811.7558410000001</v>
      </c>
    </row>
    <row r="504" spans="1:66" x14ac:dyDescent="0.25">
      <c r="A504">
        <v>5</v>
      </c>
      <c r="B504" t="s">
        <v>917</v>
      </c>
      <c r="C504" t="s">
        <v>918</v>
      </c>
      <c r="D504">
        <v>2020</v>
      </c>
      <c r="E504" t="s">
        <v>70</v>
      </c>
      <c r="F504" t="s">
        <v>71</v>
      </c>
      <c r="G504">
        <v>2</v>
      </c>
      <c r="H504" t="s">
        <v>72</v>
      </c>
      <c r="I504">
        <v>18</v>
      </c>
      <c r="J504" t="s">
        <v>919</v>
      </c>
      <c r="K504" t="s">
        <v>920</v>
      </c>
      <c r="L504">
        <v>199</v>
      </c>
      <c r="M504" t="s">
        <v>74</v>
      </c>
      <c r="N504">
        <v>2</v>
      </c>
      <c r="O504" t="s">
        <v>105</v>
      </c>
      <c r="P504">
        <v>18</v>
      </c>
      <c r="Q504" t="s">
        <v>114</v>
      </c>
      <c r="R504">
        <v>1544</v>
      </c>
      <c r="S504" t="s">
        <v>941</v>
      </c>
      <c r="T504">
        <v>13</v>
      </c>
      <c r="U504">
        <v>3</v>
      </c>
      <c r="V504" t="s">
        <v>945</v>
      </c>
      <c r="W504">
        <v>1</v>
      </c>
      <c r="X504" t="s">
        <v>79</v>
      </c>
      <c r="Y504">
        <v>1</v>
      </c>
      <c r="Z504" t="s">
        <v>84</v>
      </c>
      <c r="AA504">
        <v>1</v>
      </c>
      <c r="AB504" s="1">
        <v>3750</v>
      </c>
      <c r="AC504" s="1">
        <v>3750</v>
      </c>
      <c r="AD504" s="1">
        <v>100</v>
      </c>
      <c r="AE504" s="1">
        <v>3600</v>
      </c>
      <c r="AF504" s="1">
        <v>0</v>
      </c>
      <c r="AG504" s="1">
        <v>0</v>
      </c>
      <c r="AH504" s="1">
        <v>3750</v>
      </c>
      <c r="AI504" s="1">
        <v>1680</v>
      </c>
      <c r="AJ504" s="1">
        <v>44.8</v>
      </c>
      <c r="AK504" s="1">
        <v>3900</v>
      </c>
      <c r="AL504" s="1">
        <v>0</v>
      </c>
      <c r="AM504" s="1">
        <v>0</v>
      </c>
      <c r="AN504" s="1">
        <v>15000</v>
      </c>
      <c r="AO504" s="1">
        <v>5430</v>
      </c>
      <c r="AP504" s="1">
        <v>36.200000000000003</v>
      </c>
      <c r="AQ504" s="2">
        <v>550000000</v>
      </c>
      <c r="AR504" s="2">
        <v>550000000</v>
      </c>
      <c r="AS504" s="2">
        <v>100</v>
      </c>
      <c r="AT504" s="2">
        <v>451911022</v>
      </c>
      <c r="AU504" s="2">
        <v>0</v>
      </c>
      <c r="AV504" s="2">
        <v>0</v>
      </c>
      <c r="AW504" s="2">
        <v>1216729467</v>
      </c>
      <c r="AX504" s="2">
        <v>1216729467</v>
      </c>
      <c r="AY504" s="2">
        <v>100</v>
      </c>
      <c r="AZ504" s="2">
        <v>358504541</v>
      </c>
      <c r="BA504" s="2">
        <v>358504541</v>
      </c>
      <c r="BB504" s="2">
        <v>100</v>
      </c>
      <c r="BC504" s="1">
        <v>2577145030</v>
      </c>
      <c r="BD504" s="1">
        <v>2125234008</v>
      </c>
      <c r="BE504" s="1">
        <v>82.46</v>
      </c>
      <c r="BF504" s="1" t="s">
        <v>946</v>
      </c>
      <c r="BG504" s="1">
        <f t="shared" si="51"/>
        <v>550</v>
      </c>
      <c r="BH504" s="1">
        <f t="shared" si="51"/>
        <v>550</v>
      </c>
      <c r="BI504" s="1">
        <f t="shared" si="52"/>
        <v>451.911022</v>
      </c>
      <c r="BJ504" s="1">
        <f t="shared" si="53"/>
        <v>0</v>
      </c>
      <c r="BK504" s="1">
        <f t="shared" si="54"/>
        <v>1216.7294670000001</v>
      </c>
      <c r="BL504" s="1">
        <f t="shared" si="55"/>
        <v>1216.7294670000001</v>
      </c>
      <c r="BM504" s="1">
        <f t="shared" si="56"/>
        <v>358.50454100000002</v>
      </c>
      <c r="BN504" s="1">
        <f t="shared" si="57"/>
        <v>358.50454100000002</v>
      </c>
    </row>
    <row r="505" spans="1:66" x14ac:dyDescent="0.25">
      <c r="A505">
        <v>5</v>
      </c>
      <c r="B505" t="s">
        <v>917</v>
      </c>
      <c r="C505" t="s">
        <v>918</v>
      </c>
      <c r="D505">
        <v>2020</v>
      </c>
      <c r="E505" t="s">
        <v>70</v>
      </c>
      <c r="F505" t="s">
        <v>71</v>
      </c>
      <c r="G505">
        <v>2</v>
      </c>
      <c r="H505" t="s">
        <v>72</v>
      </c>
      <c r="I505">
        <v>18</v>
      </c>
      <c r="J505" t="s">
        <v>919</v>
      </c>
      <c r="K505" t="s">
        <v>920</v>
      </c>
      <c r="L505">
        <v>199</v>
      </c>
      <c r="M505" t="s">
        <v>74</v>
      </c>
      <c r="N505">
        <v>2</v>
      </c>
      <c r="O505" t="s">
        <v>105</v>
      </c>
      <c r="P505">
        <v>18</v>
      </c>
      <c r="Q505" t="s">
        <v>114</v>
      </c>
      <c r="R505">
        <v>1544</v>
      </c>
      <c r="S505" t="s">
        <v>941</v>
      </c>
      <c r="T505">
        <v>13</v>
      </c>
      <c r="U505">
        <v>4</v>
      </c>
      <c r="V505" t="s">
        <v>947</v>
      </c>
      <c r="W505">
        <v>1</v>
      </c>
      <c r="X505" t="s">
        <v>79</v>
      </c>
      <c r="Y505">
        <v>1</v>
      </c>
      <c r="Z505" t="s">
        <v>84</v>
      </c>
      <c r="AA505">
        <v>1</v>
      </c>
      <c r="AB505" s="1">
        <v>5000</v>
      </c>
      <c r="AC505" s="1">
        <v>500</v>
      </c>
      <c r="AD505" s="1">
        <v>10</v>
      </c>
      <c r="AE505" s="1">
        <v>4800</v>
      </c>
      <c r="AF505" s="1">
        <v>4300</v>
      </c>
      <c r="AG505" s="1">
        <v>89.58</v>
      </c>
      <c r="AH505" s="1">
        <v>5000</v>
      </c>
      <c r="AI505" s="1">
        <v>10000</v>
      </c>
      <c r="AJ505" s="1">
        <v>200</v>
      </c>
      <c r="AK505" s="1">
        <v>5200</v>
      </c>
      <c r="AL505" s="1">
        <v>470</v>
      </c>
      <c r="AM505" s="1">
        <v>9.0399999999999991</v>
      </c>
      <c r="AN505" s="1">
        <v>20000</v>
      </c>
      <c r="AO505" s="1">
        <v>15270</v>
      </c>
      <c r="AP505" s="1">
        <v>76.349999999999994</v>
      </c>
      <c r="AQ505" s="2">
        <v>1225902020</v>
      </c>
      <c r="AR505" s="2">
        <v>950000000</v>
      </c>
      <c r="AS505" s="2">
        <v>77.489999999999995</v>
      </c>
      <c r="AT505" s="2">
        <v>4092999840</v>
      </c>
      <c r="AU505" s="2">
        <v>4092999840</v>
      </c>
      <c r="AV505" s="2">
        <v>100</v>
      </c>
      <c r="AW505" s="2">
        <v>363579795</v>
      </c>
      <c r="AX505" s="2">
        <v>200000000</v>
      </c>
      <c r="AY505" s="2">
        <v>55.01</v>
      </c>
      <c r="AZ505" s="2">
        <v>127531683</v>
      </c>
      <c r="BA505" s="2">
        <v>127531683</v>
      </c>
      <c r="BB505" s="2">
        <v>100</v>
      </c>
      <c r="BC505" s="1">
        <v>5810013338</v>
      </c>
      <c r="BD505" s="1">
        <v>5370531523</v>
      </c>
      <c r="BE505" s="1">
        <v>92.44</v>
      </c>
      <c r="BF505" s="1"/>
      <c r="BG505" s="1">
        <f t="shared" si="51"/>
        <v>1225.90202</v>
      </c>
      <c r="BH505" s="1">
        <f t="shared" si="51"/>
        <v>950</v>
      </c>
      <c r="BI505" s="1">
        <f t="shared" si="52"/>
        <v>4092.9998399999999</v>
      </c>
      <c r="BJ505" s="1">
        <f t="shared" si="53"/>
        <v>4092.9998399999999</v>
      </c>
      <c r="BK505" s="1">
        <f t="shared" si="54"/>
        <v>363.57979499999999</v>
      </c>
      <c r="BL505" s="1">
        <f t="shared" si="55"/>
        <v>200</v>
      </c>
      <c r="BM505" s="1">
        <f t="shared" si="56"/>
        <v>127.531683</v>
      </c>
      <c r="BN505" s="1">
        <f t="shared" si="57"/>
        <v>127.531683</v>
      </c>
    </row>
    <row r="506" spans="1:66" x14ac:dyDescent="0.25">
      <c r="A506">
        <v>5</v>
      </c>
      <c r="B506" t="s">
        <v>917</v>
      </c>
      <c r="C506" t="s">
        <v>918</v>
      </c>
      <c r="D506">
        <v>2020</v>
      </c>
      <c r="E506" t="s">
        <v>70</v>
      </c>
      <c r="F506" t="s">
        <v>71</v>
      </c>
      <c r="G506">
        <v>2</v>
      </c>
      <c r="H506" t="s">
        <v>72</v>
      </c>
      <c r="I506">
        <v>18</v>
      </c>
      <c r="J506" t="s">
        <v>919</v>
      </c>
      <c r="K506" t="s">
        <v>920</v>
      </c>
      <c r="L506">
        <v>199</v>
      </c>
      <c r="M506" t="s">
        <v>74</v>
      </c>
      <c r="N506">
        <v>3</v>
      </c>
      <c r="O506" t="s">
        <v>121</v>
      </c>
      <c r="P506">
        <v>19</v>
      </c>
      <c r="Q506" t="s">
        <v>122</v>
      </c>
      <c r="R506">
        <v>1545</v>
      </c>
      <c r="S506" t="s">
        <v>948</v>
      </c>
      <c r="T506">
        <v>7</v>
      </c>
      <c r="U506">
        <v>1</v>
      </c>
      <c r="V506" t="s">
        <v>949</v>
      </c>
      <c r="W506">
        <v>1</v>
      </c>
      <c r="X506" t="s">
        <v>79</v>
      </c>
      <c r="Y506">
        <v>1</v>
      </c>
      <c r="Z506" t="s">
        <v>84</v>
      </c>
      <c r="AA506">
        <v>1</v>
      </c>
      <c r="AB506" s="1">
        <v>1</v>
      </c>
      <c r="AC506" s="1">
        <v>1</v>
      </c>
      <c r="AD506" s="1">
        <v>100</v>
      </c>
      <c r="AE506" s="1">
        <v>1</v>
      </c>
      <c r="AF506" s="1">
        <v>1</v>
      </c>
      <c r="AG506" s="1">
        <v>100</v>
      </c>
      <c r="AH506" s="1">
        <v>1</v>
      </c>
      <c r="AI506" s="1">
        <v>1</v>
      </c>
      <c r="AJ506" s="1">
        <v>100</v>
      </c>
      <c r="AK506" s="1">
        <v>1</v>
      </c>
      <c r="AL506" s="1">
        <v>1</v>
      </c>
      <c r="AM506" s="1">
        <v>100</v>
      </c>
      <c r="AN506" s="1">
        <v>4</v>
      </c>
      <c r="AO506" s="1">
        <v>4</v>
      </c>
      <c r="AP506" s="1">
        <v>100</v>
      </c>
      <c r="AQ506" s="2">
        <v>2155818762</v>
      </c>
      <c r="AR506" s="2">
        <v>1941089000</v>
      </c>
      <c r="AS506" s="2">
        <v>90.04</v>
      </c>
      <c r="AT506" s="2">
        <v>1850184000</v>
      </c>
      <c r="AU506" s="2">
        <v>1667851580</v>
      </c>
      <c r="AV506" s="2">
        <v>90.15</v>
      </c>
      <c r="AW506" s="2">
        <v>1000000000</v>
      </c>
      <c r="AX506" s="2">
        <v>978920211</v>
      </c>
      <c r="AY506" s="2">
        <v>97.89</v>
      </c>
      <c r="AZ506" s="2">
        <v>742035552</v>
      </c>
      <c r="BA506" s="2">
        <v>742035552</v>
      </c>
      <c r="BB506" s="2">
        <v>100</v>
      </c>
      <c r="BC506" s="1">
        <v>5748038314</v>
      </c>
      <c r="BD506" s="1">
        <v>5329896343</v>
      </c>
      <c r="BE506" s="1">
        <v>92.73</v>
      </c>
      <c r="BF506" s="1"/>
      <c r="BG506" s="1">
        <f t="shared" si="51"/>
        <v>2155.8187619999999</v>
      </c>
      <c r="BH506" s="1">
        <f t="shared" si="51"/>
        <v>1941.0889999999999</v>
      </c>
      <c r="BI506" s="1">
        <f t="shared" si="52"/>
        <v>1850.184</v>
      </c>
      <c r="BJ506" s="1">
        <f t="shared" si="53"/>
        <v>1667.85158</v>
      </c>
      <c r="BK506" s="1">
        <f t="shared" si="54"/>
        <v>1000</v>
      </c>
      <c r="BL506" s="1">
        <f t="shared" si="55"/>
        <v>978.92021099999999</v>
      </c>
      <c r="BM506" s="1">
        <f t="shared" si="56"/>
        <v>742.03555200000005</v>
      </c>
      <c r="BN506" s="1">
        <f t="shared" si="57"/>
        <v>742.03555200000005</v>
      </c>
    </row>
    <row r="507" spans="1:66" x14ac:dyDescent="0.25">
      <c r="A507">
        <v>5</v>
      </c>
      <c r="B507" t="s">
        <v>917</v>
      </c>
      <c r="C507" t="s">
        <v>918</v>
      </c>
      <c r="D507">
        <v>2020</v>
      </c>
      <c r="E507" t="s">
        <v>70</v>
      </c>
      <c r="F507" t="s">
        <v>71</v>
      </c>
      <c r="G507">
        <v>2</v>
      </c>
      <c r="H507" t="s">
        <v>72</v>
      </c>
      <c r="I507">
        <v>18</v>
      </c>
      <c r="J507" t="s">
        <v>919</v>
      </c>
      <c r="K507" t="s">
        <v>920</v>
      </c>
      <c r="L507">
        <v>199</v>
      </c>
      <c r="M507" t="s">
        <v>74</v>
      </c>
      <c r="N507">
        <v>3</v>
      </c>
      <c r="O507" t="s">
        <v>121</v>
      </c>
      <c r="P507">
        <v>19</v>
      </c>
      <c r="Q507" t="s">
        <v>122</v>
      </c>
      <c r="R507">
        <v>1545</v>
      </c>
      <c r="S507" t="s">
        <v>948</v>
      </c>
      <c r="T507">
        <v>7</v>
      </c>
      <c r="U507">
        <v>2</v>
      </c>
      <c r="V507" t="s">
        <v>950</v>
      </c>
      <c r="W507">
        <v>1</v>
      </c>
      <c r="X507" t="s">
        <v>79</v>
      </c>
      <c r="Y507">
        <v>1</v>
      </c>
      <c r="Z507" t="s">
        <v>84</v>
      </c>
      <c r="AA507">
        <v>1</v>
      </c>
      <c r="AB507" s="1">
        <v>1000</v>
      </c>
      <c r="AC507" s="1">
        <v>1000</v>
      </c>
      <c r="AD507" s="1">
        <v>100</v>
      </c>
      <c r="AE507" s="1">
        <v>1000</v>
      </c>
      <c r="AF507" s="1">
        <v>2000</v>
      </c>
      <c r="AG507" s="1">
        <v>200</v>
      </c>
      <c r="AH507" s="1">
        <v>1000</v>
      </c>
      <c r="AI507" s="1">
        <v>500</v>
      </c>
      <c r="AJ507" s="1">
        <v>50</v>
      </c>
      <c r="AK507" s="1">
        <v>1000</v>
      </c>
      <c r="AL507" s="1">
        <v>2667</v>
      </c>
      <c r="AM507" s="1">
        <v>266.7</v>
      </c>
      <c r="AN507" s="1">
        <v>4000</v>
      </c>
      <c r="AO507" s="1">
        <v>6167</v>
      </c>
      <c r="AP507" s="1">
        <v>154.18</v>
      </c>
      <c r="AQ507" s="2">
        <v>390300238</v>
      </c>
      <c r="AR507" s="2">
        <v>390300238</v>
      </c>
      <c r="AS507" s="2">
        <v>100</v>
      </c>
      <c r="AT507" s="2">
        <v>1032729000</v>
      </c>
      <c r="AU507" s="2">
        <v>942255328</v>
      </c>
      <c r="AV507" s="2">
        <v>91.24</v>
      </c>
      <c r="AW507" s="2">
        <v>800000000</v>
      </c>
      <c r="AX507" s="2">
        <v>767462094</v>
      </c>
      <c r="AY507" s="2">
        <v>95.93</v>
      </c>
      <c r="AZ507" s="2">
        <v>3468676076</v>
      </c>
      <c r="BA507" s="2">
        <v>3051071592</v>
      </c>
      <c r="BB507" s="2">
        <v>87.96</v>
      </c>
      <c r="BC507" s="1">
        <v>5691705314</v>
      </c>
      <c r="BD507" s="1">
        <v>5151089252</v>
      </c>
      <c r="BE507" s="1">
        <v>90.5</v>
      </c>
      <c r="BF507" s="1"/>
      <c r="BG507" s="1">
        <f t="shared" si="51"/>
        <v>390.30023799999998</v>
      </c>
      <c r="BH507" s="1">
        <f t="shared" si="51"/>
        <v>390.30023799999998</v>
      </c>
      <c r="BI507" s="1">
        <f t="shared" si="52"/>
        <v>1032.729</v>
      </c>
      <c r="BJ507" s="1">
        <f t="shared" si="53"/>
        <v>942.25532799999996</v>
      </c>
      <c r="BK507" s="1">
        <f t="shared" si="54"/>
        <v>800</v>
      </c>
      <c r="BL507" s="1">
        <f t="shared" si="55"/>
        <v>767.46209399999998</v>
      </c>
      <c r="BM507" s="1">
        <f t="shared" si="56"/>
        <v>3468.6760760000002</v>
      </c>
      <c r="BN507" s="1">
        <f t="shared" si="57"/>
        <v>3051.0715919999998</v>
      </c>
    </row>
    <row r="508" spans="1:66" x14ac:dyDescent="0.25">
      <c r="A508">
        <v>5</v>
      </c>
      <c r="B508" t="s">
        <v>917</v>
      </c>
      <c r="C508" t="s">
        <v>918</v>
      </c>
      <c r="D508">
        <v>2020</v>
      </c>
      <c r="E508" t="s">
        <v>70</v>
      </c>
      <c r="F508" t="s">
        <v>71</v>
      </c>
      <c r="G508">
        <v>2</v>
      </c>
      <c r="H508" t="s">
        <v>72</v>
      </c>
      <c r="I508">
        <v>18</v>
      </c>
      <c r="J508" t="s">
        <v>919</v>
      </c>
      <c r="K508" t="s">
        <v>920</v>
      </c>
      <c r="L508">
        <v>199</v>
      </c>
      <c r="M508" t="s">
        <v>74</v>
      </c>
      <c r="N508">
        <v>6</v>
      </c>
      <c r="O508" t="s">
        <v>129</v>
      </c>
      <c r="P508">
        <v>38</v>
      </c>
      <c r="Q508" t="s">
        <v>130</v>
      </c>
      <c r="R508">
        <v>1546</v>
      </c>
      <c r="S508" t="s">
        <v>951</v>
      </c>
      <c r="T508">
        <v>8</v>
      </c>
      <c r="U508">
        <v>1</v>
      </c>
      <c r="V508" t="s">
        <v>952</v>
      </c>
      <c r="W508">
        <v>1</v>
      </c>
      <c r="X508" t="s">
        <v>79</v>
      </c>
      <c r="Y508">
        <v>3</v>
      </c>
      <c r="Z508" t="s">
        <v>155</v>
      </c>
      <c r="AA508">
        <v>1</v>
      </c>
      <c r="AB508" s="1">
        <v>250</v>
      </c>
      <c r="AC508" s="1">
        <v>500</v>
      </c>
      <c r="AD508" s="1">
        <v>200</v>
      </c>
      <c r="AE508" s="1">
        <v>250</v>
      </c>
      <c r="AF508" s="1">
        <v>950</v>
      </c>
      <c r="AG508" s="1">
        <v>380</v>
      </c>
      <c r="AH508" s="1">
        <v>500</v>
      </c>
      <c r="AI508" s="1">
        <v>0</v>
      </c>
      <c r="AJ508" s="1">
        <v>0</v>
      </c>
      <c r="AK508" s="1">
        <v>0</v>
      </c>
      <c r="AL508" s="1">
        <v>0</v>
      </c>
      <c r="AM508" s="1">
        <v>0</v>
      </c>
      <c r="AN508" s="1">
        <v>1000</v>
      </c>
      <c r="AO508" s="1">
        <v>1450</v>
      </c>
      <c r="AP508" s="1">
        <v>145</v>
      </c>
      <c r="AQ508" s="2">
        <v>82000000</v>
      </c>
      <c r="AR508" s="2">
        <v>81066952</v>
      </c>
      <c r="AS508" s="2">
        <v>98.87</v>
      </c>
      <c r="AT508" s="2">
        <v>60226000</v>
      </c>
      <c r="AU508" s="2">
        <v>52722168</v>
      </c>
      <c r="AV508" s="2">
        <v>87.53</v>
      </c>
      <c r="AW508" s="2">
        <v>100000000</v>
      </c>
      <c r="AX508" s="2">
        <v>0</v>
      </c>
      <c r="AY508" s="2">
        <v>0</v>
      </c>
      <c r="AZ508" s="2">
        <v>0</v>
      </c>
      <c r="BA508" s="2">
        <v>0</v>
      </c>
      <c r="BB508" s="2">
        <v>0</v>
      </c>
      <c r="BC508" s="1">
        <v>242226000</v>
      </c>
      <c r="BD508" s="1">
        <v>133789120</v>
      </c>
      <c r="BE508" s="1">
        <v>55.23</v>
      </c>
      <c r="BF508" s="1"/>
      <c r="BG508" s="1">
        <f t="shared" si="51"/>
        <v>82</v>
      </c>
      <c r="BH508" s="1">
        <f t="shared" si="51"/>
        <v>81.066952000000001</v>
      </c>
      <c r="BI508" s="1">
        <f t="shared" si="52"/>
        <v>60.225999999999999</v>
      </c>
      <c r="BJ508" s="1">
        <f t="shared" si="53"/>
        <v>52.722168000000003</v>
      </c>
      <c r="BK508" s="1">
        <f t="shared" si="54"/>
        <v>100</v>
      </c>
      <c r="BL508" s="1">
        <f t="shared" si="55"/>
        <v>0</v>
      </c>
      <c r="BM508" s="1">
        <f t="shared" si="56"/>
        <v>0</v>
      </c>
      <c r="BN508" s="1">
        <f t="shared" si="57"/>
        <v>0</v>
      </c>
    </row>
    <row r="509" spans="1:66" x14ac:dyDescent="0.25">
      <c r="A509">
        <v>5</v>
      </c>
      <c r="B509" t="s">
        <v>917</v>
      </c>
      <c r="C509" t="s">
        <v>918</v>
      </c>
      <c r="D509">
        <v>2020</v>
      </c>
      <c r="E509" t="s">
        <v>70</v>
      </c>
      <c r="F509" t="s">
        <v>71</v>
      </c>
      <c r="G509">
        <v>2</v>
      </c>
      <c r="H509" t="s">
        <v>72</v>
      </c>
      <c r="I509">
        <v>18</v>
      </c>
      <c r="J509" t="s">
        <v>919</v>
      </c>
      <c r="K509" t="s">
        <v>920</v>
      </c>
      <c r="L509">
        <v>199</v>
      </c>
      <c r="M509" t="s">
        <v>74</v>
      </c>
      <c r="N509">
        <v>6</v>
      </c>
      <c r="O509" t="s">
        <v>129</v>
      </c>
      <c r="P509">
        <v>38</v>
      </c>
      <c r="Q509" t="s">
        <v>130</v>
      </c>
      <c r="R509">
        <v>1546</v>
      </c>
      <c r="S509" t="s">
        <v>951</v>
      </c>
      <c r="T509">
        <v>8</v>
      </c>
      <c r="U509">
        <v>2</v>
      </c>
      <c r="V509" t="s">
        <v>953</v>
      </c>
      <c r="W509">
        <v>1</v>
      </c>
      <c r="X509" t="s">
        <v>79</v>
      </c>
      <c r="Y509">
        <v>1</v>
      </c>
      <c r="Z509" t="s">
        <v>84</v>
      </c>
      <c r="AA509">
        <v>1</v>
      </c>
      <c r="AB509" s="1">
        <v>1250</v>
      </c>
      <c r="AC509" s="1">
        <v>2187</v>
      </c>
      <c r="AD509" s="1">
        <v>174.96</v>
      </c>
      <c r="AE509" s="1">
        <v>1250</v>
      </c>
      <c r="AF509" s="1">
        <v>3200</v>
      </c>
      <c r="AG509" s="1">
        <v>256</v>
      </c>
      <c r="AH509" s="1">
        <v>2500</v>
      </c>
      <c r="AI509" s="1">
        <v>0</v>
      </c>
      <c r="AJ509" s="1">
        <v>0</v>
      </c>
      <c r="AK509" s="1">
        <v>2000</v>
      </c>
      <c r="AL509" s="1">
        <v>2850</v>
      </c>
      <c r="AM509" s="1">
        <v>142.5</v>
      </c>
      <c r="AN509" s="1">
        <v>5000</v>
      </c>
      <c r="AO509" s="1">
        <v>8237</v>
      </c>
      <c r="AP509" s="1">
        <v>164.74</v>
      </c>
      <c r="AQ509" s="2">
        <v>268000000</v>
      </c>
      <c r="AR509" s="2">
        <v>262506648</v>
      </c>
      <c r="AS509" s="2">
        <v>97.95</v>
      </c>
      <c r="AT509" s="2">
        <v>342669000</v>
      </c>
      <c r="AU509" s="2">
        <v>332305950</v>
      </c>
      <c r="AV509" s="2">
        <v>96.98</v>
      </c>
      <c r="AW509" s="2">
        <v>100000000</v>
      </c>
      <c r="AX509" s="2">
        <v>0</v>
      </c>
      <c r="AY509" s="2">
        <v>0</v>
      </c>
      <c r="AZ509" s="2">
        <v>1802984885</v>
      </c>
      <c r="BA509" s="2">
        <v>1802984885</v>
      </c>
      <c r="BB509" s="2">
        <v>100</v>
      </c>
      <c r="BC509" s="1">
        <v>2513653885</v>
      </c>
      <c r="BD509" s="1">
        <v>2397797483</v>
      </c>
      <c r="BE509" s="1">
        <v>95.39</v>
      </c>
      <c r="BF509" s="1"/>
      <c r="BG509" s="1">
        <f t="shared" si="51"/>
        <v>268</v>
      </c>
      <c r="BH509" s="1">
        <f t="shared" si="51"/>
        <v>262.50664799999998</v>
      </c>
      <c r="BI509" s="1">
        <f t="shared" si="52"/>
        <v>342.66899999999998</v>
      </c>
      <c r="BJ509" s="1">
        <f t="shared" si="53"/>
        <v>332.30595</v>
      </c>
      <c r="BK509" s="1">
        <f t="shared" si="54"/>
        <v>100</v>
      </c>
      <c r="BL509" s="1">
        <f t="shared" si="55"/>
        <v>0</v>
      </c>
      <c r="BM509" s="1">
        <f t="shared" si="56"/>
        <v>1802.9848850000001</v>
      </c>
      <c r="BN509" s="1">
        <f t="shared" si="57"/>
        <v>1802.9848850000001</v>
      </c>
    </row>
    <row r="510" spans="1:66" x14ac:dyDescent="0.25">
      <c r="A510">
        <v>5</v>
      </c>
      <c r="B510" t="s">
        <v>917</v>
      </c>
      <c r="C510" t="s">
        <v>918</v>
      </c>
      <c r="D510">
        <v>2020</v>
      </c>
      <c r="E510" t="s">
        <v>70</v>
      </c>
      <c r="F510" t="s">
        <v>71</v>
      </c>
      <c r="G510">
        <v>2</v>
      </c>
      <c r="H510" t="s">
        <v>72</v>
      </c>
      <c r="I510">
        <v>18</v>
      </c>
      <c r="J510" t="s">
        <v>919</v>
      </c>
      <c r="K510" t="s">
        <v>920</v>
      </c>
      <c r="L510">
        <v>199</v>
      </c>
      <c r="M510" t="s">
        <v>74</v>
      </c>
      <c r="N510">
        <v>6</v>
      </c>
      <c r="O510" t="s">
        <v>129</v>
      </c>
      <c r="P510">
        <v>38</v>
      </c>
      <c r="Q510" t="s">
        <v>130</v>
      </c>
      <c r="R510">
        <v>1547</v>
      </c>
      <c r="S510" t="s">
        <v>954</v>
      </c>
      <c r="T510">
        <v>7</v>
      </c>
      <c r="U510">
        <v>1</v>
      </c>
      <c r="V510" t="s">
        <v>955</v>
      </c>
      <c r="W510">
        <v>1</v>
      </c>
      <c r="X510" t="s">
        <v>79</v>
      </c>
      <c r="Y510">
        <v>1</v>
      </c>
      <c r="Z510" t="s">
        <v>84</v>
      </c>
      <c r="AA510">
        <v>1</v>
      </c>
      <c r="AB510" s="1">
        <v>1</v>
      </c>
      <c r="AC510" s="1">
        <v>1</v>
      </c>
      <c r="AD510" s="1">
        <v>100</v>
      </c>
      <c r="AE510" s="1">
        <v>1</v>
      </c>
      <c r="AF510" s="1">
        <v>1</v>
      </c>
      <c r="AG510" s="1">
        <v>100</v>
      </c>
      <c r="AH510" s="1">
        <v>1</v>
      </c>
      <c r="AI510" s="1">
        <v>1</v>
      </c>
      <c r="AJ510" s="1">
        <v>100</v>
      </c>
      <c r="AK510" s="1">
        <v>1</v>
      </c>
      <c r="AL510" s="1">
        <v>5</v>
      </c>
      <c r="AM510" s="1">
        <v>500</v>
      </c>
      <c r="AN510" s="1">
        <v>4</v>
      </c>
      <c r="AO510" s="1">
        <v>8</v>
      </c>
      <c r="AP510" s="1">
        <v>200</v>
      </c>
      <c r="AQ510" s="2">
        <v>175569000</v>
      </c>
      <c r="AR510" s="2">
        <v>161370000</v>
      </c>
      <c r="AS510" s="2">
        <v>91.91</v>
      </c>
      <c r="AT510" s="2">
        <v>202103000</v>
      </c>
      <c r="AU510" s="2">
        <v>193518500</v>
      </c>
      <c r="AV510" s="2">
        <v>95.75</v>
      </c>
      <c r="AW510" s="2">
        <v>202103000</v>
      </c>
      <c r="AX510" s="2">
        <v>189379390</v>
      </c>
      <c r="AY510" s="2">
        <v>93.71</v>
      </c>
      <c r="AZ510" s="2">
        <v>200000000</v>
      </c>
      <c r="BA510" s="2">
        <v>196425283</v>
      </c>
      <c r="BB510" s="2">
        <v>98.22</v>
      </c>
      <c r="BC510" s="1">
        <v>779775000</v>
      </c>
      <c r="BD510" s="1">
        <v>740693173</v>
      </c>
      <c r="BE510" s="1">
        <v>94.99</v>
      </c>
      <c r="BF510" s="1"/>
      <c r="BG510" s="1">
        <f t="shared" si="51"/>
        <v>175.56899999999999</v>
      </c>
      <c r="BH510" s="1">
        <f t="shared" si="51"/>
        <v>161.37</v>
      </c>
      <c r="BI510" s="1">
        <f t="shared" si="52"/>
        <v>202.10300000000001</v>
      </c>
      <c r="BJ510" s="1">
        <f t="shared" si="53"/>
        <v>193.51849999999999</v>
      </c>
      <c r="BK510" s="1">
        <f t="shared" si="54"/>
        <v>202.10300000000001</v>
      </c>
      <c r="BL510" s="1">
        <f t="shared" si="55"/>
        <v>189.37939</v>
      </c>
      <c r="BM510" s="1">
        <f t="shared" si="56"/>
        <v>200</v>
      </c>
      <c r="BN510" s="1">
        <f t="shared" si="57"/>
        <v>196.42528300000001</v>
      </c>
    </row>
    <row r="511" spans="1:66" x14ac:dyDescent="0.25">
      <c r="A511">
        <v>5</v>
      </c>
      <c r="B511" t="s">
        <v>917</v>
      </c>
      <c r="C511" t="s">
        <v>918</v>
      </c>
      <c r="D511">
        <v>2020</v>
      </c>
      <c r="E511" t="s">
        <v>70</v>
      </c>
      <c r="F511" t="s">
        <v>71</v>
      </c>
      <c r="G511">
        <v>2</v>
      </c>
      <c r="H511" t="s">
        <v>72</v>
      </c>
      <c r="I511">
        <v>18</v>
      </c>
      <c r="J511" t="s">
        <v>919</v>
      </c>
      <c r="K511" t="s">
        <v>920</v>
      </c>
      <c r="L511">
        <v>199</v>
      </c>
      <c r="M511" t="s">
        <v>74</v>
      </c>
      <c r="N511">
        <v>6</v>
      </c>
      <c r="O511" t="s">
        <v>129</v>
      </c>
      <c r="P511">
        <v>38</v>
      </c>
      <c r="Q511" t="s">
        <v>130</v>
      </c>
      <c r="R511">
        <v>1548</v>
      </c>
      <c r="S511" t="s">
        <v>956</v>
      </c>
      <c r="T511">
        <v>6</v>
      </c>
      <c r="U511">
        <v>1</v>
      </c>
      <c r="V511" t="s">
        <v>957</v>
      </c>
      <c r="W511">
        <v>1</v>
      </c>
      <c r="X511" t="s">
        <v>79</v>
      </c>
      <c r="Y511">
        <v>1</v>
      </c>
      <c r="Z511" t="s">
        <v>84</v>
      </c>
      <c r="AA511">
        <v>1</v>
      </c>
      <c r="AB511" s="1">
        <v>1</v>
      </c>
      <c r="AC511" s="1">
        <v>0</v>
      </c>
      <c r="AD511" s="1">
        <v>0</v>
      </c>
      <c r="AE511" s="1">
        <v>1</v>
      </c>
      <c r="AF511" s="1">
        <v>1</v>
      </c>
      <c r="AG511" s="1">
        <v>100</v>
      </c>
      <c r="AH511" s="1">
        <v>1</v>
      </c>
      <c r="AI511" s="1">
        <v>1</v>
      </c>
      <c r="AJ511" s="1">
        <v>100</v>
      </c>
      <c r="AK511" s="1">
        <v>1</v>
      </c>
      <c r="AL511" s="1">
        <v>1</v>
      </c>
      <c r="AM511" s="1">
        <v>100</v>
      </c>
      <c r="AN511" s="1">
        <v>4</v>
      </c>
      <c r="AO511" s="1">
        <v>3</v>
      </c>
      <c r="AP511" s="1">
        <v>75</v>
      </c>
      <c r="AQ511" s="2">
        <v>183321000</v>
      </c>
      <c r="AR511" s="2">
        <v>0</v>
      </c>
      <c r="AS511" s="2">
        <v>0</v>
      </c>
      <c r="AT511" s="2">
        <v>211026000</v>
      </c>
      <c r="AU511" s="2">
        <v>206467000</v>
      </c>
      <c r="AV511" s="2">
        <v>97.84</v>
      </c>
      <c r="AW511" s="2">
        <v>211026000</v>
      </c>
      <c r="AX511" s="2">
        <v>205134075</v>
      </c>
      <c r="AY511" s="2">
        <v>97.2</v>
      </c>
      <c r="AZ511" s="2">
        <v>220000000</v>
      </c>
      <c r="BA511" s="2">
        <v>183587845</v>
      </c>
      <c r="BB511" s="2">
        <v>83.45</v>
      </c>
      <c r="BC511" s="1">
        <v>825373000</v>
      </c>
      <c r="BD511" s="1">
        <v>595188920</v>
      </c>
      <c r="BE511" s="1">
        <v>72.11</v>
      </c>
      <c r="BF511" s="1"/>
      <c r="BG511" s="1">
        <f t="shared" si="51"/>
        <v>183.321</v>
      </c>
      <c r="BH511" s="1">
        <f t="shared" si="51"/>
        <v>0</v>
      </c>
      <c r="BI511" s="1">
        <f t="shared" si="52"/>
        <v>211.02600000000001</v>
      </c>
      <c r="BJ511" s="1">
        <f t="shared" si="53"/>
        <v>206.46700000000001</v>
      </c>
      <c r="BK511" s="1">
        <f t="shared" si="54"/>
        <v>211.02600000000001</v>
      </c>
      <c r="BL511" s="1">
        <f t="shared" si="55"/>
        <v>205.134075</v>
      </c>
      <c r="BM511" s="1">
        <f t="shared" si="56"/>
        <v>220</v>
      </c>
      <c r="BN511" s="1">
        <f t="shared" si="57"/>
        <v>183.58784499999999</v>
      </c>
    </row>
    <row r="512" spans="1:66" x14ac:dyDescent="0.25">
      <c r="A512">
        <v>5</v>
      </c>
      <c r="B512" t="s">
        <v>917</v>
      </c>
      <c r="C512" t="s">
        <v>918</v>
      </c>
      <c r="D512">
        <v>2020</v>
      </c>
      <c r="E512" t="s">
        <v>70</v>
      </c>
      <c r="F512" t="s">
        <v>71</v>
      </c>
      <c r="G512">
        <v>2</v>
      </c>
      <c r="H512" t="s">
        <v>72</v>
      </c>
      <c r="I512">
        <v>18</v>
      </c>
      <c r="J512" t="s">
        <v>919</v>
      </c>
      <c r="K512" t="s">
        <v>920</v>
      </c>
      <c r="L512">
        <v>199</v>
      </c>
      <c r="M512" t="s">
        <v>74</v>
      </c>
      <c r="N512">
        <v>7</v>
      </c>
      <c r="O512" t="s">
        <v>137</v>
      </c>
      <c r="P512">
        <v>45</v>
      </c>
      <c r="Q512" t="s">
        <v>138</v>
      </c>
      <c r="R512">
        <v>1549</v>
      </c>
      <c r="S512" t="s">
        <v>958</v>
      </c>
      <c r="T512">
        <v>19</v>
      </c>
      <c r="U512">
        <v>1</v>
      </c>
      <c r="V512" t="s">
        <v>143</v>
      </c>
      <c r="W512">
        <v>2</v>
      </c>
      <c r="X512" t="s">
        <v>87</v>
      </c>
      <c r="Y512">
        <v>4</v>
      </c>
      <c r="Z512" t="s">
        <v>80</v>
      </c>
      <c r="AA512">
        <v>1</v>
      </c>
      <c r="AB512" s="1">
        <v>11</v>
      </c>
      <c r="AC512" s="1">
        <v>11</v>
      </c>
      <c r="AD512" s="1">
        <v>100</v>
      </c>
      <c r="AE512" s="1">
        <v>11</v>
      </c>
      <c r="AF512" s="1">
        <v>11</v>
      </c>
      <c r="AG512" s="1">
        <v>100</v>
      </c>
      <c r="AH512" s="1">
        <v>0</v>
      </c>
      <c r="AI512" s="1">
        <v>0</v>
      </c>
      <c r="AJ512" s="1">
        <v>0</v>
      </c>
      <c r="AK512" s="1">
        <v>0</v>
      </c>
      <c r="AL512" s="1">
        <v>0</v>
      </c>
      <c r="AM512" s="1">
        <v>0</v>
      </c>
      <c r="AN512" s="1" t="s">
        <v>88</v>
      </c>
      <c r="AO512" s="1" t="s">
        <v>88</v>
      </c>
      <c r="AP512" s="1" t="s">
        <v>88</v>
      </c>
      <c r="AQ512" s="2">
        <v>820162295</v>
      </c>
      <c r="AR512" s="2">
        <v>820162295</v>
      </c>
      <c r="AS512" s="2">
        <v>100</v>
      </c>
      <c r="AT512" s="2">
        <v>928929000</v>
      </c>
      <c r="AU512" s="2">
        <v>898681290</v>
      </c>
      <c r="AV512" s="2">
        <v>96.74</v>
      </c>
      <c r="AW512" s="2">
        <v>0</v>
      </c>
      <c r="AX512" s="2">
        <v>0</v>
      </c>
      <c r="AY512" s="2">
        <v>0</v>
      </c>
      <c r="AZ512" s="2">
        <v>0</v>
      </c>
      <c r="BA512" s="2">
        <v>0</v>
      </c>
      <c r="BB512" s="2">
        <v>0</v>
      </c>
      <c r="BC512" s="1">
        <v>1749091295</v>
      </c>
      <c r="BD512" s="1">
        <v>1718843585</v>
      </c>
      <c r="BE512" s="1">
        <v>98.27</v>
      </c>
      <c r="BF512" s="1"/>
      <c r="BG512" s="1">
        <f t="shared" si="51"/>
        <v>820.16229499999997</v>
      </c>
      <c r="BH512" s="1">
        <f t="shared" si="51"/>
        <v>820.16229499999997</v>
      </c>
      <c r="BI512" s="1">
        <f t="shared" si="52"/>
        <v>928.92899999999997</v>
      </c>
      <c r="BJ512" s="1">
        <f t="shared" si="53"/>
        <v>898.68128999999999</v>
      </c>
      <c r="BK512" s="1">
        <f t="shared" si="54"/>
        <v>0</v>
      </c>
      <c r="BL512" s="1">
        <f t="shared" si="55"/>
        <v>0</v>
      </c>
      <c r="BM512" s="1">
        <f t="shared" si="56"/>
        <v>0</v>
      </c>
      <c r="BN512" s="1">
        <f t="shared" si="57"/>
        <v>0</v>
      </c>
    </row>
    <row r="513" spans="1:66" x14ac:dyDescent="0.25">
      <c r="A513">
        <v>5</v>
      </c>
      <c r="B513" t="s">
        <v>917</v>
      </c>
      <c r="C513" t="s">
        <v>918</v>
      </c>
      <c r="D513">
        <v>2020</v>
      </c>
      <c r="E513" t="s">
        <v>70</v>
      </c>
      <c r="F513" t="s">
        <v>71</v>
      </c>
      <c r="G513">
        <v>2</v>
      </c>
      <c r="H513" t="s">
        <v>72</v>
      </c>
      <c r="I513">
        <v>18</v>
      </c>
      <c r="J513" t="s">
        <v>919</v>
      </c>
      <c r="K513" t="s">
        <v>920</v>
      </c>
      <c r="L513">
        <v>199</v>
      </c>
      <c r="M513" t="s">
        <v>74</v>
      </c>
      <c r="N513">
        <v>7</v>
      </c>
      <c r="O513" t="s">
        <v>137</v>
      </c>
      <c r="P513">
        <v>45</v>
      </c>
      <c r="Q513" t="s">
        <v>138</v>
      </c>
      <c r="R513">
        <v>1549</v>
      </c>
      <c r="S513" t="s">
        <v>958</v>
      </c>
      <c r="T513">
        <v>19</v>
      </c>
      <c r="U513">
        <v>2</v>
      </c>
      <c r="V513" t="s">
        <v>144</v>
      </c>
      <c r="W513">
        <v>2</v>
      </c>
      <c r="X513" t="s">
        <v>87</v>
      </c>
      <c r="Y513">
        <v>1</v>
      </c>
      <c r="Z513" t="s">
        <v>84</v>
      </c>
      <c r="AA513">
        <v>1</v>
      </c>
      <c r="AB513" s="1">
        <v>1</v>
      </c>
      <c r="AC513" s="1">
        <v>1</v>
      </c>
      <c r="AD513" s="1">
        <v>100</v>
      </c>
      <c r="AE513" s="1">
        <v>1</v>
      </c>
      <c r="AF513" s="1">
        <v>1</v>
      </c>
      <c r="AG513" s="1">
        <v>100</v>
      </c>
      <c r="AH513" s="1">
        <v>1</v>
      </c>
      <c r="AI513" s="1">
        <v>1</v>
      </c>
      <c r="AJ513" s="1">
        <v>100</v>
      </c>
      <c r="AK513" s="1">
        <v>1</v>
      </c>
      <c r="AL513" s="1">
        <v>1</v>
      </c>
      <c r="AM513" s="1">
        <v>100</v>
      </c>
      <c r="AN513" s="1" t="s">
        <v>88</v>
      </c>
      <c r="AO513" s="1" t="s">
        <v>88</v>
      </c>
      <c r="AP513" s="1" t="s">
        <v>88</v>
      </c>
      <c r="AQ513" s="2">
        <v>2432307554</v>
      </c>
      <c r="AR513" s="2">
        <v>2381365025</v>
      </c>
      <c r="AS513" s="2">
        <v>97.91</v>
      </c>
      <c r="AT513" s="2">
        <v>3984237336</v>
      </c>
      <c r="AU513" s="2">
        <v>3854436238</v>
      </c>
      <c r="AV513" s="2">
        <v>96.74</v>
      </c>
      <c r="AW513" s="2">
        <v>6356086969</v>
      </c>
      <c r="AX513" s="2">
        <v>6356086969</v>
      </c>
      <c r="AY513" s="2">
        <v>100</v>
      </c>
      <c r="AZ513" s="2">
        <v>5350000000</v>
      </c>
      <c r="BA513" s="2">
        <v>4065791874</v>
      </c>
      <c r="BB513" s="2">
        <v>76</v>
      </c>
      <c r="BC513" s="1">
        <v>18122631859</v>
      </c>
      <c r="BD513" s="1">
        <v>16657680106</v>
      </c>
      <c r="BE513" s="1">
        <v>91.92</v>
      </c>
      <c r="BF513" s="1"/>
      <c r="BG513" s="1">
        <f t="shared" si="51"/>
        <v>2432.307554</v>
      </c>
      <c r="BH513" s="1">
        <f t="shared" si="51"/>
        <v>2381.3650250000001</v>
      </c>
      <c r="BI513" s="1">
        <f t="shared" si="52"/>
        <v>3984.2373360000001</v>
      </c>
      <c r="BJ513" s="1">
        <f t="shared" si="53"/>
        <v>3854.4362379999998</v>
      </c>
      <c r="BK513" s="1">
        <f t="shared" si="54"/>
        <v>6356.086969</v>
      </c>
      <c r="BL513" s="1">
        <f t="shared" si="55"/>
        <v>6356.086969</v>
      </c>
      <c r="BM513" s="1">
        <f t="shared" si="56"/>
        <v>5350</v>
      </c>
      <c r="BN513" s="1">
        <f t="shared" si="57"/>
        <v>4065.791874</v>
      </c>
    </row>
    <row r="514" spans="1:66" x14ac:dyDescent="0.25">
      <c r="A514">
        <v>5</v>
      </c>
      <c r="B514" t="s">
        <v>917</v>
      </c>
      <c r="C514" t="s">
        <v>918</v>
      </c>
      <c r="D514">
        <v>2020</v>
      </c>
      <c r="E514" t="s">
        <v>70</v>
      </c>
      <c r="F514" t="s">
        <v>71</v>
      </c>
      <c r="G514">
        <v>2</v>
      </c>
      <c r="H514" t="s">
        <v>72</v>
      </c>
      <c r="I514">
        <v>18</v>
      </c>
      <c r="J514" t="s">
        <v>919</v>
      </c>
      <c r="K514" t="s">
        <v>920</v>
      </c>
      <c r="L514">
        <v>199</v>
      </c>
      <c r="M514" t="s">
        <v>74</v>
      </c>
      <c r="N514">
        <v>7</v>
      </c>
      <c r="O514" t="s">
        <v>137</v>
      </c>
      <c r="P514">
        <v>45</v>
      </c>
      <c r="Q514" t="s">
        <v>138</v>
      </c>
      <c r="R514">
        <v>1549</v>
      </c>
      <c r="S514" t="s">
        <v>958</v>
      </c>
      <c r="T514">
        <v>19</v>
      </c>
      <c r="U514">
        <v>3</v>
      </c>
      <c r="V514" t="s">
        <v>959</v>
      </c>
      <c r="W514">
        <v>1</v>
      </c>
      <c r="X514" t="s">
        <v>79</v>
      </c>
      <c r="Y514">
        <v>1</v>
      </c>
      <c r="Z514" t="s">
        <v>84</v>
      </c>
      <c r="AA514">
        <v>1</v>
      </c>
      <c r="AB514" s="1">
        <v>1</v>
      </c>
      <c r="AC514" s="1">
        <v>1</v>
      </c>
      <c r="AD514" s="1">
        <v>100</v>
      </c>
      <c r="AE514" s="1">
        <v>1</v>
      </c>
      <c r="AF514" s="1">
        <v>1</v>
      </c>
      <c r="AG514" s="1">
        <v>100</v>
      </c>
      <c r="AH514" s="1">
        <v>1</v>
      </c>
      <c r="AI514" s="1">
        <v>1</v>
      </c>
      <c r="AJ514" s="1">
        <v>100</v>
      </c>
      <c r="AK514" s="1">
        <v>1</v>
      </c>
      <c r="AL514" s="1">
        <v>1</v>
      </c>
      <c r="AM514" s="1">
        <v>100</v>
      </c>
      <c r="AN514" s="1">
        <v>4</v>
      </c>
      <c r="AO514" s="1">
        <v>4</v>
      </c>
      <c r="AP514" s="1">
        <v>100</v>
      </c>
      <c r="AQ514" s="2">
        <v>3949908981</v>
      </c>
      <c r="AR514" s="2">
        <v>1092951523</v>
      </c>
      <c r="AS514" s="2">
        <v>27.67</v>
      </c>
      <c r="AT514" s="2">
        <v>4286561000</v>
      </c>
      <c r="AU514" s="2">
        <v>2029370792</v>
      </c>
      <c r="AV514" s="2">
        <v>47.34</v>
      </c>
      <c r="AW514" s="2">
        <v>2815890683</v>
      </c>
      <c r="AX514" s="2">
        <v>2556073335</v>
      </c>
      <c r="AY514" s="2">
        <v>90.77</v>
      </c>
      <c r="AZ514" s="2">
        <v>1987000000</v>
      </c>
      <c r="BA514" s="2">
        <v>1862876661</v>
      </c>
      <c r="BB514" s="2">
        <v>93.75</v>
      </c>
      <c r="BC514" s="1">
        <v>13039360664</v>
      </c>
      <c r="BD514" s="1">
        <v>7541272311</v>
      </c>
      <c r="BE514" s="1">
        <v>57.83</v>
      </c>
      <c r="BF514" s="1"/>
      <c r="BG514" s="1">
        <f t="shared" si="51"/>
        <v>3949.908981</v>
      </c>
      <c r="BH514" s="1">
        <f t="shared" si="51"/>
        <v>1092.951523</v>
      </c>
      <c r="BI514" s="1">
        <f t="shared" si="52"/>
        <v>4286.5609999999997</v>
      </c>
      <c r="BJ514" s="1">
        <f t="shared" si="53"/>
        <v>2029.3707919999999</v>
      </c>
      <c r="BK514" s="1">
        <f t="shared" si="54"/>
        <v>2815.8906830000001</v>
      </c>
      <c r="BL514" s="1">
        <f t="shared" si="55"/>
        <v>2556.073335</v>
      </c>
      <c r="BM514" s="1">
        <f t="shared" si="56"/>
        <v>1987</v>
      </c>
      <c r="BN514" s="1">
        <f t="shared" si="57"/>
        <v>1862.876661</v>
      </c>
    </row>
    <row r="515" spans="1:66" x14ac:dyDescent="0.25">
      <c r="A515">
        <v>5</v>
      </c>
      <c r="B515" t="s">
        <v>917</v>
      </c>
      <c r="C515" t="s">
        <v>918</v>
      </c>
      <c r="D515">
        <v>2020</v>
      </c>
      <c r="E515" t="s">
        <v>70</v>
      </c>
      <c r="F515" t="s">
        <v>71</v>
      </c>
      <c r="G515">
        <v>2</v>
      </c>
      <c r="H515" t="s">
        <v>72</v>
      </c>
      <c r="I515">
        <v>18</v>
      </c>
      <c r="J515" t="s">
        <v>919</v>
      </c>
      <c r="K515" t="s">
        <v>920</v>
      </c>
      <c r="L515">
        <v>199</v>
      </c>
      <c r="M515" t="s">
        <v>74</v>
      </c>
      <c r="N515">
        <v>7</v>
      </c>
      <c r="O515" t="s">
        <v>137</v>
      </c>
      <c r="P515">
        <v>45</v>
      </c>
      <c r="Q515" t="s">
        <v>138</v>
      </c>
      <c r="R515">
        <v>1550</v>
      </c>
      <c r="S515" t="s">
        <v>960</v>
      </c>
      <c r="T515">
        <v>8</v>
      </c>
      <c r="U515">
        <v>1</v>
      </c>
      <c r="V515" t="s">
        <v>961</v>
      </c>
      <c r="W515">
        <v>1</v>
      </c>
      <c r="X515" t="s">
        <v>79</v>
      </c>
      <c r="Y515">
        <v>1</v>
      </c>
      <c r="Z515" t="s">
        <v>84</v>
      </c>
      <c r="AA515">
        <v>1</v>
      </c>
      <c r="AB515" s="1">
        <v>11</v>
      </c>
      <c r="AC515" s="1">
        <v>11</v>
      </c>
      <c r="AD515" s="1">
        <v>100</v>
      </c>
      <c r="AE515" s="1">
        <v>20</v>
      </c>
      <c r="AF515" s="1">
        <v>26</v>
      </c>
      <c r="AG515" s="1">
        <v>130</v>
      </c>
      <c r="AH515" s="1">
        <v>11</v>
      </c>
      <c r="AI515" s="1">
        <v>1</v>
      </c>
      <c r="AJ515" s="1">
        <v>9.09</v>
      </c>
      <c r="AK515" s="1">
        <v>2</v>
      </c>
      <c r="AL515" s="1">
        <v>0</v>
      </c>
      <c r="AM515" s="1">
        <v>0</v>
      </c>
      <c r="AN515" s="1">
        <v>44</v>
      </c>
      <c r="AO515" s="1">
        <v>38</v>
      </c>
      <c r="AP515" s="1">
        <v>86.36</v>
      </c>
      <c r="AQ515" s="2">
        <v>1148927000</v>
      </c>
      <c r="AR515" s="2">
        <v>797860301</v>
      </c>
      <c r="AS515" s="2">
        <v>69.44</v>
      </c>
      <c r="AT515" s="2">
        <v>2018210000</v>
      </c>
      <c r="AU515" s="2">
        <v>1905752831</v>
      </c>
      <c r="AV515" s="2">
        <v>94.43</v>
      </c>
      <c r="AW515" s="2">
        <v>1591496300</v>
      </c>
      <c r="AX515" s="2">
        <v>1583229805</v>
      </c>
      <c r="AY515" s="2">
        <v>99.48</v>
      </c>
      <c r="AZ515" s="2">
        <v>2310015212</v>
      </c>
      <c r="BA515" s="2">
        <v>2310015212</v>
      </c>
      <c r="BB515" s="2">
        <v>100</v>
      </c>
      <c r="BC515" s="1">
        <v>7068648512</v>
      </c>
      <c r="BD515" s="1">
        <v>6596858149</v>
      </c>
      <c r="BE515" s="1">
        <v>93.33</v>
      </c>
      <c r="BF515" s="1" t="s">
        <v>962</v>
      </c>
      <c r="BG515" s="1">
        <f t="shared" ref="BG515:BH578" si="58">AQ515 / 1000000</f>
        <v>1148.9269999999999</v>
      </c>
      <c r="BH515" s="1">
        <f t="shared" si="58"/>
        <v>797.86030100000005</v>
      </c>
      <c r="BI515" s="1">
        <f t="shared" ref="BI515:BI578" si="59">AT515 / 1000000</f>
        <v>2018.21</v>
      </c>
      <c r="BJ515" s="1">
        <f t="shared" ref="BJ515:BJ578" si="60">AU515 / 1000000</f>
        <v>1905.752831</v>
      </c>
      <c r="BK515" s="1">
        <f t="shared" ref="BK515:BK578" si="61">AW515 / 1000000</f>
        <v>1591.4963</v>
      </c>
      <c r="BL515" s="1">
        <f t="shared" ref="BL515:BL578" si="62">AX515 / 1000000</f>
        <v>1583.2298049999999</v>
      </c>
      <c r="BM515" s="1">
        <f t="shared" ref="BM515:BM578" si="63">AZ515 / 1000000</f>
        <v>2310.0152119999998</v>
      </c>
      <c r="BN515" s="1">
        <f t="shared" ref="BN515:BN578" si="64">BA515 / 1000000</f>
        <v>2310.0152119999998</v>
      </c>
    </row>
    <row r="516" spans="1:66" x14ac:dyDescent="0.25">
      <c r="A516">
        <v>5</v>
      </c>
      <c r="B516" t="s">
        <v>917</v>
      </c>
      <c r="C516" t="s">
        <v>918</v>
      </c>
      <c r="D516">
        <v>2020</v>
      </c>
      <c r="E516" t="s">
        <v>70</v>
      </c>
      <c r="F516" t="s">
        <v>71</v>
      </c>
      <c r="G516">
        <v>2</v>
      </c>
      <c r="H516" t="s">
        <v>72</v>
      </c>
      <c r="I516">
        <v>18</v>
      </c>
      <c r="J516" t="s">
        <v>919</v>
      </c>
      <c r="K516" t="s">
        <v>920</v>
      </c>
      <c r="L516">
        <v>199</v>
      </c>
      <c r="M516" t="s">
        <v>74</v>
      </c>
      <c r="N516">
        <v>7</v>
      </c>
      <c r="O516" t="s">
        <v>137</v>
      </c>
      <c r="P516">
        <v>45</v>
      </c>
      <c r="Q516" t="s">
        <v>138</v>
      </c>
      <c r="R516">
        <v>1550</v>
      </c>
      <c r="S516" t="s">
        <v>960</v>
      </c>
      <c r="T516">
        <v>8</v>
      </c>
      <c r="U516">
        <v>2</v>
      </c>
      <c r="V516" t="s">
        <v>963</v>
      </c>
      <c r="W516">
        <v>1</v>
      </c>
      <c r="X516" t="s">
        <v>79</v>
      </c>
      <c r="Y516">
        <v>1</v>
      </c>
      <c r="Z516" t="s">
        <v>84</v>
      </c>
      <c r="AA516">
        <v>1</v>
      </c>
      <c r="AB516" s="1">
        <v>375</v>
      </c>
      <c r="AC516" s="1">
        <v>375</v>
      </c>
      <c r="AD516" s="1">
        <v>100</v>
      </c>
      <c r="AE516" s="1">
        <v>400</v>
      </c>
      <c r="AF516" s="1">
        <v>1425</v>
      </c>
      <c r="AG516" s="1">
        <v>356.25</v>
      </c>
      <c r="AH516" s="1">
        <v>725</v>
      </c>
      <c r="AI516" s="1">
        <v>5840</v>
      </c>
      <c r="AJ516" s="1">
        <v>805.52</v>
      </c>
      <c r="AK516" s="1">
        <v>870</v>
      </c>
      <c r="AL516" s="1">
        <v>2670</v>
      </c>
      <c r="AM516" s="1">
        <v>306.89999999999998</v>
      </c>
      <c r="AN516" s="1">
        <v>1500</v>
      </c>
      <c r="AO516" s="1">
        <v>10310</v>
      </c>
      <c r="AP516" s="1">
        <v>687.33</v>
      </c>
      <c r="AQ516" s="2">
        <v>200000000</v>
      </c>
      <c r="AR516" s="2">
        <v>199936203</v>
      </c>
      <c r="AS516" s="2">
        <v>99.97</v>
      </c>
      <c r="AT516" s="2">
        <v>134583000</v>
      </c>
      <c r="AU516" s="2">
        <v>32363000</v>
      </c>
      <c r="AV516" s="2">
        <v>24.05</v>
      </c>
      <c r="AW516" s="2">
        <v>250000000</v>
      </c>
      <c r="AX516" s="2">
        <v>168598548</v>
      </c>
      <c r="AY516" s="2">
        <v>67.44</v>
      </c>
      <c r="AZ516" s="2">
        <v>475308539</v>
      </c>
      <c r="BA516" s="2">
        <v>464517143</v>
      </c>
      <c r="BB516" s="2">
        <v>97.73</v>
      </c>
      <c r="BC516" s="1">
        <v>1059891539</v>
      </c>
      <c r="BD516" s="1">
        <v>865414894</v>
      </c>
      <c r="BE516" s="1">
        <v>81.650000000000006</v>
      </c>
      <c r="BF516" s="1"/>
      <c r="BG516" s="1">
        <f t="shared" si="58"/>
        <v>200</v>
      </c>
      <c r="BH516" s="1">
        <f t="shared" si="58"/>
        <v>199.93620300000001</v>
      </c>
      <c r="BI516" s="1">
        <f t="shared" si="59"/>
        <v>134.583</v>
      </c>
      <c r="BJ516" s="1">
        <f t="shared" si="60"/>
        <v>32.363</v>
      </c>
      <c r="BK516" s="1">
        <f t="shared" si="61"/>
        <v>250</v>
      </c>
      <c r="BL516" s="1">
        <f t="shared" si="62"/>
        <v>168.59854799999999</v>
      </c>
      <c r="BM516" s="1">
        <f t="shared" si="63"/>
        <v>475.308539</v>
      </c>
      <c r="BN516" s="1">
        <f t="shared" si="64"/>
        <v>464.51714299999998</v>
      </c>
    </row>
    <row r="517" spans="1:66" x14ac:dyDescent="0.25">
      <c r="A517">
        <v>5</v>
      </c>
      <c r="B517" t="s">
        <v>964</v>
      </c>
      <c r="C517" t="s">
        <v>965</v>
      </c>
      <c r="D517">
        <v>2020</v>
      </c>
      <c r="E517" t="s">
        <v>70</v>
      </c>
      <c r="F517" t="s">
        <v>71</v>
      </c>
      <c r="G517">
        <v>2</v>
      </c>
      <c r="H517" t="s">
        <v>72</v>
      </c>
      <c r="I517">
        <v>19</v>
      </c>
      <c r="J517" t="s">
        <v>966</v>
      </c>
      <c r="K517" t="s">
        <v>967</v>
      </c>
      <c r="L517">
        <v>199</v>
      </c>
      <c r="M517" t="s">
        <v>74</v>
      </c>
      <c r="N517">
        <v>1</v>
      </c>
      <c r="O517" t="s">
        <v>75</v>
      </c>
      <c r="P517">
        <v>2</v>
      </c>
      <c r="Q517" t="s">
        <v>76</v>
      </c>
      <c r="R517">
        <v>1397</v>
      </c>
      <c r="S517" t="s">
        <v>76</v>
      </c>
      <c r="T517">
        <v>10</v>
      </c>
      <c r="U517">
        <v>1</v>
      </c>
      <c r="V517" t="s">
        <v>968</v>
      </c>
      <c r="W517">
        <v>1</v>
      </c>
      <c r="X517" t="s">
        <v>79</v>
      </c>
      <c r="Y517">
        <v>1</v>
      </c>
      <c r="Z517" t="s">
        <v>84</v>
      </c>
      <c r="AA517">
        <v>1</v>
      </c>
      <c r="AB517" s="1">
        <v>70</v>
      </c>
      <c r="AC517" s="1">
        <v>98</v>
      </c>
      <c r="AD517" s="1">
        <v>140</v>
      </c>
      <c r="AE517" s="1">
        <v>70</v>
      </c>
      <c r="AF517" s="1">
        <v>57</v>
      </c>
      <c r="AG517" s="1">
        <v>81.430000000000007</v>
      </c>
      <c r="AH517" s="1">
        <v>70</v>
      </c>
      <c r="AI517" s="1">
        <v>164</v>
      </c>
      <c r="AJ517" s="1">
        <v>234.29</v>
      </c>
      <c r="AK517" s="1">
        <v>70</v>
      </c>
      <c r="AL517" s="1">
        <v>0</v>
      </c>
      <c r="AM517" s="1">
        <v>0</v>
      </c>
      <c r="AN517" s="1">
        <v>280</v>
      </c>
      <c r="AO517" s="1">
        <v>319</v>
      </c>
      <c r="AP517" s="1">
        <v>113.93</v>
      </c>
      <c r="AQ517" s="2">
        <v>696937380</v>
      </c>
      <c r="AR517" s="2">
        <v>666120000</v>
      </c>
      <c r="AS517" s="2">
        <v>95.58</v>
      </c>
      <c r="AT517" s="2">
        <v>486905470</v>
      </c>
      <c r="AU517" s="2">
        <v>242000000</v>
      </c>
      <c r="AV517" s="2">
        <v>49.7</v>
      </c>
      <c r="AW517" s="2">
        <v>280000000</v>
      </c>
      <c r="AX517" s="2">
        <v>278072800</v>
      </c>
      <c r="AY517" s="2">
        <v>99.31</v>
      </c>
      <c r="AZ517" s="2">
        <v>200000000</v>
      </c>
      <c r="BA517" s="2">
        <v>0</v>
      </c>
      <c r="BB517" s="2">
        <v>0</v>
      </c>
      <c r="BC517" s="1">
        <v>1663842850</v>
      </c>
      <c r="BD517" s="1">
        <v>1186192800</v>
      </c>
      <c r="BE517" s="1">
        <v>71.290000000000006</v>
      </c>
      <c r="BF517" s="1"/>
      <c r="BG517" s="1">
        <f t="shared" si="58"/>
        <v>696.93737999999996</v>
      </c>
      <c r="BH517" s="1">
        <f t="shared" si="58"/>
        <v>666.12</v>
      </c>
      <c r="BI517" s="1">
        <f t="shared" si="59"/>
        <v>486.90546999999998</v>
      </c>
      <c r="BJ517" s="1">
        <f t="shared" si="60"/>
        <v>242</v>
      </c>
      <c r="BK517" s="1">
        <f t="shared" si="61"/>
        <v>280</v>
      </c>
      <c r="BL517" s="1">
        <f t="shared" si="62"/>
        <v>278.07279999999997</v>
      </c>
      <c r="BM517" s="1">
        <f t="shared" si="63"/>
        <v>200</v>
      </c>
      <c r="BN517" s="1">
        <f t="shared" si="64"/>
        <v>0</v>
      </c>
    </row>
    <row r="518" spans="1:66" x14ac:dyDescent="0.25">
      <c r="A518">
        <v>5</v>
      </c>
      <c r="B518" t="s">
        <v>964</v>
      </c>
      <c r="C518" t="s">
        <v>965</v>
      </c>
      <c r="D518">
        <v>2020</v>
      </c>
      <c r="E518" t="s">
        <v>70</v>
      </c>
      <c r="F518" t="s">
        <v>71</v>
      </c>
      <c r="G518">
        <v>2</v>
      </c>
      <c r="H518" t="s">
        <v>72</v>
      </c>
      <c r="I518">
        <v>19</v>
      </c>
      <c r="J518" t="s">
        <v>966</v>
      </c>
      <c r="K518" t="s">
        <v>967</v>
      </c>
      <c r="L518">
        <v>199</v>
      </c>
      <c r="M518" t="s">
        <v>74</v>
      </c>
      <c r="N518">
        <v>1</v>
      </c>
      <c r="O518" t="s">
        <v>75</v>
      </c>
      <c r="P518">
        <v>2</v>
      </c>
      <c r="Q518" t="s">
        <v>76</v>
      </c>
      <c r="R518">
        <v>1397</v>
      </c>
      <c r="S518" t="s">
        <v>76</v>
      </c>
      <c r="T518">
        <v>10</v>
      </c>
      <c r="U518">
        <v>2</v>
      </c>
      <c r="V518" t="s">
        <v>969</v>
      </c>
      <c r="W518">
        <v>1</v>
      </c>
      <c r="X518" t="s">
        <v>79</v>
      </c>
      <c r="Y518">
        <v>1</v>
      </c>
      <c r="Z518" t="s">
        <v>84</v>
      </c>
      <c r="AA518">
        <v>1</v>
      </c>
      <c r="AB518" s="1">
        <v>8</v>
      </c>
      <c r="AC518" s="1">
        <v>10</v>
      </c>
      <c r="AD518" s="1">
        <v>125</v>
      </c>
      <c r="AE518" s="1">
        <v>8</v>
      </c>
      <c r="AF518" s="1">
        <v>8</v>
      </c>
      <c r="AG518" s="1">
        <v>100</v>
      </c>
      <c r="AH518" s="1">
        <v>8</v>
      </c>
      <c r="AI518" s="1">
        <v>8</v>
      </c>
      <c r="AJ518" s="1">
        <v>100</v>
      </c>
      <c r="AK518" s="1">
        <v>6</v>
      </c>
      <c r="AL518" s="1">
        <v>0</v>
      </c>
      <c r="AM518" s="1">
        <v>0</v>
      </c>
      <c r="AN518" s="1">
        <v>30</v>
      </c>
      <c r="AO518" s="1">
        <v>26</v>
      </c>
      <c r="AP518" s="1">
        <v>86.67</v>
      </c>
      <c r="AQ518" s="2">
        <v>1252883669</v>
      </c>
      <c r="AR518" s="2">
        <v>1222066289</v>
      </c>
      <c r="AS518" s="2">
        <v>97.54</v>
      </c>
      <c r="AT518" s="2">
        <v>821331341</v>
      </c>
      <c r="AU518" s="2">
        <v>821325035</v>
      </c>
      <c r="AV518" s="2">
        <v>100</v>
      </c>
      <c r="AW518" s="2">
        <v>900000000</v>
      </c>
      <c r="AX518" s="2">
        <v>899880476</v>
      </c>
      <c r="AY518" s="2">
        <v>99.99</v>
      </c>
      <c r="AZ518" s="2">
        <v>900000000</v>
      </c>
      <c r="BA518" s="2">
        <v>83636364</v>
      </c>
      <c r="BB518" s="2">
        <v>9.2899999999999991</v>
      </c>
      <c r="BC518" s="1">
        <v>3874215010</v>
      </c>
      <c r="BD518" s="1">
        <v>3026908164</v>
      </c>
      <c r="BE518" s="1">
        <v>78.13</v>
      </c>
      <c r="BF518" s="1" t="s">
        <v>970</v>
      </c>
      <c r="BG518" s="1">
        <f t="shared" si="58"/>
        <v>1252.8836690000001</v>
      </c>
      <c r="BH518" s="1">
        <f t="shared" si="58"/>
        <v>1222.0662890000001</v>
      </c>
      <c r="BI518" s="1">
        <f t="shared" si="59"/>
        <v>821.33134099999995</v>
      </c>
      <c r="BJ518" s="1">
        <f t="shared" si="60"/>
        <v>821.32503499999996</v>
      </c>
      <c r="BK518" s="1">
        <f t="shared" si="61"/>
        <v>900</v>
      </c>
      <c r="BL518" s="1">
        <f t="shared" si="62"/>
        <v>899.88047600000004</v>
      </c>
      <c r="BM518" s="1">
        <f t="shared" si="63"/>
        <v>900</v>
      </c>
      <c r="BN518" s="1">
        <f t="shared" si="64"/>
        <v>83.636364</v>
      </c>
    </row>
    <row r="519" spans="1:66" x14ac:dyDescent="0.25">
      <c r="A519">
        <v>5</v>
      </c>
      <c r="B519" t="s">
        <v>964</v>
      </c>
      <c r="C519" t="s">
        <v>965</v>
      </c>
      <c r="D519">
        <v>2020</v>
      </c>
      <c r="E519" t="s">
        <v>70</v>
      </c>
      <c r="F519" t="s">
        <v>71</v>
      </c>
      <c r="G519">
        <v>2</v>
      </c>
      <c r="H519" t="s">
        <v>72</v>
      </c>
      <c r="I519">
        <v>19</v>
      </c>
      <c r="J519" t="s">
        <v>966</v>
      </c>
      <c r="K519" t="s">
        <v>967</v>
      </c>
      <c r="L519">
        <v>199</v>
      </c>
      <c r="M519" t="s">
        <v>74</v>
      </c>
      <c r="N519">
        <v>1</v>
      </c>
      <c r="O519" t="s">
        <v>75</v>
      </c>
      <c r="P519">
        <v>2</v>
      </c>
      <c r="Q519" t="s">
        <v>76</v>
      </c>
      <c r="R519">
        <v>1397</v>
      </c>
      <c r="S519" t="s">
        <v>76</v>
      </c>
      <c r="T519">
        <v>10</v>
      </c>
      <c r="U519">
        <v>3</v>
      </c>
      <c r="V519" t="s">
        <v>971</v>
      </c>
      <c r="W519">
        <v>1</v>
      </c>
      <c r="X519" t="s">
        <v>79</v>
      </c>
      <c r="Y519">
        <v>1</v>
      </c>
      <c r="Z519" t="s">
        <v>84</v>
      </c>
      <c r="AA519">
        <v>1</v>
      </c>
      <c r="AB519" s="1">
        <v>600</v>
      </c>
      <c r="AC519" s="1">
        <v>600</v>
      </c>
      <c r="AD519" s="1">
        <v>100</v>
      </c>
      <c r="AE519" s="1">
        <v>600</v>
      </c>
      <c r="AF519" s="1">
        <v>600</v>
      </c>
      <c r="AG519" s="1">
        <v>100</v>
      </c>
      <c r="AH519" s="1">
        <v>600</v>
      </c>
      <c r="AI519" s="1">
        <v>600</v>
      </c>
      <c r="AJ519" s="1">
        <v>100</v>
      </c>
      <c r="AK519" s="1">
        <v>600</v>
      </c>
      <c r="AL519" s="1">
        <v>545</v>
      </c>
      <c r="AM519" s="1">
        <v>90.83</v>
      </c>
      <c r="AN519" s="1">
        <v>2400</v>
      </c>
      <c r="AO519" s="1">
        <v>2345</v>
      </c>
      <c r="AP519" s="1">
        <v>97.71</v>
      </c>
      <c r="AQ519" s="2">
        <v>270486951</v>
      </c>
      <c r="AR519" s="2">
        <v>239669570</v>
      </c>
      <c r="AS519" s="2">
        <v>88.61</v>
      </c>
      <c r="AT519" s="2">
        <v>147558189</v>
      </c>
      <c r="AU519" s="2">
        <v>138680496</v>
      </c>
      <c r="AV519" s="2">
        <v>93.98</v>
      </c>
      <c r="AW519" s="2">
        <v>144000000</v>
      </c>
      <c r="AX519" s="2">
        <v>141724816</v>
      </c>
      <c r="AY519" s="2">
        <v>98.42</v>
      </c>
      <c r="AZ519" s="2">
        <v>160000000</v>
      </c>
      <c r="BA519" s="2">
        <v>135836599</v>
      </c>
      <c r="BB519" s="2">
        <v>84.9</v>
      </c>
      <c r="BC519" s="1">
        <v>722045140</v>
      </c>
      <c r="BD519" s="1">
        <v>655911481</v>
      </c>
      <c r="BE519" s="1">
        <v>90.84</v>
      </c>
      <c r="BF519" s="1"/>
      <c r="BG519" s="1">
        <f t="shared" si="58"/>
        <v>270.48695099999998</v>
      </c>
      <c r="BH519" s="1">
        <f t="shared" si="58"/>
        <v>239.66956999999999</v>
      </c>
      <c r="BI519" s="1">
        <f t="shared" si="59"/>
        <v>147.558189</v>
      </c>
      <c r="BJ519" s="1">
        <f t="shared" si="60"/>
        <v>138.68049600000001</v>
      </c>
      <c r="BK519" s="1">
        <f t="shared" si="61"/>
        <v>144</v>
      </c>
      <c r="BL519" s="1">
        <f t="shared" si="62"/>
        <v>141.724816</v>
      </c>
      <c r="BM519" s="1">
        <f t="shared" si="63"/>
        <v>160</v>
      </c>
      <c r="BN519" s="1">
        <f t="shared" si="64"/>
        <v>135.83659900000001</v>
      </c>
    </row>
    <row r="520" spans="1:66" x14ac:dyDescent="0.25">
      <c r="A520">
        <v>5</v>
      </c>
      <c r="B520" t="s">
        <v>964</v>
      </c>
      <c r="C520" t="s">
        <v>965</v>
      </c>
      <c r="D520">
        <v>2020</v>
      </c>
      <c r="E520" t="s">
        <v>70</v>
      </c>
      <c r="F520" t="s">
        <v>71</v>
      </c>
      <c r="G520">
        <v>2</v>
      </c>
      <c r="H520" t="s">
        <v>72</v>
      </c>
      <c r="I520">
        <v>19</v>
      </c>
      <c r="J520" t="s">
        <v>966</v>
      </c>
      <c r="K520" t="s">
        <v>967</v>
      </c>
      <c r="L520">
        <v>199</v>
      </c>
      <c r="M520" t="s">
        <v>74</v>
      </c>
      <c r="N520">
        <v>1</v>
      </c>
      <c r="O520" t="s">
        <v>75</v>
      </c>
      <c r="P520">
        <v>3</v>
      </c>
      <c r="Q520" t="s">
        <v>81</v>
      </c>
      <c r="R520">
        <v>1399</v>
      </c>
      <c r="S520" t="s">
        <v>972</v>
      </c>
      <c r="T520">
        <v>16</v>
      </c>
      <c r="U520">
        <v>1</v>
      </c>
      <c r="V520" t="s">
        <v>973</v>
      </c>
      <c r="W520">
        <v>2</v>
      </c>
      <c r="X520" t="s">
        <v>87</v>
      </c>
      <c r="Y520">
        <v>1</v>
      </c>
      <c r="Z520" t="s">
        <v>84</v>
      </c>
      <c r="AA520">
        <v>1</v>
      </c>
      <c r="AB520" s="1">
        <v>4500</v>
      </c>
      <c r="AC520" s="1">
        <v>4500</v>
      </c>
      <c r="AD520" s="1">
        <v>100</v>
      </c>
      <c r="AE520" s="1">
        <v>4500</v>
      </c>
      <c r="AF520" s="1">
        <v>4500</v>
      </c>
      <c r="AG520" s="1">
        <v>100</v>
      </c>
      <c r="AH520" s="1">
        <v>4500</v>
      </c>
      <c r="AI520" s="1">
        <v>4500</v>
      </c>
      <c r="AJ520" s="1">
        <v>100</v>
      </c>
      <c r="AK520" s="1">
        <v>4500</v>
      </c>
      <c r="AL520" s="1">
        <v>4500</v>
      </c>
      <c r="AM520" s="1">
        <v>100</v>
      </c>
      <c r="AN520" s="1" t="s">
        <v>88</v>
      </c>
      <c r="AO520" s="1" t="s">
        <v>88</v>
      </c>
      <c r="AP520" s="1" t="s">
        <v>88</v>
      </c>
      <c r="AQ520" s="2">
        <v>7104400000</v>
      </c>
      <c r="AR520" s="2">
        <v>7104400000</v>
      </c>
      <c r="AS520" s="2">
        <v>100</v>
      </c>
      <c r="AT520" s="2">
        <v>7273042110</v>
      </c>
      <c r="AU520" s="2">
        <v>7273042110</v>
      </c>
      <c r="AV520" s="2">
        <v>100</v>
      </c>
      <c r="AW520" s="2">
        <v>7370400000</v>
      </c>
      <c r="AX520" s="2">
        <v>7370383333</v>
      </c>
      <c r="AY520" s="2">
        <v>100</v>
      </c>
      <c r="AZ520" s="2">
        <v>7700554000</v>
      </c>
      <c r="BA520" s="2">
        <v>7412489998</v>
      </c>
      <c r="BB520" s="2">
        <v>96.26</v>
      </c>
      <c r="BC520" s="1">
        <v>29448396110</v>
      </c>
      <c r="BD520" s="1">
        <v>29160315441</v>
      </c>
      <c r="BE520" s="1">
        <v>99.02</v>
      </c>
      <c r="BF520" s="1"/>
      <c r="BG520" s="1">
        <f t="shared" si="58"/>
        <v>7104.4</v>
      </c>
      <c r="BH520" s="1">
        <f t="shared" si="58"/>
        <v>7104.4</v>
      </c>
      <c r="BI520" s="1">
        <f t="shared" si="59"/>
        <v>7273.0421100000003</v>
      </c>
      <c r="BJ520" s="1">
        <f t="shared" si="60"/>
        <v>7273.0421100000003</v>
      </c>
      <c r="BK520" s="1">
        <f t="shared" si="61"/>
        <v>7370.4</v>
      </c>
      <c r="BL520" s="1">
        <f t="shared" si="62"/>
        <v>7370.3833329999998</v>
      </c>
      <c r="BM520" s="1">
        <f t="shared" si="63"/>
        <v>7700.5540000000001</v>
      </c>
      <c r="BN520" s="1">
        <f t="shared" si="64"/>
        <v>7412.489998</v>
      </c>
    </row>
    <row r="521" spans="1:66" x14ac:dyDescent="0.25">
      <c r="A521">
        <v>5</v>
      </c>
      <c r="B521" t="s">
        <v>964</v>
      </c>
      <c r="C521" t="s">
        <v>965</v>
      </c>
      <c r="D521">
        <v>2020</v>
      </c>
      <c r="E521" t="s">
        <v>70</v>
      </c>
      <c r="F521" t="s">
        <v>71</v>
      </c>
      <c r="G521">
        <v>2</v>
      </c>
      <c r="H521" t="s">
        <v>72</v>
      </c>
      <c r="I521">
        <v>19</v>
      </c>
      <c r="J521" t="s">
        <v>966</v>
      </c>
      <c r="K521" t="s">
        <v>967</v>
      </c>
      <c r="L521">
        <v>199</v>
      </c>
      <c r="M521" t="s">
        <v>74</v>
      </c>
      <c r="N521">
        <v>1</v>
      </c>
      <c r="O521" t="s">
        <v>75</v>
      </c>
      <c r="P521">
        <v>3</v>
      </c>
      <c r="Q521" t="s">
        <v>81</v>
      </c>
      <c r="R521">
        <v>1399</v>
      </c>
      <c r="S521" t="s">
        <v>972</v>
      </c>
      <c r="T521">
        <v>16</v>
      </c>
      <c r="U521">
        <v>2</v>
      </c>
      <c r="V521" t="s">
        <v>974</v>
      </c>
      <c r="W521">
        <v>1</v>
      </c>
      <c r="X521" t="s">
        <v>79</v>
      </c>
      <c r="Y521">
        <v>1</v>
      </c>
      <c r="Z521" t="s">
        <v>84</v>
      </c>
      <c r="AA521">
        <v>1</v>
      </c>
      <c r="AB521" s="1">
        <v>0</v>
      </c>
      <c r="AC521" s="1">
        <v>0</v>
      </c>
      <c r="AD521" s="1">
        <v>0</v>
      </c>
      <c r="AE521" s="1">
        <v>0</v>
      </c>
      <c r="AF521" s="1">
        <v>0</v>
      </c>
      <c r="AG521" s="1">
        <v>0</v>
      </c>
      <c r="AH521" s="1">
        <v>0</v>
      </c>
      <c r="AI521" s="1">
        <v>0</v>
      </c>
      <c r="AJ521" s="1">
        <v>0</v>
      </c>
      <c r="AK521" s="1">
        <v>115138</v>
      </c>
      <c r="AL521" s="1">
        <v>115138</v>
      </c>
      <c r="AM521" s="1">
        <v>100</v>
      </c>
      <c r="AN521" s="1">
        <v>115138</v>
      </c>
      <c r="AO521" s="1">
        <v>115138</v>
      </c>
      <c r="AP521" s="1">
        <v>100</v>
      </c>
      <c r="AQ521" s="2">
        <v>0</v>
      </c>
      <c r="AR521" s="2">
        <v>0</v>
      </c>
      <c r="AS521" s="2">
        <v>0</v>
      </c>
      <c r="AT521" s="2">
        <v>0</v>
      </c>
      <c r="AU521" s="2">
        <v>0</v>
      </c>
      <c r="AV521" s="2">
        <v>0</v>
      </c>
      <c r="AW521" s="2">
        <v>0</v>
      </c>
      <c r="AX521" s="2">
        <v>0</v>
      </c>
      <c r="AY521" s="2">
        <v>0</v>
      </c>
      <c r="AZ521" s="2">
        <v>43990121882</v>
      </c>
      <c r="BA521" s="2">
        <v>43990121882</v>
      </c>
      <c r="BB521" s="2">
        <v>100</v>
      </c>
      <c r="BC521" s="1">
        <v>43990121882</v>
      </c>
      <c r="BD521" s="1">
        <v>43990121882</v>
      </c>
      <c r="BE521" s="1">
        <v>100</v>
      </c>
      <c r="BF521" s="1"/>
      <c r="BG521" s="1">
        <f t="shared" si="58"/>
        <v>0</v>
      </c>
      <c r="BH521" s="1">
        <f t="shared" si="58"/>
        <v>0</v>
      </c>
      <c r="BI521" s="1">
        <f t="shared" si="59"/>
        <v>0</v>
      </c>
      <c r="BJ521" s="1">
        <f t="shared" si="60"/>
        <v>0</v>
      </c>
      <c r="BK521" s="1">
        <f t="shared" si="61"/>
        <v>0</v>
      </c>
      <c r="BL521" s="1">
        <f t="shared" si="62"/>
        <v>0</v>
      </c>
      <c r="BM521" s="1">
        <f t="shared" si="63"/>
        <v>43990.121881999999</v>
      </c>
      <c r="BN521" s="1">
        <f t="shared" si="64"/>
        <v>43990.121881999999</v>
      </c>
    </row>
    <row r="522" spans="1:66" x14ac:dyDescent="0.25">
      <c r="A522">
        <v>5</v>
      </c>
      <c r="B522" t="s">
        <v>964</v>
      </c>
      <c r="C522" t="s">
        <v>965</v>
      </c>
      <c r="D522">
        <v>2020</v>
      </c>
      <c r="E522" t="s">
        <v>70</v>
      </c>
      <c r="F522" t="s">
        <v>71</v>
      </c>
      <c r="G522">
        <v>2</v>
      </c>
      <c r="H522" t="s">
        <v>72</v>
      </c>
      <c r="I522">
        <v>19</v>
      </c>
      <c r="J522" t="s">
        <v>966</v>
      </c>
      <c r="K522" t="s">
        <v>967</v>
      </c>
      <c r="L522">
        <v>199</v>
      </c>
      <c r="M522" t="s">
        <v>74</v>
      </c>
      <c r="N522">
        <v>1</v>
      </c>
      <c r="O522" t="s">
        <v>75</v>
      </c>
      <c r="P522">
        <v>3</v>
      </c>
      <c r="Q522" t="s">
        <v>81</v>
      </c>
      <c r="R522">
        <v>1417</v>
      </c>
      <c r="S522" t="s">
        <v>975</v>
      </c>
      <c r="T522">
        <v>7</v>
      </c>
      <c r="U522">
        <v>1</v>
      </c>
      <c r="V522" t="s">
        <v>976</v>
      </c>
      <c r="W522">
        <v>1</v>
      </c>
      <c r="X522" t="s">
        <v>79</v>
      </c>
      <c r="Y522">
        <v>1</v>
      </c>
      <c r="Z522" t="s">
        <v>84</v>
      </c>
      <c r="AA522">
        <v>1</v>
      </c>
      <c r="AB522" s="1">
        <v>250</v>
      </c>
      <c r="AC522" s="1">
        <v>250</v>
      </c>
      <c r="AD522" s="1">
        <v>100</v>
      </c>
      <c r="AE522" s="1">
        <v>250</v>
      </c>
      <c r="AF522" s="1">
        <v>190</v>
      </c>
      <c r="AG522" s="1">
        <v>76</v>
      </c>
      <c r="AH522" s="1">
        <v>250</v>
      </c>
      <c r="AI522" s="1">
        <v>280</v>
      </c>
      <c r="AJ522" s="1">
        <v>112</v>
      </c>
      <c r="AK522" s="1">
        <v>250</v>
      </c>
      <c r="AL522" s="1">
        <v>375</v>
      </c>
      <c r="AM522" s="1">
        <v>150</v>
      </c>
      <c r="AN522" s="1">
        <v>1000</v>
      </c>
      <c r="AO522" s="1">
        <v>1095</v>
      </c>
      <c r="AP522" s="1">
        <v>109.5</v>
      </c>
      <c r="AQ522" s="2">
        <v>466671000</v>
      </c>
      <c r="AR522" s="2">
        <v>438121895</v>
      </c>
      <c r="AS522" s="2">
        <v>93.88</v>
      </c>
      <c r="AT522" s="2">
        <v>428175000</v>
      </c>
      <c r="AU522" s="2">
        <v>428150510</v>
      </c>
      <c r="AV522" s="2">
        <v>99.99</v>
      </c>
      <c r="AW522" s="2">
        <v>800000000</v>
      </c>
      <c r="AX522" s="2">
        <v>797830000</v>
      </c>
      <c r="AY522" s="2">
        <v>99.73</v>
      </c>
      <c r="AZ522" s="2">
        <v>900000000</v>
      </c>
      <c r="BA522" s="2">
        <v>896599700</v>
      </c>
      <c r="BB522" s="2">
        <v>99.62</v>
      </c>
      <c r="BC522" s="1">
        <v>2594846000</v>
      </c>
      <c r="BD522" s="1">
        <v>2560702105</v>
      </c>
      <c r="BE522" s="1">
        <v>98.68</v>
      </c>
      <c r="BF522" s="1"/>
      <c r="BG522" s="1">
        <f t="shared" si="58"/>
        <v>466.67099999999999</v>
      </c>
      <c r="BH522" s="1">
        <f t="shared" si="58"/>
        <v>438.12189499999999</v>
      </c>
      <c r="BI522" s="1">
        <f t="shared" si="59"/>
        <v>428.17500000000001</v>
      </c>
      <c r="BJ522" s="1">
        <f t="shared" si="60"/>
        <v>428.15051</v>
      </c>
      <c r="BK522" s="1">
        <f t="shared" si="61"/>
        <v>800</v>
      </c>
      <c r="BL522" s="1">
        <f t="shared" si="62"/>
        <v>797.83</v>
      </c>
      <c r="BM522" s="1">
        <f t="shared" si="63"/>
        <v>900</v>
      </c>
      <c r="BN522" s="1">
        <f t="shared" si="64"/>
        <v>896.59969999999998</v>
      </c>
    </row>
    <row r="523" spans="1:66" x14ac:dyDescent="0.25">
      <c r="A523">
        <v>5</v>
      </c>
      <c r="B523" t="s">
        <v>964</v>
      </c>
      <c r="C523" t="s">
        <v>965</v>
      </c>
      <c r="D523">
        <v>2020</v>
      </c>
      <c r="E523" t="s">
        <v>70</v>
      </c>
      <c r="F523" t="s">
        <v>71</v>
      </c>
      <c r="G523">
        <v>2</v>
      </c>
      <c r="H523" t="s">
        <v>72</v>
      </c>
      <c r="I523">
        <v>19</v>
      </c>
      <c r="J523" t="s">
        <v>966</v>
      </c>
      <c r="K523" t="s">
        <v>967</v>
      </c>
      <c r="L523">
        <v>199</v>
      </c>
      <c r="M523" t="s">
        <v>74</v>
      </c>
      <c r="N523">
        <v>1</v>
      </c>
      <c r="O523" t="s">
        <v>75</v>
      </c>
      <c r="P523">
        <v>4</v>
      </c>
      <c r="Q523" t="s">
        <v>90</v>
      </c>
      <c r="R523">
        <v>1418</v>
      </c>
      <c r="S523" t="s">
        <v>977</v>
      </c>
      <c r="T523">
        <v>8</v>
      </c>
      <c r="U523">
        <v>1</v>
      </c>
      <c r="V523" t="s">
        <v>978</v>
      </c>
      <c r="W523">
        <v>1</v>
      </c>
      <c r="X523" t="s">
        <v>79</v>
      </c>
      <c r="Y523">
        <v>1</v>
      </c>
      <c r="Z523" t="s">
        <v>84</v>
      </c>
      <c r="AA523">
        <v>1</v>
      </c>
      <c r="AB523" s="1">
        <v>3</v>
      </c>
      <c r="AC523" s="1">
        <v>2</v>
      </c>
      <c r="AD523" s="1">
        <v>66.67</v>
      </c>
      <c r="AE523" s="1">
        <v>3</v>
      </c>
      <c r="AF523" s="1">
        <v>2</v>
      </c>
      <c r="AG523" s="1">
        <v>66.67</v>
      </c>
      <c r="AH523" s="1">
        <v>3</v>
      </c>
      <c r="AI523" s="1">
        <v>2</v>
      </c>
      <c r="AJ523" s="1">
        <v>66.67</v>
      </c>
      <c r="AK523" s="1">
        <v>3</v>
      </c>
      <c r="AL523" s="1">
        <v>0</v>
      </c>
      <c r="AM523" s="1">
        <v>0</v>
      </c>
      <c r="AN523" s="1">
        <v>12</v>
      </c>
      <c r="AO523" s="1">
        <v>6</v>
      </c>
      <c r="AP523" s="1">
        <v>50</v>
      </c>
      <c r="AQ523" s="2">
        <v>1866682000</v>
      </c>
      <c r="AR523" s="2">
        <v>1672130592</v>
      </c>
      <c r="AS523" s="2">
        <v>89.58</v>
      </c>
      <c r="AT523" s="2">
        <v>2997224000</v>
      </c>
      <c r="AU523" s="2">
        <v>2970766697</v>
      </c>
      <c r="AV523" s="2">
        <v>99.12</v>
      </c>
      <c r="AW523" s="2">
        <v>3541348000</v>
      </c>
      <c r="AX523" s="2">
        <v>3538962458</v>
      </c>
      <c r="AY523" s="2">
        <v>99.93</v>
      </c>
      <c r="AZ523" s="2">
        <v>2000000000</v>
      </c>
      <c r="BA523" s="2">
        <v>0</v>
      </c>
      <c r="BB523" s="2">
        <v>0</v>
      </c>
      <c r="BC523" s="1">
        <v>10405254000</v>
      </c>
      <c r="BD523" s="1">
        <v>8181859747</v>
      </c>
      <c r="BE523" s="1">
        <v>78.63</v>
      </c>
      <c r="BF523" s="1"/>
      <c r="BG523" s="1">
        <f t="shared" si="58"/>
        <v>1866.682</v>
      </c>
      <c r="BH523" s="1">
        <f t="shared" si="58"/>
        <v>1672.130592</v>
      </c>
      <c r="BI523" s="1">
        <f t="shared" si="59"/>
        <v>2997.2240000000002</v>
      </c>
      <c r="BJ523" s="1">
        <f t="shared" si="60"/>
        <v>2970.766697</v>
      </c>
      <c r="BK523" s="1">
        <f t="shared" si="61"/>
        <v>3541.348</v>
      </c>
      <c r="BL523" s="1">
        <f t="shared" si="62"/>
        <v>3538.962458</v>
      </c>
      <c r="BM523" s="1">
        <f t="shared" si="63"/>
        <v>2000</v>
      </c>
      <c r="BN523" s="1">
        <f t="shared" si="64"/>
        <v>0</v>
      </c>
    </row>
    <row r="524" spans="1:66" x14ac:dyDescent="0.25">
      <c r="A524">
        <v>5</v>
      </c>
      <c r="B524" t="s">
        <v>964</v>
      </c>
      <c r="C524" t="s">
        <v>965</v>
      </c>
      <c r="D524">
        <v>2020</v>
      </c>
      <c r="E524" t="s">
        <v>70</v>
      </c>
      <c r="F524" t="s">
        <v>71</v>
      </c>
      <c r="G524">
        <v>2</v>
      </c>
      <c r="H524" t="s">
        <v>72</v>
      </c>
      <c r="I524">
        <v>19</v>
      </c>
      <c r="J524" t="s">
        <v>966</v>
      </c>
      <c r="K524" t="s">
        <v>967</v>
      </c>
      <c r="L524">
        <v>199</v>
      </c>
      <c r="M524" t="s">
        <v>74</v>
      </c>
      <c r="N524">
        <v>1</v>
      </c>
      <c r="O524" t="s">
        <v>75</v>
      </c>
      <c r="P524">
        <v>7</v>
      </c>
      <c r="Q524" t="s">
        <v>94</v>
      </c>
      <c r="R524">
        <v>1420</v>
      </c>
      <c r="S524" t="s">
        <v>979</v>
      </c>
      <c r="T524">
        <v>6</v>
      </c>
      <c r="U524">
        <v>1</v>
      </c>
      <c r="V524" t="s">
        <v>980</v>
      </c>
      <c r="W524">
        <v>1</v>
      </c>
      <c r="X524" t="s">
        <v>79</v>
      </c>
      <c r="Y524">
        <v>1</v>
      </c>
      <c r="Z524" t="s">
        <v>84</v>
      </c>
      <c r="AA524">
        <v>1</v>
      </c>
      <c r="AB524" s="1">
        <v>10</v>
      </c>
      <c r="AC524" s="1">
        <v>10</v>
      </c>
      <c r="AD524" s="1">
        <v>100</v>
      </c>
      <c r="AE524" s="1">
        <v>10</v>
      </c>
      <c r="AF524" s="1">
        <v>10</v>
      </c>
      <c r="AG524" s="1">
        <v>100</v>
      </c>
      <c r="AH524" s="1">
        <v>10</v>
      </c>
      <c r="AI524" s="1">
        <v>10</v>
      </c>
      <c r="AJ524" s="1">
        <v>100</v>
      </c>
      <c r="AK524" s="1">
        <v>10</v>
      </c>
      <c r="AL524" s="1">
        <v>0</v>
      </c>
      <c r="AM524" s="1">
        <v>0</v>
      </c>
      <c r="AN524" s="1">
        <v>40</v>
      </c>
      <c r="AO524" s="1">
        <v>30</v>
      </c>
      <c r="AP524" s="1">
        <v>75</v>
      </c>
      <c r="AQ524" s="2">
        <v>466671000</v>
      </c>
      <c r="AR524" s="2">
        <v>466522181</v>
      </c>
      <c r="AS524" s="2">
        <v>99.97</v>
      </c>
      <c r="AT524" s="2">
        <v>256905000</v>
      </c>
      <c r="AU524" s="2">
        <v>240913722</v>
      </c>
      <c r="AV524" s="2">
        <v>93.77</v>
      </c>
      <c r="AW524" s="2">
        <v>180000000</v>
      </c>
      <c r="AX524" s="2">
        <v>180000000</v>
      </c>
      <c r="AY524" s="2">
        <v>100</v>
      </c>
      <c r="AZ524" s="2">
        <v>200000000</v>
      </c>
      <c r="BA524" s="2">
        <v>0</v>
      </c>
      <c r="BB524" s="2">
        <v>0</v>
      </c>
      <c r="BC524" s="1">
        <v>1103576000</v>
      </c>
      <c r="BD524" s="1">
        <v>887435903</v>
      </c>
      <c r="BE524" s="1">
        <v>80.41</v>
      </c>
      <c r="BF524" s="1"/>
      <c r="BG524" s="1">
        <f t="shared" si="58"/>
        <v>466.67099999999999</v>
      </c>
      <c r="BH524" s="1">
        <f t="shared" si="58"/>
        <v>466.52218099999999</v>
      </c>
      <c r="BI524" s="1">
        <f t="shared" si="59"/>
        <v>256.90499999999997</v>
      </c>
      <c r="BJ524" s="1">
        <f t="shared" si="60"/>
        <v>240.91372200000001</v>
      </c>
      <c r="BK524" s="1">
        <f t="shared" si="61"/>
        <v>180</v>
      </c>
      <c r="BL524" s="1">
        <f t="shared" si="62"/>
        <v>180</v>
      </c>
      <c r="BM524" s="1">
        <f t="shared" si="63"/>
        <v>200</v>
      </c>
      <c r="BN524" s="1">
        <f t="shared" si="64"/>
        <v>0</v>
      </c>
    </row>
    <row r="525" spans="1:66" x14ac:dyDescent="0.25">
      <c r="A525">
        <v>5</v>
      </c>
      <c r="B525" t="s">
        <v>964</v>
      </c>
      <c r="C525" t="s">
        <v>965</v>
      </c>
      <c r="D525">
        <v>2020</v>
      </c>
      <c r="E525" t="s">
        <v>70</v>
      </c>
      <c r="F525" t="s">
        <v>71</v>
      </c>
      <c r="G525">
        <v>2</v>
      </c>
      <c r="H525" t="s">
        <v>72</v>
      </c>
      <c r="I525">
        <v>19</v>
      </c>
      <c r="J525" t="s">
        <v>966</v>
      </c>
      <c r="K525" t="s">
        <v>967</v>
      </c>
      <c r="L525">
        <v>199</v>
      </c>
      <c r="M525" t="s">
        <v>74</v>
      </c>
      <c r="N525">
        <v>1</v>
      </c>
      <c r="O525" t="s">
        <v>75</v>
      </c>
      <c r="P525">
        <v>8</v>
      </c>
      <c r="Q525" t="s">
        <v>422</v>
      </c>
      <c r="R525">
        <v>1421</v>
      </c>
      <c r="S525" t="s">
        <v>981</v>
      </c>
      <c r="T525">
        <v>18</v>
      </c>
      <c r="U525">
        <v>1</v>
      </c>
      <c r="V525" t="s">
        <v>982</v>
      </c>
      <c r="W525">
        <v>2</v>
      </c>
      <c r="X525" t="s">
        <v>87</v>
      </c>
      <c r="Y525">
        <v>1</v>
      </c>
      <c r="Z525" t="s">
        <v>84</v>
      </c>
      <c r="AA525">
        <v>1</v>
      </c>
      <c r="AB525" s="1">
        <v>1000</v>
      </c>
      <c r="AC525" s="1">
        <v>140</v>
      </c>
      <c r="AD525" s="1">
        <v>14</v>
      </c>
      <c r="AE525" s="1">
        <v>1000</v>
      </c>
      <c r="AF525" s="1">
        <v>185</v>
      </c>
      <c r="AG525" s="1">
        <v>18.5</v>
      </c>
      <c r="AH525" s="1">
        <v>1000</v>
      </c>
      <c r="AI525" s="1">
        <v>154</v>
      </c>
      <c r="AJ525" s="1">
        <v>15.4</v>
      </c>
      <c r="AK525" s="1">
        <v>1000</v>
      </c>
      <c r="AL525" s="1">
        <v>120</v>
      </c>
      <c r="AM525" s="1">
        <v>12</v>
      </c>
      <c r="AN525" s="1" t="s">
        <v>88</v>
      </c>
      <c r="AO525" s="1" t="s">
        <v>88</v>
      </c>
      <c r="AP525" s="1" t="s">
        <v>88</v>
      </c>
      <c r="AQ525" s="2">
        <v>1773348000</v>
      </c>
      <c r="AR525" s="2">
        <v>1773211500</v>
      </c>
      <c r="AS525" s="2">
        <v>99.99</v>
      </c>
      <c r="AT525" s="2">
        <v>11760618000</v>
      </c>
      <c r="AU525" s="2">
        <v>11760618000</v>
      </c>
      <c r="AV525" s="2">
        <v>100</v>
      </c>
      <c r="AW525" s="2">
        <v>3960618000</v>
      </c>
      <c r="AX525" s="2">
        <v>3960618000</v>
      </c>
      <c r="AY525" s="2">
        <v>100</v>
      </c>
      <c r="AZ525" s="2">
        <v>4500000000</v>
      </c>
      <c r="BA525" s="2">
        <v>4500000000</v>
      </c>
      <c r="BB525" s="2">
        <v>100</v>
      </c>
      <c r="BC525" s="1">
        <v>21994584000</v>
      </c>
      <c r="BD525" s="1">
        <v>21994447500</v>
      </c>
      <c r="BE525" s="1">
        <v>100</v>
      </c>
      <c r="BF525" s="1"/>
      <c r="BG525" s="1">
        <f t="shared" si="58"/>
        <v>1773.348</v>
      </c>
      <c r="BH525" s="1">
        <f t="shared" si="58"/>
        <v>1773.2114999999999</v>
      </c>
      <c r="BI525" s="1">
        <f t="shared" si="59"/>
        <v>11760.618</v>
      </c>
      <c r="BJ525" s="1">
        <f t="shared" si="60"/>
        <v>11760.618</v>
      </c>
      <c r="BK525" s="1">
        <f t="shared" si="61"/>
        <v>3960.6179999999999</v>
      </c>
      <c r="BL525" s="1">
        <f t="shared" si="62"/>
        <v>3960.6179999999999</v>
      </c>
      <c r="BM525" s="1">
        <f t="shared" si="63"/>
        <v>4500</v>
      </c>
      <c r="BN525" s="1">
        <f t="shared" si="64"/>
        <v>4500</v>
      </c>
    </row>
    <row r="526" spans="1:66" x14ac:dyDescent="0.25">
      <c r="A526">
        <v>5</v>
      </c>
      <c r="B526" t="s">
        <v>964</v>
      </c>
      <c r="C526" t="s">
        <v>965</v>
      </c>
      <c r="D526">
        <v>2020</v>
      </c>
      <c r="E526" t="s">
        <v>70</v>
      </c>
      <c r="F526" t="s">
        <v>71</v>
      </c>
      <c r="G526">
        <v>2</v>
      </c>
      <c r="H526" t="s">
        <v>72</v>
      </c>
      <c r="I526">
        <v>19</v>
      </c>
      <c r="J526" t="s">
        <v>966</v>
      </c>
      <c r="K526" t="s">
        <v>967</v>
      </c>
      <c r="L526">
        <v>199</v>
      </c>
      <c r="M526" t="s">
        <v>74</v>
      </c>
      <c r="N526">
        <v>1</v>
      </c>
      <c r="O526" t="s">
        <v>75</v>
      </c>
      <c r="P526">
        <v>11</v>
      </c>
      <c r="Q526" t="s">
        <v>97</v>
      </c>
      <c r="R526">
        <v>1422</v>
      </c>
      <c r="S526" t="s">
        <v>983</v>
      </c>
      <c r="T526">
        <v>13</v>
      </c>
      <c r="U526">
        <v>1</v>
      </c>
      <c r="V526" t="s">
        <v>984</v>
      </c>
      <c r="W526">
        <v>1</v>
      </c>
      <c r="X526" t="s">
        <v>79</v>
      </c>
      <c r="Y526">
        <v>1</v>
      </c>
      <c r="Z526" t="s">
        <v>84</v>
      </c>
      <c r="AA526">
        <v>1</v>
      </c>
      <c r="AB526" s="1">
        <v>1000</v>
      </c>
      <c r="AC526" s="1">
        <v>800</v>
      </c>
      <c r="AD526" s="1">
        <v>80</v>
      </c>
      <c r="AE526" s="1">
        <v>1000</v>
      </c>
      <c r="AF526" s="1">
        <v>500</v>
      </c>
      <c r="AG526" s="1">
        <v>50</v>
      </c>
      <c r="AH526" s="1">
        <v>1000</v>
      </c>
      <c r="AI526" s="1">
        <v>1200</v>
      </c>
      <c r="AJ526" s="1">
        <v>120</v>
      </c>
      <c r="AK526" s="1">
        <v>1000</v>
      </c>
      <c r="AL526" s="1">
        <v>1400</v>
      </c>
      <c r="AM526" s="1">
        <v>140</v>
      </c>
      <c r="AN526" s="1">
        <v>4000</v>
      </c>
      <c r="AO526" s="1">
        <v>3900</v>
      </c>
      <c r="AP526" s="1">
        <v>97.5</v>
      </c>
      <c r="AQ526" s="2">
        <v>3302103854</v>
      </c>
      <c r="AR526" s="2">
        <v>2386594950</v>
      </c>
      <c r="AS526" s="2">
        <v>72.27</v>
      </c>
      <c r="AT526" s="2">
        <v>2467086036</v>
      </c>
      <c r="AU526" s="2">
        <v>2206326532</v>
      </c>
      <c r="AV526" s="2">
        <v>89.43</v>
      </c>
      <c r="AW526" s="2">
        <v>860000000</v>
      </c>
      <c r="AX526" s="2">
        <v>681903138</v>
      </c>
      <c r="AY526" s="2">
        <v>79.290000000000006</v>
      </c>
      <c r="AZ526" s="2">
        <v>600000000</v>
      </c>
      <c r="BA526" s="2">
        <v>600000000</v>
      </c>
      <c r="BB526" s="2">
        <v>100</v>
      </c>
      <c r="BC526" s="1">
        <v>7229189890</v>
      </c>
      <c r="BD526" s="1">
        <v>5874824620</v>
      </c>
      <c r="BE526" s="1">
        <v>81.27</v>
      </c>
      <c r="BF526" s="1"/>
      <c r="BG526" s="1">
        <f t="shared" si="58"/>
        <v>3302.103854</v>
      </c>
      <c r="BH526" s="1">
        <f t="shared" si="58"/>
        <v>2386.5949500000002</v>
      </c>
      <c r="BI526" s="1">
        <f t="shared" si="59"/>
        <v>2467.0860360000001</v>
      </c>
      <c r="BJ526" s="1">
        <f t="shared" si="60"/>
        <v>2206.326532</v>
      </c>
      <c r="BK526" s="1">
        <f t="shared" si="61"/>
        <v>860</v>
      </c>
      <c r="BL526" s="1">
        <f t="shared" si="62"/>
        <v>681.90313800000001</v>
      </c>
      <c r="BM526" s="1">
        <f t="shared" si="63"/>
        <v>600</v>
      </c>
      <c r="BN526" s="1">
        <f t="shared" si="64"/>
        <v>600</v>
      </c>
    </row>
    <row r="527" spans="1:66" x14ac:dyDescent="0.25">
      <c r="A527">
        <v>5</v>
      </c>
      <c r="B527" t="s">
        <v>964</v>
      </c>
      <c r="C527" t="s">
        <v>965</v>
      </c>
      <c r="D527">
        <v>2020</v>
      </c>
      <c r="E527" t="s">
        <v>70</v>
      </c>
      <c r="F527" t="s">
        <v>71</v>
      </c>
      <c r="G527">
        <v>2</v>
      </c>
      <c r="H527" t="s">
        <v>72</v>
      </c>
      <c r="I527">
        <v>19</v>
      </c>
      <c r="J527" t="s">
        <v>966</v>
      </c>
      <c r="K527" t="s">
        <v>967</v>
      </c>
      <c r="L527">
        <v>199</v>
      </c>
      <c r="M527" t="s">
        <v>74</v>
      </c>
      <c r="N527">
        <v>1</v>
      </c>
      <c r="O527" t="s">
        <v>75</v>
      </c>
      <c r="P527">
        <v>11</v>
      </c>
      <c r="Q527" t="s">
        <v>97</v>
      </c>
      <c r="R527">
        <v>1422</v>
      </c>
      <c r="S527" t="s">
        <v>983</v>
      </c>
      <c r="T527">
        <v>13</v>
      </c>
      <c r="U527">
        <v>2</v>
      </c>
      <c r="V527" t="s">
        <v>985</v>
      </c>
      <c r="W527">
        <v>1</v>
      </c>
      <c r="X527" t="s">
        <v>79</v>
      </c>
      <c r="Y527">
        <v>1</v>
      </c>
      <c r="Z527" t="s">
        <v>84</v>
      </c>
      <c r="AA527">
        <v>1</v>
      </c>
      <c r="AB527" s="1">
        <v>1000</v>
      </c>
      <c r="AC527" s="1">
        <v>100</v>
      </c>
      <c r="AD527" s="1">
        <v>10</v>
      </c>
      <c r="AE527" s="1">
        <v>1000</v>
      </c>
      <c r="AF527" s="1">
        <v>2325</v>
      </c>
      <c r="AG527" s="1">
        <v>232.5</v>
      </c>
      <c r="AH527" s="1">
        <v>1000</v>
      </c>
      <c r="AI527" s="1">
        <v>630</v>
      </c>
      <c r="AJ527" s="1">
        <v>63</v>
      </c>
      <c r="AK527" s="1">
        <v>1000</v>
      </c>
      <c r="AL527" s="1">
        <v>1260</v>
      </c>
      <c r="AM527" s="1">
        <v>126</v>
      </c>
      <c r="AN527" s="1">
        <v>4000</v>
      </c>
      <c r="AO527" s="1">
        <v>4315</v>
      </c>
      <c r="AP527" s="1">
        <v>107.88</v>
      </c>
      <c r="AQ527" s="2">
        <v>1137689311</v>
      </c>
      <c r="AR527" s="2">
        <v>227180407</v>
      </c>
      <c r="AS527" s="2">
        <v>19.97</v>
      </c>
      <c r="AT527" s="2">
        <v>810601126</v>
      </c>
      <c r="AU527" s="2">
        <v>747112021</v>
      </c>
      <c r="AV527" s="2">
        <v>92.17</v>
      </c>
      <c r="AW527" s="2">
        <v>412000000</v>
      </c>
      <c r="AX527" s="2">
        <v>411196229</v>
      </c>
      <c r="AY527" s="2">
        <v>99.81</v>
      </c>
      <c r="AZ527" s="2">
        <v>900000000</v>
      </c>
      <c r="BA527" s="2">
        <v>845527209</v>
      </c>
      <c r="BB527" s="2">
        <v>93.95</v>
      </c>
      <c r="BC527" s="1">
        <v>3260290437</v>
      </c>
      <c r="BD527" s="1">
        <v>2231015866</v>
      </c>
      <c r="BE527" s="1">
        <v>68.430000000000007</v>
      </c>
      <c r="BF527" s="1"/>
      <c r="BG527" s="1">
        <f t="shared" si="58"/>
        <v>1137.6893110000001</v>
      </c>
      <c r="BH527" s="1">
        <f t="shared" si="58"/>
        <v>227.180407</v>
      </c>
      <c r="BI527" s="1">
        <f t="shared" si="59"/>
        <v>810.60112600000002</v>
      </c>
      <c r="BJ527" s="1">
        <f t="shared" si="60"/>
        <v>747.11202100000003</v>
      </c>
      <c r="BK527" s="1">
        <f t="shared" si="61"/>
        <v>412</v>
      </c>
      <c r="BL527" s="1">
        <f t="shared" si="62"/>
        <v>411.19622900000002</v>
      </c>
      <c r="BM527" s="1">
        <f t="shared" si="63"/>
        <v>900</v>
      </c>
      <c r="BN527" s="1">
        <f t="shared" si="64"/>
        <v>845.52720899999997</v>
      </c>
    </row>
    <row r="528" spans="1:66" x14ac:dyDescent="0.25">
      <c r="A528">
        <v>5</v>
      </c>
      <c r="B528" t="s">
        <v>964</v>
      </c>
      <c r="C528" t="s">
        <v>965</v>
      </c>
      <c r="D528">
        <v>2020</v>
      </c>
      <c r="E528" t="s">
        <v>70</v>
      </c>
      <c r="F528" t="s">
        <v>71</v>
      </c>
      <c r="G528">
        <v>2</v>
      </c>
      <c r="H528" t="s">
        <v>72</v>
      </c>
      <c r="I528">
        <v>19</v>
      </c>
      <c r="J528" t="s">
        <v>966</v>
      </c>
      <c r="K528" t="s">
        <v>967</v>
      </c>
      <c r="L528">
        <v>199</v>
      </c>
      <c r="M528" t="s">
        <v>74</v>
      </c>
      <c r="N528">
        <v>1</v>
      </c>
      <c r="O528" t="s">
        <v>75</v>
      </c>
      <c r="P528">
        <v>11</v>
      </c>
      <c r="Q528" t="s">
        <v>97</v>
      </c>
      <c r="R528">
        <v>1422</v>
      </c>
      <c r="S528" t="s">
        <v>983</v>
      </c>
      <c r="T528">
        <v>13</v>
      </c>
      <c r="U528">
        <v>3</v>
      </c>
      <c r="V528" t="s">
        <v>986</v>
      </c>
      <c r="W528">
        <v>1</v>
      </c>
      <c r="X528" t="s">
        <v>79</v>
      </c>
      <c r="Y528">
        <v>1</v>
      </c>
      <c r="Z528" t="s">
        <v>84</v>
      </c>
      <c r="AA528">
        <v>1</v>
      </c>
      <c r="AB528" s="1">
        <v>10</v>
      </c>
      <c r="AC528" s="1">
        <v>10</v>
      </c>
      <c r="AD528" s="1">
        <v>100</v>
      </c>
      <c r="AE528" s="1">
        <v>20</v>
      </c>
      <c r="AF528" s="1">
        <v>23</v>
      </c>
      <c r="AG528" s="1">
        <v>115</v>
      </c>
      <c r="AH528" s="1">
        <v>5</v>
      </c>
      <c r="AI528" s="1">
        <v>30</v>
      </c>
      <c r="AJ528" s="1">
        <v>600</v>
      </c>
      <c r="AK528" s="1">
        <v>5</v>
      </c>
      <c r="AL528" s="1">
        <v>33</v>
      </c>
      <c r="AM528" s="1">
        <v>660</v>
      </c>
      <c r="AN528" s="1">
        <v>40</v>
      </c>
      <c r="AO528" s="1">
        <v>96</v>
      </c>
      <c r="AP528" s="1">
        <v>240</v>
      </c>
      <c r="AQ528" s="2">
        <v>1970898289</v>
      </c>
      <c r="AR528" s="2">
        <v>1055389385</v>
      </c>
      <c r="AS528" s="2">
        <v>53.55</v>
      </c>
      <c r="AT528" s="2">
        <v>1047062837</v>
      </c>
      <c r="AU528" s="2">
        <v>1037515393</v>
      </c>
      <c r="AV528" s="2">
        <v>99.09</v>
      </c>
      <c r="AW528" s="2">
        <v>803000000</v>
      </c>
      <c r="AX528" s="2">
        <v>802760604</v>
      </c>
      <c r="AY528" s="2">
        <v>99.97</v>
      </c>
      <c r="AZ528" s="2">
        <v>1001000000</v>
      </c>
      <c r="BA528" s="2">
        <v>1000949613</v>
      </c>
      <c r="BB528" s="2">
        <v>100</v>
      </c>
      <c r="BC528" s="1">
        <v>4821961126</v>
      </c>
      <c r="BD528" s="1">
        <v>3896614995</v>
      </c>
      <c r="BE528" s="1">
        <v>80.81</v>
      </c>
      <c r="BF528" s="1"/>
      <c r="BG528" s="1">
        <f t="shared" si="58"/>
        <v>1970.898289</v>
      </c>
      <c r="BH528" s="1">
        <f t="shared" si="58"/>
        <v>1055.3893849999999</v>
      </c>
      <c r="BI528" s="1">
        <f t="shared" si="59"/>
        <v>1047.0628369999999</v>
      </c>
      <c r="BJ528" s="1">
        <f t="shared" si="60"/>
        <v>1037.5153929999999</v>
      </c>
      <c r="BK528" s="1">
        <f t="shared" si="61"/>
        <v>803</v>
      </c>
      <c r="BL528" s="1">
        <f t="shared" si="62"/>
        <v>802.76060399999994</v>
      </c>
      <c r="BM528" s="1">
        <f t="shared" si="63"/>
        <v>1001</v>
      </c>
      <c r="BN528" s="1">
        <f t="shared" si="64"/>
        <v>1000.949613</v>
      </c>
    </row>
    <row r="529" spans="1:66" x14ac:dyDescent="0.25">
      <c r="A529">
        <v>5</v>
      </c>
      <c r="B529" t="s">
        <v>964</v>
      </c>
      <c r="C529" t="s">
        <v>965</v>
      </c>
      <c r="D529">
        <v>2020</v>
      </c>
      <c r="E529" t="s">
        <v>70</v>
      </c>
      <c r="F529" t="s">
        <v>71</v>
      </c>
      <c r="G529">
        <v>2</v>
      </c>
      <c r="H529" t="s">
        <v>72</v>
      </c>
      <c r="I529">
        <v>19</v>
      </c>
      <c r="J529" t="s">
        <v>966</v>
      </c>
      <c r="K529" t="s">
        <v>967</v>
      </c>
      <c r="L529">
        <v>199</v>
      </c>
      <c r="M529" t="s">
        <v>74</v>
      </c>
      <c r="N529">
        <v>1</v>
      </c>
      <c r="O529" t="s">
        <v>75</v>
      </c>
      <c r="P529">
        <v>11</v>
      </c>
      <c r="Q529" t="s">
        <v>97</v>
      </c>
      <c r="R529">
        <v>1422</v>
      </c>
      <c r="S529" t="s">
        <v>983</v>
      </c>
      <c r="T529">
        <v>13</v>
      </c>
      <c r="U529">
        <v>4</v>
      </c>
      <c r="V529" t="s">
        <v>987</v>
      </c>
      <c r="W529">
        <v>1</v>
      </c>
      <c r="X529" t="s">
        <v>79</v>
      </c>
      <c r="Y529">
        <v>1</v>
      </c>
      <c r="Z529" t="s">
        <v>84</v>
      </c>
      <c r="AA529">
        <v>1</v>
      </c>
      <c r="AB529" s="1">
        <v>10</v>
      </c>
      <c r="AC529" s="1">
        <v>2</v>
      </c>
      <c r="AD529" s="1">
        <v>20</v>
      </c>
      <c r="AE529" s="1">
        <v>10</v>
      </c>
      <c r="AF529" s="1">
        <v>20</v>
      </c>
      <c r="AG529" s="1">
        <v>200</v>
      </c>
      <c r="AH529" s="1">
        <v>10</v>
      </c>
      <c r="AI529" s="1">
        <v>17</v>
      </c>
      <c r="AJ529" s="1">
        <v>170</v>
      </c>
      <c r="AK529" s="1">
        <v>10</v>
      </c>
      <c r="AL529" s="1">
        <v>6</v>
      </c>
      <c r="AM529" s="1">
        <v>60</v>
      </c>
      <c r="AN529" s="1">
        <v>40</v>
      </c>
      <c r="AO529" s="1">
        <v>45</v>
      </c>
      <c r="AP529" s="1">
        <v>112.5</v>
      </c>
      <c r="AQ529" s="2">
        <v>1044141702</v>
      </c>
      <c r="AR529" s="2">
        <v>123632798</v>
      </c>
      <c r="AS529" s="2">
        <v>11.84</v>
      </c>
      <c r="AT529" s="2">
        <v>1100648001</v>
      </c>
      <c r="AU529" s="2">
        <v>1059330242</v>
      </c>
      <c r="AV529" s="2">
        <v>96.25</v>
      </c>
      <c r="AW529" s="2">
        <v>525000000</v>
      </c>
      <c r="AX529" s="2">
        <v>523535675</v>
      </c>
      <c r="AY529" s="2">
        <v>99.72</v>
      </c>
      <c r="AZ529" s="2">
        <v>699000000</v>
      </c>
      <c r="BA529" s="2">
        <v>595941182</v>
      </c>
      <c r="BB529" s="2">
        <v>85.26</v>
      </c>
      <c r="BC529" s="1">
        <v>3368789703</v>
      </c>
      <c r="BD529" s="1">
        <v>2302439897</v>
      </c>
      <c r="BE529" s="1">
        <v>68.349999999999994</v>
      </c>
      <c r="BF529" s="1"/>
      <c r="BG529" s="1">
        <f t="shared" si="58"/>
        <v>1044.1417019999999</v>
      </c>
      <c r="BH529" s="1">
        <f t="shared" si="58"/>
        <v>123.63279799999999</v>
      </c>
      <c r="BI529" s="1">
        <f t="shared" si="59"/>
        <v>1100.648001</v>
      </c>
      <c r="BJ529" s="1">
        <f t="shared" si="60"/>
        <v>1059.330242</v>
      </c>
      <c r="BK529" s="1">
        <f t="shared" si="61"/>
        <v>525</v>
      </c>
      <c r="BL529" s="1">
        <f t="shared" si="62"/>
        <v>523.53567499999997</v>
      </c>
      <c r="BM529" s="1">
        <f t="shared" si="63"/>
        <v>699</v>
      </c>
      <c r="BN529" s="1">
        <f t="shared" si="64"/>
        <v>595.94118200000003</v>
      </c>
    </row>
    <row r="530" spans="1:66" x14ac:dyDescent="0.25">
      <c r="A530">
        <v>5</v>
      </c>
      <c r="B530" t="s">
        <v>964</v>
      </c>
      <c r="C530" t="s">
        <v>965</v>
      </c>
      <c r="D530">
        <v>2020</v>
      </c>
      <c r="E530" t="s">
        <v>70</v>
      </c>
      <c r="F530" t="s">
        <v>71</v>
      </c>
      <c r="G530">
        <v>2</v>
      </c>
      <c r="H530" t="s">
        <v>72</v>
      </c>
      <c r="I530">
        <v>19</v>
      </c>
      <c r="J530" t="s">
        <v>966</v>
      </c>
      <c r="K530" t="s">
        <v>967</v>
      </c>
      <c r="L530">
        <v>199</v>
      </c>
      <c r="M530" t="s">
        <v>74</v>
      </c>
      <c r="N530">
        <v>2</v>
      </c>
      <c r="O530" t="s">
        <v>105</v>
      </c>
      <c r="P530">
        <v>15</v>
      </c>
      <c r="Q530" t="s">
        <v>106</v>
      </c>
      <c r="R530">
        <v>1313</v>
      </c>
      <c r="S530" t="s">
        <v>988</v>
      </c>
      <c r="T530">
        <v>11</v>
      </c>
      <c r="U530">
        <v>1</v>
      </c>
      <c r="V530" t="s">
        <v>989</v>
      </c>
      <c r="W530">
        <v>1</v>
      </c>
      <c r="X530" t="s">
        <v>79</v>
      </c>
      <c r="Y530">
        <v>3</v>
      </c>
      <c r="Z530" t="s">
        <v>155</v>
      </c>
      <c r="AA530">
        <v>1</v>
      </c>
      <c r="AB530" s="1">
        <v>20</v>
      </c>
      <c r="AC530" s="1">
        <v>0</v>
      </c>
      <c r="AD530" s="1">
        <v>0</v>
      </c>
      <c r="AE530" s="1">
        <v>17</v>
      </c>
      <c r="AF530" s="1">
        <v>17</v>
      </c>
      <c r="AG530" s="1">
        <v>100</v>
      </c>
      <c r="AH530" s="1">
        <v>3</v>
      </c>
      <c r="AI530" s="1">
        <v>3</v>
      </c>
      <c r="AJ530" s="1">
        <v>100</v>
      </c>
      <c r="AK530" s="1">
        <v>0</v>
      </c>
      <c r="AL530" s="1">
        <v>0</v>
      </c>
      <c r="AM530" s="1">
        <v>0</v>
      </c>
      <c r="AN530" s="1">
        <v>20</v>
      </c>
      <c r="AO530" s="1">
        <v>20</v>
      </c>
      <c r="AP530" s="1">
        <v>100</v>
      </c>
      <c r="AQ530" s="2">
        <v>562296388</v>
      </c>
      <c r="AR530" s="2">
        <v>0</v>
      </c>
      <c r="AS530" s="2">
        <v>0</v>
      </c>
      <c r="AT530" s="2">
        <v>1325399000</v>
      </c>
      <c r="AU530" s="2">
        <v>727968893</v>
      </c>
      <c r="AV530" s="2">
        <v>54.92</v>
      </c>
      <c r="AW530" s="2">
        <v>123521630</v>
      </c>
      <c r="AX530" s="2">
        <v>123521630</v>
      </c>
      <c r="AY530" s="2">
        <v>100</v>
      </c>
      <c r="AZ530" s="2">
        <v>0</v>
      </c>
      <c r="BA530" s="2">
        <v>0</v>
      </c>
      <c r="BB530" s="2">
        <v>0</v>
      </c>
      <c r="BC530" s="1">
        <v>2011217018</v>
      </c>
      <c r="BD530" s="1">
        <v>851490523</v>
      </c>
      <c r="BE530" s="1">
        <v>42.34</v>
      </c>
      <c r="BF530" s="1"/>
      <c r="BG530" s="1">
        <f t="shared" si="58"/>
        <v>562.29638799999998</v>
      </c>
      <c r="BH530" s="1">
        <f t="shared" si="58"/>
        <v>0</v>
      </c>
      <c r="BI530" s="1">
        <f t="shared" si="59"/>
        <v>1325.3989999999999</v>
      </c>
      <c r="BJ530" s="1">
        <f t="shared" si="60"/>
        <v>727.96889299999998</v>
      </c>
      <c r="BK530" s="1">
        <f t="shared" si="61"/>
        <v>123.52163</v>
      </c>
      <c r="BL530" s="1">
        <f t="shared" si="62"/>
        <v>123.52163</v>
      </c>
      <c r="BM530" s="1">
        <f t="shared" si="63"/>
        <v>0</v>
      </c>
      <c r="BN530" s="1">
        <f t="shared" si="64"/>
        <v>0</v>
      </c>
    </row>
    <row r="531" spans="1:66" x14ac:dyDescent="0.25">
      <c r="A531">
        <v>5</v>
      </c>
      <c r="B531" t="s">
        <v>964</v>
      </c>
      <c r="C531" t="s">
        <v>965</v>
      </c>
      <c r="D531">
        <v>2020</v>
      </c>
      <c r="E531" t="s">
        <v>70</v>
      </c>
      <c r="F531" t="s">
        <v>71</v>
      </c>
      <c r="G531">
        <v>2</v>
      </c>
      <c r="H531" t="s">
        <v>72</v>
      </c>
      <c r="I531">
        <v>19</v>
      </c>
      <c r="J531" t="s">
        <v>966</v>
      </c>
      <c r="K531" t="s">
        <v>967</v>
      </c>
      <c r="L531">
        <v>199</v>
      </c>
      <c r="M531" t="s">
        <v>74</v>
      </c>
      <c r="N531">
        <v>2</v>
      </c>
      <c r="O531" t="s">
        <v>105</v>
      </c>
      <c r="P531">
        <v>15</v>
      </c>
      <c r="Q531" t="s">
        <v>106</v>
      </c>
      <c r="R531">
        <v>1313</v>
      </c>
      <c r="S531" t="s">
        <v>988</v>
      </c>
      <c r="T531">
        <v>11</v>
      </c>
      <c r="U531">
        <v>2</v>
      </c>
      <c r="V531" t="s">
        <v>990</v>
      </c>
      <c r="W531">
        <v>1</v>
      </c>
      <c r="X531" t="s">
        <v>79</v>
      </c>
      <c r="Y531">
        <v>1</v>
      </c>
      <c r="Z531" t="s">
        <v>84</v>
      </c>
      <c r="AA531">
        <v>1</v>
      </c>
      <c r="AB531" s="1">
        <v>800</v>
      </c>
      <c r="AC531" s="1">
        <v>800</v>
      </c>
      <c r="AD531" s="1">
        <v>100</v>
      </c>
      <c r="AE531" s="1">
        <v>800</v>
      </c>
      <c r="AF531" s="1">
        <v>900</v>
      </c>
      <c r="AG531" s="1">
        <v>112.5</v>
      </c>
      <c r="AH531" s="1">
        <v>350</v>
      </c>
      <c r="AI531" s="1">
        <v>350</v>
      </c>
      <c r="AJ531" s="1">
        <v>100</v>
      </c>
      <c r="AK531" s="1">
        <v>1250</v>
      </c>
      <c r="AL531" s="1">
        <v>0</v>
      </c>
      <c r="AM531" s="1">
        <v>0</v>
      </c>
      <c r="AN531" s="1">
        <v>3200</v>
      </c>
      <c r="AO531" s="1">
        <v>2050</v>
      </c>
      <c r="AP531" s="1">
        <v>64.06</v>
      </c>
      <c r="AQ531" s="2">
        <v>1936259612</v>
      </c>
      <c r="AR531" s="2">
        <v>1373963223</v>
      </c>
      <c r="AS531" s="2">
        <v>70.959999999999994</v>
      </c>
      <c r="AT531" s="2">
        <v>2100000000</v>
      </c>
      <c r="AU531" s="2">
        <v>2095202143</v>
      </c>
      <c r="AV531" s="2">
        <v>99.77</v>
      </c>
      <c r="AW531" s="2">
        <v>876478370</v>
      </c>
      <c r="AX531" s="2">
        <v>875561593</v>
      </c>
      <c r="AY531" s="2">
        <v>99.9</v>
      </c>
      <c r="AZ531" s="2">
        <v>154000000</v>
      </c>
      <c r="BA531" s="2">
        <v>108236666</v>
      </c>
      <c r="BB531" s="2">
        <v>70.290000000000006</v>
      </c>
      <c r="BC531" s="1">
        <v>5066737982</v>
      </c>
      <c r="BD531" s="1">
        <v>4452963625</v>
      </c>
      <c r="BE531" s="1">
        <v>87.89</v>
      </c>
      <c r="BF531" s="1" t="s">
        <v>991</v>
      </c>
      <c r="BG531" s="1">
        <f t="shared" si="58"/>
        <v>1936.2596120000001</v>
      </c>
      <c r="BH531" s="1">
        <f t="shared" si="58"/>
        <v>1373.963223</v>
      </c>
      <c r="BI531" s="1">
        <f t="shared" si="59"/>
        <v>2100</v>
      </c>
      <c r="BJ531" s="1">
        <f t="shared" si="60"/>
        <v>2095.202143</v>
      </c>
      <c r="BK531" s="1">
        <f t="shared" si="61"/>
        <v>876.47837000000004</v>
      </c>
      <c r="BL531" s="1">
        <f t="shared" si="62"/>
        <v>875.56159300000002</v>
      </c>
      <c r="BM531" s="1">
        <f t="shared" si="63"/>
        <v>154</v>
      </c>
      <c r="BN531" s="1">
        <f t="shared" si="64"/>
        <v>108.236666</v>
      </c>
    </row>
    <row r="532" spans="1:66" x14ac:dyDescent="0.25">
      <c r="A532">
        <v>5</v>
      </c>
      <c r="B532" t="s">
        <v>964</v>
      </c>
      <c r="C532" t="s">
        <v>965</v>
      </c>
      <c r="D532">
        <v>2020</v>
      </c>
      <c r="E532" t="s">
        <v>70</v>
      </c>
      <c r="F532" t="s">
        <v>71</v>
      </c>
      <c r="G532">
        <v>2</v>
      </c>
      <c r="H532" t="s">
        <v>72</v>
      </c>
      <c r="I532">
        <v>19</v>
      </c>
      <c r="J532" t="s">
        <v>966</v>
      </c>
      <c r="K532" t="s">
        <v>967</v>
      </c>
      <c r="L532">
        <v>199</v>
      </c>
      <c r="M532" t="s">
        <v>74</v>
      </c>
      <c r="N532">
        <v>2</v>
      </c>
      <c r="O532" t="s">
        <v>105</v>
      </c>
      <c r="P532">
        <v>17</v>
      </c>
      <c r="Q532" t="s">
        <v>110</v>
      </c>
      <c r="R532">
        <v>1423</v>
      </c>
      <c r="S532" t="s">
        <v>992</v>
      </c>
      <c r="T532">
        <v>9</v>
      </c>
      <c r="U532">
        <v>1</v>
      </c>
      <c r="V532" t="s">
        <v>993</v>
      </c>
      <c r="W532">
        <v>1</v>
      </c>
      <c r="X532" t="s">
        <v>79</v>
      </c>
      <c r="Y532">
        <v>1</v>
      </c>
      <c r="Z532" t="s">
        <v>84</v>
      </c>
      <c r="AA532">
        <v>1</v>
      </c>
      <c r="AB532" s="1">
        <v>40</v>
      </c>
      <c r="AC532" s="1">
        <v>27</v>
      </c>
      <c r="AD532" s="1">
        <v>67.5</v>
      </c>
      <c r="AE532" s="1">
        <v>40</v>
      </c>
      <c r="AF532" s="1">
        <v>29</v>
      </c>
      <c r="AG532" s="1">
        <v>72.5</v>
      </c>
      <c r="AH532" s="1">
        <v>35</v>
      </c>
      <c r="AI532" s="1">
        <v>42</v>
      </c>
      <c r="AJ532" s="1">
        <v>120</v>
      </c>
      <c r="AK532" s="1">
        <v>45</v>
      </c>
      <c r="AL532" s="1">
        <v>0</v>
      </c>
      <c r="AM532" s="1">
        <v>0</v>
      </c>
      <c r="AN532" s="1">
        <v>160</v>
      </c>
      <c r="AO532" s="1">
        <v>98</v>
      </c>
      <c r="AP532" s="1">
        <v>61.25</v>
      </c>
      <c r="AQ532" s="2">
        <v>3750677757</v>
      </c>
      <c r="AR532" s="2">
        <v>3733364757</v>
      </c>
      <c r="AS532" s="2">
        <v>99.54</v>
      </c>
      <c r="AT532" s="2">
        <v>5762933101</v>
      </c>
      <c r="AU532" s="2">
        <v>5761456752</v>
      </c>
      <c r="AV532" s="2">
        <v>99.97</v>
      </c>
      <c r="AW532" s="2">
        <v>7209944506</v>
      </c>
      <c r="AX532" s="2">
        <v>7209792951</v>
      </c>
      <c r="AY532" s="2">
        <v>100</v>
      </c>
      <c r="AZ532" s="2">
        <v>500000000</v>
      </c>
      <c r="BA532" s="2">
        <v>0</v>
      </c>
      <c r="BB532" s="2">
        <v>0</v>
      </c>
      <c r="BC532" s="1">
        <v>17223555364</v>
      </c>
      <c r="BD532" s="1">
        <v>16704614460</v>
      </c>
      <c r="BE532" s="1">
        <v>96.99</v>
      </c>
      <c r="BF532" s="1"/>
      <c r="BG532" s="1">
        <f t="shared" si="58"/>
        <v>3750.6777569999999</v>
      </c>
      <c r="BH532" s="1">
        <f t="shared" si="58"/>
        <v>3733.3647569999998</v>
      </c>
      <c r="BI532" s="1">
        <f t="shared" si="59"/>
        <v>5762.9331009999996</v>
      </c>
      <c r="BJ532" s="1">
        <f t="shared" si="60"/>
        <v>5761.4567520000001</v>
      </c>
      <c r="BK532" s="1">
        <f t="shared" si="61"/>
        <v>7209.9445059999998</v>
      </c>
      <c r="BL532" s="1">
        <f t="shared" si="62"/>
        <v>7209.7929510000004</v>
      </c>
      <c r="BM532" s="1">
        <f t="shared" si="63"/>
        <v>500</v>
      </c>
      <c r="BN532" s="1">
        <f t="shared" si="64"/>
        <v>0</v>
      </c>
    </row>
    <row r="533" spans="1:66" x14ac:dyDescent="0.25">
      <c r="A533">
        <v>5</v>
      </c>
      <c r="B533" t="s">
        <v>964</v>
      </c>
      <c r="C533" t="s">
        <v>965</v>
      </c>
      <c r="D533">
        <v>2020</v>
      </c>
      <c r="E533" t="s">
        <v>70</v>
      </c>
      <c r="F533" t="s">
        <v>71</v>
      </c>
      <c r="G533">
        <v>2</v>
      </c>
      <c r="H533" t="s">
        <v>72</v>
      </c>
      <c r="I533">
        <v>19</v>
      </c>
      <c r="J533" t="s">
        <v>966</v>
      </c>
      <c r="K533" t="s">
        <v>967</v>
      </c>
      <c r="L533">
        <v>199</v>
      </c>
      <c r="M533" t="s">
        <v>74</v>
      </c>
      <c r="N533">
        <v>2</v>
      </c>
      <c r="O533" t="s">
        <v>105</v>
      </c>
      <c r="P533">
        <v>17</v>
      </c>
      <c r="Q533" t="s">
        <v>110</v>
      </c>
      <c r="R533">
        <v>1423</v>
      </c>
      <c r="S533" t="s">
        <v>992</v>
      </c>
      <c r="T533">
        <v>9</v>
      </c>
      <c r="U533">
        <v>2</v>
      </c>
      <c r="V533" t="s">
        <v>994</v>
      </c>
      <c r="W533">
        <v>1</v>
      </c>
      <c r="X533" t="s">
        <v>79</v>
      </c>
      <c r="Y533">
        <v>1</v>
      </c>
      <c r="Z533" t="s">
        <v>84</v>
      </c>
      <c r="AA533">
        <v>1</v>
      </c>
      <c r="AB533" s="1">
        <v>4</v>
      </c>
      <c r="AC533" s="1">
        <v>3</v>
      </c>
      <c r="AD533" s="1">
        <v>75</v>
      </c>
      <c r="AE533" s="1">
        <v>2</v>
      </c>
      <c r="AF533" s="1">
        <v>5</v>
      </c>
      <c r="AG533" s="1">
        <v>250</v>
      </c>
      <c r="AH533" s="1">
        <v>2</v>
      </c>
      <c r="AI533" s="1">
        <v>2</v>
      </c>
      <c r="AJ533" s="1">
        <v>100</v>
      </c>
      <c r="AK533" s="1">
        <v>2</v>
      </c>
      <c r="AL533" s="1">
        <v>0</v>
      </c>
      <c r="AM533" s="1">
        <v>0</v>
      </c>
      <c r="AN533" s="1">
        <v>10</v>
      </c>
      <c r="AO533" s="1">
        <v>10</v>
      </c>
      <c r="AP533" s="1">
        <v>100</v>
      </c>
      <c r="AQ533" s="2">
        <v>5582734243</v>
      </c>
      <c r="AR533" s="2">
        <v>5565421243</v>
      </c>
      <c r="AS533" s="2">
        <v>99.69</v>
      </c>
      <c r="AT533" s="2">
        <v>4941436899</v>
      </c>
      <c r="AU533" s="2">
        <v>4941433909</v>
      </c>
      <c r="AV533" s="2">
        <v>100</v>
      </c>
      <c r="AW533" s="2">
        <v>3090055494</v>
      </c>
      <c r="AX533" s="2">
        <v>3090055494</v>
      </c>
      <c r="AY533" s="2">
        <v>100</v>
      </c>
      <c r="AZ533" s="2">
        <v>518538286</v>
      </c>
      <c r="BA533" s="2">
        <v>0</v>
      </c>
      <c r="BB533" s="2">
        <v>0</v>
      </c>
      <c r="BC533" s="1">
        <v>14132764922</v>
      </c>
      <c r="BD533" s="1">
        <v>13596910646</v>
      </c>
      <c r="BE533" s="1">
        <v>96.21</v>
      </c>
      <c r="BF533" s="1"/>
      <c r="BG533" s="1">
        <f t="shared" si="58"/>
        <v>5582.7342429999999</v>
      </c>
      <c r="BH533" s="1">
        <f t="shared" si="58"/>
        <v>5565.4212429999998</v>
      </c>
      <c r="BI533" s="1">
        <f t="shared" si="59"/>
        <v>4941.4368990000003</v>
      </c>
      <c r="BJ533" s="1">
        <f t="shared" si="60"/>
        <v>4941.4339090000003</v>
      </c>
      <c r="BK533" s="1">
        <f t="shared" si="61"/>
        <v>3090.0554940000002</v>
      </c>
      <c r="BL533" s="1">
        <f t="shared" si="62"/>
        <v>3090.0554940000002</v>
      </c>
      <c r="BM533" s="1">
        <f t="shared" si="63"/>
        <v>518.53828599999997</v>
      </c>
      <c r="BN533" s="1">
        <f t="shared" si="64"/>
        <v>0</v>
      </c>
    </row>
    <row r="534" spans="1:66" x14ac:dyDescent="0.25">
      <c r="A534">
        <v>5</v>
      </c>
      <c r="B534" t="s">
        <v>964</v>
      </c>
      <c r="C534" t="s">
        <v>965</v>
      </c>
      <c r="D534">
        <v>2020</v>
      </c>
      <c r="E534" t="s">
        <v>70</v>
      </c>
      <c r="F534" t="s">
        <v>71</v>
      </c>
      <c r="G534">
        <v>2</v>
      </c>
      <c r="H534" t="s">
        <v>72</v>
      </c>
      <c r="I534">
        <v>19</v>
      </c>
      <c r="J534" t="s">
        <v>966</v>
      </c>
      <c r="K534" t="s">
        <v>967</v>
      </c>
      <c r="L534">
        <v>199</v>
      </c>
      <c r="M534" t="s">
        <v>74</v>
      </c>
      <c r="N534">
        <v>2</v>
      </c>
      <c r="O534" t="s">
        <v>105</v>
      </c>
      <c r="P534">
        <v>18</v>
      </c>
      <c r="Q534" t="s">
        <v>114</v>
      </c>
      <c r="R534">
        <v>1424</v>
      </c>
      <c r="S534" t="s">
        <v>995</v>
      </c>
      <c r="T534">
        <v>21</v>
      </c>
      <c r="U534">
        <v>1</v>
      </c>
      <c r="V534" t="s">
        <v>996</v>
      </c>
      <c r="W534">
        <v>1</v>
      </c>
      <c r="X534" t="s">
        <v>79</v>
      </c>
      <c r="Y534">
        <v>1</v>
      </c>
      <c r="Z534" t="s">
        <v>84</v>
      </c>
      <c r="AA534">
        <v>1</v>
      </c>
      <c r="AB534" s="1">
        <v>4</v>
      </c>
      <c r="AC534" s="1">
        <v>24.22</v>
      </c>
      <c r="AD534" s="1">
        <v>605.5</v>
      </c>
      <c r="AE534" s="1">
        <v>3</v>
      </c>
      <c r="AF534" s="1">
        <v>8.16</v>
      </c>
      <c r="AG534" s="1">
        <v>272</v>
      </c>
      <c r="AH534" s="1">
        <v>6</v>
      </c>
      <c r="AI534" s="1">
        <v>8.43</v>
      </c>
      <c r="AJ534" s="1">
        <v>140.5</v>
      </c>
      <c r="AK534" s="1">
        <v>2</v>
      </c>
      <c r="AL534" s="1">
        <v>0</v>
      </c>
      <c r="AM534" s="1">
        <v>0</v>
      </c>
      <c r="AN534" s="1">
        <v>15</v>
      </c>
      <c r="AO534" s="1">
        <v>40.81</v>
      </c>
      <c r="AP534" s="1">
        <v>272.07</v>
      </c>
      <c r="AQ534" s="2">
        <v>15575887579</v>
      </c>
      <c r="AR534" s="2">
        <v>15575887579</v>
      </c>
      <c r="AS534" s="2">
        <v>100</v>
      </c>
      <c r="AT534" s="2">
        <v>17965042916</v>
      </c>
      <c r="AU534" s="2">
        <v>17766414536</v>
      </c>
      <c r="AV534" s="2">
        <v>98.89</v>
      </c>
      <c r="AW534" s="2">
        <v>20936364000</v>
      </c>
      <c r="AX534" s="2">
        <v>20936363637</v>
      </c>
      <c r="AY534" s="2">
        <v>100</v>
      </c>
      <c r="AZ534" s="2">
        <v>5484000000</v>
      </c>
      <c r="BA534" s="2">
        <v>5482938142</v>
      </c>
      <c r="BB534" s="2">
        <v>99.98</v>
      </c>
      <c r="BC534" s="1">
        <v>59961294495</v>
      </c>
      <c r="BD534" s="1">
        <v>59761603894</v>
      </c>
      <c r="BE534" s="1">
        <v>99.67</v>
      </c>
      <c r="BF534" s="1" t="s">
        <v>997</v>
      </c>
      <c r="BG534" s="1">
        <f t="shared" si="58"/>
        <v>15575.887579</v>
      </c>
      <c r="BH534" s="1">
        <f t="shared" si="58"/>
        <v>15575.887579</v>
      </c>
      <c r="BI534" s="1">
        <f t="shared" si="59"/>
        <v>17965.042915999999</v>
      </c>
      <c r="BJ534" s="1">
        <f t="shared" si="60"/>
        <v>17766.414536</v>
      </c>
      <c r="BK534" s="1">
        <f t="shared" si="61"/>
        <v>20936.364000000001</v>
      </c>
      <c r="BL534" s="1">
        <f t="shared" si="62"/>
        <v>20936.363636999999</v>
      </c>
      <c r="BM534" s="1">
        <f t="shared" si="63"/>
        <v>5484</v>
      </c>
      <c r="BN534" s="1">
        <f t="shared" si="64"/>
        <v>5482.938142</v>
      </c>
    </row>
    <row r="535" spans="1:66" x14ac:dyDescent="0.25">
      <c r="A535">
        <v>5</v>
      </c>
      <c r="B535" t="s">
        <v>964</v>
      </c>
      <c r="C535" t="s">
        <v>965</v>
      </c>
      <c r="D535">
        <v>2020</v>
      </c>
      <c r="E535" t="s">
        <v>70</v>
      </c>
      <c r="F535" t="s">
        <v>71</v>
      </c>
      <c r="G535">
        <v>2</v>
      </c>
      <c r="H535" t="s">
        <v>72</v>
      </c>
      <c r="I535">
        <v>19</v>
      </c>
      <c r="J535" t="s">
        <v>966</v>
      </c>
      <c r="K535" t="s">
        <v>967</v>
      </c>
      <c r="L535">
        <v>199</v>
      </c>
      <c r="M535" t="s">
        <v>74</v>
      </c>
      <c r="N535">
        <v>2</v>
      </c>
      <c r="O535" t="s">
        <v>105</v>
      </c>
      <c r="P535">
        <v>18</v>
      </c>
      <c r="Q535" t="s">
        <v>114</v>
      </c>
      <c r="R535">
        <v>1424</v>
      </c>
      <c r="S535" t="s">
        <v>995</v>
      </c>
      <c r="T535">
        <v>21</v>
      </c>
      <c r="U535">
        <v>2</v>
      </c>
      <c r="V535" t="s">
        <v>998</v>
      </c>
      <c r="W535">
        <v>1</v>
      </c>
      <c r="X535" t="s">
        <v>79</v>
      </c>
      <c r="Y535">
        <v>1</v>
      </c>
      <c r="Z535" t="s">
        <v>84</v>
      </c>
      <c r="AA535">
        <v>1</v>
      </c>
      <c r="AB535" s="1">
        <v>10</v>
      </c>
      <c r="AC535" s="1">
        <v>17.43</v>
      </c>
      <c r="AD535" s="1">
        <v>174.3</v>
      </c>
      <c r="AE535" s="1">
        <v>10</v>
      </c>
      <c r="AF535" s="1">
        <v>7.51</v>
      </c>
      <c r="AG535" s="1">
        <v>75.099999999999994</v>
      </c>
      <c r="AH535" s="1">
        <v>14</v>
      </c>
      <c r="AI535" s="1">
        <v>13</v>
      </c>
      <c r="AJ535" s="1">
        <v>92.86</v>
      </c>
      <c r="AK535" s="1">
        <v>6</v>
      </c>
      <c r="AL535" s="1">
        <v>4.7</v>
      </c>
      <c r="AM535" s="1">
        <v>78.33</v>
      </c>
      <c r="AN535" s="1">
        <v>40</v>
      </c>
      <c r="AO535" s="1">
        <v>42.64</v>
      </c>
      <c r="AP535" s="1">
        <v>106.6</v>
      </c>
      <c r="AQ535" s="2">
        <v>12007559067</v>
      </c>
      <c r="AR535" s="2">
        <v>12007559067</v>
      </c>
      <c r="AS535" s="2">
        <v>100</v>
      </c>
      <c r="AT535" s="2">
        <v>12593082500</v>
      </c>
      <c r="AU535" s="2">
        <v>12577254300</v>
      </c>
      <c r="AV535" s="2">
        <v>99.87</v>
      </c>
      <c r="AW535" s="2">
        <v>22144432875</v>
      </c>
      <c r="AX535" s="2">
        <v>22144432875</v>
      </c>
      <c r="AY535" s="2">
        <v>100</v>
      </c>
      <c r="AZ535" s="2">
        <v>7778000000</v>
      </c>
      <c r="BA535" s="2">
        <v>7777835627</v>
      </c>
      <c r="BB535" s="2">
        <v>100</v>
      </c>
      <c r="BC535" s="1">
        <v>54523074442</v>
      </c>
      <c r="BD535" s="1">
        <v>54507081869</v>
      </c>
      <c r="BE535" s="1">
        <v>99.97</v>
      </c>
      <c r="BF535" s="1"/>
      <c r="BG535" s="1">
        <f t="shared" si="58"/>
        <v>12007.559067</v>
      </c>
      <c r="BH535" s="1">
        <f t="shared" si="58"/>
        <v>12007.559067</v>
      </c>
      <c r="BI535" s="1">
        <f t="shared" si="59"/>
        <v>12593.0825</v>
      </c>
      <c r="BJ535" s="1">
        <f t="shared" si="60"/>
        <v>12577.254300000001</v>
      </c>
      <c r="BK535" s="1">
        <f t="shared" si="61"/>
        <v>22144.432874999999</v>
      </c>
      <c r="BL535" s="1">
        <f t="shared" si="62"/>
        <v>22144.432874999999</v>
      </c>
      <c r="BM535" s="1">
        <f t="shared" si="63"/>
        <v>7778</v>
      </c>
      <c r="BN535" s="1">
        <f t="shared" si="64"/>
        <v>7777.8356270000004</v>
      </c>
    </row>
    <row r="536" spans="1:66" x14ac:dyDescent="0.25">
      <c r="A536">
        <v>5</v>
      </c>
      <c r="B536" t="s">
        <v>964</v>
      </c>
      <c r="C536" t="s">
        <v>965</v>
      </c>
      <c r="D536">
        <v>2020</v>
      </c>
      <c r="E536" t="s">
        <v>70</v>
      </c>
      <c r="F536" t="s">
        <v>71</v>
      </c>
      <c r="G536">
        <v>2</v>
      </c>
      <c r="H536" t="s">
        <v>72</v>
      </c>
      <c r="I536">
        <v>19</v>
      </c>
      <c r="J536" t="s">
        <v>966</v>
      </c>
      <c r="K536" t="s">
        <v>967</v>
      </c>
      <c r="L536">
        <v>199</v>
      </c>
      <c r="M536" t="s">
        <v>74</v>
      </c>
      <c r="N536">
        <v>2</v>
      </c>
      <c r="O536" t="s">
        <v>105</v>
      </c>
      <c r="P536">
        <v>18</v>
      </c>
      <c r="Q536" t="s">
        <v>114</v>
      </c>
      <c r="R536">
        <v>1424</v>
      </c>
      <c r="S536" t="s">
        <v>995</v>
      </c>
      <c r="T536">
        <v>21</v>
      </c>
      <c r="U536">
        <v>3</v>
      </c>
      <c r="V536" t="s">
        <v>999</v>
      </c>
      <c r="W536">
        <v>1</v>
      </c>
      <c r="X536" t="s">
        <v>79</v>
      </c>
      <c r="Y536">
        <v>4</v>
      </c>
      <c r="Z536" t="s">
        <v>80</v>
      </c>
      <c r="AA536">
        <v>1</v>
      </c>
      <c r="AB536" s="1">
        <v>1</v>
      </c>
      <c r="AC536" s="1">
        <v>0</v>
      </c>
      <c r="AD536" s="1">
        <v>0</v>
      </c>
      <c r="AE536" s="1">
        <v>1</v>
      </c>
      <c r="AF536" s="1">
        <v>0.9</v>
      </c>
      <c r="AG536" s="1">
        <v>90</v>
      </c>
      <c r="AH536" s="1">
        <v>1</v>
      </c>
      <c r="AI536" s="1">
        <v>0.5</v>
      </c>
      <c r="AJ536" s="1">
        <v>50</v>
      </c>
      <c r="AK536" s="1">
        <v>0</v>
      </c>
      <c r="AL536" s="1">
        <v>0</v>
      </c>
      <c r="AM536" s="1">
        <v>0</v>
      </c>
      <c r="AN536" s="1">
        <v>4</v>
      </c>
      <c r="AO536" s="1">
        <v>1.4</v>
      </c>
      <c r="AP536" s="1">
        <v>35</v>
      </c>
      <c r="AQ536" s="2">
        <v>1015847455</v>
      </c>
      <c r="AR536" s="2">
        <v>1015847455</v>
      </c>
      <c r="AS536" s="2">
        <v>100</v>
      </c>
      <c r="AT536" s="2">
        <v>3500000000</v>
      </c>
      <c r="AU536" s="2">
        <v>3500000000</v>
      </c>
      <c r="AV536" s="2">
        <v>100</v>
      </c>
      <c r="AW536" s="2">
        <v>2093986000</v>
      </c>
      <c r="AX536" s="2">
        <v>2093636363</v>
      </c>
      <c r="AY536" s="2">
        <v>99.98</v>
      </c>
      <c r="AZ536" s="2">
        <v>0</v>
      </c>
      <c r="BA536" s="2">
        <v>0</v>
      </c>
      <c r="BB536" s="2">
        <v>0</v>
      </c>
      <c r="BC536" s="1">
        <v>6609833455</v>
      </c>
      <c r="BD536" s="1">
        <v>6609483818</v>
      </c>
      <c r="BE536" s="1">
        <v>99.99</v>
      </c>
      <c r="BF536" s="1"/>
      <c r="BG536" s="1">
        <f t="shared" si="58"/>
        <v>1015.847455</v>
      </c>
      <c r="BH536" s="1">
        <f t="shared" si="58"/>
        <v>1015.847455</v>
      </c>
      <c r="BI536" s="1">
        <f t="shared" si="59"/>
        <v>3500</v>
      </c>
      <c r="BJ536" s="1">
        <f t="shared" si="60"/>
        <v>3500</v>
      </c>
      <c r="BK536" s="1">
        <f t="shared" si="61"/>
        <v>2093.9859999999999</v>
      </c>
      <c r="BL536" s="1">
        <f t="shared" si="62"/>
        <v>2093.6363630000001</v>
      </c>
      <c r="BM536" s="1">
        <f t="shared" si="63"/>
        <v>0</v>
      </c>
      <c r="BN536" s="1">
        <f t="shared" si="64"/>
        <v>0</v>
      </c>
    </row>
    <row r="537" spans="1:66" x14ac:dyDescent="0.25">
      <c r="A537">
        <v>5</v>
      </c>
      <c r="B537" t="s">
        <v>964</v>
      </c>
      <c r="C537" t="s">
        <v>965</v>
      </c>
      <c r="D537">
        <v>2020</v>
      </c>
      <c r="E537" t="s">
        <v>70</v>
      </c>
      <c r="F537" t="s">
        <v>71</v>
      </c>
      <c r="G537">
        <v>2</v>
      </c>
      <c r="H537" t="s">
        <v>72</v>
      </c>
      <c r="I537">
        <v>19</v>
      </c>
      <c r="J537" t="s">
        <v>966</v>
      </c>
      <c r="K537" t="s">
        <v>967</v>
      </c>
      <c r="L537">
        <v>199</v>
      </c>
      <c r="M537" t="s">
        <v>74</v>
      </c>
      <c r="N537">
        <v>2</v>
      </c>
      <c r="O537" t="s">
        <v>105</v>
      </c>
      <c r="P537">
        <v>18</v>
      </c>
      <c r="Q537" t="s">
        <v>114</v>
      </c>
      <c r="R537">
        <v>1424</v>
      </c>
      <c r="S537" t="s">
        <v>995</v>
      </c>
      <c r="T537">
        <v>21</v>
      </c>
      <c r="U537">
        <v>4</v>
      </c>
      <c r="V537" t="s">
        <v>1000</v>
      </c>
      <c r="W537">
        <v>1</v>
      </c>
      <c r="X537" t="s">
        <v>79</v>
      </c>
      <c r="Y537">
        <v>1</v>
      </c>
      <c r="Z537" t="s">
        <v>84</v>
      </c>
      <c r="AA537">
        <v>1</v>
      </c>
      <c r="AB537" s="1">
        <v>2.5</v>
      </c>
      <c r="AC537" s="1">
        <v>3.41</v>
      </c>
      <c r="AD537" s="1">
        <v>136.4</v>
      </c>
      <c r="AE537" s="1">
        <v>4.5</v>
      </c>
      <c r="AF537" s="1">
        <v>10</v>
      </c>
      <c r="AG537" s="1">
        <v>222.22</v>
      </c>
      <c r="AH537" s="1">
        <v>2</v>
      </c>
      <c r="AI537" s="1">
        <v>5</v>
      </c>
      <c r="AJ537" s="1">
        <v>250</v>
      </c>
      <c r="AK537" s="1">
        <v>1</v>
      </c>
      <c r="AL537" s="1">
        <v>2</v>
      </c>
      <c r="AM537" s="1">
        <v>200</v>
      </c>
      <c r="AN537" s="1">
        <v>10</v>
      </c>
      <c r="AO537" s="1">
        <v>20.41</v>
      </c>
      <c r="AP537" s="1">
        <v>204.1</v>
      </c>
      <c r="AQ537" s="2">
        <v>724369440</v>
      </c>
      <c r="AR537" s="2">
        <v>724369440</v>
      </c>
      <c r="AS537" s="2">
        <v>100</v>
      </c>
      <c r="AT537" s="2">
        <v>3631730000</v>
      </c>
      <c r="AU537" s="2">
        <v>3536730000</v>
      </c>
      <c r="AV537" s="2">
        <v>97.38</v>
      </c>
      <c r="AW537" s="2">
        <v>4382902500</v>
      </c>
      <c r="AX537" s="2">
        <v>4362931506</v>
      </c>
      <c r="AY537" s="2">
        <v>99.54</v>
      </c>
      <c r="AZ537" s="2">
        <v>3000000000</v>
      </c>
      <c r="BA537" s="2">
        <v>2988536699</v>
      </c>
      <c r="BB537" s="2">
        <v>99.62</v>
      </c>
      <c r="BC537" s="1">
        <v>11739001940</v>
      </c>
      <c r="BD537" s="1">
        <v>11612567645</v>
      </c>
      <c r="BE537" s="1">
        <v>98.92</v>
      </c>
      <c r="BF537" s="1"/>
      <c r="BG537" s="1">
        <f t="shared" si="58"/>
        <v>724.36944000000005</v>
      </c>
      <c r="BH537" s="1">
        <f t="shared" si="58"/>
        <v>724.36944000000005</v>
      </c>
      <c r="BI537" s="1">
        <f t="shared" si="59"/>
        <v>3631.73</v>
      </c>
      <c r="BJ537" s="1">
        <f t="shared" si="60"/>
        <v>3536.73</v>
      </c>
      <c r="BK537" s="1">
        <f t="shared" si="61"/>
        <v>4382.9025000000001</v>
      </c>
      <c r="BL537" s="1">
        <f t="shared" si="62"/>
        <v>4362.9315059999999</v>
      </c>
      <c r="BM537" s="1">
        <f t="shared" si="63"/>
        <v>3000</v>
      </c>
      <c r="BN537" s="1">
        <f t="shared" si="64"/>
        <v>2988.5366990000002</v>
      </c>
    </row>
    <row r="538" spans="1:66" x14ac:dyDescent="0.25">
      <c r="A538">
        <v>5</v>
      </c>
      <c r="B538" t="s">
        <v>964</v>
      </c>
      <c r="C538" t="s">
        <v>965</v>
      </c>
      <c r="D538">
        <v>2020</v>
      </c>
      <c r="E538" t="s">
        <v>70</v>
      </c>
      <c r="F538" t="s">
        <v>71</v>
      </c>
      <c r="G538">
        <v>2</v>
      </c>
      <c r="H538" t="s">
        <v>72</v>
      </c>
      <c r="I538">
        <v>19</v>
      </c>
      <c r="J538" t="s">
        <v>966</v>
      </c>
      <c r="K538" t="s">
        <v>967</v>
      </c>
      <c r="L538">
        <v>199</v>
      </c>
      <c r="M538" t="s">
        <v>74</v>
      </c>
      <c r="N538">
        <v>2</v>
      </c>
      <c r="O538" t="s">
        <v>105</v>
      </c>
      <c r="P538">
        <v>18</v>
      </c>
      <c r="Q538" t="s">
        <v>114</v>
      </c>
      <c r="R538">
        <v>1424</v>
      </c>
      <c r="S538" t="s">
        <v>995</v>
      </c>
      <c r="T538">
        <v>21</v>
      </c>
      <c r="U538">
        <v>5</v>
      </c>
      <c r="V538" t="s">
        <v>1001</v>
      </c>
      <c r="W538">
        <v>1</v>
      </c>
      <c r="X538" t="s">
        <v>79</v>
      </c>
      <c r="Y538">
        <v>1</v>
      </c>
      <c r="Z538" t="s">
        <v>84</v>
      </c>
      <c r="AA538">
        <v>1</v>
      </c>
      <c r="AB538" s="1">
        <v>5000</v>
      </c>
      <c r="AC538" s="1">
        <v>100</v>
      </c>
      <c r="AD538" s="1">
        <v>2</v>
      </c>
      <c r="AE538" s="1">
        <v>12000</v>
      </c>
      <c r="AF538" s="1">
        <v>22645</v>
      </c>
      <c r="AG538" s="1">
        <v>188.71</v>
      </c>
      <c r="AH538" s="1">
        <v>0</v>
      </c>
      <c r="AI538" s="1">
        <v>0</v>
      </c>
      <c r="AJ538" s="1">
        <v>0</v>
      </c>
      <c r="AK538" s="1">
        <v>3000</v>
      </c>
      <c r="AL538" s="1">
        <v>0</v>
      </c>
      <c r="AM538" s="1">
        <v>0</v>
      </c>
      <c r="AN538" s="1">
        <v>20000</v>
      </c>
      <c r="AO538" s="1">
        <v>22745</v>
      </c>
      <c r="AP538" s="1">
        <v>113.73</v>
      </c>
      <c r="AQ538" s="2">
        <v>14854525291</v>
      </c>
      <c r="AR538" s="2">
        <v>14011331021</v>
      </c>
      <c r="AS538" s="2">
        <v>94.32</v>
      </c>
      <c r="AT538" s="2">
        <v>11136309584</v>
      </c>
      <c r="AU538" s="2">
        <v>11136309584</v>
      </c>
      <c r="AV538" s="2">
        <v>100</v>
      </c>
      <c r="AW538" s="2">
        <v>0</v>
      </c>
      <c r="AX538" s="2">
        <v>0</v>
      </c>
      <c r="AY538" s="2">
        <v>0</v>
      </c>
      <c r="AZ538" s="2">
        <v>5499819838</v>
      </c>
      <c r="BA538" s="2">
        <v>5449819838</v>
      </c>
      <c r="BB538" s="2">
        <v>99.09</v>
      </c>
      <c r="BC538" s="1">
        <v>31490654713</v>
      </c>
      <c r="BD538" s="1">
        <v>30597460443</v>
      </c>
      <c r="BE538" s="1">
        <v>97.16</v>
      </c>
      <c r="BF538" s="1" t="s">
        <v>1002</v>
      </c>
      <c r="BG538" s="1">
        <f t="shared" si="58"/>
        <v>14854.525291</v>
      </c>
      <c r="BH538" s="1">
        <f t="shared" si="58"/>
        <v>14011.331021</v>
      </c>
      <c r="BI538" s="1">
        <f t="shared" si="59"/>
        <v>11136.309584000001</v>
      </c>
      <c r="BJ538" s="1">
        <f t="shared" si="60"/>
        <v>11136.309584000001</v>
      </c>
      <c r="BK538" s="1">
        <f t="shared" si="61"/>
        <v>0</v>
      </c>
      <c r="BL538" s="1">
        <f t="shared" si="62"/>
        <v>0</v>
      </c>
      <c r="BM538" s="1">
        <f t="shared" si="63"/>
        <v>5499.8198380000003</v>
      </c>
      <c r="BN538" s="1">
        <f t="shared" si="64"/>
        <v>5449.8198380000003</v>
      </c>
    </row>
    <row r="539" spans="1:66" x14ac:dyDescent="0.25">
      <c r="A539">
        <v>5</v>
      </c>
      <c r="B539" t="s">
        <v>964</v>
      </c>
      <c r="C539" t="s">
        <v>965</v>
      </c>
      <c r="D539">
        <v>2020</v>
      </c>
      <c r="E539" t="s">
        <v>70</v>
      </c>
      <c r="F539" t="s">
        <v>71</v>
      </c>
      <c r="G539">
        <v>2</v>
      </c>
      <c r="H539" t="s">
        <v>72</v>
      </c>
      <c r="I539">
        <v>19</v>
      </c>
      <c r="J539" t="s">
        <v>966</v>
      </c>
      <c r="K539" t="s">
        <v>967</v>
      </c>
      <c r="L539">
        <v>199</v>
      </c>
      <c r="M539" t="s">
        <v>74</v>
      </c>
      <c r="N539">
        <v>2</v>
      </c>
      <c r="O539" t="s">
        <v>105</v>
      </c>
      <c r="P539">
        <v>18</v>
      </c>
      <c r="Q539" t="s">
        <v>114</v>
      </c>
      <c r="R539">
        <v>1424</v>
      </c>
      <c r="S539" t="s">
        <v>995</v>
      </c>
      <c r="T539">
        <v>21</v>
      </c>
      <c r="U539">
        <v>6</v>
      </c>
      <c r="V539" t="s">
        <v>1003</v>
      </c>
      <c r="W539">
        <v>1</v>
      </c>
      <c r="X539" t="s">
        <v>79</v>
      </c>
      <c r="Y539">
        <v>1</v>
      </c>
      <c r="Z539" t="s">
        <v>84</v>
      </c>
      <c r="AA539">
        <v>1</v>
      </c>
      <c r="AB539" s="1">
        <v>2500</v>
      </c>
      <c r="AC539" s="1">
        <v>7255</v>
      </c>
      <c r="AD539" s="1">
        <v>290.2</v>
      </c>
      <c r="AE539" s="1">
        <v>2000</v>
      </c>
      <c r="AF539" s="1">
        <v>9032</v>
      </c>
      <c r="AG539" s="1">
        <v>451.6</v>
      </c>
      <c r="AH539" s="1">
        <v>5000</v>
      </c>
      <c r="AI539" s="1">
        <v>5000</v>
      </c>
      <c r="AJ539" s="1">
        <v>100</v>
      </c>
      <c r="AK539" s="1">
        <v>500</v>
      </c>
      <c r="AL539" s="1">
        <v>0</v>
      </c>
      <c r="AM539" s="1">
        <v>0</v>
      </c>
      <c r="AN539" s="1">
        <v>10000</v>
      </c>
      <c r="AO539" s="1">
        <v>21287</v>
      </c>
      <c r="AP539" s="1">
        <v>212.87</v>
      </c>
      <c r="AQ539" s="2">
        <v>838856168</v>
      </c>
      <c r="AR539" s="2">
        <v>838856168</v>
      </c>
      <c r="AS539" s="2">
        <v>100</v>
      </c>
      <c r="AT539" s="2">
        <v>2540000000</v>
      </c>
      <c r="AU539" s="2">
        <v>2540000000</v>
      </c>
      <c r="AV539" s="2">
        <v>100</v>
      </c>
      <c r="AW539" s="2">
        <v>1555568000</v>
      </c>
      <c r="AX539" s="2">
        <v>1555567106</v>
      </c>
      <c r="AY539" s="2">
        <v>100</v>
      </c>
      <c r="AZ539" s="2">
        <v>836664934</v>
      </c>
      <c r="BA539" s="2">
        <v>830228066</v>
      </c>
      <c r="BB539" s="2">
        <v>99.23</v>
      </c>
      <c r="BC539" s="1">
        <v>5771089102</v>
      </c>
      <c r="BD539" s="1">
        <v>5764651340</v>
      </c>
      <c r="BE539" s="1">
        <v>99.89</v>
      </c>
      <c r="BF539" s="1" t="s">
        <v>1004</v>
      </c>
      <c r="BG539" s="1">
        <f t="shared" si="58"/>
        <v>838.85616800000003</v>
      </c>
      <c r="BH539" s="1">
        <f t="shared" si="58"/>
        <v>838.85616800000003</v>
      </c>
      <c r="BI539" s="1">
        <f t="shared" si="59"/>
        <v>2540</v>
      </c>
      <c r="BJ539" s="1">
        <f t="shared" si="60"/>
        <v>2540</v>
      </c>
      <c r="BK539" s="1">
        <f t="shared" si="61"/>
        <v>1555.568</v>
      </c>
      <c r="BL539" s="1">
        <f t="shared" si="62"/>
        <v>1555.567106</v>
      </c>
      <c r="BM539" s="1">
        <f t="shared" si="63"/>
        <v>836.66493400000002</v>
      </c>
      <c r="BN539" s="1">
        <f t="shared" si="64"/>
        <v>830.22806600000001</v>
      </c>
    </row>
    <row r="540" spans="1:66" x14ac:dyDescent="0.25">
      <c r="A540">
        <v>5</v>
      </c>
      <c r="B540" t="s">
        <v>964</v>
      </c>
      <c r="C540" t="s">
        <v>965</v>
      </c>
      <c r="D540">
        <v>2020</v>
      </c>
      <c r="E540" t="s">
        <v>70</v>
      </c>
      <c r="F540" t="s">
        <v>71</v>
      </c>
      <c r="G540">
        <v>2</v>
      </c>
      <c r="H540" t="s">
        <v>72</v>
      </c>
      <c r="I540">
        <v>19</v>
      </c>
      <c r="J540" t="s">
        <v>966</v>
      </c>
      <c r="K540" t="s">
        <v>967</v>
      </c>
      <c r="L540">
        <v>199</v>
      </c>
      <c r="M540" t="s">
        <v>74</v>
      </c>
      <c r="N540">
        <v>2</v>
      </c>
      <c r="O540" t="s">
        <v>105</v>
      </c>
      <c r="P540">
        <v>18</v>
      </c>
      <c r="Q540" t="s">
        <v>114</v>
      </c>
      <c r="R540">
        <v>1424</v>
      </c>
      <c r="S540" t="s">
        <v>995</v>
      </c>
      <c r="T540">
        <v>21</v>
      </c>
      <c r="U540">
        <v>7</v>
      </c>
      <c r="V540" t="s">
        <v>1005</v>
      </c>
      <c r="W540">
        <v>1</v>
      </c>
      <c r="X540" t="s">
        <v>79</v>
      </c>
      <c r="Y540">
        <v>1</v>
      </c>
      <c r="Z540" t="s">
        <v>84</v>
      </c>
      <c r="AA540">
        <v>1</v>
      </c>
      <c r="AB540" s="1">
        <v>0</v>
      </c>
      <c r="AC540" s="1">
        <v>0</v>
      </c>
      <c r="AD540" s="1">
        <v>0</v>
      </c>
      <c r="AE540" s="1">
        <v>0</v>
      </c>
      <c r="AF540" s="1">
        <v>0</v>
      </c>
      <c r="AG540" s="1">
        <v>0</v>
      </c>
      <c r="AH540" s="1">
        <v>1</v>
      </c>
      <c r="AI540" s="1">
        <v>0</v>
      </c>
      <c r="AJ540" s="1">
        <v>0</v>
      </c>
      <c r="AK540" s="1">
        <v>5</v>
      </c>
      <c r="AL540" s="1">
        <v>7</v>
      </c>
      <c r="AM540" s="1">
        <v>140</v>
      </c>
      <c r="AN540" s="1">
        <v>6</v>
      </c>
      <c r="AO540" s="1">
        <v>7</v>
      </c>
      <c r="AP540" s="1">
        <v>116.67</v>
      </c>
      <c r="AQ540" s="2">
        <v>0</v>
      </c>
      <c r="AR540" s="2">
        <v>0</v>
      </c>
      <c r="AS540" s="2">
        <v>0</v>
      </c>
      <c r="AT540" s="2">
        <v>0</v>
      </c>
      <c r="AU540" s="2">
        <v>0</v>
      </c>
      <c r="AV540" s="2">
        <v>0</v>
      </c>
      <c r="AW540" s="2">
        <v>4962096625</v>
      </c>
      <c r="AX540" s="2">
        <v>0</v>
      </c>
      <c r="AY540" s="2">
        <v>0</v>
      </c>
      <c r="AZ540" s="2">
        <v>1176237000</v>
      </c>
      <c r="BA540" s="2">
        <v>1176237000</v>
      </c>
      <c r="BB540" s="2">
        <v>100</v>
      </c>
      <c r="BC540" s="1">
        <v>6138333625</v>
      </c>
      <c r="BD540" s="1">
        <v>1176237000</v>
      </c>
      <c r="BE540" s="1">
        <v>19.16</v>
      </c>
      <c r="BF540" s="1"/>
      <c r="BG540" s="1">
        <f t="shared" si="58"/>
        <v>0</v>
      </c>
      <c r="BH540" s="1">
        <f t="shared" si="58"/>
        <v>0</v>
      </c>
      <c r="BI540" s="1">
        <f t="shared" si="59"/>
        <v>0</v>
      </c>
      <c r="BJ540" s="1">
        <f t="shared" si="60"/>
        <v>0</v>
      </c>
      <c r="BK540" s="1">
        <f t="shared" si="61"/>
        <v>4962.0966250000001</v>
      </c>
      <c r="BL540" s="1">
        <f t="shared" si="62"/>
        <v>0</v>
      </c>
      <c r="BM540" s="1">
        <f t="shared" si="63"/>
        <v>1176.2370000000001</v>
      </c>
      <c r="BN540" s="1">
        <f t="shared" si="64"/>
        <v>1176.2370000000001</v>
      </c>
    </row>
    <row r="541" spans="1:66" x14ac:dyDescent="0.25">
      <c r="A541">
        <v>5</v>
      </c>
      <c r="B541" t="s">
        <v>964</v>
      </c>
      <c r="C541" t="s">
        <v>965</v>
      </c>
      <c r="D541">
        <v>2020</v>
      </c>
      <c r="E541" t="s">
        <v>70</v>
      </c>
      <c r="F541" t="s">
        <v>71</v>
      </c>
      <c r="G541">
        <v>2</v>
      </c>
      <c r="H541" t="s">
        <v>72</v>
      </c>
      <c r="I541">
        <v>19</v>
      </c>
      <c r="J541" t="s">
        <v>966</v>
      </c>
      <c r="K541" t="s">
        <v>967</v>
      </c>
      <c r="L541">
        <v>199</v>
      </c>
      <c r="M541" t="s">
        <v>74</v>
      </c>
      <c r="N541">
        <v>3</v>
      </c>
      <c r="O541" t="s">
        <v>121</v>
      </c>
      <c r="P541">
        <v>19</v>
      </c>
      <c r="Q541" t="s">
        <v>122</v>
      </c>
      <c r="R541">
        <v>1425</v>
      </c>
      <c r="S541" t="s">
        <v>1006</v>
      </c>
      <c r="T541">
        <v>12</v>
      </c>
      <c r="U541">
        <v>1</v>
      </c>
      <c r="V541" t="s">
        <v>1007</v>
      </c>
      <c r="W541">
        <v>2</v>
      </c>
      <c r="X541" t="s">
        <v>87</v>
      </c>
      <c r="Y541">
        <v>1</v>
      </c>
      <c r="Z541" t="s">
        <v>84</v>
      </c>
      <c r="AA541">
        <v>1</v>
      </c>
      <c r="AB541" s="1">
        <v>1</v>
      </c>
      <c r="AC541" s="1">
        <v>0</v>
      </c>
      <c r="AD541" s="1">
        <v>0</v>
      </c>
      <c r="AE541" s="1">
        <v>1</v>
      </c>
      <c r="AF541" s="1">
        <v>1</v>
      </c>
      <c r="AG541" s="1">
        <v>100</v>
      </c>
      <c r="AH541" s="1">
        <v>1</v>
      </c>
      <c r="AI541" s="1">
        <v>1</v>
      </c>
      <c r="AJ541" s="1">
        <v>100</v>
      </c>
      <c r="AK541" s="1">
        <v>1</v>
      </c>
      <c r="AL541" s="1">
        <v>1</v>
      </c>
      <c r="AM541" s="1">
        <v>100</v>
      </c>
      <c r="AN541" s="1" t="s">
        <v>88</v>
      </c>
      <c r="AO541" s="1" t="s">
        <v>88</v>
      </c>
      <c r="AP541" s="1" t="s">
        <v>88</v>
      </c>
      <c r="AQ541" s="2">
        <v>3726049844</v>
      </c>
      <c r="AR541" s="2">
        <v>3645343151</v>
      </c>
      <c r="AS541" s="2">
        <v>97.83</v>
      </c>
      <c r="AT541" s="2">
        <v>4281748000</v>
      </c>
      <c r="AU541" s="2">
        <v>4234324654</v>
      </c>
      <c r="AV541" s="2">
        <v>98.89</v>
      </c>
      <c r="AW541" s="2">
        <v>3900000000</v>
      </c>
      <c r="AX541" s="2">
        <v>3696494168</v>
      </c>
      <c r="AY541" s="2">
        <v>94.78</v>
      </c>
      <c r="AZ541" s="2">
        <v>1400000000</v>
      </c>
      <c r="BA541" s="2">
        <v>1399318481</v>
      </c>
      <c r="BB541" s="2">
        <v>99.95</v>
      </c>
      <c r="BC541" s="1">
        <v>13307797844</v>
      </c>
      <c r="BD541" s="1">
        <v>12975480454</v>
      </c>
      <c r="BE541" s="1">
        <v>97.5</v>
      </c>
      <c r="BF541" s="1"/>
      <c r="BG541" s="1">
        <f t="shared" si="58"/>
        <v>3726.0498440000001</v>
      </c>
      <c r="BH541" s="1">
        <f t="shared" si="58"/>
        <v>3645.343151</v>
      </c>
      <c r="BI541" s="1">
        <f t="shared" si="59"/>
        <v>4281.7479999999996</v>
      </c>
      <c r="BJ541" s="1">
        <f t="shared" si="60"/>
        <v>4234.324654</v>
      </c>
      <c r="BK541" s="1">
        <f t="shared" si="61"/>
        <v>3900</v>
      </c>
      <c r="BL541" s="1">
        <f t="shared" si="62"/>
        <v>3696.4941680000002</v>
      </c>
      <c r="BM541" s="1">
        <f t="shared" si="63"/>
        <v>1400</v>
      </c>
      <c r="BN541" s="1">
        <f t="shared" si="64"/>
        <v>1399.318481</v>
      </c>
    </row>
    <row r="542" spans="1:66" x14ac:dyDescent="0.25">
      <c r="A542">
        <v>5</v>
      </c>
      <c r="B542" t="s">
        <v>964</v>
      </c>
      <c r="C542" t="s">
        <v>965</v>
      </c>
      <c r="D542">
        <v>2020</v>
      </c>
      <c r="E542" t="s">
        <v>70</v>
      </c>
      <c r="F542" t="s">
        <v>71</v>
      </c>
      <c r="G542">
        <v>2</v>
      </c>
      <c r="H542" t="s">
        <v>72</v>
      </c>
      <c r="I542">
        <v>19</v>
      </c>
      <c r="J542" t="s">
        <v>966</v>
      </c>
      <c r="K542" t="s">
        <v>967</v>
      </c>
      <c r="L542">
        <v>199</v>
      </c>
      <c r="M542" t="s">
        <v>74</v>
      </c>
      <c r="N542">
        <v>3</v>
      </c>
      <c r="O542" t="s">
        <v>121</v>
      </c>
      <c r="P542">
        <v>19</v>
      </c>
      <c r="Q542" t="s">
        <v>122</v>
      </c>
      <c r="R542">
        <v>1425</v>
      </c>
      <c r="S542" t="s">
        <v>1006</v>
      </c>
      <c r="T542">
        <v>12</v>
      </c>
      <c r="U542">
        <v>2</v>
      </c>
      <c r="V542" t="s">
        <v>1008</v>
      </c>
      <c r="W542">
        <v>1</v>
      </c>
      <c r="X542" t="s">
        <v>79</v>
      </c>
      <c r="Y542">
        <v>1</v>
      </c>
      <c r="Z542" t="s">
        <v>84</v>
      </c>
      <c r="AA542">
        <v>1</v>
      </c>
      <c r="AB542" s="1">
        <v>300</v>
      </c>
      <c r="AC542" s="1">
        <v>300</v>
      </c>
      <c r="AD542" s="1">
        <v>100</v>
      </c>
      <c r="AE542" s="1">
        <v>300</v>
      </c>
      <c r="AF542" s="1">
        <v>300</v>
      </c>
      <c r="AG542" s="1">
        <v>100</v>
      </c>
      <c r="AH542" s="1">
        <v>300</v>
      </c>
      <c r="AI542" s="1">
        <v>1500</v>
      </c>
      <c r="AJ542" s="1">
        <v>500</v>
      </c>
      <c r="AK542" s="1">
        <v>300</v>
      </c>
      <c r="AL542" s="1">
        <v>3200</v>
      </c>
      <c r="AM542" s="1">
        <v>1066.67</v>
      </c>
      <c r="AN542" s="1">
        <v>1200</v>
      </c>
      <c r="AO542" s="1">
        <v>5300</v>
      </c>
      <c r="AP542" s="1">
        <v>441.67</v>
      </c>
      <c r="AQ542" s="2">
        <v>940656156</v>
      </c>
      <c r="AR542" s="2">
        <v>859949463</v>
      </c>
      <c r="AS542" s="2">
        <v>91.42</v>
      </c>
      <c r="AT542" s="2">
        <v>1070438000</v>
      </c>
      <c r="AU542" s="2">
        <v>1037169043</v>
      </c>
      <c r="AV542" s="2">
        <v>96.89</v>
      </c>
      <c r="AW542" s="2">
        <v>1200000000</v>
      </c>
      <c r="AX542" s="2">
        <v>1088469017</v>
      </c>
      <c r="AY542" s="2">
        <v>90.71</v>
      </c>
      <c r="AZ542" s="2">
        <v>3020000000</v>
      </c>
      <c r="BA542" s="2">
        <v>2976362062</v>
      </c>
      <c r="BB542" s="2">
        <v>98.55</v>
      </c>
      <c r="BC542" s="1">
        <v>6231094156</v>
      </c>
      <c r="BD542" s="1">
        <v>5961949585</v>
      </c>
      <c r="BE542" s="1">
        <v>95.68</v>
      </c>
      <c r="BF542" s="1"/>
      <c r="BG542" s="1">
        <f t="shared" si="58"/>
        <v>940.65615600000001</v>
      </c>
      <c r="BH542" s="1">
        <f t="shared" si="58"/>
        <v>859.94946300000004</v>
      </c>
      <c r="BI542" s="1">
        <f t="shared" si="59"/>
        <v>1070.4380000000001</v>
      </c>
      <c r="BJ542" s="1">
        <f t="shared" si="60"/>
        <v>1037.1690430000001</v>
      </c>
      <c r="BK542" s="1">
        <f t="shared" si="61"/>
        <v>1200</v>
      </c>
      <c r="BL542" s="1">
        <f t="shared" si="62"/>
        <v>1088.4690169999999</v>
      </c>
      <c r="BM542" s="1">
        <f t="shared" si="63"/>
        <v>3020</v>
      </c>
      <c r="BN542" s="1">
        <f t="shared" si="64"/>
        <v>2976.3620620000002</v>
      </c>
    </row>
    <row r="543" spans="1:66" x14ac:dyDescent="0.25">
      <c r="A543">
        <v>5</v>
      </c>
      <c r="B543" t="s">
        <v>964</v>
      </c>
      <c r="C543" t="s">
        <v>965</v>
      </c>
      <c r="D543">
        <v>2020</v>
      </c>
      <c r="E543" t="s">
        <v>70</v>
      </c>
      <c r="F543" t="s">
        <v>71</v>
      </c>
      <c r="G543">
        <v>2</v>
      </c>
      <c r="H543" t="s">
        <v>72</v>
      </c>
      <c r="I543">
        <v>19</v>
      </c>
      <c r="J543" t="s">
        <v>966</v>
      </c>
      <c r="K543" t="s">
        <v>967</v>
      </c>
      <c r="L543">
        <v>199</v>
      </c>
      <c r="M543" t="s">
        <v>74</v>
      </c>
      <c r="N543">
        <v>5</v>
      </c>
      <c r="O543" t="s">
        <v>345</v>
      </c>
      <c r="P543">
        <v>36</v>
      </c>
      <c r="Q543" t="s">
        <v>661</v>
      </c>
      <c r="R543">
        <v>1448</v>
      </c>
      <c r="S543" t="s">
        <v>1009</v>
      </c>
      <c r="T543">
        <v>7</v>
      </c>
      <c r="U543">
        <v>1</v>
      </c>
      <c r="V543" t="s">
        <v>1010</v>
      </c>
      <c r="W543">
        <v>1</v>
      </c>
      <c r="X543" t="s">
        <v>79</v>
      </c>
      <c r="Y543">
        <v>1</v>
      </c>
      <c r="Z543" t="s">
        <v>84</v>
      </c>
      <c r="AA543">
        <v>1</v>
      </c>
      <c r="AB543" s="1">
        <v>8</v>
      </c>
      <c r="AC543" s="1">
        <v>8</v>
      </c>
      <c r="AD543" s="1">
        <v>100</v>
      </c>
      <c r="AE543" s="1">
        <v>2</v>
      </c>
      <c r="AF543" s="1">
        <v>9</v>
      </c>
      <c r="AG543" s="1">
        <v>450</v>
      </c>
      <c r="AH543" s="1">
        <v>2</v>
      </c>
      <c r="AI543" s="1">
        <v>9</v>
      </c>
      <c r="AJ543" s="1">
        <v>450</v>
      </c>
      <c r="AK543" s="1">
        <v>3</v>
      </c>
      <c r="AL543" s="1">
        <v>7</v>
      </c>
      <c r="AM543" s="1">
        <v>233.33</v>
      </c>
      <c r="AN543" s="1">
        <v>15</v>
      </c>
      <c r="AO543" s="1">
        <v>33</v>
      </c>
      <c r="AP543" s="1">
        <v>220</v>
      </c>
      <c r="AQ543" s="2">
        <v>186668000</v>
      </c>
      <c r="AR543" s="2">
        <v>186668000</v>
      </c>
      <c r="AS543" s="2">
        <v>100</v>
      </c>
      <c r="AT543" s="2">
        <v>321131000</v>
      </c>
      <c r="AU543" s="2">
        <v>174011341</v>
      </c>
      <c r="AV543" s="2">
        <v>54.19</v>
      </c>
      <c r="AW543" s="2">
        <v>350000000</v>
      </c>
      <c r="AX543" s="2">
        <v>290481778</v>
      </c>
      <c r="AY543" s="2">
        <v>82.99</v>
      </c>
      <c r="AZ543" s="2">
        <v>350000000</v>
      </c>
      <c r="BA543" s="2">
        <v>63580893</v>
      </c>
      <c r="BB543" s="2">
        <v>18.170000000000002</v>
      </c>
      <c r="BC543" s="1">
        <v>1207799000</v>
      </c>
      <c r="BD543" s="1">
        <v>714742012</v>
      </c>
      <c r="BE543" s="1">
        <v>59.18</v>
      </c>
      <c r="BF543" s="1"/>
      <c r="BG543" s="1">
        <f t="shared" si="58"/>
        <v>186.66800000000001</v>
      </c>
      <c r="BH543" s="1">
        <f t="shared" si="58"/>
        <v>186.66800000000001</v>
      </c>
      <c r="BI543" s="1">
        <f t="shared" si="59"/>
        <v>321.13099999999997</v>
      </c>
      <c r="BJ543" s="1">
        <f t="shared" si="60"/>
        <v>174.01134099999999</v>
      </c>
      <c r="BK543" s="1">
        <f t="shared" si="61"/>
        <v>350</v>
      </c>
      <c r="BL543" s="1">
        <f t="shared" si="62"/>
        <v>290.48177800000002</v>
      </c>
      <c r="BM543" s="1">
        <f t="shared" si="63"/>
        <v>350</v>
      </c>
      <c r="BN543" s="1">
        <f t="shared" si="64"/>
        <v>63.580893000000003</v>
      </c>
    </row>
    <row r="544" spans="1:66" x14ac:dyDescent="0.25">
      <c r="A544">
        <v>5</v>
      </c>
      <c r="B544" t="s">
        <v>964</v>
      </c>
      <c r="C544" t="s">
        <v>965</v>
      </c>
      <c r="D544">
        <v>2020</v>
      </c>
      <c r="E544" t="s">
        <v>70</v>
      </c>
      <c r="F544" t="s">
        <v>71</v>
      </c>
      <c r="G544">
        <v>2</v>
      </c>
      <c r="H544" t="s">
        <v>72</v>
      </c>
      <c r="I544">
        <v>19</v>
      </c>
      <c r="J544" t="s">
        <v>966</v>
      </c>
      <c r="K544" t="s">
        <v>967</v>
      </c>
      <c r="L544">
        <v>199</v>
      </c>
      <c r="M544" t="s">
        <v>74</v>
      </c>
      <c r="N544">
        <v>6</v>
      </c>
      <c r="O544" t="s">
        <v>129</v>
      </c>
      <c r="P544">
        <v>38</v>
      </c>
      <c r="Q544" t="s">
        <v>130</v>
      </c>
      <c r="R544">
        <v>1450</v>
      </c>
      <c r="S544" t="s">
        <v>1011</v>
      </c>
      <c r="T544">
        <v>15</v>
      </c>
      <c r="U544">
        <v>1</v>
      </c>
      <c r="V544" t="s">
        <v>1012</v>
      </c>
      <c r="W544">
        <v>1</v>
      </c>
      <c r="X544" t="s">
        <v>79</v>
      </c>
      <c r="Y544">
        <v>1</v>
      </c>
      <c r="Z544" t="s">
        <v>84</v>
      </c>
      <c r="AA544">
        <v>1</v>
      </c>
      <c r="AB544" s="1">
        <v>1</v>
      </c>
      <c r="AC544" s="1">
        <v>1</v>
      </c>
      <c r="AD544" s="1">
        <v>100</v>
      </c>
      <c r="AE544" s="1">
        <v>1</v>
      </c>
      <c r="AF544" s="1">
        <v>1</v>
      </c>
      <c r="AG544" s="1">
        <v>100</v>
      </c>
      <c r="AH544" s="1">
        <v>1</v>
      </c>
      <c r="AI544" s="1">
        <v>1</v>
      </c>
      <c r="AJ544" s="1">
        <v>100</v>
      </c>
      <c r="AK544" s="1">
        <v>1</v>
      </c>
      <c r="AL544" s="1">
        <v>1</v>
      </c>
      <c r="AM544" s="1">
        <v>100</v>
      </c>
      <c r="AN544" s="1">
        <v>4</v>
      </c>
      <c r="AO544" s="1">
        <v>4</v>
      </c>
      <c r="AP544" s="1">
        <v>100</v>
      </c>
      <c r="AQ544" s="2">
        <v>733407294</v>
      </c>
      <c r="AR544" s="2">
        <v>733407294</v>
      </c>
      <c r="AS544" s="2">
        <v>100</v>
      </c>
      <c r="AT544" s="2">
        <v>900000000</v>
      </c>
      <c r="AU544" s="2">
        <v>789792582</v>
      </c>
      <c r="AV544" s="2">
        <v>87.75</v>
      </c>
      <c r="AW544" s="2">
        <v>900000000</v>
      </c>
      <c r="AX544" s="2">
        <v>887621665</v>
      </c>
      <c r="AY544" s="2">
        <v>98.62</v>
      </c>
      <c r="AZ544" s="2">
        <v>300000000</v>
      </c>
      <c r="BA544" s="2">
        <v>300000000</v>
      </c>
      <c r="BB544" s="2">
        <v>100</v>
      </c>
      <c r="BC544" s="1">
        <v>2833407294</v>
      </c>
      <c r="BD544" s="1">
        <v>2710821541</v>
      </c>
      <c r="BE544" s="1">
        <v>95.67</v>
      </c>
      <c r="BF544" s="1"/>
      <c r="BG544" s="1">
        <f t="shared" si="58"/>
        <v>733.40729399999998</v>
      </c>
      <c r="BH544" s="1">
        <f t="shared" si="58"/>
        <v>733.40729399999998</v>
      </c>
      <c r="BI544" s="1">
        <f t="shared" si="59"/>
        <v>900</v>
      </c>
      <c r="BJ544" s="1">
        <f t="shared" si="60"/>
        <v>789.79258200000004</v>
      </c>
      <c r="BK544" s="1">
        <f t="shared" si="61"/>
        <v>900</v>
      </c>
      <c r="BL544" s="1">
        <f t="shared" si="62"/>
        <v>887.62166500000001</v>
      </c>
      <c r="BM544" s="1">
        <f t="shared" si="63"/>
        <v>300</v>
      </c>
      <c r="BN544" s="1">
        <f t="shared" si="64"/>
        <v>300</v>
      </c>
    </row>
    <row r="545" spans="1:66" x14ac:dyDescent="0.25">
      <c r="A545">
        <v>5</v>
      </c>
      <c r="B545" t="s">
        <v>964</v>
      </c>
      <c r="C545" t="s">
        <v>965</v>
      </c>
      <c r="D545">
        <v>2020</v>
      </c>
      <c r="E545" t="s">
        <v>70</v>
      </c>
      <c r="F545" t="s">
        <v>71</v>
      </c>
      <c r="G545">
        <v>2</v>
      </c>
      <c r="H545" t="s">
        <v>72</v>
      </c>
      <c r="I545">
        <v>19</v>
      </c>
      <c r="J545" t="s">
        <v>966</v>
      </c>
      <c r="K545" t="s">
        <v>967</v>
      </c>
      <c r="L545">
        <v>199</v>
      </c>
      <c r="M545" t="s">
        <v>74</v>
      </c>
      <c r="N545">
        <v>6</v>
      </c>
      <c r="O545" t="s">
        <v>129</v>
      </c>
      <c r="P545">
        <v>38</v>
      </c>
      <c r="Q545" t="s">
        <v>130</v>
      </c>
      <c r="R545">
        <v>1450</v>
      </c>
      <c r="S545" t="s">
        <v>1011</v>
      </c>
      <c r="T545">
        <v>15</v>
      </c>
      <c r="U545">
        <v>2</v>
      </c>
      <c r="V545" t="s">
        <v>1013</v>
      </c>
      <c r="W545">
        <v>1</v>
      </c>
      <c r="X545" t="s">
        <v>79</v>
      </c>
      <c r="Y545">
        <v>1</v>
      </c>
      <c r="Z545" t="s">
        <v>84</v>
      </c>
      <c r="AA545">
        <v>1</v>
      </c>
      <c r="AB545" s="1">
        <v>1000</v>
      </c>
      <c r="AC545" s="1">
        <v>1000</v>
      </c>
      <c r="AD545" s="1">
        <v>100</v>
      </c>
      <c r="AE545" s="1">
        <v>1000</v>
      </c>
      <c r="AF545" s="1">
        <v>1000</v>
      </c>
      <c r="AG545" s="1">
        <v>100</v>
      </c>
      <c r="AH545" s="1">
        <v>1000</v>
      </c>
      <c r="AI545" s="1">
        <v>1000</v>
      </c>
      <c r="AJ545" s="1">
        <v>100</v>
      </c>
      <c r="AK545" s="1">
        <v>1000</v>
      </c>
      <c r="AL545" s="1">
        <v>1000</v>
      </c>
      <c r="AM545" s="1">
        <v>100</v>
      </c>
      <c r="AN545" s="1">
        <v>4000</v>
      </c>
      <c r="AO545" s="1">
        <v>4000</v>
      </c>
      <c r="AP545" s="1">
        <v>100</v>
      </c>
      <c r="AQ545" s="2">
        <v>371049583</v>
      </c>
      <c r="AR545" s="2">
        <v>371049583</v>
      </c>
      <c r="AS545" s="2">
        <v>100</v>
      </c>
      <c r="AT545" s="2">
        <v>220000000</v>
      </c>
      <c r="AU545" s="2">
        <v>220000000</v>
      </c>
      <c r="AV545" s="2">
        <v>100</v>
      </c>
      <c r="AW545" s="2">
        <v>443000000</v>
      </c>
      <c r="AX545" s="2">
        <v>379854000</v>
      </c>
      <c r="AY545" s="2">
        <v>85.74</v>
      </c>
      <c r="AZ545" s="2">
        <v>690000000</v>
      </c>
      <c r="BA545" s="2">
        <v>690000000</v>
      </c>
      <c r="BB545" s="2">
        <v>100</v>
      </c>
      <c r="BC545" s="1">
        <v>1724049583</v>
      </c>
      <c r="BD545" s="1">
        <v>1660903583</v>
      </c>
      <c r="BE545" s="1">
        <v>96.34</v>
      </c>
      <c r="BF545" s="1"/>
      <c r="BG545" s="1">
        <f t="shared" si="58"/>
        <v>371.04958299999998</v>
      </c>
      <c r="BH545" s="1">
        <f t="shared" si="58"/>
        <v>371.04958299999998</v>
      </c>
      <c r="BI545" s="1">
        <f t="shared" si="59"/>
        <v>220</v>
      </c>
      <c r="BJ545" s="1">
        <f t="shared" si="60"/>
        <v>220</v>
      </c>
      <c r="BK545" s="1">
        <f t="shared" si="61"/>
        <v>443</v>
      </c>
      <c r="BL545" s="1">
        <f t="shared" si="62"/>
        <v>379.85399999999998</v>
      </c>
      <c r="BM545" s="1">
        <f t="shared" si="63"/>
        <v>690</v>
      </c>
      <c r="BN545" s="1">
        <f t="shared" si="64"/>
        <v>690</v>
      </c>
    </row>
    <row r="546" spans="1:66" x14ac:dyDescent="0.25">
      <c r="A546">
        <v>5</v>
      </c>
      <c r="B546" t="s">
        <v>964</v>
      </c>
      <c r="C546" t="s">
        <v>965</v>
      </c>
      <c r="D546">
        <v>2020</v>
      </c>
      <c r="E546" t="s">
        <v>70</v>
      </c>
      <c r="F546" t="s">
        <v>71</v>
      </c>
      <c r="G546">
        <v>2</v>
      </c>
      <c r="H546" t="s">
        <v>72</v>
      </c>
      <c r="I546">
        <v>19</v>
      </c>
      <c r="J546" t="s">
        <v>966</v>
      </c>
      <c r="K546" t="s">
        <v>967</v>
      </c>
      <c r="L546">
        <v>199</v>
      </c>
      <c r="M546" t="s">
        <v>74</v>
      </c>
      <c r="N546">
        <v>6</v>
      </c>
      <c r="O546" t="s">
        <v>129</v>
      </c>
      <c r="P546">
        <v>38</v>
      </c>
      <c r="Q546" t="s">
        <v>130</v>
      </c>
      <c r="R546">
        <v>1450</v>
      </c>
      <c r="S546" t="s">
        <v>1011</v>
      </c>
      <c r="T546">
        <v>15</v>
      </c>
      <c r="U546">
        <v>3</v>
      </c>
      <c r="V546" t="s">
        <v>1014</v>
      </c>
      <c r="W546">
        <v>1</v>
      </c>
      <c r="X546" t="s">
        <v>79</v>
      </c>
      <c r="Y546">
        <v>1</v>
      </c>
      <c r="Z546" t="s">
        <v>84</v>
      </c>
      <c r="AA546">
        <v>1</v>
      </c>
      <c r="AB546" s="1">
        <v>250</v>
      </c>
      <c r="AC546" s="1">
        <v>287</v>
      </c>
      <c r="AD546" s="1">
        <v>114.8</v>
      </c>
      <c r="AE546" s="1">
        <v>250</v>
      </c>
      <c r="AF546" s="1">
        <v>250</v>
      </c>
      <c r="AG546" s="1">
        <v>100</v>
      </c>
      <c r="AH546" s="1">
        <v>250</v>
      </c>
      <c r="AI546" s="1">
        <v>250</v>
      </c>
      <c r="AJ546" s="1">
        <v>100</v>
      </c>
      <c r="AK546" s="1">
        <v>250</v>
      </c>
      <c r="AL546" s="1">
        <v>250</v>
      </c>
      <c r="AM546" s="1">
        <v>100</v>
      </c>
      <c r="AN546" s="1">
        <v>1000</v>
      </c>
      <c r="AO546" s="1">
        <v>1037</v>
      </c>
      <c r="AP546" s="1">
        <v>103.7</v>
      </c>
      <c r="AQ546" s="2">
        <v>127553123</v>
      </c>
      <c r="AR546" s="2">
        <v>109714582</v>
      </c>
      <c r="AS546" s="2">
        <v>86.01</v>
      </c>
      <c r="AT546" s="2">
        <v>292977000</v>
      </c>
      <c r="AU546" s="2">
        <v>283214698</v>
      </c>
      <c r="AV546" s="2">
        <v>96.67</v>
      </c>
      <c r="AW546" s="2">
        <v>200000000</v>
      </c>
      <c r="AX546" s="2">
        <v>199326000</v>
      </c>
      <c r="AY546" s="2">
        <v>99.67</v>
      </c>
      <c r="AZ546" s="2">
        <v>450000000</v>
      </c>
      <c r="BA546" s="2">
        <v>422091138</v>
      </c>
      <c r="BB546" s="2">
        <v>93.8</v>
      </c>
      <c r="BC546" s="1">
        <v>1070530123</v>
      </c>
      <c r="BD546" s="1">
        <v>1014346418</v>
      </c>
      <c r="BE546" s="1">
        <v>94.75</v>
      </c>
      <c r="BF546" s="1"/>
      <c r="BG546" s="1">
        <f t="shared" si="58"/>
        <v>127.553123</v>
      </c>
      <c r="BH546" s="1">
        <f t="shared" si="58"/>
        <v>109.71458199999999</v>
      </c>
      <c r="BI546" s="1">
        <f t="shared" si="59"/>
        <v>292.97699999999998</v>
      </c>
      <c r="BJ546" s="1">
        <f t="shared" si="60"/>
        <v>283.214698</v>
      </c>
      <c r="BK546" s="1">
        <f t="shared" si="61"/>
        <v>200</v>
      </c>
      <c r="BL546" s="1">
        <f t="shared" si="62"/>
        <v>199.32599999999999</v>
      </c>
      <c r="BM546" s="1">
        <f t="shared" si="63"/>
        <v>450</v>
      </c>
      <c r="BN546" s="1">
        <f t="shared" si="64"/>
        <v>422.091138</v>
      </c>
    </row>
    <row r="547" spans="1:66" x14ac:dyDescent="0.25">
      <c r="A547">
        <v>5</v>
      </c>
      <c r="B547" t="s">
        <v>964</v>
      </c>
      <c r="C547" t="s">
        <v>965</v>
      </c>
      <c r="D547">
        <v>2020</v>
      </c>
      <c r="E547" t="s">
        <v>70</v>
      </c>
      <c r="F547" t="s">
        <v>71</v>
      </c>
      <c r="G547">
        <v>2</v>
      </c>
      <c r="H547" t="s">
        <v>72</v>
      </c>
      <c r="I547">
        <v>19</v>
      </c>
      <c r="J547" t="s">
        <v>966</v>
      </c>
      <c r="K547" t="s">
        <v>967</v>
      </c>
      <c r="L547">
        <v>199</v>
      </c>
      <c r="M547" t="s">
        <v>74</v>
      </c>
      <c r="N547">
        <v>6</v>
      </c>
      <c r="O547" t="s">
        <v>129</v>
      </c>
      <c r="P547">
        <v>41</v>
      </c>
      <c r="Q547" t="s">
        <v>194</v>
      </c>
      <c r="R547">
        <v>1449</v>
      </c>
      <c r="S547" t="s">
        <v>194</v>
      </c>
      <c r="T547">
        <v>9</v>
      </c>
      <c r="U547">
        <v>1</v>
      </c>
      <c r="V547" t="s">
        <v>1015</v>
      </c>
      <c r="W547">
        <v>1</v>
      </c>
      <c r="X547" t="s">
        <v>79</v>
      </c>
      <c r="Y547">
        <v>1</v>
      </c>
      <c r="Z547" t="s">
        <v>84</v>
      </c>
      <c r="AA547">
        <v>1</v>
      </c>
      <c r="AB547" s="1">
        <v>150</v>
      </c>
      <c r="AC547" s="1">
        <v>150</v>
      </c>
      <c r="AD547" s="1">
        <v>100</v>
      </c>
      <c r="AE547" s="1">
        <v>150</v>
      </c>
      <c r="AF547" s="1">
        <v>150</v>
      </c>
      <c r="AG547" s="1">
        <v>100</v>
      </c>
      <c r="AH547" s="1">
        <v>150</v>
      </c>
      <c r="AI547" s="1">
        <v>150</v>
      </c>
      <c r="AJ547" s="1">
        <v>100</v>
      </c>
      <c r="AK547" s="1">
        <v>150</v>
      </c>
      <c r="AL547" s="1">
        <v>150</v>
      </c>
      <c r="AM547" s="1">
        <v>100</v>
      </c>
      <c r="AN547" s="1">
        <v>600</v>
      </c>
      <c r="AO547" s="1">
        <v>600</v>
      </c>
      <c r="AP547" s="1">
        <v>100</v>
      </c>
      <c r="AQ547" s="2">
        <v>496367531</v>
      </c>
      <c r="AR547" s="2">
        <v>324999062</v>
      </c>
      <c r="AS547" s="2">
        <v>65.48</v>
      </c>
      <c r="AT547" s="2">
        <v>706487842</v>
      </c>
      <c r="AU547" s="2">
        <v>706487842</v>
      </c>
      <c r="AV547" s="2">
        <v>100</v>
      </c>
      <c r="AW547" s="2">
        <v>706487842</v>
      </c>
      <c r="AX547" s="2">
        <v>706487842</v>
      </c>
      <c r="AY547" s="2">
        <v>100</v>
      </c>
      <c r="AZ547" s="2">
        <v>2000000000</v>
      </c>
      <c r="BA547" s="2">
        <v>470992000</v>
      </c>
      <c r="BB547" s="2">
        <v>23.55</v>
      </c>
      <c r="BC547" s="1">
        <v>3909343215</v>
      </c>
      <c r="BD547" s="1">
        <v>2208966746</v>
      </c>
      <c r="BE547" s="1">
        <v>56.5</v>
      </c>
      <c r="BF547" s="1"/>
      <c r="BG547" s="1">
        <f t="shared" si="58"/>
        <v>496.36753099999999</v>
      </c>
      <c r="BH547" s="1">
        <f t="shared" si="58"/>
        <v>324.99906199999998</v>
      </c>
      <c r="BI547" s="1">
        <f t="shared" si="59"/>
        <v>706.487842</v>
      </c>
      <c r="BJ547" s="1">
        <f t="shared" si="60"/>
        <v>706.487842</v>
      </c>
      <c r="BK547" s="1">
        <f t="shared" si="61"/>
        <v>706.487842</v>
      </c>
      <c r="BL547" s="1">
        <f t="shared" si="62"/>
        <v>706.487842</v>
      </c>
      <c r="BM547" s="1">
        <f t="shared" si="63"/>
        <v>2000</v>
      </c>
      <c r="BN547" s="1">
        <f t="shared" si="64"/>
        <v>470.99200000000002</v>
      </c>
    </row>
    <row r="548" spans="1:66" x14ac:dyDescent="0.25">
      <c r="A548">
        <v>5</v>
      </c>
      <c r="B548" t="s">
        <v>964</v>
      </c>
      <c r="C548" t="s">
        <v>965</v>
      </c>
      <c r="D548">
        <v>2020</v>
      </c>
      <c r="E548" t="s">
        <v>70</v>
      </c>
      <c r="F548" t="s">
        <v>71</v>
      </c>
      <c r="G548">
        <v>2</v>
      </c>
      <c r="H548" t="s">
        <v>72</v>
      </c>
      <c r="I548">
        <v>19</v>
      </c>
      <c r="J548" t="s">
        <v>966</v>
      </c>
      <c r="K548" t="s">
        <v>967</v>
      </c>
      <c r="L548">
        <v>199</v>
      </c>
      <c r="M548" t="s">
        <v>74</v>
      </c>
      <c r="N548">
        <v>6</v>
      </c>
      <c r="O548" t="s">
        <v>129</v>
      </c>
      <c r="P548">
        <v>41</v>
      </c>
      <c r="Q548" t="s">
        <v>194</v>
      </c>
      <c r="R548">
        <v>1449</v>
      </c>
      <c r="S548" t="s">
        <v>194</v>
      </c>
      <c r="T548">
        <v>9</v>
      </c>
      <c r="U548">
        <v>2</v>
      </c>
      <c r="V548" t="s">
        <v>1016</v>
      </c>
      <c r="W548">
        <v>1</v>
      </c>
      <c r="X548" t="s">
        <v>79</v>
      </c>
      <c r="Y548">
        <v>1</v>
      </c>
      <c r="Z548" t="s">
        <v>84</v>
      </c>
      <c r="AA548">
        <v>1</v>
      </c>
      <c r="AB548" s="1">
        <v>150</v>
      </c>
      <c r="AC548" s="1">
        <v>0</v>
      </c>
      <c r="AD548" s="1">
        <v>0</v>
      </c>
      <c r="AE548" s="1">
        <v>150</v>
      </c>
      <c r="AF548" s="1">
        <v>300</v>
      </c>
      <c r="AG548" s="1">
        <v>200</v>
      </c>
      <c r="AH548" s="1">
        <v>150</v>
      </c>
      <c r="AI548" s="1">
        <v>150</v>
      </c>
      <c r="AJ548" s="1">
        <v>100</v>
      </c>
      <c r="AK548" s="1">
        <v>150</v>
      </c>
      <c r="AL548" s="1">
        <v>0</v>
      </c>
      <c r="AM548" s="1">
        <v>0</v>
      </c>
      <c r="AN548" s="1">
        <v>600</v>
      </c>
      <c r="AO548" s="1">
        <v>450</v>
      </c>
      <c r="AP548" s="1">
        <v>75</v>
      </c>
      <c r="AQ548" s="2">
        <v>171368469</v>
      </c>
      <c r="AR548" s="2">
        <v>0</v>
      </c>
      <c r="AS548" s="2">
        <v>0</v>
      </c>
      <c r="AT548" s="2">
        <v>235496158</v>
      </c>
      <c r="AU548" s="2">
        <v>235496158</v>
      </c>
      <c r="AV548" s="2">
        <v>100</v>
      </c>
      <c r="AW548" s="2">
        <v>235496158</v>
      </c>
      <c r="AX548" s="2">
        <v>235496158</v>
      </c>
      <c r="AY548" s="2">
        <v>100</v>
      </c>
      <c r="AZ548" s="2">
        <v>2526000000</v>
      </c>
      <c r="BA548" s="2">
        <v>0</v>
      </c>
      <c r="BB548" s="2">
        <v>0</v>
      </c>
      <c r="BC548" s="1">
        <v>3168360785</v>
      </c>
      <c r="BD548" s="1">
        <v>470992316</v>
      </c>
      <c r="BE548" s="1">
        <v>14.87</v>
      </c>
      <c r="BF548" s="1"/>
      <c r="BG548" s="1">
        <f t="shared" si="58"/>
        <v>171.368469</v>
      </c>
      <c r="BH548" s="1">
        <f t="shared" si="58"/>
        <v>0</v>
      </c>
      <c r="BI548" s="1">
        <f t="shared" si="59"/>
        <v>235.49615800000001</v>
      </c>
      <c r="BJ548" s="1">
        <f t="shared" si="60"/>
        <v>235.49615800000001</v>
      </c>
      <c r="BK548" s="1">
        <f t="shared" si="61"/>
        <v>235.49615800000001</v>
      </c>
      <c r="BL548" s="1">
        <f t="shared" si="62"/>
        <v>235.49615800000001</v>
      </c>
      <c r="BM548" s="1">
        <f t="shared" si="63"/>
        <v>2526</v>
      </c>
      <c r="BN548" s="1">
        <f t="shared" si="64"/>
        <v>0</v>
      </c>
    </row>
    <row r="549" spans="1:66" x14ac:dyDescent="0.25">
      <c r="A549">
        <v>5</v>
      </c>
      <c r="B549" t="s">
        <v>964</v>
      </c>
      <c r="C549" t="s">
        <v>965</v>
      </c>
      <c r="D549">
        <v>2020</v>
      </c>
      <c r="E549" t="s">
        <v>70</v>
      </c>
      <c r="F549" t="s">
        <v>71</v>
      </c>
      <c r="G549">
        <v>2</v>
      </c>
      <c r="H549" t="s">
        <v>72</v>
      </c>
      <c r="I549">
        <v>19</v>
      </c>
      <c r="J549" t="s">
        <v>966</v>
      </c>
      <c r="K549" t="s">
        <v>967</v>
      </c>
      <c r="L549">
        <v>199</v>
      </c>
      <c r="M549" t="s">
        <v>74</v>
      </c>
      <c r="N549">
        <v>7</v>
      </c>
      <c r="O549" t="s">
        <v>137</v>
      </c>
      <c r="P549">
        <v>45</v>
      </c>
      <c r="Q549" t="s">
        <v>138</v>
      </c>
      <c r="R549">
        <v>1281</v>
      </c>
      <c r="S549" t="s">
        <v>1017</v>
      </c>
      <c r="T549">
        <v>16</v>
      </c>
      <c r="U549">
        <v>1</v>
      </c>
      <c r="V549" t="s">
        <v>1018</v>
      </c>
      <c r="W549">
        <v>1</v>
      </c>
      <c r="X549" t="s">
        <v>79</v>
      </c>
      <c r="Y549">
        <v>3</v>
      </c>
      <c r="Z549" t="s">
        <v>155</v>
      </c>
      <c r="AA549">
        <v>1</v>
      </c>
      <c r="AB549" s="1">
        <v>0.25</v>
      </c>
      <c r="AC549" s="1">
        <v>1</v>
      </c>
      <c r="AD549" s="1">
        <v>400</v>
      </c>
      <c r="AE549" s="1">
        <v>0.5</v>
      </c>
      <c r="AF549" s="1">
        <v>1</v>
      </c>
      <c r="AG549" s="1">
        <v>200</v>
      </c>
      <c r="AH549" s="1">
        <v>1</v>
      </c>
      <c r="AI549" s="1">
        <v>1</v>
      </c>
      <c r="AJ549" s="1">
        <v>100</v>
      </c>
      <c r="AK549" s="1">
        <v>0</v>
      </c>
      <c r="AL549" s="1">
        <v>0</v>
      </c>
      <c r="AM549" s="1">
        <v>0</v>
      </c>
      <c r="AN549" s="1">
        <v>1</v>
      </c>
      <c r="AO549" s="1">
        <v>3</v>
      </c>
      <c r="AP549" s="1">
        <v>300</v>
      </c>
      <c r="AQ549" s="2">
        <v>1557210008</v>
      </c>
      <c r="AR549" s="2">
        <v>983604244</v>
      </c>
      <c r="AS549" s="2">
        <v>63.16</v>
      </c>
      <c r="AT549" s="2">
        <v>4213000000</v>
      </c>
      <c r="AU549" s="2">
        <v>4212494072</v>
      </c>
      <c r="AV549" s="2">
        <v>99.99</v>
      </c>
      <c r="AW549" s="2">
        <v>185000000</v>
      </c>
      <c r="AX549" s="2">
        <v>184368042</v>
      </c>
      <c r="AY549" s="2">
        <v>99.66</v>
      </c>
      <c r="AZ549" s="2">
        <v>0</v>
      </c>
      <c r="BA549" s="2">
        <v>0</v>
      </c>
      <c r="BB549" s="2">
        <v>0</v>
      </c>
      <c r="BC549" s="1">
        <v>5955210008</v>
      </c>
      <c r="BD549" s="1">
        <v>5380466358</v>
      </c>
      <c r="BE549" s="1">
        <v>90.35</v>
      </c>
      <c r="BF549" s="1"/>
      <c r="BG549" s="1">
        <f t="shared" si="58"/>
        <v>1557.210008</v>
      </c>
      <c r="BH549" s="1">
        <f t="shared" si="58"/>
        <v>983.60424399999999</v>
      </c>
      <c r="BI549" s="1">
        <f t="shared" si="59"/>
        <v>4213</v>
      </c>
      <c r="BJ549" s="1">
        <f t="shared" si="60"/>
        <v>4212.4940720000004</v>
      </c>
      <c r="BK549" s="1">
        <f t="shared" si="61"/>
        <v>185</v>
      </c>
      <c r="BL549" s="1">
        <f t="shared" si="62"/>
        <v>184.368042</v>
      </c>
      <c r="BM549" s="1">
        <f t="shared" si="63"/>
        <v>0</v>
      </c>
      <c r="BN549" s="1">
        <f t="shared" si="64"/>
        <v>0</v>
      </c>
    </row>
    <row r="550" spans="1:66" x14ac:dyDescent="0.25">
      <c r="A550">
        <v>5</v>
      </c>
      <c r="B550" t="s">
        <v>964</v>
      </c>
      <c r="C550" t="s">
        <v>965</v>
      </c>
      <c r="D550">
        <v>2020</v>
      </c>
      <c r="E550" t="s">
        <v>70</v>
      </c>
      <c r="F550" t="s">
        <v>71</v>
      </c>
      <c r="G550">
        <v>2</v>
      </c>
      <c r="H550" t="s">
        <v>72</v>
      </c>
      <c r="I550">
        <v>19</v>
      </c>
      <c r="J550" t="s">
        <v>966</v>
      </c>
      <c r="K550" t="s">
        <v>967</v>
      </c>
      <c r="L550">
        <v>199</v>
      </c>
      <c r="M550" t="s">
        <v>74</v>
      </c>
      <c r="N550">
        <v>7</v>
      </c>
      <c r="O550" t="s">
        <v>137</v>
      </c>
      <c r="P550">
        <v>45</v>
      </c>
      <c r="Q550" t="s">
        <v>138</v>
      </c>
      <c r="R550">
        <v>1281</v>
      </c>
      <c r="S550" t="s">
        <v>1017</v>
      </c>
      <c r="T550">
        <v>16</v>
      </c>
      <c r="U550">
        <v>2</v>
      </c>
      <c r="V550" t="s">
        <v>1019</v>
      </c>
      <c r="W550">
        <v>2</v>
      </c>
      <c r="X550" t="s">
        <v>87</v>
      </c>
      <c r="Y550">
        <v>4</v>
      </c>
      <c r="Z550" t="s">
        <v>80</v>
      </c>
      <c r="AA550">
        <v>1</v>
      </c>
      <c r="AB550" s="1">
        <v>11</v>
      </c>
      <c r="AC550" s="1">
        <v>11</v>
      </c>
      <c r="AD550" s="1">
        <v>100</v>
      </c>
      <c r="AE550" s="1">
        <v>11</v>
      </c>
      <c r="AF550" s="1">
        <v>11</v>
      </c>
      <c r="AG550" s="1">
        <v>100</v>
      </c>
      <c r="AH550" s="1">
        <v>0</v>
      </c>
      <c r="AI550" s="1">
        <v>0</v>
      </c>
      <c r="AJ550" s="1">
        <v>0</v>
      </c>
      <c r="AK550" s="1">
        <v>0</v>
      </c>
      <c r="AL550" s="1">
        <v>0</v>
      </c>
      <c r="AM550" s="1">
        <v>0</v>
      </c>
      <c r="AN550" s="1" t="s">
        <v>88</v>
      </c>
      <c r="AO550" s="1" t="s">
        <v>88</v>
      </c>
      <c r="AP550" s="1" t="s">
        <v>88</v>
      </c>
      <c r="AQ550" s="2">
        <v>1422982264</v>
      </c>
      <c r="AR550" s="2">
        <v>853907000</v>
      </c>
      <c r="AS550" s="2">
        <v>60.01</v>
      </c>
      <c r="AT550" s="2">
        <v>898227086</v>
      </c>
      <c r="AU550" s="2">
        <v>898227086</v>
      </c>
      <c r="AV550" s="2">
        <v>100</v>
      </c>
      <c r="AW550" s="2">
        <v>0</v>
      </c>
      <c r="AX550" s="2">
        <v>0</v>
      </c>
      <c r="AY550" s="2">
        <v>0</v>
      </c>
      <c r="AZ550" s="2">
        <v>0</v>
      </c>
      <c r="BA550" s="2">
        <v>0</v>
      </c>
      <c r="BB550" s="2">
        <v>0</v>
      </c>
      <c r="BC550" s="1">
        <v>2321209350</v>
      </c>
      <c r="BD550" s="1">
        <v>1752134086</v>
      </c>
      <c r="BE550" s="1">
        <v>75.48</v>
      </c>
      <c r="BF550" s="1"/>
      <c r="BG550" s="1">
        <f t="shared" si="58"/>
        <v>1422.982264</v>
      </c>
      <c r="BH550" s="1">
        <f t="shared" si="58"/>
        <v>853.90700000000004</v>
      </c>
      <c r="BI550" s="1">
        <f t="shared" si="59"/>
        <v>898.22708599999999</v>
      </c>
      <c r="BJ550" s="1">
        <f t="shared" si="60"/>
        <v>898.22708599999999</v>
      </c>
      <c r="BK550" s="1">
        <f t="shared" si="61"/>
        <v>0</v>
      </c>
      <c r="BL550" s="1">
        <f t="shared" si="62"/>
        <v>0</v>
      </c>
      <c r="BM550" s="1">
        <f t="shared" si="63"/>
        <v>0</v>
      </c>
      <c r="BN550" s="1">
        <f t="shared" si="64"/>
        <v>0</v>
      </c>
    </row>
    <row r="551" spans="1:66" x14ac:dyDescent="0.25">
      <c r="A551">
        <v>5</v>
      </c>
      <c r="B551" t="s">
        <v>964</v>
      </c>
      <c r="C551" t="s">
        <v>965</v>
      </c>
      <c r="D551">
        <v>2020</v>
      </c>
      <c r="E551" t="s">
        <v>70</v>
      </c>
      <c r="F551" t="s">
        <v>71</v>
      </c>
      <c r="G551">
        <v>2</v>
      </c>
      <c r="H551" t="s">
        <v>72</v>
      </c>
      <c r="I551">
        <v>19</v>
      </c>
      <c r="J551" t="s">
        <v>966</v>
      </c>
      <c r="K551" t="s">
        <v>967</v>
      </c>
      <c r="L551">
        <v>199</v>
      </c>
      <c r="M551" t="s">
        <v>74</v>
      </c>
      <c r="N551">
        <v>7</v>
      </c>
      <c r="O551" t="s">
        <v>137</v>
      </c>
      <c r="P551">
        <v>45</v>
      </c>
      <c r="Q551" t="s">
        <v>138</v>
      </c>
      <c r="R551">
        <v>1281</v>
      </c>
      <c r="S551" t="s">
        <v>1017</v>
      </c>
      <c r="T551">
        <v>16</v>
      </c>
      <c r="U551">
        <v>3</v>
      </c>
      <c r="V551" t="s">
        <v>1020</v>
      </c>
      <c r="W551">
        <v>2</v>
      </c>
      <c r="X551" t="s">
        <v>87</v>
      </c>
      <c r="Y551">
        <v>1</v>
      </c>
      <c r="Z551" t="s">
        <v>84</v>
      </c>
      <c r="AA551">
        <v>1</v>
      </c>
      <c r="AB551" s="1">
        <v>1</v>
      </c>
      <c r="AC551" s="1">
        <v>0.25</v>
      </c>
      <c r="AD551" s="1">
        <v>25</v>
      </c>
      <c r="AE551" s="1">
        <v>1</v>
      </c>
      <c r="AF551" s="1">
        <v>1</v>
      </c>
      <c r="AG551" s="1">
        <v>100</v>
      </c>
      <c r="AH551" s="1">
        <v>1</v>
      </c>
      <c r="AI551" s="1">
        <v>1</v>
      </c>
      <c r="AJ551" s="1">
        <v>100</v>
      </c>
      <c r="AK551" s="1">
        <v>1</v>
      </c>
      <c r="AL551" s="1">
        <v>1</v>
      </c>
      <c r="AM551" s="1">
        <v>100</v>
      </c>
      <c r="AN551" s="1" t="s">
        <v>88</v>
      </c>
      <c r="AO551" s="1" t="s">
        <v>88</v>
      </c>
      <c r="AP551" s="1" t="s">
        <v>88</v>
      </c>
      <c r="AQ551" s="2">
        <v>5011811964</v>
      </c>
      <c r="AR551" s="2">
        <v>3756395700</v>
      </c>
      <c r="AS551" s="2">
        <v>74.95</v>
      </c>
      <c r="AT551" s="2">
        <v>4618073804</v>
      </c>
      <c r="AU551" s="2">
        <v>4455954702</v>
      </c>
      <c r="AV551" s="2">
        <v>96.49</v>
      </c>
      <c r="AW551" s="2">
        <v>9282118311</v>
      </c>
      <c r="AX551" s="2">
        <v>8558353871</v>
      </c>
      <c r="AY551" s="2">
        <v>92.2</v>
      </c>
      <c r="AZ551" s="2">
        <v>7500000000</v>
      </c>
      <c r="BA551" s="2">
        <v>5137168666</v>
      </c>
      <c r="BB551" s="2">
        <v>68.5</v>
      </c>
      <c r="BC551" s="1">
        <v>26412004079</v>
      </c>
      <c r="BD551" s="1">
        <v>21907872939</v>
      </c>
      <c r="BE551" s="1">
        <v>82.95</v>
      </c>
      <c r="BF551" s="1"/>
      <c r="BG551" s="1">
        <f t="shared" si="58"/>
        <v>5011.8119640000004</v>
      </c>
      <c r="BH551" s="1">
        <f t="shared" si="58"/>
        <v>3756.3957</v>
      </c>
      <c r="BI551" s="1">
        <f t="shared" si="59"/>
        <v>4618.0738039999997</v>
      </c>
      <c r="BJ551" s="1">
        <f t="shared" si="60"/>
        <v>4455.954702</v>
      </c>
      <c r="BK551" s="1">
        <f t="shared" si="61"/>
        <v>9282.1183110000002</v>
      </c>
      <c r="BL551" s="1">
        <f t="shared" si="62"/>
        <v>8558.3538709999993</v>
      </c>
      <c r="BM551" s="1">
        <f t="shared" si="63"/>
        <v>7500</v>
      </c>
      <c r="BN551" s="1">
        <f t="shared" si="64"/>
        <v>5137.1686659999996</v>
      </c>
    </row>
    <row r="552" spans="1:66" x14ac:dyDescent="0.25">
      <c r="A552">
        <v>5</v>
      </c>
      <c r="B552" t="s">
        <v>964</v>
      </c>
      <c r="C552" t="s">
        <v>965</v>
      </c>
      <c r="D552">
        <v>2020</v>
      </c>
      <c r="E552" t="s">
        <v>70</v>
      </c>
      <c r="F552" t="s">
        <v>71</v>
      </c>
      <c r="G552">
        <v>2</v>
      </c>
      <c r="H552" t="s">
        <v>72</v>
      </c>
      <c r="I552">
        <v>19</v>
      </c>
      <c r="J552" t="s">
        <v>966</v>
      </c>
      <c r="K552" t="s">
        <v>967</v>
      </c>
      <c r="L552">
        <v>199</v>
      </c>
      <c r="M552" t="s">
        <v>74</v>
      </c>
      <c r="N552">
        <v>7</v>
      </c>
      <c r="O552" t="s">
        <v>137</v>
      </c>
      <c r="P552">
        <v>45</v>
      </c>
      <c r="Q552" t="s">
        <v>138</v>
      </c>
      <c r="R552">
        <v>1281</v>
      </c>
      <c r="S552" t="s">
        <v>1017</v>
      </c>
      <c r="T552">
        <v>16</v>
      </c>
      <c r="U552">
        <v>4</v>
      </c>
      <c r="V552" t="s">
        <v>1021</v>
      </c>
      <c r="W552">
        <v>2</v>
      </c>
      <c r="X552" t="s">
        <v>87</v>
      </c>
      <c r="Y552">
        <v>1</v>
      </c>
      <c r="Z552" t="s">
        <v>84</v>
      </c>
      <c r="AA552">
        <v>1</v>
      </c>
      <c r="AB552" s="1">
        <v>1</v>
      </c>
      <c r="AC552" s="1">
        <v>0.25</v>
      </c>
      <c r="AD552" s="1">
        <v>25</v>
      </c>
      <c r="AE552" s="1">
        <v>1</v>
      </c>
      <c r="AF552" s="1">
        <v>1</v>
      </c>
      <c r="AG552" s="1">
        <v>100</v>
      </c>
      <c r="AH552" s="1">
        <v>1</v>
      </c>
      <c r="AI552" s="1">
        <v>1</v>
      </c>
      <c r="AJ552" s="1">
        <v>100</v>
      </c>
      <c r="AK552" s="1">
        <v>1</v>
      </c>
      <c r="AL552" s="1">
        <v>1</v>
      </c>
      <c r="AM552" s="1">
        <v>100</v>
      </c>
      <c r="AN552" s="1" t="s">
        <v>88</v>
      </c>
      <c r="AO552" s="1" t="s">
        <v>88</v>
      </c>
      <c r="AP552" s="1" t="s">
        <v>88</v>
      </c>
      <c r="AQ552" s="2">
        <v>737825764</v>
      </c>
      <c r="AR552" s="2">
        <v>841500000</v>
      </c>
      <c r="AS552" s="2">
        <v>114.05</v>
      </c>
      <c r="AT552" s="2">
        <v>1981000000</v>
      </c>
      <c r="AU552" s="2">
        <v>1980183000</v>
      </c>
      <c r="AV552" s="2">
        <v>99.96</v>
      </c>
      <c r="AW552" s="2">
        <v>3021000000</v>
      </c>
      <c r="AX552" s="2">
        <v>3020852199</v>
      </c>
      <c r="AY552" s="2">
        <v>100</v>
      </c>
      <c r="AZ552" s="2">
        <v>3250000000</v>
      </c>
      <c r="BA552" s="2">
        <v>1810586666</v>
      </c>
      <c r="BB552" s="2">
        <v>55.71</v>
      </c>
      <c r="BC552" s="1">
        <v>8989825764</v>
      </c>
      <c r="BD552" s="1">
        <v>7653121865</v>
      </c>
      <c r="BE552" s="1">
        <v>85.13</v>
      </c>
      <c r="BF552" s="1"/>
      <c r="BG552" s="1">
        <f t="shared" si="58"/>
        <v>737.82576400000005</v>
      </c>
      <c r="BH552" s="1">
        <f t="shared" si="58"/>
        <v>841.5</v>
      </c>
      <c r="BI552" s="1">
        <f t="shared" si="59"/>
        <v>1981</v>
      </c>
      <c r="BJ552" s="1">
        <f t="shared" si="60"/>
        <v>1980.183</v>
      </c>
      <c r="BK552" s="1">
        <f t="shared" si="61"/>
        <v>3021</v>
      </c>
      <c r="BL552" s="1">
        <f t="shared" si="62"/>
        <v>3020.8521989999999</v>
      </c>
      <c r="BM552" s="1">
        <f t="shared" si="63"/>
        <v>3250</v>
      </c>
      <c r="BN552" s="1">
        <f t="shared" si="64"/>
        <v>1810.5866659999999</v>
      </c>
    </row>
    <row r="553" spans="1:66" x14ac:dyDescent="0.25">
      <c r="A553">
        <v>5</v>
      </c>
      <c r="B553" t="s">
        <v>964</v>
      </c>
      <c r="C553" t="s">
        <v>965</v>
      </c>
      <c r="D553">
        <v>2020</v>
      </c>
      <c r="E553" t="s">
        <v>70</v>
      </c>
      <c r="F553" t="s">
        <v>71</v>
      </c>
      <c r="G553">
        <v>2</v>
      </c>
      <c r="H553" t="s">
        <v>72</v>
      </c>
      <c r="I553">
        <v>19</v>
      </c>
      <c r="J553" t="s">
        <v>966</v>
      </c>
      <c r="K553" t="s">
        <v>967</v>
      </c>
      <c r="L553">
        <v>199</v>
      </c>
      <c r="M553" t="s">
        <v>74</v>
      </c>
      <c r="N553">
        <v>7</v>
      </c>
      <c r="O553" t="s">
        <v>137</v>
      </c>
      <c r="P553">
        <v>45</v>
      </c>
      <c r="Q553" t="s">
        <v>138</v>
      </c>
      <c r="R553">
        <v>1451</v>
      </c>
      <c r="S553" t="s">
        <v>1022</v>
      </c>
      <c r="T553">
        <v>17</v>
      </c>
      <c r="U553">
        <v>1</v>
      </c>
      <c r="V553" t="s">
        <v>1023</v>
      </c>
      <c r="W553">
        <v>1</v>
      </c>
      <c r="X553" t="s">
        <v>79</v>
      </c>
      <c r="Y553">
        <v>1</v>
      </c>
      <c r="Z553" t="s">
        <v>84</v>
      </c>
      <c r="AA553">
        <v>1</v>
      </c>
      <c r="AB553" s="1">
        <v>40</v>
      </c>
      <c r="AC553" s="1">
        <v>1</v>
      </c>
      <c r="AD553" s="1">
        <v>2.5</v>
      </c>
      <c r="AE553" s="1">
        <v>80</v>
      </c>
      <c r="AF553" s="1">
        <v>80</v>
      </c>
      <c r="AG553" s="1">
        <v>100</v>
      </c>
      <c r="AH553" s="1">
        <v>40</v>
      </c>
      <c r="AI553" s="1">
        <v>50</v>
      </c>
      <c r="AJ553" s="1">
        <v>125</v>
      </c>
      <c r="AK553" s="1">
        <v>40</v>
      </c>
      <c r="AL553" s="1">
        <v>51</v>
      </c>
      <c r="AM553" s="1">
        <v>127.5</v>
      </c>
      <c r="AN553" s="1">
        <v>200</v>
      </c>
      <c r="AO553" s="1">
        <v>182</v>
      </c>
      <c r="AP553" s="1">
        <v>91</v>
      </c>
      <c r="AQ553" s="2">
        <v>527651313</v>
      </c>
      <c r="AR553" s="2">
        <v>18201242</v>
      </c>
      <c r="AS553" s="2">
        <v>3.45</v>
      </c>
      <c r="AT553" s="2">
        <v>3897949544</v>
      </c>
      <c r="AU553" s="2">
        <v>3794079685</v>
      </c>
      <c r="AV553" s="2">
        <v>97.34</v>
      </c>
      <c r="AW553" s="2">
        <v>703000000</v>
      </c>
      <c r="AX553" s="2">
        <v>637962797</v>
      </c>
      <c r="AY553" s="2">
        <v>90.75</v>
      </c>
      <c r="AZ553" s="2">
        <v>800000000</v>
      </c>
      <c r="BA553" s="2">
        <v>517120420</v>
      </c>
      <c r="BB553" s="2">
        <v>64.64</v>
      </c>
      <c r="BC553" s="1">
        <v>5928600857</v>
      </c>
      <c r="BD553" s="1">
        <v>4967364144</v>
      </c>
      <c r="BE553" s="1">
        <v>83.79</v>
      </c>
      <c r="BF553" s="1" t="s">
        <v>1024</v>
      </c>
      <c r="BG553" s="1">
        <f t="shared" si="58"/>
        <v>527.65131299999996</v>
      </c>
      <c r="BH553" s="1">
        <f t="shared" si="58"/>
        <v>18.201242000000001</v>
      </c>
      <c r="BI553" s="1">
        <f t="shared" si="59"/>
        <v>3897.9495440000001</v>
      </c>
      <c r="BJ553" s="1">
        <f t="shared" si="60"/>
        <v>3794.0796850000002</v>
      </c>
      <c r="BK553" s="1">
        <f t="shared" si="61"/>
        <v>703</v>
      </c>
      <c r="BL553" s="1">
        <f t="shared" si="62"/>
        <v>637.96279700000002</v>
      </c>
      <c r="BM553" s="1">
        <f t="shared" si="63"/>
        <v>800</v>
      </c>
      <c r="BN553" s="1">
        <f t="shared" si="64"/>
        <v>517.12041999999997</v>
      </c>
    </row>
    <row r="554" spans="1:66" x14ac:dyDescent="0.25">
      <c r="A554">
        <v>5</v>
      </c>
      <c r="B554" t="s">
        <v>964</v>
      </c>
      <c r="C554" t="s">
        <v>965</v>
      </c>
      <c r="D554">
        <v>2020</v>
      </c>
      <c r="E554" t="s">
        <v>70</v>
      </c>
      <c r="F554" t="s">
        <v>71</v>
      </c>
      <c r="G554">
        <v>2</v>
      </c>
      <c r="H554" t="s">
        <v>72</v>
      </c>
      <c r="I554">
        <v>19</v>
      </c>
      <c r="J554" t="s">
        <v>966</v>
      </c>
      <c r="K554" t="s">
        <v>967</v>
      </c>
      <c r="L554">
        <v>199</v>
      </c>
      <c r="M554" t="s">
        <v>74</v>
      </c>
      <c r="N554">
        <v>7</v>
      </c>
      <c r="O554" t="s">
        <v>137</v>
      </c>
      <c r="P554">
        <v>45</v>
      </c>
      <c r="Q554" t="s">
        <v>138</v>
      </c>
      <c r="R554">
        <v>1451</v>
      </c>
      <c r="S554" t="s">
        <v>1022</v>
      </c>
      <c r="T554">
        <v>17</v>
      </c>
      <c r="U554">
        <v>2</v>
      </c>
      <c r="V554" t="s">
        <v>1025</v>
      </c>
      <c r="W554">
        <v>1</v>
      </c>
      <c r="X554" t="s">
        <v>79</v>
      </c>
      <c r="Y554">
        <v>1</v>
      </c>
      <c r="Z554" t="s">
        <v>84</v>
      </c>
      <c r="AA554">
        <v>1</v>
      </c>
      <c r="AB554" s="1">
        <v>1500</v>
      </c>
      <c r="AC554" s="1">
        <v>1400</v>
      </c>
      <c r="AD554" s="1">
        <v>93.33</v>
      </c>
      <c r="AE554" s="1">
        <v>1500</v>
      </c>
      <c r="AF554" s="1">
        <v>1500</v>
      </c>
      <c r="AG554" s="1">
        <v>100</v>
      </c>
      <c r="AH554" s="1">
        <v>1500</v>
      </c>
      <c r="AI554" s="1">
        <v>1376</v>
      </c>
      <c r="AJ554" s="1">
        <v>91.73</v>
      </c>
      <c r="AK554" s="1">
        <v>1500</v>
      </c>
      <c r="AL554" s="1">
        <v>3751</v>
      </c>
      <c r="AM554" s="1">
        <v>250.07</v>
      </c>
      <c r="AN554" s="1">
        <v>6000</v>
      </c>
      <c r="AO554" s="1">
        <v>8027</v>
      </c>
      <c r="AP554" s="1">
        <v>133.78</v>
      </c>
      <c r="AQ554" s="2">
        <v>2647978687</v>
      </c>
      <c r="AR554" s="2">
        <v>2647978687</v>
      </c>
      <c r="AS554" s="2">
        <v>100</v>
      </c>
      <c r="AT554" s="2">
        <v>114088456</v>
      </c>
      <c r="AU554" s="2">
        <v>112772000</v>
      </c>
      <c r="AV554" s="2">
        <v>98.84</v>
      </c>
      <c r="AW554" s="2">
        <v>293000000</v>
      </c>
      <c r="AX554" s="2">
        <v>283163878</v>
      </c>
      <c r="AY554" s="2">
        <v>96.64</v>
      </c>
      <c r="AZ554" s="2">
        <v>550000000</v>
      </c>
      <c r="BA554" s="2">
        <v>370696198</v>
      </c>
      <c r="BB554" s="2">
        <v>67.400000000000006</v>
      </c>
      <c r="BC554" s="1">
        <v>3605067143</v>
      </c>
      <c r="BD554" s="1">
        <v>3414610763</v>
      </c>
      <c r="BE554" s="1">
        <v>94.72</v>
      </c>
      <c r="BF554" s="1"/>
      <c r="BG554" s="1">
        <f t="shared" si="58"/>
        <v>2647.9786869999998</v>
      </c>
      <c r="BH554" s="1">
        <f t="shared" si="58"/>
        <v>2647.9786869999998</v>
      </c>
      <c r="BI554" s="1">
        <f t="shared" si="59"/>
        <v>114.08845599999999</v>
      </c>
      <c r="BJ554" s="1">
        <f t="shared" si="60"/>
        <v>112.77200000000001</v>
      </c>
      <c r="BK554" s="1">
        <f t="shared" si="61"/>
        <v>293</v>
      </c>
      <c r="BL554" s="1">
        <f t="shared" si="62"/>
        <v>283.16387800000001</v>
      </c>
      <c r="BM554" s="1">
        <f t="shared" si="63"/>
        <v>550</v>
      </c>
      <c r="BN554" s="1">
        <f t="shared" si="64"/>
        <v>370.69619799999998</v>
      </c>
    </row>
    <row r="555" spans="1:66" x14ac:dyDescent="0.25">
      <c r="A555">
        <v>5</v>
      </c>
      <c r="B555" t="s">
        <v>1026</v>
      </c>
      <c r="C555" t="s">
        <v>623</v>
      </c>
      <c r="D555">
        <v>2020</v>
      </c>
      <c r="E555" t="s">
        <v>70</v>
      </c>
      <c r="F555" t="s">
        <v>71</v>
      </c>
      <c r="G555">
        <v>2</v>
      </c>
      <c r="H555" t="s">
        <v>72</v>
      </c>
      <c r="I555">
        <v>20</v>
      </c>
      <c r="J555" t="s">
        <v>1027</v>
      </c>
      <c r="K555" t="s">
        <v>1027</v>
      </c>
      <c r="L555">
        <v>199</v>
      </c>
      <c r="M555" t="s">
        <v>74</v>
      </c>
      <c r="N555">
        <v>1</v>
      </c>
      <c r="O555" t="s">
        <v>75</v>
      </c>
      <c r="P555">
        <v>2</v>
      </c>
      <c r="Q555" t="s">
        <v>76</v>
      </c>
      <c r="R555">
        <v>1331</v>
      </c>
      <c r="S555" t="s">
        <v>1028</v>
      </c>
      <c r="T555">
        <v>9</v>
      </c>
      <c r="U555">
        <v>1</v>
      </c>
      <c r="V555" t="s">
        <v>1029</v>
      </c>
      <c r="W555">
        <v>1</v>
      </c>
      <c r="X555" t="s">
        <v>79</v>
      </c>
      <c r="Y555">
        <v>1</v>
      </c>
      <c r="Z555" t="s">
        <v>84</v>
      </c>
      <c r="AA555">
        <v>1</v>
      </c>
      <c r="AB555" s="1">
        <v>1</v>
      </c>
      <c r="AC555" s="1">
        <v>1</v>
      </c>
      <c r="AD555" s="1">
        <v>100</v>
      </c>
      <c r="AE555" s="1">
        <v>0</v>
      </c>
      <c r="AF555" s="1">
        <v>0</v>
      </c>
      <c r="AG555" s="1">
        <v>0</v>
      </c>
      <c r="AH555" s="1">
        <v>0</v>
      </c>
      <c r="AI555" s="1">
        <v>0</v>
      </c>
      <c r="AJ555" s="1">
        <v>0</v>
      </c>
      <c r="AK555" s="1">
        <v>1</v>
      </c>
      <c r="AL555" s="1">
        <v>3</v>
      </c>
      <c r="AM555" s="1">
        <v>300</v>
      </c>
      <c r="AN555" s="1">
        <v>2</v>
      </c>
      <c r="AO555" s="1">
        <v>4</v>
      </c>
      <c r="AP555" s="1">
        <v>200</v>
      </c>
      <c r="AQ555" s="2">
        <v>40000000</v>
      </c>
      <c r="AR555" s="2">
        <v>34444817</v>
      </c>
      <c r="AS555" s="2">
        <v>86.1</v>
      </c>
      <c r="AT555" s="2">
        <v>0</v>
      </c>
      <c r="AU555" s="2">
        <v>0</v>
      </c>
      <c r="AV555" s="2">
        <v>0</v>
      </c>
      <c r="AW555" s="2">
        <v>0</v>
      </c>
      <c r="AX555" s="2">
        <v>0</v>
      </c>
      <c r="AY555" s="2">
        <v>0</v>
      </c>
      <c r="AZ555" s="2">
        <v>34000000</v>
      </c>
      <c r="BA555" s="2">
        <v>34000000</v>
      </c>
      <c r="BB555" s="2">
        <v>100</v>
      </c>
      <c r="BC555" s="1">
        <v>74000000</v>
      </c>
      <c r="BD555" s="1">
        <v>68444817</v>
      </c>
      <c r="BE555" s="1">
        <v>92.49</v>
      </c>
      <c r="BF555" s="1" t="s">
        <v>1030</v>
      </c>
      <c r="BG555" s="1">
        <f t="shared" si="58"/>
        <v>40</v>
      </c>
      <c r="BH555" s="1">
        <f t="shared" si="58"/>
        <v>34.444817</v>
      </c>
      <c r="BI555" s="1">
        <f t="shared" si="59"/>
        <v>0</v>
      </c>
      <c r="BJ555" s="1">
        <f t="shared" si="60"/>
        <v>0</v>
      </c>
      <c r="BK555" s="1">
        <f t="shared" si="61"/>
        <v>0</v>
      </c>
      <c r="BL555" s="1">
        <f t="shared" si="62"/>
        <v>0</v>
      </c>
      <c r="BM555" s="1">
        <f t="shared" si="63"/>
        <v>34</v>
      </c>
      <c r="BN555" s="1">
        <f t="shared" si="64"/>
        <v>34</v>
      </c>
    </row>
    <row r="556" spans="1:66" x14ac:dyDescent="0.25">
      <c r="A556">
        <v>5</v>
      </c>
      <c r="B556" t="s">
        <v>1026</v>
      </c>
      <c r="C556" t="s">
        <v>623</v>
      </c>
      <c r="D556">
        <v>2020</v>
      </c>
      <c r="E556" t="s">
        <v>70</v>
      </c>
      <c r="F556" t="s">
        <v>71</v>
      </c>
      <c r="G556">
        <v>2</v>
      </c>
      <c r="H556" t="s">
        <v>72</v>
      </c>
      <c r="I556">
        <v>20</v>
      </c>
      <c r="J556" t="s">
        <v>1027</v>
      </c>
      <c r="K556" t="s">
        <v>1027</v>
      </c>
      <c r="L556">
        <v>199</v>
      </c>
      <c r="M556" t="s">
        <v>74</v>
      </c>
      <c r="N556">
        <v>1</v>
      </c>
      <c r="O556" t="s">
        <v>75</v>
      </c>
      <c r="P556">
        <v>3</v>
      </c>
      <c r="Q556" t="s">
        <v>81</v>
      </c>
      <c r="R556">
        <v>1334</v>
      </c>
      <c r="S556" t="s">
        <v>1031</v>
      </c>
      <c r="T556">
        <v>15</v>
      </c>
      <c r="U556">
        <v>1</v>
      </c>
      <c r="V556" t="s">
        <v>1032</v>
      </c>
      <c r="W556">
        <v>2</v>
      </c>
      <c r="X556" t="s">
        <v>87</v>
      </c>
      <c r="Y556">
        <v>1</v>
      </c>
      <c r="Z556" t="s">
        <v>84</v>
      </c>
      <c r="AA556">
        <v>1</v>
      </c>
      <c r="AB556" s="1">
        <v>230</v>
      </c>
      <c r="AC556" s="1">
        <v>223</v>
      </c>
      <c r="AD556" s="1">
        <v>96.96</v>
      </c>
      <c r="AE556" s="1">
        <v>230</v>
      </c>
      <c r="AF556" s="1">
        <v>238</v>
      </c>
      <c r="AG556" s="1">
        <v>103.48</v>
      </c>
      <c r="AH556" s="1">
        <v>230</v>
      </c>
      <c r="AI556" s="1">
        <v>239</v>
      </c>
      <c r="AJ556" s="1">
        <v>103.91</v>
      </c>
      <c r="AK556" s="1">
        <v>230</v>
      </c>
      <c r="AL556" s="1">
        <v>239</v>
      </c>
      <c r="AM556" s="1">
        <v>103.91</v>
      </c>
      <c r="AN556" s="1" t="s">
        <v>88</v>
      </c>
      <c r="AO556" s="1" t="s">
        <v>88</v>
      </c>
      <c r="AP556" s="1" t="s">
        <v>88</v>
      </c>
      <c r="AQ556" s="2">
        <v>415200000</v>
      </c>
      <c r="AR556" s="2">
        <v>407343500</v>
      </c>
      <c r="AS556" s="2">
        <v>98.11</v>
      </c>
      <c r="AT556" s="2">
        <v>437671667</v>
      </c>
      <c r="AU556" s="2">
        <v>437671667</v>
      </c>
      <c r="AV556" s="2">
        <v>100</v>
      </c>
      <c r="AW556" s="2">
        <v>497405000</v>
      </c>
      <c r="AX556" s="2">
        <v>497348000</v>
      </c>
      <c r="AY556" s="2">
        <v>99.99</v>
      </c>
      <c r="AZ556" s="2">
        <v>529409614</v>
      </c>
      <c r="BA556" s="2">
        <v>529378281</v>
      </c>
      <c r="BB556" s="2">
        <v>99.99</v>
      </c>
      <c r="BC556" s="1">
        <v>1879686281</v>
      </c>
      <c r="BD556" s="1">
        <v>1871741448</v>
      </c>
      <c r="BE556" s="1">
        <v>99.58</v>
      </c>
      <c r="BF556" s="1"/>
      <c r="BG556" s="1">
        <f t="shared" si="58"/>
        <v>415.2</v>
      </c>
      <c r="BH556" s="1">
        <f t="shared" si="58"/>
        <v>407.34350000000001</v>
      </c>
      <c r="BI556" s="1">
        <f t="shared" si="59"/>
        <v>437.67166700000001</v>
      </c>
      <c r="BJ556" s="1">
        <f t="shared" si="60"/>
        <v>437.67166700000001</v>
      </c>
      <c r="BK556" s="1">
        <f t="shared" si="61"/>
        <v>497.40499999999997</v>
      </c>
      <c r="BL556" s="1">
        <f t="shared" si="62"/>
        <v>497.34800000000001</v>
      </c>
      <c r="BM556" s="1">
        <f t="shared" si="63"/>
        <v>529.40961400000003</v>
      </c>
      <c r="BN556" s="1">
        <f t="shared" si="64"/>
        <v>529.37828100000002</v>
      </c>
    </row>
    <row r="557" spans="1:66" x14ac:dyDescent="0.25">
      <c r="A557">
        <v>5</v>
      </c>
      <c r="B557" t="s">
        <v>1026</v>
      </c>
      <c r="C557" t="s">
        <v>623</v>
      </c>
      <c r="D557">
        <v>2020</v>
      </c>
      <c r="E557" t="s">
        <v>70</v>
      </c>
      <c r="F557" t="s">
        <v>71</v>
      </c>
      <c r="G557">
        <v>2</v>
      </c>
      <c r="H557" t="s">
        <v>72</v>
      </c>
      <c r="I557">
        <v>20</v>
      </c>
      <c r="J557" t="s">
        <v>1027</v>
      </c>
      <c r="K557" t="s">
        <v>1027</v>
      </c>
      <c r="L557">
        <v>199</v>
      </c>
      <c r="M557" t="s">
        <v>74</v>
      </c>
      <c r="N557">
        <v>1</v>
      </c>
      <c r="O557" t="s">
        <v>75</v>
      </c>
      <c r="P557">
        <v>3</v>
      </c>
      <c r="Q557" t="s">
        <v>81</v>
      </c>
      <c r="R557">
        <v>1334</v>
      </c>
      <c r="S557" t="s">
        <v>1031</v>
      </c>
      <c r="T557">
        <v>15</v>
      </c>
      <c r="U557">
        <v>2</v>
      </c>
      <c r="V557" t="s">
        <v>1033</v>
      </c>
      <c r="W557">
        <v>1</v>
      </c>
      <c r="X557" t="s">
        <v>79</v>
      </c>
      <c r="Y557">
        <v>2</v>
      </c>
      <c r="Z557" t="s">
        <v>136</v>
      </c>
      <c r="AA557">
        <v>1</v>
      </c>
      <c r="AB557" s="1">
        <v>0</v>
      </c>
      <c r="AC557" s="1">
        <v>0</v>
      </c>
      <c r="AD557" s="1">
        <v>0</v>
      </c>
      <c r="AE557" s="1">
        <v>21</v>
      </c>
      <c r="AF557" s="1">
        <v>21</v>
      </c>
      <c r="AG557" s="1">
        <v>100</v>
      </c>
      <c r="AH557" s="1">
        <v>11</v>
      </c>
      <c r="AI557" s="1">
        <v>20</v>
      </c>
      <c r="AJ557" s="1">
        <v>181.82</v>
      </c>
      <c r="AK557" s="1">
        <v>0</v>
      </c>
      <c r="AL557" s="1">
        <v>0</v>
      </c>
      <c r="AM557" s="1">
        <v>0</v>
      </c>
      <c r="AN557" s="1">
        <v>42</v>
      </c>
      <c r="AO557" s="1">
        <v>41</v>
      </c>
      <c r="AP557" s="1">
        <v>97.62</v>
      </c>
      <c r="AQ557" s="2">
        <v>0</v>
      </c>
      <c r="AR557" s="2">
        <v>0</v>
      </c>
      <c r="AS557" s="2">
        <v>0</v>
      </c>
      <c r="AT557" s="2">
        <v>101435333</v>
      </c>
      <c r="AU557" s="2">
        <v>101339000</v>
      </c>
      <c r="AV557" s="2">
        <v>99.9</v>
      </c>
      <c r="AW557" s="2">
        <v>81355000</v>
      </c>
      <c r="AX557" s="2">
        <v>81354722</v>
      </c>
      <c r="AY557" s="2">
        <v>99.99</v>
      </c>
      <c r="AZ557" s="2">
        <v>0</v>
      </c>
      <c r="BA557" s="2">
        <v>0</v>
      </c>
      <c r="BB557" s="2">
        <v>0</v>
      </c>
      <c r="BC557" s="1">
        <v>182790333</v>
      </c>
      <c r="BD557" s="1">
        <v>182693722</v>
      </c>
      <c r="BE557" s="1">
        <v>99.95</v>
      </c>
      <c r="BF557" s="1" t="s">
        <v>1034</v>
      </c>
      <c r="BG557" s="1">
        <f t="shared" si="58"/>
        <v>0</v>
      </c>
      <c r="BH557" s="1">
        <f t="shared" si="58"/>
        <v>0</v>
      </c>
      <c r="BI557" s="1">
        <f t="shared" si="59"/>
        <v>101.435333</v>
      </c>
      <c r="BJ557" s="1">
        <f t="shared" si="60"/>
        <v>101.339</v>
      </c>
      <c r="BK557" s="1">
        <f t="shared" si="61"/>
        <v>81.355000000000004</v>
      </c>
      <c r="BL557" s="1">
        <f t="shared" si="62"/>
        <v>81.354721999999995</v>
      </c>
      <c r="BM557" s="1">
        <f t="shared" si="63"/>
        <v>0</v>
      </c>
      <c r="BN557" s="1">
        <f t="shared" si="64"/>
        <v>0</v>
      </c>
    </row>
    <row r="558" spans="1:66" x14ac:dyDescent="0.25">
      <c r="A558">
        <v>5</v>
      </c>
      <c r="B558" t="s">
        <v>1026</v>
      </c>
      <c r="C558" t="s">
        <v>623</v>
      </c>
      <c r="D558">
        <v>2020</v>
      </c>
      <c r="E558" t="s">
        <v>70</v>
      </c>
      <c r="F558" t="s">
        <v>71</v>
      </c>
      <c r="G558">
        <v>2</v>
      </c>
      <c r="H558" t="s">
        <v>72</v>
      </c>
      <c r="I558">
        <v>20</v>
      </c>
      <c r="J558" t="s">
        <v>1027</v>
      </c>
      <c r="K558" t="s">
        <v>1027</v>
      </c>
      <c r="L558">
        <v>199</v>
      </c>
      <c r="M558" t="s">
        <v>74</v>
      </c>
      <c r="N558">
        <v>1</v>
      </c>
      <c r="O558" t="s">
        <v>75</v>
      </c>
      <c r="P558">
        <v>3</v>
      </c>
      <c r="Q558" t="s">
        <v>81</v>
      </c>
      <c r="R558">
        <v>1334</v>
      </c>
      <c r="S558" t="s">
        <v>1031</v>
      </c>
      <c r="T558">
        <v>15</v>
      </c>
      <c r="U558">
        <v>3</v>
      </c>
      <c r="V558" t="s">
        <v>1035</v>
      </c>
      <c r="W558">
        <v>1</v>
      </c>
      <c r="X558" t="s">
        <v>79</v>
      </c>
      <c r="Y558">
        <v>1</v>
      </c>
      <c r="Z558" t="s">
        <v>84</v>
      </c>
      <c r="AA558">
        <v>1</v>
      </c>
      <c r="AB558" s="1">
        <v>0</v>
      </c>
      <c r="AC558" s="1">
        <v>0</v>
      </c>
      <c r="AD558" s="1">
        <v>0</v>
      </c>
      <c r="AE558" s="1">
        <v>0</v>
      </c>
      <c r="AF558" s="1">
        <v>0</v>
      </c>
      <c r="AG558" s="1">
        <v>0</v>
      </c>
      <c r="AH558" s="1">
        <v>0</v>
      </c>
      <c r="AI558" s="1">
        <v>0</v>
      </c>
      <c r="AJ558" s="1">
        <v>0</v>
      </c>
      <c r="AK558" s="1">
        <v>359</v>
      </c>
      <c r="AL558" s="1">
        <v>590</v>
      </c>
      <c r="AM558" s="1">
        <v>164.35</v>
      </c>
      <c r="AN558" s="1">
        <v>359</v>
      </c>
      <c r="AO558" s="1">
        <v>590</v>
      </c>
      <c r="AP558" s="1">
        <v>164.35</v>
      </c>
      <c r="AQ558" s="2">
        <v>0</v>
      </c>
      <c r="AR558" s="2">
        <v>0</v>
      </c>
      <c r="AS558" s="2">
        <v>0</v>
      </c>
      <c r="AT558" s="2">
        <v>0</v>
      </c>
      <c r="AU558" s="2">
        <v>0</v>
      </c>
      <c r="AV558" s="2">
        <v>0</v>
      </c>
      <c r="AW558" s="2">
        <v>0</v>
      </c>
      <c r="AX558" s="2">
        <v>0</v>
      </c>
      <c r="AY558" s="2">
        <v>0</v>
      </c>
      <c r="AZ558" s="2">
        <v>91269322</v>
      </c>
      <c r="BA558" s="2">
        <v>91269322</v>
      </c>
      <c r="BB558" s="2">
        <v>100</v>
      </c>
      <c r="BC558" s="1">
        <v>91269322</v>
      </c>
      <c r="BD558" s="1">
        <v>91269322</v>
      </c>
      <c r="BE558" s="1">
        <v>100</v>
      </c>
      <c r="BF558" s="1"/>
      <c r="BG558" s="1">
        <f t="shared" si="58"/>
        <v>0</v>
      </c>
      <c r="BH558" s="1">
        <f t="shared" si="58"/>
        <v>0</v>
      </c>
      <c r="BI558" s="1">
        <f t="shared" si="59"/>
        <v>0</v>
      </c>
      <c r="BJ558" s="1">
        <f t="shared" si="60"/>
        <v>0</v>
      </c>
      <c r="BK558" s="1">
        <f t="shared" si="61"/>
        <v>0</v>
      </c>
      <c r="BL558" s="1">
        <f t="shared" si="62"/>
        <v>0</v>
      </c>
      <c r="BM558" s="1">
        <f t="shared" si="63"/>
        <v>91.269322000000003</v>
      </c>
      <c r="BN558" s="1">
        <f t="shared" si="64"/>
        <v>91.269322000000003</v>
      </c>
    </row>
    <row r="559" spans="1:66" x14ac:dyDescent="0.25">
      <c r="A559">
        <v>5</v>
      </c>
      <c r="B559" t="s">
        <v>1026</v>
      </c>
      <c r="C559" t="s">
        <v>623</v>
      </c>
      <c r="D559">
        <v>2020</v>
      </c>
      <c r="E559" t="s">
        <v>70</v>
      </c>
      <c r="F559" t="s">
        <v>71</v>
      </c>
      <c r="G559">
        <v>2</v>
      </c>
      <c r="H559" t="s">
        <v>72</v>
      </c>
      <c r="I559">
        <v>20</v>
      </c>
      <c r="J559" t="s">
        <v>1027</v>
      </c>
      <c r="K559" t="s">
        <v>1027</v>
      </c>
      <c r="L559">
        <v>199</v>
      </c>
      <c r="M559" t="s">
        <v>74</v>
      </c>
      <c r="N559">
        <v>1</v>
      </c>
      <c r="O559" t="s">
        <v>75</v>
      </c>
      <c r="P559">
        <v>4</v>
      </c>
      <c r="Q559" t="s">
        <v>90</v>
      </c>
      <c r="R559">
        <v>1340</v>
      </c>
      <c r="S559" t="s">
        <v>1036</v>
      </c>
      <c r="T559">
        <v>7</v>
      </c>
      <c r="U559">
        <v>1</v>
      </c>
      <c r="V559" t="s">
        <v>1037</v>
      </c>
      <c r="W559">
        <v>1</v>
      </c>
      <c r="X559" t="s">
        <v>79</v>
      </c>
      <c r="Y559">
        <v>1</v>
      </c>
      <c r="Z559" t="s">
        <v>84</v>
      </c>
      <c r="AA559">
        <v>1</v>
      </c>
      <c r="AB559" s="1">
        <v>1</v>
      </c>
      <c r="AC559" s="1">
        <v>1</v>
      </c>
      <c r="AD559" s="1">
        <v>100</v>
      </c>
      <c r="AE559" s="1">
        <v>1</v>
      </c>
      <c r="AF559" s="1">
        <v>1</v>
      </c>
      <c r="AG559" s="1">
        <v>100</v>
      </c>
      <c r="AH559" s="1">
        <v>1</v>
      </c>
      <c r="AI559" s="1">
        <v>5</v>
      </c>
      <c r="AJ559" s="1">
        <v>500</v>
      </c>
      <c r="AK559" s="1">
        <v>1</v>
      </c>
      <c r="AL559" s="1">
        <v>1</v>
      </c>
      <c r="AM559" s="1">
        <v>100</v>
      </c>
      <c r="AN559" s="1">
        <v>4</v>
      </c>
      <c r="AO559" s="1">
        <v>8</v>
      </c>
      <c r="AP559" s="1">
        <v>200</v>
      </c>
      <c r="AQ559" s="2">
        <v>845206313</v>
      </c>
      <c r="AR559" s="2">
        <v>845206313</v>
      </c>
      <c r="AS559" s="2">
        <v>100</v>
      </c>
      <c r="AT559" s="2">
        <v>1000000000</v>
      </c>
      <c r="AU559" s="2">
        <v>913326166</v>
      </c>
      <c r="AV559" s="2">
        <v>91.33</v>
      </c>
      <c r="AW559" s="2">
        <v>1312400000</v>
      </c>
      <c r="AX559" s="2">
        <v>628818863</v>
      </c>
      <c r="AY559" s="2">
        <v>47.91</v>
      </c>
      <c r="AZ559" s="2">
        <v>1500000000</v>
      </c>
      <c r="BA559" s="2">
        <v>1480870034</v>
      </c>
      <c r="BB559" s="2">
        <v>98.72</v>
      </c>
      <c r="BC559" s="1">
        <v>4657606313</v>
      </c>
      <c r="BD559" s="1">
        <v>3868221376</v>
      </c>
      <c r="BE559" s="1">
        <v>83.05</v>
      </c>
      <c r="BF559" s="1"/>
      <c r="BG559" s="1">
        <f t="shared" si="58"/>
        <v>845.20631300000002</v>
      </c>
      <c r="BH559" s="1">
        <f t="shared" si="58"/>
        <v>845.20631300000002</v>
      </c>
      <c r="BI559" s="1">
        <f t="shared" si="59"/>
        <v>1000</v>
      </c>
      <c r="BJ559" s="1">
        <f t="shared" si="60"/>
        <v>913.32616599999994</v>
      </c>
      <c r="BK559" s="1">
        <f t="shared" si="61"/>
        <v>1312.4</v>
      </c>
      <c r="BL559" s="1">
        <f t="shared" si="62"/>
        <v>628.81886299999996</v>
      </c>
      <c r="BM559" s="1">
        <f t="shared" si="63"/>
        <v>1500</v>
      </c>
      <c r="BN559" s="1">
        <f t="shared" si="64"/>
        <v>1480.870034</v>
      </c>
    </row>
    <row r="560" spans="1:66" x14ac:dyDescent="0.25">
      <c r="A560">
        <v>5</v>
      </c>
      <c r="B560" t="s">
        <v>1026</v>
      </c>
      <c r="C560" t="s">
        <v>623</v>
      </c>
      <c r="D560">
        <v>2020</v>
      </c>
      <c r="E560" t="s">
        <v>70</v>
      </c>
      <c r="F560" t="s">
        <v>71</v>
      </c>
      <c r="G560">
        <v>2</v>
      </c>
      <c r="H560" t="s">
        <v>72</v>
      </c>
      <c r="I560">
        <v>20</v>
      </c>
      <c r="J560" t="s">
        <v>1027</v>
      </c>
      <c r="K560" t="s">
        <v>1027</v>
      </c>
      <c r="L560">
        <v>199</v>
      </c>
      <c r="M560" t="s">
        <v>74</v>
      </c>
      <c r="N560">
        <v>1</v>
      </c>
      <c r="O560" t="s">
        <v>75</v>
      </c>
      <c r="P560">
        <v>6</v>
      </c>
      <c r="Q560" t="s">
        <v>1038</v>
      </c>
      <c r="R560">
        <v>1349</v>
      </c>
      <c r="S560" t="s">
        <v>1039</v>
      </c>
      <c r="T560">
        <v>7</v>
      </c>
      <c r="U560">
        <v>1</v>
      </c>
      <c r="V560" t="s">
        <v>1040</v>
      </c>
      <c r="W560">
        <v>2</v>
      </c>
      <c r="X560" t="s">
        <v>87</v>
      </c>
      <c r="Y560">
        <v>2</v>
      </c>
      <c r="Z560" t="s">
        <v>136</v>
      </c>
      <c r="AA560">
        <v>1</v>
      </c>
      <c r="AB560" s="1">
        <v>2</v>
      </c>
      <c r="AC560" s="1">
        <v>2</v>
      </c>
      <c r="AD560" s="1">
        <v>100</v>
      </c>
      <c r="AE560" s="1">
        <v>2</v>
      </c>
      <c r="AF560" s="1">
        <v>2</v>
      </c>
      <c r="AG560" s="1">
        <v>100</v>
      </c>
      <c r="AH560" s="1">
        <v>2</v>
      </c>
      <c r="AI560" s="1">
        <v>2</v>
      </c>
      <c r="AJ560" s="1">
        <v>100</v>
      </c>
      <c r="AK560" s="1">
        <v>2</v>
      </c>
      <c r="AL560" s="1">
        <v>0</v>
      </c>
      <c r="AM560" s="1">
        <v>0</v>
      </c>
      <c r="AN560" s="1" t="s">
        <v>88</v>
      </c>
      <c r="AO560" s="1" t="s">
        <v>88</v>
      </c>
      <c r="AP560" s="1" t="s">
        <v>88</v>
      </c>
      <c r="AQ560" s="2">
        <v>120000000</v>
      </c>
      <c r="AR560" s="2">
        <v>72959397</v>
      </c>
      <c r="AS560" s="2">
        <v>60.8</v>
      </c>
      <c r="AT560" s="2">
        <v>56400000</v>
      </c>
      <c r="AU560" s="2">
        <v>56340341</v>
      </c>
      <c r="AV560" s="2">
        <v>99.89</v>
      </c>
      <c r="AW560" s="2">
        <v>50000000</v>
      </c>
      <c r="AX560" s="2">
        <v>50000000</v>
      </c>
      <c r="AY560" s="2">
        <v>100</v>
      </c>
      <c r="AZ560" s="2">
        <v>0</v>
      </c>
      <c r="BA560" s="2">
        <v>0</v>
      </c>
      <c r="BB560" s="2">
        <v>0</v>
      </c>
      <c r="BC560" s="1">
        <v>226400000</v>
      </c>
      <c r="BD560" s="1">
        <v>179299738</v>
      </c>
      <c r="BE560" s="1">
        <v>79.2</v>
      </c>
      <c r="BF560" s="1"/>
      <c r="BG560" s="1">
        <f t="shared" si="58"/>
        <v>120</v>
      </c>
      <c r="BH560" s="1">
        <f t="shared" si="58"/>
        <v>72.959396999999996</v>
      </c>
      <c r="BI560" s="1">
        <f t="shared" si="59"/>
        <v>56.4</v>
      </c>
      <c r="BJ560" s="1">
        <f t="shared" si="60"/>
        <v>56.340341000000002</v>
      </c>
      <c r="BK560" s="1">
        <f t="shared" si="61"/>
        <v>50</v>
      </c>
      <c r="BL560" s="1">
        <f t="shared" si="62"/>
        <v>50</v>
      </c>
      <c r="BM560" s="1">
        <f t="shared" si="63"/>
        <v>0</v>
      </c>
      <c r="BN560" s="1">
        <f t="shared" si="64"/>
        <v>0</v>
      </c>
    </row>
    <row r="561" spans="1:66" x14ac:dyDescent="0.25">
      <c r="A561">
        <v>5</v>
      </c>
      <c r="B561" t="s">
        <v>1026</v>
      </c>
      <c r="C561" t="s">
        <v>623</v>
      </c>
      <c r="D561">
        <v>2020</v>
      </c>
      <c r="E561" t="s">
        <v>70</v>
      </c>
      <c r="F561" t="s">
        <v>71</v>
      </c>
      <c r="G561">
        <v>2</v>
      </c>
      <c r="H561" t="s">
        <v>72</v>
      </c>
      <c r="I561">
        <v>20</v>
      </c>
      <c r="J561" t="s">
        <v>1027</v>
      </c>
      <c r="K561" t="s">
        <v>1027</v>
      </c>
      <c r="L561">
        <v>199</v>
      </c>
      <c r="M561" t="s">
        <v>74</v>
      </c>
      <c r="N561">
        <v>1</v>
      </c>
      <c r="O561" t="s">
        <v>75</v>
      </c>
      <c r="P561">
        <v>11</v>
      </c>
      <c r="Q561" t="s">
        <v>97</v>
      </c>
      <c r="R561">
        <v>1353</v>
      </c>
      <c r="S561" t="s">
        <v>1041</v>
      </c>
      <c r="T561">
        <v>27</v>
      </c>
      <c r="U561">
        <v>1</v>
      </c>
      <c r="V561" t="s">
        <v>1042</v>
      </c>
      <c r="W561">
        <v>1</v>
      </c>
      <c r="X561" t="s">
        <v>79</v>
      </c>
      <c r="Y561">
        <v>1</v>
      </c>
      <c r="Z561" t="s">
        <v>84</v>
      </c>
      <c r="AA561">
        <v>1</v>
      </c>
      <c r="AB561" s="1">
        <v>3</v>
      </c>
      <c r="AC561" s="1">
        <v>3</v>
      </c>
      <c r="AD561" s="1">
        <v>100</v>
      </c>
      <c r="AE561" s="1">
        <v>3</v>
      </c>
      <c r="AF561" s="1">
        <v>4</v>
      </c>
      <c r="AG561" s="1">
        <v>133.33000000000001</v>
      </c>
      <c r="AH561" s="1">
        <v>3</v>
      </c>
      <c r="AI561" s="1">
        <v>5</v>
      </c>
      <c r="AJ561" s="1">
        <v>166.67</v>
      </c>
      <c r="AK561" s="1">
        <v>3</v>
      </c>
      <c r="AL561" s="1">
        <v>3</v>
      </c>
      <c r="AM561" s="1">
        <v>100</v>
      </c>
      <c r="AN561" s="1">
        <v>12</v>
      </c>
      <c r="AO561" s="1">
        <v>15</v>
      </c>
      <c r="AP561" s="1">
        <v>125</v>
      </c>
      <c r="AQ561" s="2">
        <v>665000000</v>
      </c>
      <c r="AR561" s="2">
        <v>661357588</v>
      </c>
      <c r="AS561" s="2">
        <v>99.45</v>
      </c>
      <c r="AT561" s="2">
        <v>1019429903</v>
      </c>
      <c r="AU561" s="2">
        <v>1019429903</v>
      </c>
      <c r="AV561" s="2">
        <v>100</v>
      </c>
      <c r="AW561" s="2">
        <v>1080000000</v>
      </c>
      <c r="AX561" s="2">
        <v>1079346907</v>
      </c>
      <c r="AY561" s="2">
        <v>99.94</v>
      </c>
      <c r="AZ561" s="2">
        <v>883236632</v>
      </c>
      <c r="BA561" s="2">
        <v>753875022</v>
      </c>
      <c r="BB561" s="2">
        <v>85.35</v>
      </c>
      <c r="BC561" s="1">
        <v>3647666535</v>
      </c>
      <c r="BD561" s="1">
        <v>3514009420</v>
      </c>
      <c r="BE561" s="1">
        <v>96.34</v>
      </c>
      <c r="BF561" s="1"/>
      <c r="BG561" s="1">
        <f t="shared" si="58"/>
        <v>665</v>
      </c>
      <c r="BH561" s="1">
        <f t="shared" si="58"/>
        <v>661.35758799999996</v>
      </c>
      <c r="BI561" s="1">
        <f t="shared" si="59"/>
        <v>1019.429903</v>
      </c>
      <c r="BJ561" s="1">
        <f t="shared" si="60"/>
        <v>1019.429903</v>
      </c>
      <c r="BK561" s="1">
        <f t="shared" si="61"/>
        <v>1080</v>
      </c>
      <c r="BL561" s="1">
        <f t="shared" si="62"/>
        <v>1079.3469070000001</v>
      </c>
      <c r="BM561" s="1">
        <f t="shared" si="63"/>
        <v>883.23663199999999</v>
      </c>
      <c r="BN561" s="1">
        <f t="shared" si="64"/>
        <v>753.87502199999994</v>
      </c>
    </row>
    <row r="562" spans="1:66" x14ac:dyDescent="0.25">
      <c r="A562">
        <v>5</v>
      </c>
      <c r="B562" t="s">
        <v>1026</v>
      </c>
      <c r="C562" t="s">
        <v>623</v>
      </c>
      <c r="D562">
        <v>2020</v>
      </c>
      <c r="E562" t="s">
        <v>70</v>
      </c>
      <c r="F562" t="s">
        <v>71</v>
      </c>
      <c r="G562">
        <v>2</v>
      </c>
      <c r="H562" t="s">
        <v>72</v>
      </c>
      <c r="I562">
        <v>20</v>
      </c>
      <c r="J562" t="s">
        <v>1027</v>
      </c>
      <c r="K562" t="s">
        <v>1027</v>
      </c>
      <c r="L562">
        <v>199</v>
      </c>
      <c r="M562" t="s">
        <v>74</v>
      </c>
      <c r="N562">
        <v>1</v>
      </c>
      <c r="O562" t="s">
        <v>75</v>
      </c>
      <c r="P562">
        <v>11</v>
      </c>
      <c r="Q562" t="s">
        <v>97</v>
      </c>
      <c r="R562">
        <v>1353</v>
      </c>
      <c r="S562" t="s">
        <v>1041</v>
      </c>
      <c r="T562">
        <v>27</v>
      </c>
      <c r="U562">
        <v>2</v>
      </c>
      <c r="V562" t="s">
        <v>1043</v>
      </c>
      <c r="W562">
        <v>1</v>
      </c>
      <c r="X562" t="s">
        <v>79</v>
      </c>
      <c r="Y562">
        <v>4</v>
      </c>
      <c r="Z562" t="s">
        <v>80</v>
      </c>
      <c r="AA562">
        <v>1</v>
      </c>
      <c r="AB562" s="1">
        <v>2</v>
      </c>
      <c r="AC562" s="1">
        <v>2</v>
      </c>
      <c r="AD562" s="1">
        <v>100</v>
      </c>
      <c r="AE562" s="1">
        <v>2</v>
      </c>
      <c r="AF562" s="1">
        <v>2</v>
      </c>
      <c r="AG562" s="1">
        <v>100</v>
      </c>
      <c r="AH562" s="1">
        <v>1</v>
      </c>
      <c r="AI562" s="1">
        <v>2</v>
      </c>
      <c r="AJ562" s="1">
        <v>200</v>
      </c>
      <c r="AK562" s="1">
        <v>1</v>
      </c>
      <c r="AL562" s="1">
        <v>0</v>
      </c>
      <c r="AM562" s="1">
        <v>0</v>
      </c>
      <c r="AN562" s="1">
        <v>6</v>
      </c>
      <c r="AO562" s="1">
        <v>6</v>
      </c>
      <c r="AP562" s="1">
        <v>100</v>
      </c>
      <c r="AQ562" s="2">
        <v>195000000</v>
      </c>
      <c r="AR562" s="2">
        <v>192324560</v>
      </c>
      <c r="AS562" s="2">
        <v>98.63</v>
      </c>
      <c r="AT562" s="2">
        <v>213028717</v>
      </c>
      <c r="AU562" s="2">
        <v>213028717</v>
      </c>
      <c r="AV562" s="2">
        <v>100</v>
      </c>
      <c r="AW562" s="2">
        <v>858000000</v>
      </c>
      <c r="AX562" s="2">
        <v>847639096</v>
      </c>
      <c r="AY562" s="2">
        <v>98.79</v>
      </c>
      <c r="AZ562" s="2">
        <v>0</v>
      </c>
      <c r="BA562" s="2">
        <v>0</v>
      </c>
      <c r="BB562" s="2">
        <v>0</v>
      </c>
      <c r="BC562" s="1">
        <v>1266028717</v>
      </c>
      <c r="BD562" s="1">
        <v>1252992373</v>
      </c>
      <c r="BE562" s="1">
        <v>98.97</v>
      </c>
      <c r="BF562" s="1"/>
      <c r="BG562" s="1">
        <f t="shared" si="58"/>
        <v>195</v>
      </c>
      <c r="BH562" s="1">
        <f t="shared" si="58"/>
        <v>192.32455999999999</v>
      </c>
      <c r="BI562" s="1">
        <f t="shared" si="59"/>
        <v>213.028717</v>
      </c>
      <c r="BJ562" s="1">
        <f t="shared" si="60"/>
        <v>213.028717</v>
      </c>
      <c r="BK562" s="1">
        <f t="shared" si="61"/>
        <v>858</v>
      </c>
      <c r="BL562" s="1">
        <f t="shared" si="62"/>
        <v>847.639096</v>
      </c>
      <c r="BM562" s="1">
        <f t="shared" si="63"/>
        <v>0</v>
      </c>
      <c r="BN562" s="1">
        <f t="shared" si="64"/>
        <v>0</v>
      </c>
    </row>
    <row r="563" spans="1:66" x14ac:dyDescent="0.25">
      <c r="A563">
        <v>5</v>
      </c>
      <c r="B563" t="s">
        <v>1026</v>
      </c>
      <c r="C563" t="s">
        <v>623</v>
      </c>
      <c r="D563">
        <v>2020</v>
      </c>
      <c r="E563" t="s">
        <v>70</v>
      </c>
      <c r="F563" t="s">
        <v>71</v>
      </c>
      <c r="G563">
        <v>2</v>
      </c>
      <c r="H563" t="s">
        <v>72</v>
      </c>
      <c r="I563">
        <v>20</v>
      </c>
      <c r="J563" t="s">
        <v>1027</v>
      </c>
      <c r="K563" t="s">
        <v>1027</v>
      </c>
      <c r="L563">
        <v>199</v>
      </c>
      <c r="M563" t="s">
        <v>74</v>
      </c>
      <c r="N563">
        <v>1</v>
      </c>
      <c r="O563" t="s">
        <v>75</v>
      </c>
      <c r="P563">
        <v>11</v>
      </c>
      <c r="Q563" t="s">
        <v>97</v>
      </c>
      <c r="R563">
        <v>1353</v>
      </c>
      <c r="S563" t="s">
        <v>1041</v>
      </c>
      <c r="T563">
        <v>27</v>
      </c>
      <c r="U563">
        <v>3</v>
      </c>
      <c r="V563" t="s">
        <v>1044</v>
      </c>
      <c r="W563">
        <v>1</v>
      </c>
      <c r="X563" t="s">
        <v>79</v>
      </c>
      <c r="Y563">
        <v>1</v>
      </c>
      <c r="Z563" t="s">
        <v>84</v>
      </c>
      <c r="AA563">
        <v>1</v>
      </c>
      <c r="AB563" s="1">
        <v>50</v>
      </c>
      <c r="AC563" s="1">
        <v>50</v>
      </c>
      <c r="AD563" s="1">
        <v>100</v>
      </c>
      <c r="AE563" s="1">
        <v>50</v>
      </c>
      <c r="AF563" s="1">
        <v>150</v>
      </c>
      <c r="AG563" s="1">
        <v>300</v>
      </c>
      <c r="AH563" s="1">
        <v>50</v>
      </c>
      <c r="AI563" s="1">
        <v>150</v>
      </c>
      <c r="AJ563" s="1">
        <v>300</v>
      </c>
      <c r="AK563" s="1">
        <v>50</v>
      </c>
      <c r="AL563" s="1">
        <v>0</v>
      </c>
      <c r="AM563" s="1">
        <v>0</v>
      </c>
      <c r="AN563" s="1">
        <v>200</v>
      </c>
      <c r="AO563" s="1">
        <v>350</v>
      </c>
      <c r="AP563" s="1">
        <v>175</v>
      </c>
      <c r="AQ563" s="2">
        <v>175000000</v>
      </c>
      <c r="AR563" s="2">
        <v>173835000</v>
      </c>
      <c r="AS563" s="2">
        <v>99.34</v>
      </c>
      <c r="AT563" s="2">
        <v>216044962</v>
      </c>
      <c r="AU563" s="2">
        <v>216044962</v>
      </c>
      <c r="AV563" s="2">
        <v>100</v>
      </c>
      <c r="AW563" s="2">
        <v>332000000</v>
      </c>
      <c r="AX563" s="2">
        <v>331543500</v>
      </c>
      <c r="AY563" s="2">
        <v>99.86</v>
      </c>
      <c r="AZ563" s="2">
        <v>42000000</v>
      </c>
      <c r="BA563" s="2">
        <v>42000000</v>
      </c>
      <c r="BB563" s="2">
        <v>100</v>
      </c>
      <c r="BC563" s="1">
        <v>765044962</v>
      </c>
      <c r="BD563" s="1">
        <v>763423462</v>
      </c>
      <c r="BE563" s="1">
        <v>99.79</v>
      </c>
      <c r="BF563" s="1" t="s">
        <v>1045</v>
      </c>
      <c r="BG563" s="1">
        <f t="shared" si="58"/>
        <v>175</v>
      </c>
      <c r="BH563" s="1">
        <f t="shared" si="58"/>
        <v>173.83500000000001</v>
      </c>
      <c r="BI563" s="1">
        <f t="shared" si="59"/>
        <v>216.044962</v>
      </c>
      <c r="BJ563" s="1">
        <f t="shared" si="60"/>
        <v>216.044962</v>
      </c>
      <c r="BK563" s="1">
        <f t="shared" si="61"/>
        <v>332</v>
      </c>
      <c r="BL563" s="1">
        <f t="shared" si="62"/>
        <v>331.54349999999999</v>
      </c>
      <c r="BM563" s="1">
        <f t="shared" si="63"/>
        <v>42</v>
      </c>
      <c r="BN563" s="1">
        <f t="shared" si="64"/>
        <v>42</v>
      </c>
    </row>
    <row r="564" spans="1:66" x14ac:dyDescent="0.25">
      <c r="A564">
        <v>5</v>
      </c>
      <c r="B564" t="s">
        <v>1026</v>
      </c>
      <c r="C564" t="s">
        <v>623</v>
      </c>
      <c r="D564">
        <v>2020</v>
      </c>
      <c r="E564" t="s">
        <v>70</v>
      </c>
      <c r="F564" t="s">
        <v>71</v>
      </c>
      <c r="G564">
        <v>2</v>
      </c>
      <c r="H564" t="s">
        <v>72</v>
      </c>
      <c r="I564">
        <v>20</v>
      </c>
      <c r="J564" t="s">
        <v>1027</v>
      </c>
      <c r="K564" t="s">
        <v>1027</v>
      </c>
      <c r="L564">
        <v>199</v>
      </c>
      <c r="M564" t="s">
        <v>74</v>
      </c>
      <c r="N564">
        <v>1</v>
      </c>
      <c r="O564" t="s">
        <v>75</v>
      </c>
      <c r="P564">
        <v>11</v>
      </c>
      <c r="Q564" t="s">
        <v>97</v>
      </c>
      <c r="R564">
        <v>1353</v>
      </c>
      <c r="S564" t="s">
        <v>1041</v>
      </c>
      <c r="T564">
        <v>27</v>
      </c>
      <c r="U564">
        <v>4</v>
      </c>
      <c r="V564" t="s">
        <v>1046</v>
      </c>
      <c r="W564">
        <v>1</v>
      </c>
      <c r="X564" t="s">
        <v>79</v>
      </c>
      <c r="Y564">
        <v>1</v>
      </c>
      <c r="Z564" t="s">
        <v>84</v>
      </c>
      <c r="AA564">
        <v>1</v>
      </c>
      <c r="AB564" s="1">
        <v>50</v>
      </c>
      <c r="AC564" s="1">
        <v>50</v>
      </c>
      <c r="AD564" s="1">
        <v>100</v>
      </c>
      <c r="AE564" s="1">
        <v>50</v>
      </c>
      <c r="AF564" s="1">
        <v>150</v>
      </c>
      <c r="AG564" s="1">
        <v>300</v>
      </c>
      <c r="AH564" s="1">
        <v>50</v>
      </c>
      <c r="AI564" s="1">
        <v>150</v>
      </c>
      <c r="AJ564" s="1">
        <v>300</v>
      </c>
      <c r="AK564" s="1">
        <v>50</v>
      </c>
      <c r="AL564" s="1">
        <v>0</v>
      </c>
      <c r="AM564" s="1">
        <v>0</v>
      </c>
      <c r="AN564" s="1">
        <v>200</v>
      </c>
      <c r="AO564" s="1">
        <v>350</v>
      </c>
      <c r="AP564" s="1">
        <v>175</v>
      </c>
      <c r="AQ564" s="2">
        <v>725000000</v>
      </c>
      <c r="AR564" s="2">
        <v>571118597</v>
      </c>
      <c r="AS564" s="2">
        <v>78.78</v>
      </c>
      <c r="AT564" s="2">
        <v>785236418</v>
      </c>
      <c r="AU564" s="2">
        <v>763580407</v>
      </c>
      <c r="AV564" s="2">
        <v>97.24</v>
      </c>
      <c r="AW564" s="2">
        <v>420000000</v>
      </c>
      <c r="AX564" s="2">
        <v>417163088</v>
      </c>
      <c r="AY564" s="2">
        <v>99.32</v>
      </c>
      <c r="AZ564" s="2">
        <v>34500000</v>
      </c>
      <c r="BA564" s="2">
        <v>34500000</v>
      </c>
      <c r="BB564" s="2">
        <v>100</v>
      </c>
      <c r="BC564" s="1">
        <v>1964736418</v>
      </c>
      <c r="BD564" s="1">
        <v>1786362092</v>
      </c>
      <c r="BE564" s="1">
        <v>90.92</v>
      </c>
      <c r="BF564" s="1" t="s">
        <v>1047</v>
      </c>
      <c r="BG564" s="1">
        <f t="shared" si="58"/>
        <v>725</v>
      </c>
      <c r="BH564" s="1">
        <f t="shared" si="58"/>
        <v>571.11859700000002</v>
      </c>
      <c r="BI564" s="1">
        <f t="shared" si="59"/>
        <v>785.23641799999996</v>
      </c>
      <c r="BJ564" s="1">
        <f t="shared" si="60"/>
        <v>763.58040700000004</v>
      </c>
      <c r="BK564" s="1">
        <f t="shared" si="61"/>
        <v>420</v>
      </c>
      <c r="BL564" s="1">
        <f t="shared" si="62"/>
        <v>417.16308800000002</v>
      </c>
      <c r="BM564" s="1">
        <f t="shared" si="63"/>
        <v>34.5</v>
      </c>
      <c r="BN564" s="1">
        <f t="shared" si="64"/>
        <v>34.5</v>
      </c>
    </row>
    <row r="565" spans="1:66" x14ac:dyDescent="0.25">
      <c r="A565">
        <v>5</v>
      </c>
      <c r="B565" t="s">
        <v>1026</v>
      </c>
      <c r="C565" t="s">
        <v>623</v>
      </c>
      <c r="D565">
        <v>2020</v>
      </c>
      <c r="E565" t="s">
        <v>70</v>
      </c>
      <c r="F565" t="s">
        <v>71</v>
      </c>
      <c r="G565">
        <v>2</v>
      </c>
      <c r="H565" t="s">
        <v>72</v>
      </c>
      <c r="I565">
        <v>20</v>
      </c>
      <c r="J565" t="s">
        <v>1027</v>
      </c>
      <c r="K565" t="s">
        <v>1027</v>
      </c>
      <c r="L565">
        <v>199</v>
      </c>
      <c r="M565" t="s">
        <v>74</v>
      </c>
      <c r="N565">
        <v>2</v>
      </c>
      <c r="O565" t="s">
        <v>105</v>
      </c>
      <c r="P565">
        <v>17</v>
      </c>
      <c r="Q565" t="s">
        <v>110</v>
      </c>
      <c r="R565">
        <v>1358</v>
      </c>
      <c r="S565" t="s">
        <v>1048</v>
      </c>
      <c r="T565">
        <v>8</v>
      </c>
      <c r="U565">
        <v>1</v>
      </c>
      <c r="V565" t="s">
        <v>1049</v>
      </c>
      <c r="W565">
        <v>1</v>
      </c>
      <c r="X565" t="s">
        <v>79</v>
      </c>
      <c r="Y565">
        <v>1</v>
      </c>
      <c r="Z565" t="s">
        <v>84</v>
      </c>
      <c r="AA565">
        <v>1</v>
      </c>
      <c r="AB565" s="1">
        <v>1</v>
      </c>
      <c r="AC565" s="1">
        <v>0</v>
      </c>
      <c r="AD565" s="1">
        <v>0</v>
      </c>
      <c r="AE565" s="1">
        <v>1</v>
      </c>
      <c r="AF565" s="1">
        <v>1</v>
      </c>
      <c r="AG565" s="1">
        <v>100</v>
      </c>
      <c r="AH565" s="1">
        <v>1</v>
      </c>
      <c r="AI565" s="1">
        <v>3</v>
      </c>
      <c r="AJ565" s="1">
        <v>300</v>
      </c>
      <c r="AK565" s="1">
        <v>1</v>
      </c>
      <c r="AL565" s="1">
        <v>2</v>
      </c>
      <c r="AM565" s="1">
        <v>200</v>
      </c>
      <c r="AN565" s="1">
        <v>4</v>
      </c>
      <c r="AO565" s="1">
        <v>6</v>
      </c>
      <c r="AP565" s="1">
        <v>150</v>
      </c>
      <c r="AQ565" s="2">
        <v>130000000</v>
      </c>
      <c r="AR565" s="2">
        <v>0</v>
      </c>
      <c r="AS565" s="2">
        <v>0</v>
      </c>
      <c r="AT565" s="2">
        <v>100000000</v>
      </c>
      <c r="AU565" s="2">
        <v>98740055</v>
      </c>
      <c r="AV565" s="2">
        <v>98.74</v>
      </c>
      <c r="AW565" s="2">
        <v>200000000</v>
      </c>
      <c r="AX565" s="2">
        <v>197544897</v>
      </c>
      <c r="AY565" s="2">
        <v>98.77</v>
      </c>
      <c r="AZ565" s="2">
        <v>94000000</v>
      </c>
      <c r="BA565" s="2">
        <v>94000000</v>
      </c>
      <c r="BB565" s="2">
        <v>100</v>
      </c>
      <c r="BC565" s="1">
        <v>524000000</v>
      </c>
      <c r="BD565" s="1">
        <v>390284952</v>
      </c>
      <c r="BE565" s="1">
        <v>74.48</v>
      </c>
      <c r="BF565" s="1"/>
      <c r="BG565" s="1">
        <f t="shared" si="58"/>
        <v>130</v>
      </c>
      <c r="BH565" s="1">
        <f t="shared" si="58"/>
        <v>0</v>
      </c>
      <c r="BI565" s="1">
        <f t="shared" si="59"/>
        <v>100</v>
      </c>
      <c r="BJ565" s="1">
        <f t="shared" si="60"/>
        <v>98.740054999999998</v>
      </c>
      <c r="BK565" s="1">
        <f t="shared" si="61"/>
        <v>200</v>
      </c>
      <c r="BL565" s="1">
        <f t="shared" si="62"/>
        <v>197.54489699999999</v>
      </c>
      <c r="BM565" s="1">
        <f t="shared" si="63"/>
        <v>94</v>
      </c>
      <c r="BN565" s="1">
        <f t="shared" si="64"/>
        <v>94</v>
      </c>
    </row>
    <row r="566" spans="1:66" x14ac:dyDescent="0.25">
      <c r="A566">
        <v>5</v>
      </c>
      <c r="B566" t="s">
        <v>1026</v>
      </c>
      <c r="C566" t="s">
        <v>623</v>
      </c>
      <c r="D566">
        <v>2020</v>
      </c>
      <c r="E566" t="s">
        <v>70</v>
      </c>
      <c r="F566" t="s">
        <v>71</v>
      </c>
      <c r="G566">
        <v>2</v>
      </c>
      <c r="H566" t="s">
        <v>72</v>
      </c>
      <c r="I566">
        <v>20</v>
      </c>
      <c r="J566" t="s">
        <v>1027</v>
      </c>
      <c r="K566" t="s">
        <v>1027</v>
      </c>
      <c r="L566">
        <v>199</v>
      </c>
      <c r="M566" t="s">
        <v>74</v>
      </c>
      <c r="N566">
        <v>2</v>
      </c>
      <c r="O566" t="s">
        <v>105</v>
      </c>
      <c r="P566">
        <v>18</v>
      </c>
      <c r="Q566" t="s">
        <v>114</v>
      </c>
      <c r="R566">
        <v>1364</v>
      </c>
      <c r="S566" t="s">
        <v>1050</v>
      </c>
      <c r="T566">
        <v>22</v>
      </c>
      <c r="U566">
        <v>1</v>
      </c>
      <c r="V566" t="s">
        <v>1051</v>
      </c>
      <c r="W566">
        <v>1</v>
      </c>
      <c r="X566" t="s">
        <v>79</v>
      </c>
      <c r="Y566">
        <v>1</v>
      </c>
      <c r="Z566" t="s">
        <v>84</v>
      </c>
      <c r="AA566">
        <v>1</v>
      </c>
      <c r="AB566" s="1">
        <v>6.5</v>
      </c>
      <c r="AC566" s="1">
        <v>12</v>
      </c>
      <c r="AD566" s="1">
        <v>184.62</v>
      </c>
      <c r="AE566" s="1">
        <v>6.5</v>
      </c>
      <c r="AF566" s="1">
        <v>20</v>
      </c>
      <c r="AG566" s="1">
        <v>307.69</v>
      </c>
      <c r="AH566" s="1">
        <v>6.5</v>
      </c>
      <c r="AI566" s="1">
        <v>9</v>
      </c>
      <c r="AJ566" s="1">
        <v>138.46</v>
      </c>
      <c r="AK566" s="1">
        <v>6.5</v>
      </c>
      <c r="AL566" s="1">
        <v>3</v>
      </c>
      <c r="AM566" s="1">
        <v>46.15</v>
      </c>
      <c r="AN566" s="1">
        <v>26</v>
      </c>
      <c r="AO566" s="1">
        <v>44</v>
      </c>
      <c r="AP566" s="1">
        <v>169.23</v>
      </c>
      <c r="AQ566" s="2">
        <v>18719501687</v>
      </c>
      <c r="AR566" s="2">
        <v>18560947368</v>
      </c>
      <c r="AS566" s="2">
        <v>99.15</v>
      </c>
      <c r="AT566" s="2">
        <v>22600549000</v>
      </c>
      <c r="AU566" s="2">
        <v>22444528386</v>
      </c>
      <c r="AV566" s="2">
        <v>99.31</v>
      </c>
      <c r="AW566" s="2">
        <v>18000000000</v>
      </c>
      <c r="AX566" s="2">
        <v>17997719343</v>
      </c>
      <c r="AY566" s="2">
        <v>99.99</v>
      </c>
      <c r="AZ566" s="2">
        <v>14300000000</v>
      </c>
      <c r="BA566" s="2">
        <v>14246646352</v>
      </c>
      <c r="BB566" s="2">
        <v>99.63</v>
      </c>
      <c r="BC566" s="1">
        <v>73620050687</v>
      </c>
      <c r="BD566" s="1">
        <v>73249841449</v>
      </c>
      <c r="BE566" s="1">
        <v>99.5</v>
      </c>
      <c r="BF566" s="1"/>
      <c r="BG566" s="1">
        <f t="shared" si="58"/>
        <v>18719.501687</v>
      </c>
      <c r="BH566" s="1">
        <f t="shared" si="58"/>
        <v>18560.947368000001</v>
      </c>
      <c r="BI566" s="1">
        <f t="shared" si="59"/>
        <v>22600.548999999999</v>
      </c>
      <c r="BJ566" s="1">
        <f t="shared" si="60"/>
        <v>22444.528386000002</v>
      </c>
      <c r="BK566" s="1">
        <f t="shared" si="61"/>
        <v>18000</v>
      </c>
      <c r="BL566" s="1">
        <f t="shared" si="62"/>
        <v>17997.719343000001</v>
      </c>
      <c r="BM566" s="1">
        <f t="shared" si="63"/>
        <v>14300</v>
      </c>
      <c r="BN566" s="1">
        <f t="shared" si="64"/>
        <v>14246.646352</v>
      </c>
    </row>
    <row r="567" spans="1:66" x14ac:dyDescent="0.25">
      <c r="A567">
        <v>5</v>
      </c>
      <c r="B567" t="s">
        <v>1026</v>
      </c>
      <c r="C567" t="s">
        <v>623</v>
      </c>
      <c r="D567">
        <v>2020</v>
      </c>
      <c r="E567" t="s">
        <v>70</v>
      </c>
      <c r="F567" t="s">
        <v>71</v>
      </c>
      <c r="G567">
        <v>2</v>
      </c>
      <c r="H567" t="s">
        <v>72</v>
      </c>
      <c r="I567">
        <v>20</v>
      </c>
      <c r="J567" t="s">
        <v>1027</v>
      </c>
      <c r="K567" t="s">
        <v>1027</v>
      </c>
      <c r="L567">
        <v>199</v>
      </c>
      <c r="M567" t="s">
        <v>74</v>
      </c>
      <c r="N567">
        <v>2</v>
      </c>
      <c r="O567" t="s">
        <v>105</v>
      </c>
      <c r="P567">
        <v>18</v>
      </c>
      <c r="Q567" t="s">
        <v>114</v>
      </c>
      <c r="R567">
        <v>1364</v>
      </c>
      <c r="S567" t="s">
        <v>1050</v>
      </c>
      <c r="T567">
        <v>22</v>
      </c>
      <c r="U567">
        <v>2</v>
      </c>
      <c r="V567" t="s">
        <v>1052</v>
      </c>
      <c r="W567">
        <v>1</v>
      </c>
      <c r="X567" t="s">
        <v>79</v>
      </c>
      <c r="Y567">
        <v>1</v>
      </c>
      <c r="Z567" t="s">
        <v>84</v>
      </c>
      <c r="AA567">
        <v>1</v>
      </c>
      <c r="AB567" s="1">
        <v>1</v>
      </c>
      <c r="AC567" s="1">
        <v>12</v>
      </c>
      <c r="AD567" s="1">
        <v>1200</v>
      </c>
      <c r="AE567" s="1">
        <v>1</v>
      </c>
      <c r="AF567" s="1">
        <v>0</v>
      </c>
      <c r="AG567" s="1">
        <v>0</v>
      </c>
      <c r="AH567" s="1">
        <v>1</v>
      </c>
      <c r="AI567" s="1">
        <v>4</v>
      </c>
      <c r="AJ567" s="1">
        <v>400</v>
      </c>
      <c r="AK567" s="1">
        <v>1</v>
      </c>
      <c r="AL567" s="1">
        <v>2</v>
      </c>
      <c r="AM567" s="1">
        <v>200</v>
      </c>
      <c r="AN567" s="1">
        <v>4</v>
      </c>
      <c r="AO567" s="1">
        <v>18</v>
      </c>
      <c r="AP567" s="1">
        <v>450</v>
      </c>
      <c r="AQ567" s="2">
        <v>500000000</v>
      </c>
      <c r="AR567" s="2">
        <v>300557713</v>
      </c>
      <c r="AS567" s="2">
        <v>60.11</v>
      </c>
      <c r="AT567" s="2">
        <v>60000000</v>
      </c>
      <c r="AU567" s="2">
        <v>0</v>
      </c>
      <c r="AV567" s="2">
        <v>0</v>
      </c>
      <c r="AW567" s="2">
        <v>493000000</v>
      </c>
      <c r="AX567" s="2">
        <v>492679563</v>
      </c>
      <c r="AY567" s="2">
        <v>99.94</v>
      </c>
      <c r="AZ567" s="2">
        <v>1989705997</v>
      </c>
      <c r="BA567" s="2">
        <v>1135837382</v>
      </c>
      <c r="BB567" s="2">
        <v>57.09</v>
      </c>
      <c r="BC567" s="1">
        <v>3042705997</v>
      </c>
      <c r="BD567" s="1">
        <v>1929074658</v>
      </c>
      <c r="BE567" s="1">
        <v>63.4</v>
      </c>
      <c r="BF567" s="1"/>
      <c r="BG567" s="1">
        <f t="shared" si="58"/>
        <v>500</v>
      </c>
      <c r="BH567" s="1">
        <f t="shared" si="58"/>
        <v>300.55771299999998</v>
      </c>
      <c r="BI567" s="1">
        <f t="shared" si="59"/>
        <v>60</v>
      </c>
      <c r="BJ567" s="1">
        <f t="shared" si="60"/>
        <v>0</v>
      </c>
      <c r="BK567" s="1">
        <f t="shared" si="61"/>
        <v>493</v>
      </c>
      <c r="BL567" s="1">
        <f t="shared" si="62"/>
        <v>492.67956299999997</v>
      </c>
      <c r="BM567" s="1">
        <f t="shared" si="63"/>
        <v>1989.705997</v>
      </c>
      <c r="BN567" s="1">
        <f t="shared" si="64"/>
        <v>1135.8373819999999</v>
      </c>
    </row>
    <row r="568" spans="1:66" x14ac:dyDescent="0.25">
      <c r="A568">
        <v>5</v>
      </c>
      <c r="B568" t="s">
        <v>1026</v>
      </c>
      <c r="C568" t="s">
        <v>623</v>
      </c>
      <c r="D568">
        <v>2020</v>
      </c>
      <c r="E568" t="s">
        <v>70</v>
      </c>
      <c r="F568" t="s">
        <v>71</v>
      </c>
      <c r="G568">
        <v>2</v>
      </c>
      <c r="H568" t="s">
        <v>72</v>
      </c>
      <c r="I568">
        <v>20</v>
      </c>
      <c r="J568" t="s">
        <v>1027</v>
      </c>
      <c r="K568" t="s">
        <v>1027</v>
      </c>
      <c r="L568">
        <v>199</v>
      </c>
      <c r="M568" t="s">
        <v>74</v>
      </c>
      <c r="N568">
        <v>2</v>
      </c>
      <c r="O568" t="s">
        <v>105</v>
      </c>
      <c r="P568">
        <v>18</v>
      </c>
      <c r="Q568" t="s">
        <v>114</v>
      </c>
      <c r="R568">
        <v>1364</v>
      </c>
      <c r="S568" t="s">
        <v>1050</v>
      </c>
      <c r="T568">
        <v>22</v>
      </c>
      <c r="U568">
        <v>3</v>
      </c>
      <c r="V568" t="s">
        <v>1053</v>
      </c>
      <c r="W568">
        <v>1</v>
      </c>
      <c r="X568" t="s">
        <v>79</v>
      </c>
      <c r="Y568">
        <v>2</v>
      </c>
      <c r="Z568" t="s">
        <v>136</v>
      </c>
      <c r="AA568">
        <v>1</v>
      </c>
      <c r="AB568" s="1">
        <v>1</v>
      </c>
      <c r="AC568" s="1">
        <v>1</v>
      </c>
      <c r="AD568" s="1">
        <v>100</v>
      </c>
      <c r="AE568" s="1">
        <v>0</v>
      </c>
      <c r="AF568" s="1">
        <v>0</v>
      </c>
      <c r="AG568" s="1">
        <v>0</v>
      </c>
      <c r="AH568" s="1">
        <v>2</v>
      </c>
      <c r="AI568" s="1">
        <v>3</v>
      </c>
      <c r="AJ568" s="1">
        <v>150</v>
      </c>
      <c r="AK568" s="1">
        <v>1</v>
      </c>
      <c r="AL568" s="1">
        <v>0</v>
      </c>
      <c r="AM568" s="1">
        <v>0</v>
      </c>
      <c r="AN568" s="1">
        <v>3</v>
      </c>
      <c r="AO568" s="1">
        <v>4</v>
      </c>
      <c r="AP568" s="1">
        <v>133.33000000000001</v>
      </c>
      <c r="AQ568" s="2">
        <v>250000000</v>
      </c>
      <c r="AR568" s="2">
        <v>140507734</v>
      </c>
      <c r="AS568" s="2">
        <v>56.2</v>
      </c>
      <c r="AT568" s="2">
        <v>0</v>
      </c>
      <c r="AU568" s="2">
        <v>0</v>
      </c>
      <c r="AV568" s="2">
        <v>0</v>
      </c>
      <c r="AW568" s="2">
        <v>216308000</v>
      </c>
      <c r="AX568" s="2">
        <v>196353831</v>
      </c>
      <c r="AY568" s="2">
        <v>90.77</v>
      </c>
      <c r="AZ568" s="2">
        <v>0</v>
      </c>
      <c r="BA568" s="2">
        <v>0</v>
      </c>
      <c r="BB568" s="2">
        <v>0</v>
      </c>
      <c r="BC568" s="1">
        <v>466308000</v>
      </c>
      <c r="BD568" s="1">
        <v>336861565</v>
      </c>
      <c r="BE568" s="1">
        <v>72.239999999999995</v>
      </c>
      <c r="BF568" s="1"/>
      <c r="BG568" s="1">
        <f t="shared" si="58"/>
        <v>250</v>
      </c>
      <c r="BH568" s="1">
        <f t="shared" si="58"/>
        <v>140.507734</v>
      </c>
      <c r="BI568" s="1">
        <f t="shared" si="59"/>
        <v>0</v>
      </c>
      <c r="BJ568" s="1">
        <f t="shared" si="60"/>
        <v>0</v>
      </c>
      <c r="BK568" s="1">
        <f t="shared" si="61"/>
        <v>216.30799999999999</v>
      </c>
      <c r="BL568" s="1">
        <f t="shared" si="62"/>
        <v>196.35383100000001</v>
      </c>
      <c r="BM568" s="1">
        <f t="shared" si="63"/>
        <v>0</v>
      </c>
      <c r="BN568" s="1">
        <f t="shared" si="64"/>
        <v>0</v>
      </c>
    </row>
    <row r="569" spans="1:66" x14ac:dyDescent="0.25">
      <c r="A569">
        <v>5</v>
      </c>
      <c r="B569" t="s">
        <v>1026</v>
      </c>
      <c r="C569" t="s">
        <v>623</v>
      </c>
      <c r="D569">
        <v>2020</v>
      </c>
      <c r="E569" t="s">
        <v>70</v>
      </c>
      <c r="F569" t="s">
        <v>71</v>
      </c>
      <c r="G569">
        <v>2</v>
      </c>
      <c r="H569" t="s">
        <v>72</v>
      </c>
      <c r="I569">
        <v>20</v>
      </c>
      <c r="J569" t="s">
        <v>1027</v>
      </c>
      <c r="K569" t="s">
        <v>1027</v>
      </c>
      <c r="L569">
        <v>199</v>
      </c>
      <c r="M569" t="s">
        <v>74</v>
      </c>
      <c r="N569">
        <v>3</v>
      </c>
      <c r="O569" t="s">
        <v>121</v>
      </c>
      <c r="P569">
        <v>19</v>
      </c>
      <c r="Q569" t="s">
        <v>122</v>
      </c>
      <c r="R569">
        <v>1366</v>
      </c>
      <c r="S569" t="s">
        <v>1054</v>
      </c>
      <c r="T569">
        <v>20</v>
      </c>
      <c r="U569">
        <v>1</v>
      </c>
      <c r="V569" t="s">
        <v>1055</v>
      </c>
      <c r="W569">
        <v>2</v>
      </c>
      <c r="X569" t="s">
        <v>87</v>
      </c>
      <c r="Y569">
        <v>4</v>
      </c>
      <c r="Z569" t="s">
        <v>80</v>
      </c>
      <c r="AA569">
        <v>1</v>
      </c>
      <c r="AB569" s="1">
        <v>1</v>
      </c>
      <c r="AC569" s="1">
        <v>0</v>
      </c>
      <c r="AD569" s="1">
        <v>0</v>
      </c>
      <c r="AE569" s="1">
        <v>1</v>
      </c>
      <c r="AF569" s="1">
        <v>0</v>
      </c>
      <c r="AG569" s="1">
        <v>0</v>
      </c>
      <c r="AH569" s="1">
        <v>0</v>
      </c>
      <c r="AI569" s="1">
        <v>0</v>
      </c>
      <c r="AJ569" s="1">
        <v>0</v>
      </c>
      <c r="AK569" s="1">
        <v>0</v>
      </c>
      <c r="AL569" s="1">
        <v>0</v>
      </c>
      <c r="AM569" s="1">
        <v>0</v>
      </c>
      <c r="AN569" s="1" t="s">
        <v>88</v>
      </c>
      <c r="AO569" s="1" t="s">
        <v>88</v>
      </c>
      <c r="AP569" s="1" t="s">
        <v>88</v>
      </c>
      <c r="AQ569" s="2">
        <v>100000000</v>
      </c>
      <c r="AR569" s="2">
        <v>0</v>
      </c>
      <c r="AS569" s="2">
        <v>0</v>
      </c>
      <c r="AT569" s="2">
        <v>100000000</v>
      </c>
      <c r="AU569" s="2">
        <v>0</v>
      </c>
      <c r="AV569" s="2">
        <v>0</v>
      </c>
      <c r="AW569" s="2">
        <v>0</v>
      </c>
      <c r="AX569" s="2">
        <v>0</v>
      </c>
      <c r="AY569" s="2">
        <v>0</v>
      </c>
      <c r="AZ569" s="2">
        <v>0</v>
      </c>
      <c r="BA569" s="2">
        <v>0</v>
      </c>
      <c r="BB569" s="2">
        <v>0</v>
      </c>
      <c r="BC569" s="1">
        <v>200000000</v>
      </c>
      <c r="BD569" s="1">
        <v>0</v>
      </c>
      <c r="BE569" s="1">
        <v>0</v>
      </c>
      <c r="BF569" s="1"/>
      <c r="BG569" s="1">
        <f t="shared" si="58"/>
        <v>100</v>
      </c>
      <c r="BH569" s="1">
        <f t="shared" si="58"/>
        <v>0</v>
      </c>
      <c r="BI569" s="1">
        <f t="shared" si="59"/>
        <v>100</v>
      </c>
      <c r="BJ569" s="1">
        <f t="shared" si="60"/>
        <v>0</v>
      </c>
      <c r="BK569" s="1">
        <f t="shared" si="61"/>
        <v>0</v>
      </c>
      <c r="BL569" s="1">
        <f t="shared" si="62"/>
        <v>0</v>
      </c>
      <c r="BM569" s="1">
        <f t="shared" si="63"/>
        <v>0</v>
      </c>
      <c r="BN569" s="1">
        <f t="shared" si="64"/>
        <v>0</v>
      </c>
    </row>
    <row r="570" spans="1:66" x14ac:dyDescent="0.25">
      <c r="A570">
        <v>5</v>
      </c>
      <c r="B570" t="s">
        <v>1026</v>
      </c>
      <c r="C570" t="s">
        <v>623</v>
      </c>
      <c r="D570">
        <v>2020</v>
      </c>
      <c r="E570" t="s">
        <v>70</v>
      </c>
      <c r="F570" t="s">
        <v>71</v>
      </c>
      <c r="G570">
        <v>2</v>
      </c>
      <c r="H570" t="s">
        <v>72</v>
      </c>
      <c r="I570">
        <v>20</v>
      </c>
      <c r="J570" t="s">
        <v>1027</v>
      </c>
      <c r="K570" t="s">
        <v>1027</v>
      </c>
      <c r="L570">
        <v>199</v>
      </c>
      <c r="M570" t="s">
        <v>74</v>
      </c>
      <c r="N570">
        <v>3</v>
      </c>
      <c r="O570" t="s">
        <v>121</v>
      </c>
      <c r="P570">
        <v>19</v>
      </c>
      <c r="Q570" t="s">
        <v>122</v>
      </c>
      <c r="R570">
        <v>1366</v>
      </c>
      <c r="S570" t="s">
        <v>1054</v>
      </c>
      <c r="T570">
        <v>20</v>
      </c>
      <c r="U570">
        <v>2</v>
      </c>
      <c r="V570" t="s">
        <v>1056</v>
      </c>
      <c r="W570">
        <v>1</v>
      </c>
      <c r="X570" t="s">
        <v>79</v>
      </c>
      <c r="Y570">
        <v>1</v>
      </c>
      <c r="Z570" t="s">
        <v>84</v>
      </c>
      <c r="AA570">
        <v>1</v>
      </c>
      <c r="AB570" s="1">
        <v>150</v>
      </c>
      <c r="AC570" s="1">
        <v>650</v>
      </c>
      <c r="AD570" s="1">
        <v>433.33</v>
      </c>
      <c r="AE570" s="1">
        <v>150</v>
      </c>
      <c r="AF570" s="1">
        <v>1260</v>
      </c>
      <c r="AG570" s="1">
        <v>840</v>
      </c>
      <c r="AH570" s="1">
        <v>150</v>
      </c>
      <c r="AI570" s="1">
        <v>510</v>
      </c>
      <c r="AJ570" s="1">
        <v>340</v>
      </c>
      <c r="AK570" s="1">
        <v>150</v>
      </c>
      <c r="AL570" s="1">
        <v>1100</v>
      </c>
      <c r="AM570" s="1">
        <v>733.33</v>
      </c>
      <c r="AN570" s="1">
        <v>600</v>
      </c>
      <c r="AO570" s="1">
        <v>3520</v>
      </c>
      <c r="AP570" s="1">
        <v>586.66999999999996</v>
      </c>
      <c r="AQ570" s="2">
        <v>260000000</v>
      </c>
      <c r="AR570" s="2">
        <v>259034400</v>
      </c>
      <c r="AS570" s="2">
        <v>99.63</v>
      </c>
      <c r="AT570" s="2">
        <v>300000000</v>
      </c>
      <c r="AU570" s="2">
        <v>297345381</v>
      </c>
      <c r="AV570" s="2">
        <v>99.12</v>
      </c>
      <c r="AW570" s="2">
        <v>350000000</v>
      </c>
      <c r="AX570" s="2">
        <v>197651500</v>
      </c>
      <c r="AY570" s="2">
        <v>56.47</v>
      </c>
      <c r="AZ570" s="2">
        <v>3180130849</v>
      </c>
      <c r="BA570" s="2">
        <v>3178173221</v>
      </c>
      <c r="BB570" s="2">
        <v>99.94</v>
      </c>
      <c r="BC570" s="1">
        <v>4090130849</v>
      </c>
      <c r="BD570" s="1">
        <v>3932204502</v>
      </c>
      <c r="BE570" s="1">
        <v>96.14</v>
      </c>
      <c r="BF570" s="1"/>
      <c r="BG570" s="1">
        <f t="shared" si="58"/>
        <v>260</v>
      </c>
      <c r="BH570" s="1">
        <f t="shared" si="58"/>
        <v>259.03440000000001</v>
      </c>
      <c r="BI570" s="1">
        <f t="shared" si="59"/>
        <v>300</v>
      </c>
      <c r="BJ570" s="1">
        <f t="shared" si="60"/>
        <v>297.34538099999997</v>
      </c>
      <c r="BK570" s="1">
        <f t="shared" si="61"/>
        <v>350</v>
      </c>
      <c r="BL570" s="1">
        <f t="shared" si="62"/>
        <v>197.6515</v>
      </c>
      <c r="BM570" s="1">
        <f t="shared" si="63"/>
        <v>3180.1308490000001</v>
      </c>
      <c r="BN570" s="1">
        <f t="shared" si="64"/>
        <v>3178.173221</v>
      </c>
    </row>
    <row r="571" spans="1:66" x14ac:dyDescent="0.25">
      <c r="A571">
        <v>5</v>
      </c>
      <c r="B571" t="s">
        <v>1026</v>
      </c>
      <c r="C571" t="s">
        <v>623</v>
      </c>
      <c r="D571">
        <v>2020</v>
      </c>
      <c r="E571" t="s">
        <v>70</v>
      </c>
      <c r="F571" t="s">
        <v>71</v>
      </c>
      <c r="G571">
        <v>2</v>
      </c>
      <c r="H571" t="s">
        <v>72</v>
      </c>
      <c r="I571">
        <v>20</v>
      </c>
      <c r="J571" t="s">
        <v>1027</v>
      </c>
      <c r="K571" t="s">
        <v>1027</v>
      </c>
      <c r="L571">
        <v>199</v>
      </c>
      <c r="M571" t="s">
        <v>74</v>
      </c>
      <c r="N571">
        <v>5</v>
      </c>
      <c r="O571" t="s">
        <v>345</v>
      </c>
      <c r="P571">
        <v>36</v>
      </c>
      <c r="Q571" t="s">
        <v>661</v>
      </c>
      <c r="R571">
        <v>1368</v>
      </c>
      <c r="S571" t="s">
        <v>1057</v>
      </c>
      <c r="T571">
        <v>10</v>
      </c>
      <c r="U571">
        <v>1</v>
      </c>
      <c r="V571" t="s">
        <v>1058</v>
      </c>
      <c r="W571">
        <v>2</v>
      </c>
      <c r="X571" t="s">
        <v>87</v>
      </c>
      <c r="Y571">
        <v>1</v>
      </c>
      <c r="Z571" t="s">
        <v>84</v>
      </c>
      <c r="AA571">
        <v>1</v>
      </c>
      <c r="AB571" s="1">
        <v>100</v>
      </c>
      <c r="AC571" s="1">
        <v>100</v>
      </c>
      <c r="AD571" s="1">
        <v>100</v>
      </c>
      <c r="AE571" s="1">
        <v>100</v>
      </c>
      <c r="AF571" s="1">
        <v>100</v>
      </c>
      <c r="AG571" s="1">
        <v>100</v>
      </c>
      <c r="AH571" s="1">
        <v>100</v>
      </c>
      <c r="AI571" s="1">
        <v>100</v>
      </c>
      <c r="AJ571" s="1">
        <v>100</v>
      </c>
      <c r="AK571" s="1">
        <v>100</v>
      </c>
      <c r="AL571" s="1">
        <v>100</v>
      </c>
      <c r="AM571" s="1">
        <v>100</v>
      </c>
      <c r="AN571" s="1" t="s">
        <v>88</v>
      </c>
      <c r="AO571" s="1" t="s">
        <v>88</v>
      </c>
      <c r="AP571" s="1" t="s">
        <v>88</v>
      </c>
      <c r="AQ571" s="2">
        <v>245000000</v>
      </c>
      <c r="AR571" s="2">
        <v>185643544</v>
      </c>
      <c r="AS571" s="2">
        <v>75.77</v>
      </c>
      <c r="AT571" s="2">
        <v>332833231</v>
      </c>
      <c r="AU571" s="2">
        <v>332833231</v>
      </c>
      <c r="AV571" s="2">
        <v>100</v>
      </c>
      <c r="AW571" s="2">
        <v>113200000</v>
      </c>
      <c r="AX571" s="2">
        <v>113186350</v>
      </c>
      <c r="AY571" s="2">
        <v>99.99</v>
      </c>
      <c r="AZ571" s="2">
        <v>705000000</v>
      </c>
      <c r="BA571" s="2">
        <v>414663806</v>
      </c>
      <c r="BB571" s="2">
        <v>58.82</v>
      </c>
      <c r="BC571" s="1">
        <v>1396033231</v>
      </c>
      <c r="BD571" s="1">
        <v>1046326931</v>
      </c>
      <c r="BE571" s="1">
        <v>74.95</v>
      </c>
      <c r="BF571" s="1"/>
      <c r="BG571" s="1">
        <f t="shared" si="58"/>
        <v>245</v>
      </c>
      <c r="BH571" s="1">
        <f t="shared" si="58"/>
        <v>185.64354399999999</v>
      </c>
      <c r="BI571" s="1">
        <f t="shared" si="59"/>
        <v>332.83323100000001</v>
      </c>
      <c r="BJ571" s="1">
        <f t="shared" si="60"/>
        <v>332.83323100000001</v>
      </c>
      <c r="BK571" s="1">
        <f t="shared" si="61"/>
        <v>113.2</v>
      </c>
      <c r="BL571" s="1">
        <f t="shared" si="62"/>
        <v>113.18635</v>
      </c>
      <c r="BM571" s="1">
        <f t="shared" si="63"/>
        <v>705</v>
      </c>
      <c r="BN571" s="1">
        <f t="shared" si="64"/>
        <v>414.66380600000002</v>
      </c>
    </row>
    <row r="572" spans="1:66" x14ac:dyDescent="0.25">
      <c r="A572">
        <v>5</v>
      </c>
      <c r="B572" t="s">
        <v>1026</v>
      </c>
      <c r="C572" t="s">
        <v>623</v>
      </c>
      <c r="D572">
        <v>2020</v>
      </c>
      <c r="E572" t="s">
        <v>70</v>
      </c>
      <c r="F572" t="s">
        <v>71</v>
      </c>
      <c r="G572">
        <v>2</v>
      </c>
      <c r="H572" t="s">
        <v>72</v>
      </c>
      <c r="I572">
        <v>20</v>
      </c>
      <c r="J572" t="s">
        <v>1027</v>
      </c>
      <c r="K572" t="s">
        <v>1027</v>
      </c>
      <c r="L572">
        <v>199</v>
      </c>
      <c r="M572" t="s">
        <v>74</v>
      </c>
      <c r="N572">
        <v>5</v>
      </c>
      <c r="O572" t="s">
        <v>345</v>
      </c>
      <c r="P572">
        <v>36</v>
      </c>
      <c r="Q572" t="s">
        <v>661</v>
      </c>
      <c r="R572">
        <v>1368</v>
      </c>
      <c r="S572" t="s">
        <v>1057</v>
      </c>
      <c r="T572">
        <v>10</v>
      </c>
      <c r="U572">
        <v>2</v>
      </c>
      <c r="V572" t="s">
        <v>1059</v>
      </c>
      <c r="W572">
        <v>2</v>
      </c>
      <c r="X572" t="s">
        <v>87</v>
      </c>
      <c r="Y572">
        <v>1</v>
      </c>
      <c r="Z572" t="s">
        <v>84</v>
      </c>
      <c r="AA572">
        <v>1</v>
      </c>
      <c r="AB572" s="1">
        <v>5</v>
      </c>
      <c r="AC572" s="1">
        <v>5</v>
      </c>
      <c r="AD572" s="1">
        <v>100</v>
      </c>
      <c r="AE572" s="1">
        <v>5</v>
      </c>
      <c r="AF572" s="1">
        <v>5</v>
      </c>
      <c r="AG572" s="1">
        <v>100</v>
      </c>
      <c r="AH572" s="1">
        <v>5</v>
      </c>
      <c r="AI572" s="1">
        <v>5</v>
      </c>
      <c r="AJ572" s="1">
        <v>100</v>
      </c>
      <c r="AK572" s="1">
        <v>5</v>
      </c>
      <c r="AL572" s="1">
        <v>5</v>
      </c>
      <c r="AM572" s="1">
        <v>100</v>
      </c>
      <c r="AN572" s="1" t="s">
        <v>88</v>
      </c>
      <c r="AO572" s="1" t="s">
        <v>88</v>
      </c>
      <c r="AP572" s="1" t="s">
        <v>88</v>
      </c>
      <c r="AQ572" s="2">
        <v>430000000</v>
      </c>
      <c r="AR572" s="2">
        <v>385931150</v>
      </c>
      <c r="AS572" s="2">
        <v>89.75</v>
      </c>
      <c r="AT572" s="2">
        <v>333566769</v>
      </c>
      <c r="AU572" s="2">
        <v>332833231</v>
      </c>
      <c r="AV572" s="2">
        <v>99.78</v>
      </c>
      <c r="AW572" s="2">
        <v>886800000</v>
      </c>
      <c r="AX572" s="2">
        <v>886710706</v>
      </c>
      <c r="AY572" s="2">
        <v>99.99</v>
      </c>
      <c r="AZ572" s="2">
        <v>396200000</v>
      </c>
      <c r="BA572" s="2">
        <v>233406890</v>
      </c>
      <c r="BB572" s="2">
        <v>58.91</v>
      </c>
      <c r="BC572" s="1">
        <v>2046566769</v>
      </c>
      <c r="BD572" s="1">
        <v>1838881977</v>
      </c>
      <c r="BE572" s="1">
        <v>89.85</v>
      </c>
      <c r="BF572" s="1"/>
      <c r="BG572" s="1">
        <f t="shared" si="58"/>
        <v>430</v>
      </c>
      <c r="BH572" s="1">
        <f t="shared" si="58"/>
        <v>385.93115</v>
      </c>
      <c r="BI572" s="1">
        <f t="shared" si="59"/>
        <v>333.56676900000002</v>
      </c>
      <c r="BJ572" s="1">
        <f t="shared" si="60"/>
        <v>332.83323100000001</v>
      </c>
      <c r="BK572" s="1">
        <f t="shared" si="61"/>
        <v>886.8</v>
      </c>
      <c r="BL572" s="1">
        <f t="shared" si="62"/>
        <v>886.71070599999996</v>
      </c>
      <c r="BM572" s="1">
        <f t="shared" si="63"/>
        <v>396.2</v>
      </c>
      <c r="BN572" s="1">
        <f t="shared" si="64"/>
        <v>233.40689</v>
      </c>
    </row>
    <row r="573" spans="1:66" x14ac:dyDescent="0.25">
      <c r="A573">
        <v>5</v>
      </c>
      <c r="B573" t="s">
        <v>1026</v>
      </c>
      <c r="C573" t="s">
        <v>623</v>
      </c>
      <c r="D573">
        <v>2020</v>
      </c>
      <c r="E573" t="s">
        <v>70</v>
      </c>
      <c r="F573" t="s">
        <v>71</v>
      </c>
      <c r="G573">
        <v>2</v>
      </c>
      <c r="H573" t="s">
        <v>72</v>
      </c>
      <c r="I573">
        <v>20</v>
      </c>
      <c r="J573" t="s">
        <v>1027</v>
      </c>
      <c r="K573" t="s">
        <v>1027</v>
      </c>
      <c r="L573">
        <v>199</v>
      </c>
      <c r="M573" t="s">
        <v>74</v>
      </c>
      <c r="N573">
        <v>6</v>
      </c>
      <c r="O573" t="s">
        <v>129</v>
      </c>
      <c r="P573">
        <v>38</v>
      </c>
      <c r="Q573" t="s">
        <v>130</v>
      </c>
      <c r="R573">
        <v>1379</v>
      </c>
      <c r="S573" t="s">
        <v>1060</v>
      </c>
      <c r="T573">
        <v>11</v>
      </c>
      <c r="U573">
        <v>1</v>
      </c>
      <c r="V573" t="s">
        <v>1061</v>
      </c>
      <c r="W573">
        <v>1</v>
      </c>
      <c r="X573" t="s">
        <v>79</v>
      </c>
      <c r="Y573">
        <v>4</v>
      </c>
      <c r="Z573" t="s">
        <v>80</v>
      </c>
      <c r="AA573">
        <v>1</v>
      </c>
      <c r="AB573" s="1">
        <v>1</v>
      </c>
      <c r="AC573" s="1">
        <v>10</v>
      </c>
      <c r="AD573" s="1">
        <v>1000</v>
      </c>
      <c r="AE573" s="1">
        <v>1</v>
      </c>
      <c r="AF573" s="1">
        <v>11.56</v>
      </c>
      <c r="AG573" s="1">
        <v>1156</v>
      </c>
      <c r="AH573" s="1">
        <v>0</v>
      </c>
      <c r="AI573" s="1">
        <v>0</v>
      </c>
      <c r="AJ573" s="1">
        <v>0</v>
      </c>
      <c r="AK573" s="1">
        <v>0</v>
      </c>
      <c r="AL573" s="1">
        <v>0</v>
      </c>
      <c r="AM573" s="1">
        <v>0</v>
      </c>
      <c r="AN573" s="1">
        <v>4</v>
      </c>
      <c r="AO573" s="1">
        <v>21.56</v>
      </c>
      <c r="AP573" s="1">
        <v>539</v>
      </c>
      <c r="AQ573" s="2">
        <v>429000000</v>
      </c>
      <c r="AR573" s="2">
        <v>420423653</v>
      </c>
      <c r="AS573" s="2">
        <v>98</v>
      </c>
      <c r="AT573" s="2">
        <v>246400000</v>
      </c>
      <c r="AU573" s="2">
        <v>246399800</v>
      </c>
      <c r="AV573" s="2">
        <v>100</v>
      </c>
      <c r="AW573" s="2">
        <v>0</v>
      </c>
      <c r="AX573" s="2">
        <v>0</v>
      </c>
      <c r="AY573" s="2">
        <v>0</v>
      </c>
      <c r="AZ573" s="2">
        <v>0</v>
      </c>
      <c r="BA573" s="2">
        <v>0</v>
      </c>
      <c r="BB573" s="2">
        <v>0</v>
      </c>
      <c r="BC573" s="1">
        <v>675400000</v>
      </c>
      <c r="BD573" s="1">
        <v>666823453</v>
      </c>
      <c r="BE573" s="1">
        <v>98.73</v>
      </c>
      <c r="BF573" s="1"/>
      <c r="BG573" s="1">
        <f t="shared" si="58"/>
        <v>429</v>
      </c>
      <c r="BH573" s="1">
        <f t="shared" si="58"/>
        <v>420.423653</v>
      </c>
      <c r="BI573" s="1">
        <f t="shared" si="59"/>
        <v>246.4</v>
      </c>
      <c r="BJ573" s="1">
        <f t="shared" si="60"/>
        <v>246.3998</v>
      </c>
      <c r="BK573" s="1">
        <f t="shared" si="61"/>
        <v>0</v>
      </c>
      <c r="BL573" s="1">
        <f t="shared" si="62"/>
        <v>0</v>
      </c>
      <c r="BM573" s="1">
        <f t="shared" si="63"/>
        <v>0</v>
      </c>
      <c r="BN573" s="1">
        <f t="shared" si="64"/>
        <v>0</v>
      </c>
    </row>
    <row r="574" spans="1:66" x14ac:dyDescent="0.25">
      <c r="A574">
        <v>5</v>
      </c>
      <c r="B574" t="s">
        <v>1026</v>
      </c>
      <c r="C574" t="s">
        <v>623</v>
      </c>
      <c r="D574">
        <v>2020</v>
      </c>
      <c r="E574" t="s">
        <v>70</v>
      </c>
      <c r="F574" t="s">
        <v>71</v>
      </c>
      <c r="G574">
        <v>2</v>
      </c>
      <c r="H574" t="s">
        <v>72</v>
      </c>
      <c r="I574">
        <v>20</v>
      </c>
      <c r="J574" t="s">
        <v>1027</v>
      </c>
      <c r="K574" t="s">
        <v>1027</v>
      </c>
      <c r="L574">
        <v>199</v>
      </c>
      <c r="M574" t="s">
        <v>74</v>
      </c>
      <c r="N574">
        <v>6</v>
      </c>
      <c r="O574" t="s">
        <v>129</v>
      </c>
      <c r="P574">
        <v>41</v>
      </c>
      <c r="Q574" t="s">
        <v>194</v>
      </c>
      <c r="R574">
        <v>1356</v>
      </c>
      <c r="S574" t="s">
        <v>1062</v>
      </c>
      <c r="T574">
        <v>11</v>
      </c>
      <c r="U574">
        <v>1</v>
      </c>
      <c r="V574" t="s">
        <v>1063</v>
      </c>
      <c r="W574">
        <v>2</v>
      </c>
      <c r="X574" t="s">
        <v>87</v>
      </c>
      <c r="Y574">
        <v>1</v>
      </c>
      <c r="Z574" t="s">
        <v>84</v>
      </c>
      <c r="AA574">
        <v>1</v>
      </c>
      <c r="AB574" s="1">
        <v>1</v>
      </c>
      <c r="AC574" s="1">
        <v>0</v>
      </c>
      <c r="AD574" s="1">
        <v>0</v>
      </c>
      <c r="AE574" s="1">
        <v>1</v>
      </c>
      <c r="AF574" s="1">
        <v>0.25</v>
      </c>
      <c r="AG574" s="1">
        <v>25</v>
      </c>
      <c r="AH574" s="1">
        <v>1</v>
      </c>
      <c r="AI574" s="1">
        <v>1</v>
      </c>
      <c r="AJ574" s="1">
        <v>100</v>
      </c>
      <c r="AK574" s="1">
        <v>1</v>
      </c>
      <c r="AL574" s="1">
        <v>1</v>
      </c>
      <c r="AM574" s="1">
        <v>100</v>
      </c>
      <c r="AN574" s="1" t="s">
        <v>88</v>
      </c>
      <c r="AO574" s="1" t="s">
        <v>88</v>
      </c>
      <c r="AP574" s="1" t="s">
        <v>88</v>
      </c>
      <c r="AQ574" s="2">
        <v>430000000</v>
      </c>
      <c r="AR574" s="2">
        <v>18300000</v>
      </c>
      <c r="AS574" s="2">
        <v>4.26</v>
      </c>
      <c r="AT574" s="2">
        <v>469600000</v>
      </c>
      <c r="AU574" s="2">
        <v>469600000</v>
      </c>
      <c r="AV574" s="2">
        <v>100</v>
      </c>
      <c r="AW574" s="2">
        <v>1972000000</v>
      </c>
      <c r="AX574" s="2">
        <v>1971999988</v>
      </c>
      <c r="AY574" s="2">
        <v>100</v>
      </c>
      <c r="AZ574" s="2">
        <v>1757006218</v>
      </c>
      <c r="BA574" s="2">
        <v>1707431718</v>
      </c>
      <c r="BB574" s="2">
        <v>97.18</v>
      </c>
      <c r="BC574" s="1">
        <v>4628606218</v>
      </c>
      <c r="BD574" s="1">
        <v>4167331706</v>
      </c>
      <c r="BE574" s="1">
        <v>90.03</v>
      </c>
      <c r="BF574" s="1"/>
      <c r="BG574" s="1">
        <f t="shared" si="58"/>
        <v>430</v>
      </c>
      <c r="BH574" s="1">
        <f t="shared" si="58"/>
        <v>18.3</v>
      </c>
      <c r="BI574" s="1">
        <f t="shared" si="59"/>
        <v>469.6</v>
      </c>
      <c r="BJ574" s="1">
        <f t="shared" si="60"/>
        <v>469.6</v>
      </c>
      <c r="BK574" s="1">
        <f t="shared" si="61"/>
        <v>1972</v>
      </c>
      <c r="BL574" s="1">
        <f t="shared" si="62"/>
        <v>1971.999988</v>
      </c>
      <c r="BM574" s="1">
        <f t="shared" si="63"/>
        <v>1757.006218</v>
      </c>
      <c r="BN574" s="1">
        <f t="shared" si="64"/>
        <v>1707.431718</v>
      </c>
    </row>
    <row r="575" spans="1:66" x14ac:dyDescent="0.25">
      <c r="A575">
        <v>5</v>
      </c>
      <c r="B575" t="s">
        <v>1026</v>
      </c>
      <c r="C575" t="s">
        <v>623</v>
      </c>
      <c r="D575">
        <v>2020</v>
      </c>
      <c r="E575" t="s">
        <v>70</v>
      </c>
      <c r="F575" t="s">
        <v>71</v>
      </c>
      <c r="G575">
        <v>2</v>
      </c>
      <c r="H575" t="s">
        <v>72</v>
      </c>
      <c r="I575">
        <v>20</v>
      </c>
      <c r="J575" t="s">
        <v>1027</v>
      </c>
      <c r="K575" t="s">
        <v>1027</v>
      </c>
      <c r="L575">
        <v>199</v>
      </c>
      <c r="M575" t="s">
        <v>74</v>
      </c>
      <c r="N575">
        <v>6</v>
      </c>
      <c r="O575" t="s">
        <v>129</v>
      </c>
      <c r="P575">
        <v>41</v>
      </c>
      <c r="Q575" t="s">
        <v>194</v>
      </c>
      <c r="R575">
        <v>1382</v>
      </c>
      <c r="S575" t="s">
        <v>1064</v>
      </c>
      <c r="T575">
        <v>12</v>
      </c>
      <c r="U575">
        <v>1</v>
      </c>
      <c r="V575" t="s">
        <v>1065</v>
      </c>
      <c r="W575">
        <v>1</v>
      </c>
      <c r="X575" t="s">
        <v>79</v>
      </c>
      <c r="Y575">
        <v>1</v>
      </c>
      <c r="Z575" t="s">
        <v>84</v>
      </c>
      <c r="AA575">
        <v>1</v>
      </c>
      <c r="AB575" s="1">
        <v>0</v>
      </c>
      <c r="AC575" s="1">
        <v>0</v>
      </c>
      <c r="AD575" s="1">
        <v>0</v>
      </c>
      <c r="AE575" s="1">
        <v>60</v>
      </c>
      <c r="AF575" s="1">
        <v>0</v>
      </c>
      <c r="AG575" s="1">
        <v>0</v>
      </c>
      <c r="AH575" s="1">
        <v>80</v>
      </c>
      <c r="AI575" s="1">
        <v>100</v>
      </c>
      <c r="AJ575" s="1">
        <v>125</v>
      </c>
      <c r="AK575" s="1">
        <v>110</v>
      </c>
      <c r="AL575" s="1">
        <v>500</v>
      </c>
      <c r="AM575" s="1">
        <v>454.55</v>
      </c>
      <c r="AN575" s="1">
        <v>250</v>
      </c>
      <c r="AO575" s="1">
        <v>600</v>
      </c>
      <c r="AP575" s="1">
        <v>240</v>
      </c>
      <c r="AQ575" s="2">
        <v>0</v>
      </c>
      <c r="AR575" s="2">
        <v>0</v>
      </c>
      <c r="AS575" s="2">
        <v>0</v>
      </c>
      <c r="AT575" s="2">
        <v>200000000</v>
      </c>
      <c r="AU575" s="2">
        <v>25458334</v>
      </c>
      <c r="AV575" s="2">
        <v>12.73</v>
      </c>
      <c r="AW575" s="2">
        <v>367000000</v>
      </c>
      <c r="AX575" s="2">
        <v>366262402</v>
      </c>
      <c r="AY575" s="2">
        <v>99.8</v>
      </c>
      <c r="AZ575" s="2">
        <v>2805000000</v>
      </c>
      <c r="BA575" s="2">
        <v>2804572398</v>
      </c>
      <c r="BB575" s="2">
        <v>99.98</v>
      </c>
      <c r="BC575" s="1">
        <v>3372000000</v>
      </c>
      <c r="BD575" s="1">
        <v>3196293134</v>
      </c>
      <c r="BE575" s="1">
        <v>94.79</v>
      </c>
      <c r="BF575" s="1"/>
      <c r="BG575" s="1">
        <f t="shared" si="58"/>
        <v>0</v>
      </c>
      <c r="BH575" s="1">
        <f t="shared" si="58"/>
        <v>0</v>
      </c>
      <c r="BI575" s="1">
        <f t="shared" si="59"/>
        <v>200</v>
      </c>
      <c r="BJ575" s="1">
        <f t="shared" si="60"/>
        <v>25.458334000000001</v>
      </c>
      <c r="BK575" s="1">
        <f t="shared" si="61"/>
        <v>367</v>
      </c>
      <c r="BL575" s="1">
        <f t="shared" si="62"/>
        <v>366.26240200000001</v>
      </c>
      <c r="BM575" s="1">
        <f t="shared" si="63"/>
        <v>2805</v>
      </c>
      <c r="BN575" s="1">
        <f t="shared" si="64"/>
        <v>2804.5723979999998</v>
      </c>
    </row>
    <row r="576" spans="1:66" x14ac:dyDescent="0.25">
      <c r="A576">
        <v>5</v>
      </c>
      <c r="B576" t="s">
        <v>1026</v>
      </c>
      <c r="C576" t="s">
        <v>623</v>
      </c>
      <c r="D576">
        <v>2020</v>
      </c>
      <c r="E576" t="s">
        <v>70</v>
      </c>
      <c r="F576" t="s">
        <v>71</v>
      </c>
      <c r="G576">
        <v>2</v>
      </c>
      <c r="H576" t="s">
        <v>72</v>
      </c>
      <c r="I576">
        <v>20</v>
      </c>
      <c r="J576" t="s">
        <v>1027</v>
      </c>
      <c r="K576" t="s">
        <v>1027</v>
      </c>
      <c r="L576">
        <v>199</v>
      </c>
      <c r="M576" t="s">
        <v>74</v>
      </c>
      <c r="N576">
        <v>6</v>
      </c>
      <c r="O576" t="s">
        <v>129</v>
      </c>
      <c r="P576">
        <v>41</v>
      </c>
      <c r="Q576" t="s">
        <v>194</v>
      </c>
      <c r="R576">
        <v>1382</v>
      </c>
      <c r="S576" t="s">
        <v>1064</v>
      </c>
      <c r="T576">
        <v>12</v>
      </c>
      <c r="U576">
        <v>2</v>
      </c>
      <c r="V576" t="s">
        <v>1066</v>
      </c>
      <c r="W576">
        <v>1</v>
      </c>
      <c r="X576" t="s">
        <v>79</v>
      </c>
      <c r="Y576">
        <v>1</v>
      </c>
      <c r="Z576" t="s">
        <v>84</v>
      </c>
      <c r="AA576">
        <v>1</v>
      </c>
      <c r="AB576" s="1">
        <v>200</v>
      </c>
      <c r="AC576" s="1">
        <v>250</v>
      </c>
      <c r="AD576" s="1">
        <v>125</v>
      </c>
      <c r="AE576" s="1">
        <v>200</v>
      </c>
      <c r="AF576" s="1">
        <v>250</v>
      </c>
      <c r="AG576" s="1">
        <v>125</v>
      </c>
      <c r="AH576" s="1">
        <v>200</v>
      </c>
      <c r="AI576" s="1">
        <v>250</v>
      </c>
      <c r="AJ576" s="1">
        <v>125</v>
      </c>
      <c r="AK576" s="1">
        <v>200</v>
      </c>
      <c r="AL576" s="1">
        <v>200</v>
      </c>
      <c r="AM576" s="1">
        <v>100</v>
      </c>
      <c r="AN576" s="1">
        <v>800</v>
      </c>
      <c r="AO576" s="1">
        <v>950</v>
      </c>
      <c r="AP576" s="1">
        <v>118.75</v>
      </c>
      <c r="AQ576" s="2">
        <v>580000000</v>
      </c>
      <c r="AR576" s="2">
        <v>532506477</v>
      </c>
      <c r="AS576" s="2">
        <v>91.81</v>
      </c>
      <c r="AT576" s="2">
        <v>791400000</v>
      </c>
      <c r="AU576" s="2">
        <v>708066950</v>
      </c>
      <c r="AV576" s="2">
        <v>89.47</v>
      </c>
      <c r="AW576" s="2">
        <v>1049000000</v>
      </c>
      <c r="AX576" s="2">
        <v>1041376000</v>
      </c>
      <c r="AY576" s="2">
        <v>99.27</v>
      </c>
      <c r="AZ576" s="2">
        <v>1041125368</v>
      </c>
      <c r="BA576" s="2">
        <v>1036806282</v>
      </c>
      <c r="BB576" s="2">
        <v>99.59</v>
      </c>
      <c r="BC576" s="1">
        <v>3461525368</v>
      </c>
      <c r="BD576" s="1">
        <v>3318755709</v>
      </c>
      <c r="BE576" s="1">
        <v>95.88</v>
      </c>
      <c r="BF576" s="1"/>
      <c r="BG576" s="1">
        <f t="shared" si="58"/>
        <v>580</v>
      </c>
      <c r="BH576" s="1">
        <f t="shared" si="58"/>
        <v>532.50647700000002</v>
      </c>
      <c r="BI576" s="1">
        <f t="shared" si="59"/>
        <v>791.4</v>
      </c>
      <c r="BJ576" s="1">
        <f t="shared" si="60"/>
        <v>708.06695000000002</v>
      </c>
      <c r="BK576" s="1">
        <f t="shared" si="61"/>
        <v>1049</v>
      </c>
      <c r="BL576" s="1">
        <f t="shared" si="62"/>
        <v>1041.376</v>
      </c>
      <c r="BM576" s="1">
        <f t="shared" si="63"/>
        <v>1041.125368</v>
      </c>
      <c r="BN576" s="1">
        <f t="shared" si="64"/>
        <v>1036.806282</v>
      </c>
    </row>
    <row r="577" spans="1:66" x14ac:dyDescent="0.25">
      <c r="A577">
        <v>5</v>
      </c>
      <c r="B577" t="s">
        <v>1026</v>
      </c>
      <c r="C577" t="s">
        <v>623</v>
      </c>
      <c r="D577">
        <v>2020</v>
      </c>
      <c r="E577" t="s">
        <v>70</v>
      </c>
      <c r="F577" t="s">
        <v>71</v>
      </c>
      <c r="G577">
        <v>2</v>
      </c>
      <c r="H577" t="s">
        <v>72</v>
      </c>
      <c r="I577">
        <v>20</v>
      </c>
      <c r="J577" t="s">
        <v>1027</v>
      </c>
      <c r="K577" t="s">
        <v>1027</v>
      </c>
      <c r="L577">
        <v>199</v>
      </c>
      <c r="M577" t="s">
        <v>74</v>
      </c>
      <c r="N577">
        <v>7</v>
      </c>
      <c r="O577" t="s">
        <v>137</v>
      </c>
      <c r="P577">
        <v>45</v>
      </c>
      <c r="Q577" t="s">
        <v>138</v>
      </c>
      <c r="R577">
        <v>1375</v>
      </c>
      <c r="S577" t="s">
        <v>1067</v>
      </c>
      <c r="T577">
        <v>9</v>
      </c>
      <c r="U577">
        <v>1</v>
      </c>
      <c r="V577" t="s">
        <v>1068</v>
      </c>
      <c r="W577">
        <v>2</v>
      </c>
      <c r="X577" t="s">
        <v>87</v>
      </c>
      <c r="Y577">
        <v>1</v>
      </c>
      <c r="Z577" t="s">
        <v>84</v>
      </c>
      <c r="AA577">
        <v>1</v>
      </c>
      <c r="AB577" s="1">
        <v>7</v>
      </c>
      <c r="AC577" s="1">
        <v>7</v>
      </c>
      <c r="AD577" s="1">
        <v>100</v>
      </c>
      <c r="AE577" s="1">
        <v>7</v>
      </c>
      <c r="AF577" s="1">
        <v>7</v>
      </c>
      <c r="AG577" s="1">
        <v>100</v>
      </c>
      <c r="AH577" s="1">
        <v>0</v>
      </c>
      <c r="AI577" s="1">
        <v>0</v>
      </c>
      <c r="AJ577" s="1">
        <v>0</v>
      </c>
      <c r="AK577" s="1">
        <v>0</v>
      </c>
      <c r="AL577" s="1">
        <v>0</v>
      </c>
      <c r="AM577" s="1">
        <v>0</v>
      </c>
      <c r="AN577" s="1" t="s">
        <v>88</v>
      </c>
      <c r="AO577" s="1" t="s">
        <v>88</v>
      </c>
      <c r="AP577" s="1" t="s">
        <v>88</v>
      </c>
      <c r="AQ577" s="2">
        <v>536000000</v>
      </c>
      <c r="AR577" s="2">
        <v>535188088</v>
      </c>
      <c r="AS577" s="2">
        <v>99.85</v>
      </c>
      <c r="AT577" s="2">
        <v>516154435</v>
      </c>
      <c r="AU577" s="2">
        <v>516154435</v>
      </c>
      <c r="AV577" s="2">
        <v>100</v>
      </c>
      <c r="AW577" s="2">
        <v>0</v>
      </c>
      <c r="AX577" s="2">
        <v>0</v>
      </c>
      <c r="AY577" s="2">
        <v>0</v>
      </c>
      <c r="AZ577" s="2">
        <v>0</v>
      </c>
      <c r="BA577" s="2">
        <v>0</v>
      </c>
      <c r="BB577" s="2">
        <v>0</v>
      </c>
      <c r="BC577" s="1">
        <v>1052154435</v>
      </c>
      <c r="BD577" s="1">
        <v>1051342523</v>
      </c>
      <c r="BE577" s="1">
        <v>99.92</v>
      </c>
      <c r="BF577" s="1"/>
      <c r="BG577" s="1">
        <f t="shared" si="58"/>
        <v>536</v>
      </c>
      <c r="BH577" s="1">
        <f t="shared" si="58"/>
        <v>535.18808799999999</v>
      </c>
      <c r="BI577" s="1">
        <f t="shared" si="59"/>
        <v>516.15443500000003</v>
      </c>
      <c r="BJ577" s="1">
        <f t="shared" si="60"/>
        <v>516.15443500000003</v>
      </c>
      <c r="BK577" s="1">
        <f t="shared" si="61"/>
        <v>0</v>
      </c>
      <c r="BL577" s="1">
        <f t="shared" si="62"/>
        <v>0</v>
      </c>
      <c r="BM577" s="1">
        <f t="shared" si="63"/>
        <v>0</v>
      </c>
      <c r="BN577" s="1">
        <f t="shared" si="64"/>
        <v>0</v>
      </c>
    </row>
    <row r="578" spans="1:66" x14ac:dyDescent="0.25">
      <c r="A578">
        <v>5</v>
      </c>
      <c r="B578" t="s">
        <v>1026</v>
      </c>
      <c r="C578" t="s">
        <v>623</v>
      </c>
      <c r="D578">
        <v>2020</v>
      </c>
      <c r="E578" t="s">
        <v>70</v>
      </c>
      <c r="F578" t="s">
        <v>71</v>
      </c>
      <c r="G578">
        <v>2</v>
      </c>
      <c r="H578" t="s">
        <v>72</v>
      </c>
      <c r="I578">
        <v>20</v>
      </c>
      <c r="J578" t="s">
        <v>1027</v>
      </c>
      <c r="K578" t="s">
        <v>1027</v>
      </c>
      <c r="L578">
        <v>199</v>
      </c>
      <c r="M578" t="s">
        <v>74</v>
      </c>
      <c r="N578">
        <v>7</v>
      </c>
      <c r="O578" t="s">
        <v>137</v>
      </c>
      <c r="P578">
        <v>45</v>
      </c>
      <c r="Q578" t="s">
        <v>138</v>
      </c>
      <c r="R578">
        <v>1375</v>
      </c>
      <c r="S578" t="s">
        <v>1067</v>
      </c>
      <c r="T578">
        <v>9</v>
      </c>
      <c r="U578">
        <v>2</v>
      </c>
      <c r="V578" t="s">
        <v>1069</v>
      </c>
      <c r="W578">
        <v>1</v>
      </c>
      <c r="X578" t="s">
        <v>79</v>
      </c>
      <c r="Y578">
        <v>1</v>
      </c>
      <c r="Z578" t="s">
        <v>84</v>
      </c>
      <c r="AA578">
        <v>1</v>
      </c>
      <c r="AB578" s="1">
        <v>1</v>
      </c>
      <c r="AC578" s="1">
        <v>1</v>
      </c>
      <c r="AD578" s="1">
        <v>100</v>
      </c>
      <c r="AE578" s="1">
        <v>1</v>
      </c>
      <c r="AF578" s="1">
        <v>1</v>
      </c>
      <c r="AG578" s="1">
        <v>100</v>
      </c>
      <c r="AH578" s="1">
        <v>1</v>
      </c>
      <c r="AI578" s="1">
        <v>1</v>
      </c>
      <c r="AJ578" s="1">
        <v>100</v>
      </c>
      <c r="AK578" s="1">
        <v>1</v>
      </c>
      <c r="AL578" s="1">
        <v>1</v>
      </c>
      <c r="AM578" s="1">
        <v>100</v>
      </c>
      <c r="AN578" s="1">
        <v>4</v>
      </c>
      <c r="AO578" s="1">
        <v>4</v>
      </c>
      <c r="AP578" s="1">
        <v>100</v>
      </c>
      <c r="AQ578" s="2">
        <v>2194000000</v>
      </c>
      <c r="AR578" s="2">
        <v>2132274951</v>
      </c>
      <c r="AS578" s="2">
        <v>97.19</v>
      </c>
      <c r="AT578" s="2">
        <v>2796845565</v>
      </c>
      <c r="AU578" s="2">
        <v>2591233558</v>
      </c>
      <c r="AV578" s="2">
        <v>92.65</v>
      </c>
      <c r="AW578" s="2">
        <v>4420000000</v>
      </c>
      <c r="AX578" s="2">
        <v>4389248228</v>
      </c>
      <c r="AY578" s="2">
        <v>99.3</v>
      </c>
      <c r="AZ578" s="2">
        <v>3360000000</v>
      </c>
      <c r="BA578" s="2">
        <v>3325564455</v>
      </c>
      <c r="BB578" s="2">
        <v>98.98</v>
      </c>
      <c r="BC578" s="1">
        <v>12770845565</v>
      </c>
      <c r="BD578" s="1">
        <v>12438321192</v>
      </c>
      <c r="BE578" s="1">
        <v>97.4</v>
      </c>
      <c r="BF578" s="1"/>
      <c r="BG578" s="1">
        <f t="shared" si="58"/>
        <v>2194</v>
      </c>
      <c r="BH578" s="1">
        <f t="shared" si="58"/>
        <v>2132.2749509999999</v>
      </c>
      <c r="BI578" s="1">
        <f t="shared" si="59"/>
        <v>2796.8455650000001</v>
      </c>
      <c r="BJ578" s="1">
        <f t="shared" si="60"/>
        <v>2591.2335579999999</v>
      </c>
      <c r="BK578" s="1">
        <f t="shared" si="61"/>
        <v>4420</v>
      </c>
      <c r="BL578" s="1">
        <f t="shared" si="62"/>
        <v>4389.2482280000004</v>
      </c>
      <c r="BM578" s="1">
        <f t="shared" si="63"/>
        <v>3360</v>
      </c>
      <c r="BN578" s="1">
        <f t="shared" si="64"/>
        <v>3325.5644550000002</v>
      </c>
    </row>
    <row r="579" spans="1:66" x14ac:dyDescent="0.25">
      <c r="A579">
        <v>5</v>
      </c>
      <c r="B579" t="s">
        <v>1026</v>
      </c>
      <c r="C579" t="s">
        <v>623</v>
      </c>
      <c r="D579">
        <v>2020</v>
      </c>
      <c r="E579" t="s">
        <v>70</v>
      </c>
      <c r="F579" t="s">
        <v>71</v>
      </c>
      <c r="G579">
        <v>2</v>
      </c>
      <c r="H579" t="s">
        <v>72</v>
      </c>
      <c r="I579">
        <v>20</v>
      </c>
      <c r="J579" t="s">
        <v>1027</v>
      </c>
      <c r="K579" t="s">
        <v>1027</v>
      </c>
      <c r="L579">
        <v>199</v>
      </c>
      <c r="M579" t="s">
        <v>74</v>
      </c>
      <c r="N579">
        <v>7</v>
      </c>
      <c r="O579" t="s">
        <v>137</v>
      </c>
      <c r="P579">
        <v>45</v>
      </c>
      <c r="Q579" t="s">
        <v>138</v>
      </c>
      <c r="R579">
        <v>1377</v>
      </c>
      <c r="S579" t="s">
        <v>1070</v>
      </c>
      <c r="T579">
        <v>16</v>
      </c>
      <c r="U579">
        <v>1</v>
      </c>
      <c r="V579" t="s">
        <v>1071</v>
      </c>
      <c r="W579">
        <v>2</v>
      </c>
      <c r="X579" t="s">
        <v>87</v>
      </c>
      <c r="Y579">
        <v>1</v>
      </c>
      <c r="Z579" t="s">
        <v>84</v>
      </c>
      <c r="AA579">
        <v>1</v>
      </c>
      <c r="AB579" s="1">
        <v>2</v>
      </c>
      <c r="AC579" s="1">
        <v>2</v>
      </c>
      <c r="AD579" s="1">
        <v>100</v>
      </c>
      <c r="AE579" s="1">
        <v>2</v>
      </c>
      <c r="AF579" s="1">
        <v>2</v>
      </c>
      <c r="AG579" s="1">
        <v>100</v>
      </c>
      <c r="AH579" s="1">
        <v>2</v>
      </c>
      <c r="AI579" s="1">
        <v>6</v>
      </c>
      <c r="AJ579" s="1">
        <v>300</v>
      </c>
      <c r="AK579" s="1">
        <v>2</v>
      </c>
      <c r="AL579" s="1">
        <v>2</v>
      </c>
      <c r="AM579" s="1">
        <v>100</v>
      </c>
      <c r="AN579" s="1" t="s">
        <v>88</v>
      </c>
      <c r="AO579" s="1" t="s">
        <v>88</v>
      </c>
      <c r="AP579" s="1" t="s">
        <v>88</v>
      </c>
      <c r="AQ579" s="2">
        <v>710000000</v>
      </c>
      <c r="AR579" s="2">
        <v>655633832</v>
      </c>
      <c r="AS579" s="2">
        <v>92.34</v>
      </c>
      <c r="AT579" s="2">
        <v>317924000</v>
      </c>
      <c r="AU579" s="2">
        <v>317924000</v>
      </c>
      <c r="AV579" s="2">
        <v>100</v>
      </c>
      <c r="AW579" s="2">
        <v>1800000000</v>
      </c>
      <c r="AX579" s="2">
        <v>1759966737</v>
      </c>
      <c r="AY579" s="2">
        <v>97.78</v>
      </c>
      <c r="AZ579" s="2">
        <v>52000000</v>
      </c>
      <c r="BA579" s="2">
        <v>45585000</v>
      </c>
      <c r="BB579" s="2">
        <v>87.67</v>
      </c>
      <c r="BC579" s="1">
        <v>2879924000</v>
      </c>
      <c r="BD579" s="1">
        <v>2779109569</v>
      </c>
      <c r="BE579" s="1">
        <v>96.5</v>
      </c>
      <c r="BF579" s="1" t="s">
        <v>1072</v>
      </c>
      <c r="BG579" s="1">
        <f t="shared" ref="BG579:BH580" si="65">AQ579 / 1000000</f>
        <v>710</v>
      </c>
      <c r="BH579" s="1">
        <f t="shared" si="65"/>
        <v>655.63383199999998</v>
      </c>
      <c r="BI579" s="1">
        <f t="shared" ref="BI579:BI580" si="66">AT579 / 1000000</f>
        <v>317.92399999999998</v>
      </c>
      <c r="BJ579" s="1">
        <f t="shared" ref="BJ579:BJ580" si="67">AU579 / 1000000</f>
        <v>317.92399999999998</v>
      </c>
      <c r="BK579" s="1">
        <f t="shared" ref="BK579:BK580" si="68">AW579 / 1000000</f>
        <v>1800</v>
      </c>
      <c r="BL579" s="1">
        <f t="shared" ref="BL579:BL580" si="69">AX579 / 1000000</f>
        <v>1759.966737</v>
      </c>
      <c r="BM579" s="1">
        <f t="shared" ref="BM579:BM580" si="70">AZ579 / 1000000</f>
        <v>52</v>
      </c>
      <c r="BN579" s="1">
        <f t="shared" ref="BN579:BN580" si="71">BA579 / 1000000</f>
        <v>45.585000000000001</v>
      </c>
    </row>
    <row r="580" spans="1:66" x14ac:dyDescent="0.25">
      <c r="A580">
        <v>5</v>
      </c>
      <c r="B580" t="s">
        <v>1026</v>
      </c>
      <c r="C580" t="s">
        <v>623</v>
      </c>
      <c r="D580">
        <v>2020</v>
      </c>
      <c r="E580" t="s">
        <v>70</v>
      </c>
      <c r="F580" t="s">
        <v>71</v>
      </c>
      <c r="G580">
        <v>2</v>
      </c>
      <c r="H580" t="s">
        <v>72</v>
      </c>
      <c r="I580">
        <v>20</v>
      </c>
      <c r="J580" t="s">
        <v>1027</v>
      </c>
      <c r="K580" t="s">
        <v>1027</v>
      </c>
      <c r="L580">
        <v>199</v>
      </c>
      <c r="M580" t="s">
        <v>74</v>
      </c>
      <c r="N580">
        <v>7</v>
      </c>
      <c r="O580" t="s">
        <v>137</v>
      </c>
      <c r="P580">
        <v>45</v>
      </c>
      <c r="Q580" t="s">
        <v>138</v>
      </c>
      <c r="R580">
        <v>1377</v>
      </c>
      <c r="S580" t="s">
        <v>1070</v>
      </c>
      <c r="T580">
        <v>16</v>
      </c>
      <c r="U580">
        <v>2</v>
      </c>
      <c r="V580" t="s">
        <v>1073</v>
      </c>
      <c r="W580">
        <v>2</v>
      </c>
      <c r="X580" t="s">
        <v>87</v>
      </c>
      <c r="Y580">
        <v>1</v>
      </c>
      <c r="Z580" t="s">
        <v>84</v>
      </c>
      <c r="AA580">
        <v>1</v>
      </c>
      <c r="AB580" s="1">
        <v>200</v>
      </c>
      <c r="AC580" s="1">
        <v>347</v>
      </c>
      <c r="AD580" s="1">
        <v>173.5</v>
      </c>
      <c r="AE580" s="1">
        <v>200</v>
      </c>
      <c r="AF580" s="1">
        <v>247</v>
      </c>
      <c r="AG580" s="1">
        <v>123.5</v>
      </c>
      <c r="AH580" s="1">
        <v>200</v>
      </c>
      <c r="AI580" s="1">
        <v>300</v>
      </c>
      <c r="AJ580" s="1">
        <v>150</v>
      </c>
      <c r="AK580" s="1">
        <v>200</v>
      </c>
      <c r="AL580" s="1">
        <v>232</v>
      </c>
      <c r="AM580" s="1">
        <v>116</v>
      </c>
      <c r="AN580" s="1" t="s">
        <v>88</v>
      </c>
      <c r="AO580" s="1" t="s">
        <v>88</v>
      </c>
      <c r="AP580" s="1" t="s">
        <v>88</v>
      </c>
      <c r="AQ580" s="2">
        <v>100000000</v>
      </c>
      <c r="AR580" s="2">
        <v>17105000</v>
      </c>
      <c r="AS580" s="2">
        <v>17.11</v>
      </c>
      <c r="AT580" s="2">
        <v>137629000</v>
      </c>
      <c r="AU580" s="2">
        <v>137073996</v>
      </c>
      <c r="AV580" s="2">
        <v>99.59</v>
      </c>
      <c r="AW580" s="2">
        <v>200000000</v>
      </c>
      <c r="AX580" s="2">
        <v>177611372</v>
      </c>
      <c r="AY580" s="2">
        <v>88.81</v>
      </c>
      <c r="AZ580" s="2">
        <v>290000000</v>
      </c>
      <c r="BA580" s="2">
        <v>279245358</v>
      </c>
      <c r="BB580" s="2">
        <v>96.29</v>
      </c>
      <c r="BC580" s="1">
        <v>727629000</v>
      </c>
      <c r="BD580" s="1">
        <v>611035726</v>
      </c>
      <c r="BE580" s="1">
        <v>83.98</v>
      </c>
      <c r="BF580" s="1"/>
      <c r="BG580" s="1">
        <f t="shared" si="65"/>
        <v>100</v>
      </c>
      <c r="BH580" s="1">
        <f t="shared" si="65"/>
        <v>17.105</v>
      </c>
      <c r="BI580" s="1">
        <f t="shared" si="66"/>
        <v>137.62899999999999</v>
      </c>
      <c r="BJ580" s="1">
        <f t="shared" si="67"/>
        <v>137.07399599999999</v>
      </c>
      <c r="BK580" s="1">
        <f t="shared" si="68"/>
        <v>200</v>
      </c>
      <c r="BL580" s="1">
        <f t="shared" si="69"/>
        <v>177.61137199999999</v>
      </c>
      <c r="BM580" s="1">
        <f t="shared" si="70"/>
        <v>290</v>
      </c>
      <c r="BN580" s="1">
        <f t="shared" si="71"/>
        <v>279.24535800000001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workbookViewId="0">
      <selection activeCell="D8" sqref="D8"/>
    </sheetView>
  </sheetViews>
  <sheetFormatPr baseColWidth="10" defaultRowHeight="15" x14ac:dyDescent="0.25"/>
  <cols>
    <col min="1" max="1" width="25.7109375" bestFit="1" customWidth="1"/>
    <col min="2" max="2" width="50.7109375" customWidth="1"/>
  </cols>
  <sheetData>
    <row r="1" spans="1:2" x14ac:dyDescent="0.25">
      <c r="A1" s="4" t="s">
        <v>0</v>
      </c>
      <c r="B1" s="5" t="s">
        <v>1074</v>
      </c>
    </row>
    <row r="2" spans="1:2" x14ac:dyDescent="0.25">
      <c r="A2" s="4" t="s">
        <v>1</v>
      </c>
      <c r="B2" s="5"/>
    </row>
    <row r="3" spans="1:2" x14ac:dyDescent="0.25">
      <c r="A3" s="4" t="s">
        <v>2</v>
      </c>
      <c r="B3" s="5"/>
    </row>
    <row r="4" spans="1:2" x14ac:dyDescent="0.25">
      <c r="A4" s="4" t="s">
        <v>3</v>
      </c>
      <c r="B4" s="4" t="s">
        <v>1075</v>
      </c>
    </row>
    <row r="5" spans="1:2" x14ac:dyDescent="0.25">
      <c r="A5" s="4" t="s">
        <v>4</v>
      </c>
      <c r="B5" s="4" t="s">
        <v>1076</v>
      </c>
    </row>
    <row r="6" spans="1:2" ht="30" x14ac:dyDescent="0.25">
      <c r="A6" s="4" t="s">
        <v>5</v>
      </c>
      <c r="B6" s="6" t="s">
        <v>1077</v>
      </c>
    </row>
    <row r="7" spans="1:2" x14ac:dyDescent="0.25">
      <c r="A7" s="4" t="s">
        <v>6</v>
      </c>
      <c r="B7" s="7" t="s">
        <v>1078</v>
      </c>
    </row>
    <row r="8" spans="1:2" x14ac:dyDescent="0.25">
      <c r="A8" s="4" t="s">
        <v>7</v>
      </c>
      <c r="B8" s="7"/>
    </row>
    <row r="9" spans="1:2" x14ac:dyDescent="0.25">
      <c r="A9" s="4" t="s">
        <v>8</v>
      </c>
      <c r="B9" s="5" t="s">
        <v>1079</v>
      </c>
    </row>
    <row r="10" spans="1:2" x14ac:dyDescent="0.25">
      <c r="A10" s="4" t="s">
        <v>9</v>
      </c>
      <c r="B10" s="5"/>
    </row>
    <row r="11" spans="1:2" x14ac:dyDescent="0.25">
      <c r="A11" s="4" t="s">
        <v>10</v>
      </c>
      <c r="B11" s="5"/>
    </row>
    <row r="12" spans="1:2" x14ac:dyDescent="0.25">
      <c r="A12" s="4" t="s">
        <v>11</v>
      </c>
      <c r="B12" s="8" t="s">
        <v>1080</v>
      </c>
    </row>
    <row r="13" spans="1:2" x14ac:dyDescent="0.25">
      <c r="A13" s="4" t="s">
        <v>12</v>
      </c>
      <c r="B13" s="8"/>
    </row>
    <row r="14" spans="1:2" x14ac:dyDescent="0.25">
      <c r="A14" s="4" t="s">
        <v>13</v>
      </c>
      <c r="B14" s="5" t="s">
        <v>1081</v>
      </c>
    </row>
    <row r="15" spans="1:2" x14ac:dyDescent="0.25">
      <c r="A15" s="4" t="s">
        <v>14</v>
      </c>
      <c r="B15" s="5"/>
    </row>
    <row r="16" spans="1:2" x14ac:dyDescent="0.25">
      <c r="A16" s="4" t="s">
        <v>15</v>
      </c>
      <c r="B16" s="5"/>
    </row>
    <row r="17" spans="1:2" x14ac:dyDescent="0.25">
      <c r="A17" s="4" t="s">
        <v>16</v>
      </c>
      <c r="B17" s="5"/>
    </row>
    <row r="18" spans="1:2" x14ac:dyDescent="0.25">
      <c r="A18" s="4" t="s">
        <v>17</v>
      </c>
      <c r="B18" s="5"/>
    </row>
    <row r="19" spans="1:2" x14ac:dyDescent="0.25">
      <c r="A19" s="4" t="s">
        <v>18</v>
      </c>
      <c r="B19" s="5"/>
    </row>
    <row r="20" spans="1:2" x14ac:dyDescent="0.25">
      <c r="A20" s="4" t="s">
        <v>19</v>
      </c>
      <c r="B20" s="5"/>
    </row>
    <row r="21" spans="1:2" x14ac:dyDescent="0.25">
      <c r="A21" s="4" t="s">
        <v>20</v>
      </c>
      <c r="B21" s="5"/>
    </row>
    <row r="22" spans="1:2" x14ac:dyDescent="0.25">
      <c r="A22" s="4" t="s">
        <v>21</v>
      </c>
      <c r="B22" s="5"/>
    </row>
    <row r="23" spans="1:2" x14ac:dyDescent="0.25">
      <c r="A23" s="4" t="s">
        <v>22</v>
      </c>
      <c r="B23" s="5"/>
    </row>
    <row r="24" spans="1:2" x14ac:dyDescent="0.25">
      <c r="A24" s="4" t="s">
        <v>23</v>
      </c>
      <c r="B24" s="5"/>
    </row>
    <row r="25" spans="1:2" x14ac:dyDescent="0.25">
      <c r="A25" s="4" t="s">
        <v>24</v>
      </c>
      <c r="B25" s="5"/>
    </row>
    <row r="26" spans="1:2" x14ac:dyDescent="0.25">
      <c r="A26" s="4" t="s">
        <v>25</v>
      </c>
      <c r="B26" s="5"/>
    </row>
    <row r="27" spans="1:2" x14ac:dyDescent="0.25">
      <c r="A27" s="4" t="s">
        <v>26</v>
      </c>
      <c r="B27" s="5"/>
    </row>
    <row r="28" spans="1:2" x14ac:dyDescent="0.25">
      <c r="A28" s="4" t="s">
        <v>27</v>
      </c>
      <c r="B28" s="5" t="s">
        <v>1082</v>
      </c>
    </row>
    <row r="29" spans="1:2" x14ac:dyDescent="0.25">
      <c r="A29" s="4" t="s">
        <v>28</v>
      </c>
      <c r="B29" s="5"/>
    </row>
    <row r="30" spans="1:2" x14ac:dyDescent="0.25">
      <c r="A30" s="4" t="s">
        <v>29</v>
      </c>
      <c r="B30" s="5"/>
    </row>
    <row r="31" spans="1:2" x14ac:dyDescent="0.25">
      <c r="A31" s="4" t="s">
        <v>30</v>
      </c>
      <c r="B31" s="5" t="s">
        <v>1083</v>
      </c>
    </row>
    <row r="32" spans="1:2" x14ac:dyDescent="0.25">
      <c r="A32" s="4" t="s">
        <v>31</v>
      </c>
      <c r="B32" s="5"/>
    </row>
    <row r="33" spans="1:2" x14ac:dyDescent="0.25">
      <c r="A33" s="4" t="s">
        <v>32</v>
      </c>
      <c r="B33" s="7" t="s">
        <v>1084</v>
      </c>
    </row>
    <row r="34" spans="1:2" x14ac:dyDescent="0.25">
      <c r="A34" s="4" t="s">
        <v>33</v>
      </c>
      <c r="B34" s="7"/>
    </row>
    <row r="35" spans="1:2" x14ac:dyDescent="0.25">
      <c r="A35" s="4" t="s">
        <v>34</v>
      </c>
      <c r="B35" s="7" t="s">
        <v>1085</v>
      </c>
    </row>
    <row r="36" spans="1:2" ht="30" customHeight="1" x14ac:dyDescent="0.25">
      <c r="A36" s="4" t="s">
        <v>35</v>
      </c>
      <c r="B36" s="7"/>
    </row>
    <row r="37" spans="1:2" x14ac:dyDescent="0.25">
      <c r="A37" s="4" t="s">
        <v>36</v>
      </c>
      <c r="B37" s="4" t="s">
        <v>1086</v>
      </c>
    </row>
    <row r="38" spans="1:2" x14ac:dyDescent="0.25">
      <c r="A38" s="4" t="s">
        <v>37</v>
      </c>
      <c r="B38" s="7" t="s">
        <v>1087</v>
      </c>
    </row>
    <row r="39" spans="1:2" x14ac:dyDescent="0.25">
      <c r="A39" s="4" t="s">
        <v>38</v>
      </c>
      <c r="B39" s="7"/>
    </row>
    <row r="40" spans="1:2" x14ac:dyDescent="0.25">
      <c r="A40" s="4" t="s">
        <v>39</v>
      </c>
      <c r="B40" s="7"/>
    </row>
    <row r="41" spans="1:2" x14ac:dyDescent="0.25">
      <c r="A41" s="4" t="s">
        <v>40</v>
      </c>
      <c r="B41" s="7"/>
    </row>
    <row r="42" spans="1:2" x14ac:dyDescent="0.25">
      <c r="A42" s="4" t="s">
        <v>41</v>
      </c>
      <c r="B42" s="7"/>
    </row>
    <row r="43" spans="1:2" x14ac:dyDescent="0.25">
      <c r="A43" s="4" t="s">
        <v>42</v>
      </c>
      <c r="B43" s="7"/>
    </row>
    <row r="44" spans="1:2" x14ac:dyDescent="0.25">
      <c r="A44" s="4" t="s">
        <v>43</v>
      </c>
      <c r="B44" s="7"/>
    </row>
    <row r="45" spans="1:2" x14ac:dyDescent="0.25">
      <c r="A45" s="4" t="s">
        <v>44</v>
      </c>
      <c r="B45" s="7"/>
    </row>
    <row r="46" spans="1:2" x14ac:dyDescent="0.25">
      <c r="A46" s="4" t="s">
        <v>45</v>
      </c>
      <c r="B46" s="7"/>
    </row>
    <row r="47" spans="1:2" x14ac:dyDescent="0.25">
      <c r="A47" s="4" t="s">
        <v>46</v>
      </c>
      <c r="B47" s="7"/>
    </row>
    <row r="48" spans="1:2" x14ac:dyDescent="0.25">
      <c r="A48" s="4" t="s">
        <v>47</v>
      </c>
      <c r="B48" s="7"/>
    </row>
    <row r="49" spans="1:2" x14ac:dyDescent="0.25">
      <c r="A49" s="4" t="s">
        <v>48</v>
      </c>
      <c r="B49" s="7"/>
    </row>
    <row r="50" spans="1:2" x14ac:dyDescent="0.25">
      <c r="A50" s="4" t="s">
        <v>49</v>
      </c>
      <c r="B50" s="7"/>
    </row>
    <row r="51" spans="1:2" x14ac:dyDescent="0.25">
      <c r="A51" s="4" t="s">
        <v>50</v>
      </c>
      <c r="B51" s="7"/>
    </row>
    <row r="52" spans="1:2" x14ac:dyDescent="0.25">
      <c r="A52" s="4" t="s">
        <v>51</v>
      </c>
      <c r="B52" s="7"/>
    </row>
    <row r="53" spans="1:2" x14ac:dyDescent="0.25">
      <c r="A53" s="4" t="s">
        <v>52</v>
      </c>
      <c r="B53" s="7" t="s">
        <v>1088</v>
      </c>
    </row>
    <row r="54" spans="1:2" x14ac:dyDescent="0.25">
      <c r="A54" s="4" t="s">
        <v>53</v>
      </c>
      <c r="B54" s="7"/>
    </row>
    <row r="55" spans="1:2" x14ac:dyDescent="0.25">
      <c r="A55" s="4" t="s">
        <v>54</v>
      </c>
      <c r="B55" s="7"/>
    </row>
    <row r="56" spans="1:2" x14ac:dyDescent="0.25">
      <c r="A56" s="4" t="s">
        <v>55</v>
      </c>
      <c r="B56" s="7"/>
    </row>
    <row r="57" spans="1:2" x14ac:dyDescent="0.25">
      <c r="A57" s="4" t="s">
        <v>56</v>
      </c>
      <c r="B57" s="7"/>
    </row>
    <row r="58" spans="1:2" x14ac:dyDescent="0.25">
      <c r="A58" s="4" t="s">
        <v>57</v>
      </c>
      <c r="B58" s="7"/>
    </row>
    <row r="59" spans="1:2" x14ac:dyDescent="0.25">
      <c r="A59" s="4" t="s">
        <v>58</v>
      </c>
      <c r="B59" s="7"/>
    </row>
    <row r="60" spans="1:2" x14ac:dyDescent="0.25">
      <c r="A60" s="4" t="s">
        <v>59</v>
      </c>
      <c r="B60" s="7"/>
    </row>
    <row r="61" spans="1:2" x14ac:dyDescent="0.25">
      <c r="A61" s="4" t="s">
        <v>60</v>
      </c>
      <c r="B61" s="7"/>
    </row>
    <row r="62" spans="1:2" x14ac:dyDescent="0.25">
      <c r="A62" s="4" t="s">
        <v>61</v>
      </c>
      <c r="B62" s="7"/>
    </row>
    <row r="63" spans="1:2" x14ac:dyDescent="0.25">
      <c r="A63" s="4" t="s">
        <v>62</v>
      </c>
      <c r="B63" s="7"/>
    </row>
    <row r="64" spans="1:2" x14ac:dyDescent="0.25">
      <c r="A64" s="4" t="s">
        <v>63</v>
      </c>
      <c r="B64" s="7"/>
    </row>
    <row r="65" spans="1:2" x14ac:dyDescent="0.25">
      <c r="A65" s="4" t="s">
        <v>64</v>
      </c>
      <c r="B65" s="7"/>
    </row>
    <row r="66" spans="1:2" x14ac:dyDescent="0.25">
      <c r="A66" s="4" t="s">
        <v>65</v>
      </c>
      <c r="B66" s="7"/>
    </row>
    <row r="67" spans="1:2" x14ac:dyDescent="0.25">
      <c r="A67" s="4" t="s">
        <v>66</v>
      </c>
      <c r="B67" s="7"/>
    </row>
    <row r="68" spans="1:2" x14ac:dyDescent="0.25">
      <c r="A68" s="4" t="s">
        <v>67</v>
      </c>
      <c r="B68" s="4" t="s">
        <v>1089</v>
      </c>
    </row>
    <row r="69" spans="1:2" x14ac:dyDescent="0.25">
      <c r="A69" t="str">
        <f>A53 &amp; "_millones"</f>
        <v>prog_rec_ano1_millones</v>
      </c>
      <c r="B69" s="9" t="s">
        <v>1090</v>
      </c>
    </row>
    <row r="70" spans="1:2" x14ac:dyDescent="0.25">
      <c r="A70" t="str">
        <f t="shared" ref="A70" si="0">A54 &amp; "_millones"</f>
        <v>ejec_rec_ano1_millones</v>
      </c>
      <c r="B70" s="9"/>
    </row>
    <row r="71" spans="1:2" x14ac:dyDescent="0.25">
      <c r="A71" t="str">
        <f>A56 &amp; "_millones"</f>
        <v>prog_rec_ano2_millones</v>
      </c>
      <c r="B71" s="9"/>
    </row>
    <row r="72" spans="1:2" x14ac:dyDescent="0.25">
      <c r="A72" t="str">
        <f>A57 &amp; "_millones"</f>
        <v>ejec_rec_ano2_millones</v>
      </c>
      <c r="B72" s="9"/>
    </row>
    <row r="73" spans="1:2" x14ac:dyDescent="0.25">
      <c r="A73" t="str">
        <f>A59 &amp; "_millones"</f>
        <v>prog_rec_ano3_millones</v>
      </c>
      <c r="B73" s="9"/>
    </row>
    <row r="74" spans="1:2" x14ac:dyDescent="0.25">
      <c r="A74" t="str">
        <f>A60 &amp; "_millones"</f>
        <v>ejec_rec_ano3_millones</v>
      </c>
      <c r="B74" s="9"/>
    </row>
    <row r="75" spans="1:2" x14ac:dyDescent="0.25">
      <c r="A75" t="str">
        <f>A62 &amp; "_millones"</f>
        <v>prog_rec_ano4_millones</v>
      </c>
      <c r="B75" s="9"/>
    </row>
    <row r="76" spans="1:2" x14ac:dyDescent="0.25">
      <c r="A76" t="str">
        <f>A63 &amp; "_millones"</f>
        <v>ejec_rec_ano4_millones</v>
      </c>
      <c r="B76" s="9"/>
    </row>
  </sheetData>
  <mergeCells count="12">
    <mergeCell ref="B31:B32"/>
    <mergeCell ref="B33:B34"/>
    <mergeCell ref="B35:B36"/>
    <mergeCell ref="B38:B52"/>
    <mergeCell ref="B53:B67"/>
    <mergeCell ref="B69:B76"/>
    <mergeCell ref="B1:B3"/>
    <mergeCell ref="B7:B8"/>
    <mergeCell ref="B9:B11"/>
    <mergeCell ref="B12:B13"/>
    <mergeCell ref="B14:B27"/>
    <mergeCell ref="B28:B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datos_alcaldias_locales</vt:lpstr>
      <vt:lpstr>diccionario_de_datos</vt:lpstr>
      <vt:lpstr>datos_alcaldias_locales!planaccioncompinversion_x_alc_local_20201231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2021-02-05T14:14:05Z</dcterms:created>
  <dcterms:modified xsi:type="dcterms:W3CDTF">2021-02-05T22:52:34Z</dcterms:modified>
</cp:coreProperties>
</file>