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8800" windowHeight="14130"/>
  </bookViews>
  <sheets>
    <sheet name="tabla_dinamica" sheetId="3" r:id="rId1"/>
    <sheet name="datos_alcaldias_locales" sheetId="1" r:id="rId2"/>
    <sheet name="diccionario_de_datos" sheetId="2" r:id="rId3"/>
  </sheets>
  <calcPr calcId="162913"/>
  <pivotCaches>
    <pivotCache cacheId="5" r:id="rId4"/>
  </pivotCaches>
</workbook>
</file>

<file path=xl/calcChain.xml><?xml version="1.0" encoding="utf-8"?>
<calcChain xmlns="http://schemas.openxmlformats.org/spreadsheetml/2006/main">
  <c r="BO558" i="1" l="1"/>
  <c r="BN558" i="1"/>
  <c r="BM558" i="1"/>
  <c r="BL558" i="1"/>
  <c r="BK558" i="1"/>
  <c r="BJ558" i="1"/>
  <c r="BI558" i="1"/>
  <c r="BH558" i="1"/>
  <c r="BO557" i="1"/>
  <c r="BN557" i="1"/>
  <c r="BM557" i="1"/>
  <c r="BL557" i="1"/>
  <c r="BK557" i="1"/>
  <c r="BJ557" i="1"/>
  <c r="BI557" i="1"/>
  <c r="BH557" i="1"/>
  <c r="BO556" i="1"/>
  <c r="BN556" i="1"/>
  <c r="BM556" i="1"/>
  <c r="BL556" i="1"/>
  <c r="BK556" i="1"/>
  <c r="BJ556" i="1"/>
  <c r="BI556" i="1"/>
  <c r="BH556" i="1"/>
  <c r="BO555" i="1"/>
  <c r="BN555" i="1"/>
  <c r="BM555" i="1"/>
  <c r="BL555" i="1"/>
  <c r="BK555" i="1"/>
  <c r="BJ555" i="1"/>
  <c r="BI555" i="1"/>
  <c r="BH555" i="1"/>
  <c r="BO554" i="1"/>
  <c r="BN554" i="1"/>
  <c r="BM554" i="1"/>
  <c r="BL554" i="1"/>
  <c r="BK554" i="1"/>
  <c r="BJ554" i="1"/>
  <c r="BI554" i="1"/>
  <c r="BH554" i="1"/>
  <c r="BO553" i="1"/>
  <c r="BN553" i="1"/>
  <c r="BM553" i="1"/>
  <c r="BL553" i="1"/>
  <c r="BK553" i="1"/>
  <c r="BJ553" i="1"/>
  <c r="BI553" i="1"/>
  <c r="BH553" i="1"/>
  <c r="BO552" i="1"/>
  <c r="BN552" i="1"/>
  <c r="BM552" i="1"/>
  <c r="BL552" i="1"/>
  <c r="BK552" i="1"/>
  <c r="BJ552" i="1"/>
  <c r="BI552" i="1"/>
  <c r="BH552" i="1"/>
  <c r="BO551" i="1"/>
  <c r="BN551" i="1"/>
  <c r="BM551" i="1"/>
  <c r="BL551" i="1"/>
  <c r="BK551" i="1"/>
  <c r="BJ551" i="1"/>
  <c r="BI551" i="1"/>
  <c r="BH551" i="1"/>
  <c r="BO550" i="1"/>
  <c r="BN550" i="1"/>
  <c r="BM550" i="1"/>
  <c r="BL550" i="1"/>
  <c r="BK550" i="1"/>
  <c r="BJ550" i="1"/>
  <c r="BI550" i="1"/>
  <c r="BH550" i="1"/>
  <c r="BO549" i="1"/>
  <c r="BN549" i="1"/>
  <c r="BM549" i="1"/>
  <c r="BL549" i="1"/>
  <c r="BK549" i="1"/>
  <c r="BJ549" i="1"/>
  <c r="BI549" i="1"/>
  <c r="BH549" i="1"/>
  <c r="BO548" i="1"/>
  <c r="BN548" i="1"/>
  <c r="BM548" i="1"/>
  <c r="BL548" i="1"/>
  <c r="BK548" i="1"/>
  <c r="BJ548" i="1"/>
  <c r="BI548" i="1"/>
  <c r="BH548" i="1"/>
  <c r="BO547" i="1"/>
  <c r="BN547" i="1"/>
  <c r="BM547" i="1"/>
  <c r="BL547" i="1"/>
  <c r="BK547" i="1"/>
  <c r="BJ547" i="1"/>
  <c r="BI547" i="1"/>
  <c r="BH547" i="1"/>
  <c r="BO546" i="1"/>
  <c r="BN546" i="1"/>
  <c r="BM546" i="1"/>
  <c r="BL546" i="1"/>
  <c r="BK546" i="1"/>
  <c r="BJ546" i="1"/>
  <c r="BI546" i="1"/>
  <c r="BH546" i="1"/>
  <c r="BO545" i="1"/>
  <c r="BN545" i="1"/>
  <c r="BM545" i="1"/>
  <c r="BL545" i="1"/>
  <c r="BK545" i="1"/>
  <c r="BJ545" i="1"/>
  <c r="BI545" i="1"/>
  <c r="BH545" i="1"/>
  <c r="BO544" i="1"/>
  <c r="BN544" i="1"/>
  <c r="BM544" i="1"/>
  <c r="BL544" i="1"/>
  <c r="BK544" i="1"/>
  <c r="BJ544" i="1"/>
  <c r="BI544" i="1"/>
  <c r="BH544" i="1"/>
  <c r="BO543" i="1"/>
  <c r="BN543" i="1"/>
  <c r="BM543" i="1"/>
  <c r="BL543" i="1"/>
  <c r="BK543" i="1"/>
  <c r="BJ543" i="1"/>
  <c r="BI543" i="1"/>
  <c r="BH543" i="1"/>
  <c r="BO542" i="1"/>
  <c r="BN542" i="1"/>
  <c r="BM542" i="1"/>
  <c r="BL542" i="1"/>
  <c r="BK542" i="1"/>
  <c r="BJ542" i="1"/>
  <c r="BI542" i="1"/>
  <c r="BH542" i="1"/>
  <c r="BO541" i="1"/>
  <c r="BN541" i="1"/>
  <c r="BM541" i="1"/>
  <c r="BL541" i="1"/>
  <c r="BK541" i="1"/>
  <c r="BJ541" i="1"/>
  <c r="BI541" i="1"/>
  <c r="BH541" i="1"/>
  <c r="BO540" i="1"/>
  <c r="BN540" i="1"/>
  <c r="BM540" i="1"/>
  <c r="BL540" i="1"/>
  <c r="BK540" i="1"/>
  <c r="BJ540" i="1"/>
  <c r="BI540" i="1"/>
  <c r="BH540" i="1"/>
  <c r="BO539" i="1"/>
  <c r="BN539" i="1"/>
  <c r="BM539" i="1"/>
  <c r="BL539" i="1"/>
  <c r="BK539" i="1"/>
  <c r="BJ539" i="1"/>
  <c r="BI539" i="1"/>
  <c r="BH539" i="1"/>
  <c r="BO538" i="1"/>
  <c r="BN538" i="1"/>
  <c r="BM538" i="1"/>
  <c r="BL538" i="1"/>
  <c r="BK538" i="1"/>
  <c r="BJ538" i="1"/>
  <c r="BI538" i="1"/>
  <c r="BH538" i="1"/>
  <c r="BO537" i="1"/>
  <c r="BN537" i="1"/>
  <c r="BM537" i="1"/>
  <c r="BL537" i="1"/>
  <c r="BK537" i="1"/>
  <c r="BJ537" i="1"/>
  <c r="BI537" i="1"/>
  <c r="BH537" i="1"/>
  <c r="BO536" i="1"/>
  <c r="BN536" i="1"/>
  <c r="BM536" i="1"/>
  <c r="BL536" i="1"/>
  <c r="BK536" i="1"/>
  <c r="BJ536" i="1"/>
  <c r="BI536" i="1"/>
  <c r="BH536" i="1"/>
  <c r="BO535" i="1"/>
  <c r="BN535" i="1"/>
  <c r="BM535" i="1"/>
  <c r="BL535" i="1"/>
  <c r="BK535" i="1"/>
  <c r="BJ535" i="1"/>
  <c r="BI535" i="1"/>
  <c r="BH535" i="1"/>
  <c r="BO534" i="1"/>
  <c r="BN534" i="1"/>
  <c r="BM534" i="1"/>
  <c r="BL534" i="1"/>
  <c r="BK534" i="1"/>
  <c r="BJ534" i="1"/>
  <c r="BI534" i="1"/>
  <c r="BH534" i="1"/>
  <c r="BO533" i="1"/>
  <c r="BN533" i="1"/>
  <c r="BM533" i="1"/>
  <c r="BL533" i="1"/>
  <c r="BK533" i="1"/>
  <c r="BJ533" i="1"/>
  <c r="BI533" i="1"/>
  <c r="BH533" i="1"/>
  <c r="BO532" i="1"/>
  <c r="BN532" i="1"/>
  <c r="BM532" i="1"/>
  <c r="BL532" i="1"/>
  <c r="BK532" i="1"/>
  <c r="BJ532" i="1"/>
  <c r="BI532" i="1"/>
  <c r="BH532" i="1"/>
  <c r="BO531" i="1"/>
  <c r="BN531" i="1"/>
  <c r="BM531" i="1"/>
  <c r="BL531" i="1"/>
  <c r="BK531" i="1"/>
  <c r="BJ531" i="1"/>
  <c r="BI531" i="1"/>
  <c r="BH531" i="1"/>
  <c r="BO530" i="1"/>
  <c r="BN530" i="1"/>
  <c r="BM530" i="1"/>
  <c r="BL530" i="1"/>
  <c r="BK530" i="1"/>
  <c r="BJ530" i="1"/>
  <c r="BI530" i="1"/>
  <c r="BH530" i="1"/>
  <c r="BO529" i="1"/>
  <c r="BN529" i="1"/>
  <c r="BM529" i="1"/>
  <c r="BL529" i="1"/>
  <c r="BK529" i="1"/>
  <c r="BJ529" i="1"/>
  <c r="BI529" i="1"/>
  <c r="BH529" i="1"/>
  <c r="BO528" i="1"/>
  <c r="BN528" i="1"/>
  <c r="BM528" i="1"/>
  <c r="BL528" i="1"/>
  <c r="BK528" i="1"/>
  <c r="BJ528" i="1"/>
  <c r="BI528" i="1"/>
  <c r="BH528" i="1"/>
  <c r="BO527" i="1"/>
  <c r="BN527" i="1"/>
  <c r="BM527" i="1"/>
  <c r="BL527" i="1"/>
  <c r="BK527" i="1"/>
  <c r="BJ527" i="1"/>
  <c r="BI527" i="1"/>
  <c r="BH527" i="1"/>
  <c r="BO526" i="1"/>
  <c r="BN526" i="1"/>
  <c r="BM526" i="1"/>
  <c r="BL526" i="1"/>
  <c r="BK526" i="1"/>
  <c r="BJ526" i="1"/>
  <c r="BI526" i="1"/>
  <c r="BH526" i="1"/>
  <c r="BO525" i="1"/>
  <c r="BN525" i="1"/>
  <c r="BM525" i="1"/>
  <c r="BL525" i="1"/>
  <c r="BK525" i="1"/>
  <c r="BJ525" i="1"/>
  <c r="BI525" i="1"/>
  <c r="BH525" i="1"/>
  <c r="BO524" i="1"/>
  <c r="BN524" i="1"/>
  <c r="BM524" i="1"/>
  <c r="BL524" i="1"/>
  <c r="BK524" i="1"/>
  <c r="BJ524" i="1"/>
  <c r="BI524" i="1"/>
  <c r="BH524" i="1"/>
  <c r="BO523" i="1"/>
  <c r="BN523" i="1"/>
  <c r="BM523" i="1"/>
  <c r="BL523" i="1"/>
  <c r="BK523" i="1"/>
  <c r="BJ523" i="1"/>
  <c r="BI523" i="1"/>
  <c r="BH523" i="1"/>
  <c r="BO522" i="1"/>
  <c r="BN522" i="1"/>
  <c r="BM522" i="1"/>
  <c r="BL522" i="1"/>
  <c r="BK522" i="1"/>
  <c r="BJ522" i="1"/>
  <c r="BI522" i="1"/>
  <c r="BH522" i="1"/>
  <c r="BO521" i="1"/>
  <c r="BN521" i="1"/>
  <c r="BM521" i="1"/>
  <c r="BL521" i="1"/>
  <c r="BK521" i="1"/>
  <c r="BJ521" i="1"/>
  <c r="BI521" i="1"/>
  <c r="BH521" i="1"/>
  <c r="BO520" i="1"/>
  <c r="BN520" i="1"/>
  <c r="BM520" i="1"/>
  <c r="BL520" i="1"/>
  <c r="BK520" i="1"/>
  <c r="BJ520" i="1"/>
  <c r="BI520" i="1"/>
  <c r="BH520" i="1"/>
  <c r="BO519" i="1"/>
  <c r="BN519" i="1"/>
  <c r="BM519" i="1"/>
  <c r="BL519" i="1"/>
  <c r="BK519" i="1"/>
  <c r="BJ519" i="1"/>
  <c r="BI519" i="1"/>
  <c r="BH519" i="1"/>
  <c r="BO518" i="1"/>
  <c r="BN518" i="1"/>
  <c r="BM518" i="1"/>
  <c r="BL518" i="1"/>
  <c r="BK518" i="1"/>
  <c r="BJ518" i="1"/>
  <c r="BI518" i="1"/>
  <c r="BH518" i="1"/>
  <c r="BO517" i="1"/>
  <c r="BN517" i="1"/>
  <c r="BM517" i="1"/>
  <c r="BL517" i="1"/>
  <c r="BK517" i="1"/>
  <c r="BJ517" i="1"/>
  <c r="BI517" i="1"/>
  <c r="BH517" i="1"/>
  <c r="BO516" i="1"/>
  <c r="BN516" i="1"/>
  <c r="BM516" i="1"/>
  <c r="BL516" i="1"/>
  <c r="BK516" i="1"/>
  <c r="BJ516" i="1"/>
  <c r="BI516" i="1"/>
  <c r="BH516" i="1"/>
  <c r="BO515" i="1"/>
  <c r="BN515" i="1"/>
  <c r="BM515" i="1"/>
  <c r="BL515" i="1"/>
  <c r="BK515" i="1"/>
  <c r="BJ515" i="1"/>
  <c r="BI515" i="1"/>
  <c r="BH515" i="1"/>
  <c r="BO514" i="1"/>
  <c r="BN514" i="1"/>
  <c r="BM514" i="1"/>
  <c r="BL514" i="1"/>
  <c r="BK514" i="1"/>
  <c r="BJ514" i="1"/>
  <c r="BI514" i="1"/>
  <c r="BH514" i="1"/>
  <c r="BO513" i="1"/>
  <c r="BN513" i="1"/>
  <c r="BM513" i="1"/>
  <c r="BL513" i="1"/>
  <c r="BK513" i="1"/>
  <c r="BJ513" i="1"/>
  <c r="BI513" i="1"/>
  <c r="BH513" i="1"/>
  <c r="BO512" i="1"/>
  <c r="BN512" i="1"/>
  <c r="BM512" i="1"/>
  <c r="BL512" i="1"/>
  <c r="BK512" i="1"/>
  <c r="BJ512" i="1"/>
  <c r="BI512" i="1"/>
  <c r="BH512" i="1"/>
  <c r="BO511" i="1"/>
  <c r="BN511" i="1"/>
  <c r="BM511" i="1"/>
  <c r="BL511" i="1"/>
  <c r="BK511" i="1"/>
  <c r="BJ511" i="1"/>
  <c r="BI511" i="1"/>
  <c r="BH511" i="1"/>
  <c r="BO510" i="1"/>
  <c r="BN510" i="1"/>
  <c r="BM510" i="1"/>
  <c r="BL510" i="1"/>
  <c r="BK510" i="1"/>
  <c r="BJ510" i="1"/>
  <c r="BI510" i="1"/>
  <c r="BH510" i="1"/>
  <c r="BO509" i="1"/>
  <c r="BN509" i="1"/>
  <c r="BM509" i="1"/>
  <c r="BL509" i="1"/>
  <c r="BK509" i="1"/>
  <c r="BJ509" i="1"/>
  <c r="BI509" i="1"/>
  <c r="BH509" i="1"/>
  <c r="BO508" i="1"/>
  <c r="BN508" i="1"/>
  <c r="BM508" i="1"/>
  <c r="BL508" i="1"/>
  <c r="BK508" i="1"/>
  <c r="BJ508" i="1"/>
  <c r="BI508" i="1"/>
  <c r="BH508" i="1"/>
  <c r="BO507" i="1"/>
  <c r="BN507" i="1"/>
  <c r="BM507" i="1"/>
  <c r="BL507" i="1"/>
  <c r="BK507" i="1"/>
  <c r="BJ507" i="1"/>
  <c r="BI507" i="1"/>
  <c r="BH507" i="1"/>
  <c r="BO506" i="1"/>
  <c r="BN506" i="1"/>
  <c r="BM506" i="1"/>
  <c r="BL506" i="1"/>
  <c r="BK506" i="1"/>
  <c r="BJ506" i="1"/>
  <c r="BI506" i="1"/>
  <c r="BH506" i="1"/>
  <c r="BO505" i="1"/>
  <c r="BN505" i="1"/>
  <c r="BM505" i="1"/>
  <c r="BL505" i="1"/>
  <c r="BK505" i="1"/>
  <c r="BJ505" i="1"/>
  <c r="BI505" i="1"/>
  <c r="BH505" i="1"/>
  <c r="BO504" i="1"/>
  <c r="BN504" i="1"/>
  <c r="BM504" i="1"/>
  <c r="BL504" i="1"/>
  <c r="BK504" i="1"/>
  <c r="BJ504" i="1"/>
  <c r="BI504" i="1"/>
  <c r="BH504" i="1"/>
  <c r="BO503" i="1"/>
  <c r="BN503" i="1"/>
  <c r="BM503" i="1"/>
  <c r="BL503" i="1"/>
  <c r="BK503" i="1"/>
  <c r="BJ503" i="1"/>
  <c r="BI503" i="1"/>
  <c r="BH503" i="1"/>
  <c r="BO502" i="1"/>
  <c r="BN502" i="1"/>
  <c r="BM502" i="1"/>
  <c r="BL502" i="1"/>
  <c r="BK502" i="1"/>
  <c r="BJ502" i="1"/>
  <c r="BI502" i="1"/>
  <c r="BH502" i="1"/>
  <c r="BO501" i="1"/>
  <c r="BN501" i="1"/>
  <c r="BM501" i="1"/>
  <c r="BL501" i="1"/>
  <c r="BK501" i="1"/>
  <c r="BJ501" i="1"/>
  <c r="BI501" i="1"/>
  <c r="BH501" i="1"/>
  <c r="BO500" i="1"/>
  <c r="BN500" i="1"/>
  <c r="BM500" i="1"/>
  <c r="BL500" i="1"/>
  <c r="BK500" i="1"/>
  <c r="BJ500" i="1"/>
  <c r="BI500" i="1"/>
  <c r="BH500" i="1"/>
  <c r="BO499" i="1"/>
  <c r="BN499" i="1"/>
  <c r="BM499" i="1"/>
  <c r="BL499" i="1"/>
  <c r="BK499" i="1"/>
  <c r="BJ499" i="1"/>
  <c r="BI499" i="1"/>
  <c r="BH499" i="1"/>
  <c r="BO498" i="1"/>
  <c r="BN498" i="1"/>
  <c r="BM498" i="1"/>
  <c r="BL498" i="1"/>
  <c r="BK498" i="1"/>
  <c r="BJ498" i="1"/>
  <c r="BI498" i="1"/>
  <c r="BH498" i="1"/>
  <c r="BO497" i="1"/>
  <c r="BN497" i="1"/>
  <c r="BM497" i="1"/>
  <c r="BL497" i="1"/>
  <c r="BK497" i="1"/>
  <c r="BJ497" i="1"/>
  <c r="BI497" i="1"/>
  <c r="BH497" i="1"/>
  <c r="BO496" i="1"/>
  <c r="BN496" i="1"/>
  <c r="BM496" i="1"/>
  <c r="BL496" i="1"/>
  <c r="BK496" i="1"/>
  <c r="BJ496" i="1"/>
  <c r="BI496" i="1"/>
  <c r="BH496" i="1"/>
  <c r="BO495" i="1"/>
  <c r="BN495" i="1"/>
  <c r="BM495" i="1"/>
  <c r="BL495" i="1"/>
  <c r="BK495" i="1"/>
  <c r="BJ495" i="1"/>
  <c r="BI495" i="1"/>
  <c r="BH495" i="1"/>
  <c r="BO494" i="1"/>
  <c r="BN494" i="1"/>
  <c r="BM494" i="1"/>
  <c r="BL494" i="1"/>
  <c r="BK494" i="1"/>
  <c r="BJ494" i="1"/>
  <c r="BI494" i="1"/>
  <c r="BH494" i="1"/>
  <c r="BO493" i="1"/>
  <c r="BN493" i="1"/>
  <c r="BM493" i="1"/>
  <c r="BL493" i="1"/>
  <c r="BK493" i="1"/>
  <c r="BJ493" i="1"/>
  <c r="BI493" i="1"/>
  <c r="BH493" i="1"/>
  <c r="BO492" i="1"/>
  <c r="BN492" i="1"/>
  <c r="BM492" i="1"/>
  <c r="BL492" i="1"/>
  <c r="BK492" i="1"/>
  <c r="BJ492" i="1"/>
  <c r="BI492" i="1"/>
  <c r="BH492" i="1"/>
  <c r="BO491" i="1"/>
  <c r="BN491" i="1"/>
  <c r="BM491" i="1"/>
  <c r="BL491" i="1"/>
  <c r="BK491" i="1"/>
  <c r="BJ491" i="1"/>
  <c r="BI491" i="1"/>
  <c r="BH491" i="1"/>
  <c r="BO490" i="1"/>
  <c r="BN490" i="1"/>
  <c r="BM490" i="1"/>
  <c r="BL490" i="1"/>
  <c r="BK490" i="1"/>
  <c r="BJ490" i="1"/>
  <c r="BI490" i="1"/>
  <c r="BH490" i="1"/>
  <c r="BO489" i="1"/>
  <c r="BN489" i="1"/>
  <c r="BM489" i="1"/>
  <c r="BL489" i="1"/>
  <c r="BK489" i="1"/>
  <c r="BJ489" i="1"/>
  <c r="BI489" i="1"/>
  <c r="BH489" i="1"/>
  <c r="BO488" i="1"/>
  <c r="BN488" i="1"/>
  <c r="BM488" i="1"/>
  <c r="BL488" i="1"/>
  <c r="BK488" i="1"/>
  <c r="BJ488" i="1"/>
  <c r="BI488" i="1"/>
  <c r="BH488" i="1"/>
  <c r="BO487" i="1"/>
  <c r="BN487" i="1"/>
  <c r="BM487" i="1"/>
  <c r="BL487" i="1"/>
  <c r="BK487" i="1"/>
  <c r="BJ487" i="1"/>
  <c r="BI487" i="1"/>
  <c r="BH487" i="1"/>
  <c r="BO486" i="1"/>
  <c r="BN486" i="1"/>
  <c r="BM486" i="1"/>
  <c r="BL486" i="1"/>
  <c r="BK486" i="1"/>
  <c r="BJ486" i="1"/>
  <c r="BI486" i="1"/>
  <c r="BH486" i="1"/>
  <c r="BO485" i="1"/>
  <c r="BN485" i="1"/>
  <c r="BM485" i="1"/>
  <c r="BL485" i="1"/>
  <c r="BK485" i="1"/>
  <c r="BJ485" i="1"/>
  <c r="BI485" i="1"/>
  <c r="BH485" i="1"/>
  <c r="BO484" i="1"/>
  <c r="BN484" i="1"/>
  <c r="BM484" i="1"/>
  <c r="BL484" i="1"/>
  <c r="BK484" i="1"/>
  <c r="BJ484" i="1"/>
  <c r="BI484" i="1"/>
  <c r="BH484" i="1"/>
  <c r="BO483" i="1"/>
  <c r="BN483" i="1"/>
  <c r="BM483" i="1"/>
  <c r="BL483" i="1"/>
  <c r="BK483" i="1"/>
  <c r="BJ483" i="1"/>
  <c r="BI483" i="1"/>
  <c r="BH483" i="1"/>
  <c r="BO482" i="1"/>
  <c r="BN482" i="1"/>
  <c r="BM482" i="1"/>
  <c r="BL482" i="1"/>
  <c r="BK482" i="1"/>
  <c r="BJ482" i="1"/>
  <c r="BI482" i="1"/>
  <c r="BH482" i="1"/>
  <c r="BO481" i="1"/>
  <c r="BN481" i="1"/>
  <c r="BM481" i="1"/>
  <c r="BL481" i="1"/>
  <c r="BK481" i="1"/>
  <c r="BJ481" i="1"/>
  <c r="BI481" i="1"/>
  <c r="BH481" i="1"/>
  <c r="BO480" i="1"/>
  <c r="BN480" i="1"/>
  <c r="BM480" i="1"/>
  <c r="BL480" i="1"/>
  <c r="BK480" i="1"/>
  <c r="BJ480" i="1"/>
  <c r="BI480" i="1"/>
  <c r="BH480" i="1"/>
  <c r="BO479" i="1"/>
  <c r="BN479" i="1"/>
  <c r="BM479" i="1"/>
  <c r="BL479" i="1"/>
  <c r="BK479" i="1"/>
  <c r="BJ479" i="1"/>
  <c r="BI479" i="1"/>
  <c r="BH479" i="1"/>
  <c r="BO478" i="1"/>
  <c r="BN478" i="1"/>
  <c r="BM478" i="1"/>
  <c r="BL478" i="1"/>
  <c r="BK478" i="1"/>
  <c r="BJ478" i="1"/>
  <c r="BI478" i="1"/>
  <c r="BH478" i="1"/>
  <c r="BO477" i="1"/>
  <c r="BN477" i="1"/>
  <c r="BM477" i="1"/>
  <c r="BL477" i="1"/>
  <c r="BK477" i="1"/>
  <c r="BJ477" i="1"/>
  <c r="BI477" i="1"/>
  <c r="BH477" i="1"/>
  <c r="BO476" i="1"/>
  <c r="BN476" i="1"/>
  <c r="BM476" i="1"/>
  <c r="BL476" i="1"/>
  <c r="BK476" i="1"/>
  <c r="BJ476" i="1"/>
  <c r="BI476" i="1"/>
  <c r="BH476" i="1"/>
  <c r="BO475" i="1"/>
  <c r="BN475" i="1"/>
  <c r="BM475" i="1"/>
  <c r="BL475" i="1"/>
  <c r="BK475" i="1"/>
  <c r="BJ475" i="1"/>
  <c r="BI475" i="1"/>
  <c r="BH475" i="1"/>
  <c r="BO474" i="1"/>
  <c r="BN474" i="1"/>
  <c r="BM474" i="1"/>
  <c r="BL474" i="1"/>
  <c r="BK474" i="1"/>
  <c r="BJ474" i="1"/>
  <c r="BI474" i="1"/>
  <c r="BH474" i="1"/>
  <c r="BO473" i="1"/>
  <c r="BN473" i="1"/>
  <c r="BM473" i="1"/>
  <c r="BL473" i="1"/>
  <c r="BK473" i="1"/>
  <c r="BJ473" i="1"/>
  <c r="BI473" i="1"/>
  <c r="BH473" i="1"/>
  <c r="BO472" i="1"/>
  <c r="BN472" i="1"/>
  <c r="BM472" i="1"/>
  <c r="BL472" i="1"/>
  <c r="BK472" i="1"/>
  <c r="BJ472" i="1"/>
  <c r="BI472" i="1"/>
  <c r="BH472" i="1"/>
  <c r="BO471" i="1"/>
  <c r="BN471" i="1"/>
  <c r="BM471" i="1"/>
  <c r="BL471" i="1"/>
  <c r="BK471" i="1"/>
  <c r="BJ471" i="1"/>
  <c r="BI471" i="1"/>
  <c r="BH471" i="1"/>
  <c r="BO470" i="1"/>
  <c r="BN470" i="1"/>
  <c r="BM470" i="1"/>
  <c r="BL470" i="1"/>
  <c r="BK470" i="1"/>
  <c r="BJ470" i="1"/>
  <c r="BI470" i="1"/>
  <c r="BH470" i="1"/>
  <c r="BO469" i="1"/>
  <c r="BN469" i="1"/>
  <c r="BM469" i="1"/>
  <c r="BL469" i="1"/>
  <c r="BK469" i="1"/>
  <c r="BJ469" i="1"/>
  <c r="BI469" i="1"/>
  <c r="BH469" i="1"/>
  <c r="BO468" i="1"/>
  <c r="BN468" i="1"/>
  <c r="BM468" i="1"/>
  <c r="BL468" i="1"/>
  <c r="BK468" i="1"/>
  <c r="BJ468" i="1"/>
  <c r="BI468" i="1"/>
  <c r="BH468" i="1"/>
  <c r="BO467" i="1"/>
  <c r="BN467" i="1"/>
  <c r="BM467" i="1"/>
  <c r="BL467" i="1"/>
  <c r="BK467" i="1"/>
  <c r="BJ467" i="1"/>
  <c r="BI467" i="1"/>
  <c r="BH467" i="1"/>
  <c r="BO466" i="1"/>
  <c r="BN466" i="1"/>
  <c r="BM466" i="1"/>
  <c r="BL466" i="1"/>
  <c r="BK466" i="1"/>
  <c r="BJ466" i="1"/>
  <c r="BI466" i="1"/>
  <c r="BH466" i="1"/>
  <c r="BO465" i="1"/>
  <c r="BN465" i="1"/>
  <c r="BM465" i="1"/>
  <c r="BL465" i="1"/>
  <c r="BK465" i="1"/>
  <c r="BJ465" i="1"/>
  <c r="BI465" i="1"/>
  <c r="BH465" i="1"/>
  <c r="BO464" i="1"/>
  <c r="BN464" i="1"/>
  <c r="BM464" i="1"/>
  <c r="BL464" i="1"/>
  <c r="BK464" i="1"/>
  <c r="BJ464" i="1"/>
  <c r="BI464" i="1"/>
  <c r="BH464" i="1"/>
  <c r="BO463" i="1"/>
  <c r="BN463" i="1"/>
  <c r="BM463" i="1"/>
  <c r="BL463" i="1"/>
  <c r="BK463" i="1"/>
  <c r="BJ463" i="1"/>
  <c r="BI463" i="1"/>
  <c r="BH463" i="1"/>
  <c r="BO462" i="1"/>
  <c r="BN462" i="1"/>
  <c r="BM462" i="1"/>
  <c r="BL462" i="1"/>
  <c r="BK462" i="1"/>
  <c r="BJ462" i="1"/>
  <c r="BI462" i="1"/>
  <c r="BH462" i="1"/>
  <c r="BO461" i="1"/>
  <c r="BN461" i="1"/>
  <c r="BM461" i="1"/>
  <c r="BL461" i="1"/>
  <c r="BK461" i="1"/>
  <c r="BJ461" i="1"/>
  <c r="BI461" i="1"/>
  <c r="BH461" i="1"/>
  <c r="BO460" i="1"/>
  <c r="BN460" i="1"/>
  <c r="BM460" i="1"/>
  <c r="BL460" i="1"/>
  <c r="BK460" i="1"/>
  <c r="BJ460" i="1"/>
  <c r="BI460" i="1"/>
  <c r="BH460" i="1"/>
  <c r="BO459" i="1"/>
  <c r="BN459" i="1"/>
  <c r="BM459" i="1"/>
  <c r="BL459" i="1"/>
  <c r="BK459" i="1"/>
  <c r="BJ459" i="1"/>
  <c r="BI459" i="1"/>
  <c r="BH459" i="1"/>
  <c r="BO458" i="1"/>
  <c r="BN458" i="1"/>
  <c r="BM458" i="1"/>
  <c r="BL458" i="1"/>
  <c r="BK458" i="1"/>
  <c r="BJ458" i="1"/>
  <c r="BI458" i="1"/>
  <c r="BH458" i="1"/>
  <c r="BO457" i="1"/>
  <c r="BN457" i="1"/>
  <c r="BM457" i="1"/>
  <c r="BL457" i="1"/>
  <c r="BK457" i="1"/>
  <c r="BJ457" i="1"/>
  <c r="BI457" i="1"/>
  <c r="BH457" i="1"/>
  <c r="BO456" i="1"/>
  <c r="BN456" i="1"/>
  <c r="BM456" i="1"/>
  <c r="BL456" i="1"/>
  <c r="BK456" i="1"/>
  <c r="BJ456" i="1"/>
  <c r="BI456" i="1"/>
  <c r="BH456" i="1"/>
  <c r="BO455" i="1"/>
  <c r="BN455" i="1"/>
  <c r="BM455" i="1"/>
  <c r="BL455" i="1"/>
  <c r="BK455" i="1"/>
  <c r="BJ455" i="1"/>
  <c r="BI455" i="1"/>
  <c r="BH455" i="1"/>
  <c r="BO454" i="1"/>
  <c r="BN454" i="1"/>
  <c r="BM454" i="1"/>
  <c r="BL454" i="1"/>
  <c r="BK454" i="1"/>
  <c r="BJ454" i="1"/>
  <c r="BI454" i="1"/>
  <c r="BH454" i="1"/>
  <c r="BO453" i="1"/>
  <c r="BN453" i="1"/>
  <c r="BM453" i="1"/>
  <c r="BL453" i="1"/>
  <c r="BK453" i="1"/>
  <c r="BJ453" i="1"/>
  <c r="BI453" i="1"/>
  <c r="BH453" i="1"/>
  <c r="BO452" i="1"/>
  <c r="BN452" i="1"/>
  <c r="BM452" i="1"/>
  <c r="BL452" i="1"/>
  <c r="BK452" i="1"/>
  <c r="BJ452" i="1"/>
  <c r="BI452" i="1"/>
  <c r="BH452" i="1"/>
  <c r="BO451" i="1"/>
  <c r="BN451" i="1"/>
  <c r="BM451" i="1"/>
  <c r="BL451" i="1"/>
  <c r="BK451" i="1"/>
  <c r="BJ451" i="1"/>
  <c r="BI451" i="1"/>
  <c r="BH451" i="1"/>
  <c r="BO450" i="1"/>
  <c r="BN450" i="1"/>
  <c r="BM450" i="1"/>
  <c r="BL450" i="1"/>
  <c r="BK450" i="1"/>
  <c r="BJ450" i="1"/>
  <c r="BI450" i="1"/>
  <c r="BH450" i="1"/>
  <c r="BO449" i="1"/>
  <c r="BN449" i="1"/>
  <c r="BM449" i="1"/>
  <c r="BL449" i="1"/>
  <c r="BK449" i="1"/>
  <c r="BJ449" i="1"/>
  <c r="BI449" i="1"/>
  <c r="BH449" i="1"/>
  <c r="BO448" i="1"/>
  <c r="BN448" i="1"/>
  <c r="BM448" i="1"/>
  <c r="BL448" i="1"/>
  <c r="BK448" i="1"/>
  <c r="BJ448" i="1"/>
  <c r="BI448" i="1"/>
  <c r="BH448" i="1"/>
  <c r="BO447" i="1"/>
  <c r="BN447" i="1"/>
  <c r="BM447" i="1"/>
  <c r="BL447" i="1"/>
  <c r="BK447" i="1"/>
  <c r="BJ447" i="1"/>
  <c r="BI447" i="1"/>
  <c r="BH447" i="1"/>
  <c r="BO446" i="1"/>
  <c r="BN446" i="1"/>
  <c r="BM446" i="1"/>
  <c r="BL446" i="1"/>
  <c r="BK446" i="1"/>
  <c r="BJ446" i="1"/>
  <c r="BI446" i="1"/>
  <c r="BH446" i="1"/>
  <c r="BO445" i="1"/>
  <c r="BN445" i="1"/>
  <c r="BM445" i="1"/>
  <c r="BL445" i="1"/>
  <c r="BK445" i="1"/>
  <c r="BJ445" i="1"/>
  <c r="BI445" i="1"/>
  <c r="BH445" i="1"/>
  <c r="BO444" i="1"/>
  <c r="BN444" i="1"/>
  <c r="BM444" i="1"/>
  <c r="BL444" i="1"/>
  <c r="BK444" i="1"/>
  <c r="BJ444" i="1"/>
  <c r="BI444" i="1"/>
  <c r="BH444" i="1"/>
  <c r="BO443" i="1"/>
  <c r="BN443" i="1"/>
  <c r="BM443" i="1"/>
  <c r="BL443" i="1"/>
  <c r="BK443" i="1"/>
  <c r="BJ443" i="1"/>
  <c r="BI443" i="1"/>
  <c r="BH443" i="1"/>
  <c r="BO442" i="1"/>
  <c r="BN442" i="1"/>
  <c r="BM442" i="1"/>
  <c r="BL442" i="1"/>
  <c r="BK442" i="1"/>
  <c r="BJ442" i="1"/>
  <c r="BI442" i="1"/>
  <c r="BH442" i="1"/>
  <c r="BO441" i="1"/>
  <c r="BN441" i="1"/>
  <c r="BM441" i="1"/>
  <c r="BL441" i="1"/>
  <c r="BK441" i="1"/>
  <c r="BJ441" i="1"/>
  <c r="BI441" i="1"/>
  <c r="BH441" i="1"/>
  <c r="BO440" i="1"/>
  <c r="BN440" i="1"/>
  <c r="BM440" i="1"/>
  <c r="BL440" i="1"/>
  <c r="BK440" i="1"/>
  <c r="BJ440" i="1"/>
  <c r="BI440" i="1"/>
  <c r="BH440" i="1"/>
  <c r="BO439" i="1"/>
  <c r="BN439" i="1"/>
  <c r="BM439" i="1"/>
  <c r="BL439" i="1"/>
  <c r="BK439" i="1"/>
  <c r="BJ439" i="1"/>
  <c r="BI439" i="1"/>
  <c r="BH439" i="1"/>
  <c r="BO438" i="1"/>
  <c r="BN438" i="1"/>
  <c r="BM438" i="1"/>
  <c r="BL438" i="1"/>
  <c r="BK438" i="1"/>
  <c r="BJ438" i="1"/>
  <c r="BI438" i="1"/>
  <c r="BH438" i="1"/>
  <c r="BO437" i="1"/>
  <c r="BN437" i="1"/>
  <c r="BM437" i="1"/>
  <c r="BL437" i="1"/>
  <c r="BK437" i="1"/>
  <c r="BJ437" i="1"/>
  <c r="BI437" i="1"/>
  <c r="BH437" i="1"/>
  <c r="BO436" i="1"/>
  <c r="BN436" i="1"/>
  <c r="BM436" i="1"/>
  <c r="BL436" i="1"/>
  <c r="BK436" i="1"/>
  <c r="BJ436" i="1"/>
  <c r="BI436" i="1"/>
  <c r="BH436" i="1"/>
  <c r="BO435" i="1"/>
  <c r="BN435" i="1"/>
  <c r="BM435" i="1"/>
  <c r="BL435" i="1"/>
  <c r="BK435" i="1"/>
  <c r="BJ435" i="1"/>
  <c r="BI435" i="1"/>
  <c r="BH435" i="1"/>
  <c r="BO434" i="1"/>
  <c r="BN434" i="1"/>
  <c r="BM434" i="1"/>
  <c r="BL434" i="1"/>
  <c r="BK434" i="1"/>
  <c r="BJ434" i="1"/>
  <c r="BI434" i="1"/>
  <c r="BH434" i="1"/>
  <c r="BO433" i="1"/>
  <c r="BN433" i="1"/>
  <c r="BM433" i="1"/>
  <c r="BL433" i="1"/>
  <c r="BK433" i="1"/>
  <c r="BJ433" i="1"/>
  <c r="BI433" i="1"/>
  <c r="BH433" i="1"/>
  <c r="BO432" i="1"/>
  <c r="BN432" i="1"/>
  <c r="BM432" i="1"/>
  <c r="BL432" i="1"/>
  <c r="BK432" i="1"/>
  <c r="BJ432" i="1"/>
  <c r="BI432" i="1"/>
  <c r="BH432" i="1"/>
  <c r="BO431" i="1"/>
  <c r="BN431" i="1"/>
  <c r="BM431" i="1"/>
  <c r="BL431" i="1"/>
  <c r="BK431" i="1"/>
  <c r="BJ431" i="1"/>
  <c r="BI431" i="1"/>
  <c r="BH431" i="1"/>
  <c r="BO430" i="1"/>
  <c r="BN430" i="1"/>
  <c r="BM430" i="1"/>
  <c r="BL430" i="1"/>
  <c r="BK430" i="1"/>
  <c r="BJ430" i="1"/>
  <c r="BI430" i="1"/>
  <c r="BH430" i="1"/>
  <c r="BO429" i="1"/>
  <c r="BN429" i="1"/>
  <c r="BM429" i="1"/>
  <c r="BL429" i="1"/>
  <c r="BK429" i="1"/>
  <c r="BJ429" i="1"/>
  <c r="BI429" i="1"/>
  <c r="BH429" i="1"/>
  <c r="BO428" i="1"/>
  <c r="BN428" i="1"/>
  <c r="BM428" i="1"/>
  <c r="BL428" i="1"/>
  <c r="BK428" i="1"/>
  <c r="BJ428" i="1"/>
  <c r="BI428" i="1"/>
  <c r="BH428" i="1"/>
  <c r="BO427" i="1"/>
  <c r="BN427" i="1"/>
  <c r="BM427" i="1"/>
  <c r="BL427" i="1"/>
  <c r="BK427" i="1"/>
  <c r="BJ427" i="1"/>
  <c r="BI427" i="1"/>
  <c r="BH427" i="1"/>
  <c r="BO426" i="1"/>
  <c r="BN426" i="1"/>
  <c r="BM426" i="1"/>
  <c r="BL426" i="1"/>
  <c r="BK426" i="1"/>
  <c r="BJ426" i="1"/>
  <c r="BI426" i="1"/>
  <c r="BH426" i="1"/>
  <c r="BO425" i="1"/>
  <c r="BN425" i="1"/>
  <c r="BM425" i="1"/>
  <c r="BL425" i="1"/>
  <c r="BK425" i="1"/>
  <c r="BJ425" i="1"/>
  <c r="BI425" i="1"/>
  <c r="BH425" i="1"/>
  <c r="BO424" i="1"/>
  <c r="BN424" i="1"/>
  <c r="BM424" i="1"/>
  <c r="BL424" i="1"/>
  <c r="BK424" i="1"/>
  <c r="BJ424" i="1"/>
  <c r="BI424" i="1"/>
  <c r="BH424" i="1"/>
  <c r="BO423" i="1"/>
  <c r="BN423" i="1"/>
  <c r="BM423" i="1"/>
  <c r="BL423" i="1"/>
  <c r="BK423" i="1"/>
  <c r="BJ423" i="1"/>
  <c r="BI423" i="1"/>
  <c r="BH423" i="1"/>
  <c r="BO422" i="1"/>
  <c r="BN422" i="1"/>
  <c r="BM422" i="1"/>
  <c r="BL422" i="1"/>
  <c r="BK422" i="1"/>
  <c r="BJ422" i="1"/>
  <c r="BI422" i="1"/>
  <c r="BH422" i="1"/>
  <c r="BO421" i="1"/>
  <c r="BN421" i="1"/>
  <c r="BM421" i="1"/>
  <c r="BL421" i="1"/>
  <c r="BK421" i="1"/>
  <c r="BJ421" i="1"/>
  <c r="BI421" i="1"/>
  <c r="BH421" i="1"/>
  <c r="BO420" i="1"/>
  <c r="BN420" i="1"/>
  <c r="BM420" i="1"/>
  <c r="BL420" i="1"/>
  <c r="BK420" i="1"/>
  <c r="BJ420" i="1"/>
  <c r="BI420" i="1"/>
  <c r="BH420" i="1"/>
  <c r="BO419" i="1"/>
  <c r="BN419" i="1"/>
  <c r="BM419" i="1"/>
  <c r="BL419" i="1"/>
  <c r="BK419" i="1"/>
  <c r="BJ419" i="1"/>
  <c r="BI419" i="1"/>
  <c r="BH419" i="1"/>
  <c r="BO418" i="1"/>
  <c r="BN418" i="1"/>
  <c r="BM418" i="1"/>
  <c r="BL418" i="1"/>
  <c r="BK418" i="1"/>
  <c r="BJ418" i="1"/>
  <c r="BI418" i="1"/>
  <c r="BH418" i="1"/>
  <c r="BO417" i="1"/>
  <c r="BN417" i="1"/>
  <c r="BM417" i="1"/>
  <c r="BL417" i="1"/>
  <c r="BK417" i="1"/>
  <c r="BJ417" i="1"/>
  <c r="BI417" i="1"/>
  <c r="BH417" i="1"/>
  <c r="BO416" i="1"/>
  <c r="BN416" i="1"/>
  <c r="BM416" i="1"/>
  <c r="BL416" i="1"/>
  <c r="BK416" i="1"/>
  <c r="BJ416" i="1"/>
  <c r="BI416" i="1"/>
  <c r="BH416" i="1"/>
  <c r="BO415" i="1"/>
  <c r="BN415" i="1"/>
  <c r="BM415" i="1"/>
  <c r="BL415" i="1"/>
  <c r="BK415" i="1"/>
  <c r="BJ415" i="1"/>
  <c r="BI415" i="1"/>
  <c r="BH415" i="1"/>
  <c r="BO414" i="1"/>
  <c r="BN414" i="1"/>
  <c r="BM414" i="1"/>
  <c r="BL414" i="1"/>
  <c r="BK414" i="1"/>
  <c r="BJ414" i="1"/>
  <c r="BI414" i="1"/>
  <c r="BH414" i="1"/>
  <c r="BO413" i="1"/>
  <c r="BN413" i="1"/>
  <c r="BM413" i="1"/>
  <c r="BL413" i="1"/>
  <c r="BK413" i="1"/>
  <c r="BJ413" i="1"/>
  <c r="BI413" i="1"/>
  <c r="BH413" i="1"/>
  <c r="BO412" i="1"/>
  <c r="BN412" i="1"/>
  <c r="BM412" i="1"/>
  <c r="BL412" i="1"/>
  <c r="BK412" i="1"/>
  <c r="BJ412" i="1"/>
  <c r="BI412" i="1"/>
  <c r="BH412" i="1"/>
  <c r="BO411" i="1"/>
  <c r="BN411" i="1"/>
  <c r="BM411" i="1"/>
  <c r="BL411" i="1"/>
  <c r="BK411" i="1"/>
  <c r="BJ411" i="1"/>
  <c r="BI411" i="1"/>
  <c r="BH411" i="1"/>
  <c r="BO410" i="1"/>
  <c r="BN410" i="1"/>
  <c r="BM410" i="1"/>
  <c r="BL410" i="1"/>
  <c r="BK410" i="1"/>
  <c r="BJ410" i="1"/>
  <c r="BI410" i="1"/>
  <c r="BH410" i="1"/>
  <c r="BO409" i="1"/>
  <c r="BN409" i="1"/>
  <c r="BM409" i="1"/>
  <c r="BL409" i="1"/>
  <c r="BK409" i="1"/>
  <c r="BJ409" i="1"/>
  <c r="BI409" i="1"/>
  <c r="BH409" i="1"/>
  <c r="BO408" i="1"/>
  <c r="BN408" i="1"/>
  <c r="BM408" i="1"/>
  <c r="BL408" i="1"/>
  <c r="BK408" i="1"/>
  <c r="BJ408" i="1"/>
  <c r="BI408" i="1"/>
  <c r="BH408" i="1"/>
  <c r="BO407" i="1"/>
  <c r="BN407" i="1"/>
  <c r="BM407" i="1"/>
  <c r="BL407" i="1"/>
  <c r="BK407" i="1"/>
  <c r="BJ407" i="1"/>
  <c r="BI407" i="1"/>
  <c r="BH407" i="1"/>
  <c r="BO406" i="1"/>
  <c r="BN406" i="1"/>
  <c r="BM406" i="1"/>
  <c r="BL406" i="1"/>
  <c r="BK406" i="1"/>
  <c r="BJ406" i="1"/>
  <c r="BI406" i="1"/>
  <c r="BH406" i="1"/>
  <c r="BO405" i="1"/>
  <c r="BN405" i="1"/>
  <c r="BM405" i="1"/>
  <c r="BL405" i="1"/>
  <c r="BK405" i="1"/>
  <c r="BJ405" i="1"/>
  <c r="BI405" i="1"/>
  <c r="BH405" i="1"/>
  <c r="BO404" i="1"/>
  <c r="BN404" i="1"/>
  <c r="BM404" i="1"/>
  <c r="BL404" i="1"/>
  <c r="BK404" i="1"/>
  <c r="BJ404" i="1"/>
  <c r="BI404" i="1"/>
  <c r="BH404" i="1"/>
  <c r="BO403" i="1"/>
  <c r="BN403" i="1"/>
  <c r="BM403" i="1"/>
  <c r="BL403" i="1"/>
  <c r="BK403" i="1"/>
  <c r="BJ403" i="1"/>
  <c r="BI403" i="1"/>
  <c r="BH403" i="1"/>
  <c r="BO402" i="1"/>
  <c r="BN402" i="1"/>
  <c r="BM402" i="1"/>
  <c r="BL402" i="1"/>
  <c r="BK402" i="1"/>
  <c r="BJ402" i="1"/>
  <c r="BI402" i="1"/>
  <c r="BH402" i="1"/>
  <c r="BO401" i="1"/>
  <c r="BN401" i="1"/>
  <c r="BM401" i="1"/>
  <c r="BL401" i="1"/>
  <c r="BK401" i="1"/>
  <c r="BJ401" i="1"/>
  <c r="BI401" i="1"/>
  <c r="BH401" i="1"/>
  <c r="BO400" i="1"/>
  <c r="BN400" i="1"/>
  <c r="BM400" i="1"/>
  <c r="BL400" i="1"/>
  <c r="BK400" i="1"/>
  <c r="BJ400" i="1"/>
  <c r="BI400" i="1"/>
  <c r="BH400" i="1"/>
  <c r="BO399" i="1"/>
  <c r="BN399" i="1"/>
  <c r="BM399" i="1"/>
  <c r="BL399" i="1"/>
  <c r="BK399" i="1"/>
  <c r="BJ399" i="1"/>
  <c r="BI399" i="1"/>
  <c r="BH399" i="1"/>
  <c r="BO398" i="1"/>
  <c r="BN398" i="1"/>
  <c r="BM398" i="1"/>
  <c r="BL398" i="1"/>
  <c r="BK398" i="1"/>
  <c r="BJ398" i="1"/>
  <c r="BI398" i="1"/>
  <c r="BH398" i="1"/>
  <c r="BO397" i="1"/>
  <c r="BN397" i="1"/>
  <c r="BM397" i="1"/>
  <c r="BL397" i="1"/>
  <c r="BK397" i="1"/>
  <c r="BJ397" i="1"/>
  <c r="BI397" i="1"/>
  <c r="BH397" i="1"/>
  <c r="BO396" i="1"/>
  <c r="BN396" i="1"/>
  <c r="BM396" i="1"/>
  <c r="BL396" i="1"/>
  <c r="BK396" i="1"/>
  <c r="BJ396" i="1"/>
  <c r="BI396" i="1"/>
  <c r="BH396" i="1"/>
  <c r="BO395" i="1"/>
  <c r="BN395" i="1"/>
  <c r="BM395" i="1"/>
  <c r="BL395" i="1"/>
  <c r="BK395" i="1"/>
  <c r="BJ395" i="1"/>
  <c r="BI395" i="1"/>
  <c r="BH395" i="1"/>
  <c r="BO394" i="1"/>
  <c r="BN394" i="1"/>
  <c r="BM394" i="1"/>
  <c r="BL394" i="1"/>
  <c r="BK394" i="1"/>
  <c r="BJ394" i="1"/>
  <c r="BI394" i="1"/>
  <c r="BH394" i="1"/>
  <c r="BO393" i="1"/>
  <c r="BN393" i="1"/>
  <c r="BM393" i="1"/>
  <c r="BL393" i="1"/>
  <c r="BK393" i="1"/>
  <c r="BJ393" i="1"/>
  <c r="BI393" i="1"/>
  <c r="BH393" i="1"/>
  <c r="BO392" i="1"/>
  <c r="BN392" i="1"/>
  <c r="BM392" i="1"/>
  <c r="BL392" i="1"/>
  <c r="BK392" i="1"/>
  <c r="BJ392" i="1"/>
  <c r="BI392" i="1"/>
  <c r="BH392" i="1"/>
  <c r="BO391" i="1"/>
  <c r="BN391" i="1"/>
  <c r="BM391" i="1"/>
  <c r="BL391" i="1"/>
  <c r="BK391" i="1"/>
  <c r="BJ391" i="1"/>
  <c r="BI391" i="1"/>
  <c r="BH391" i="1"/>
  <c r="BO390" i="1"/>
  <c r="BN390" i="1"/>
  <c r="BM390" i="1"/>
  <c r="BL390" i="1"/>
  <c r="BK390" i="1"/>
  <c r="BJ390" i="1"/>
  <c r="BI390" i="1"/>
  <c r="BH390" i="1"/>
  <c r="BO389" i="1"/>
  <c r="BN389" i="1"/>
  <c r="BM389" i="1"/>
  <c r="BL389" i="1"/>
  <c r="BK389" i="1"/>
  <c r="BJ389" i="1"/>
  <c r="BI389" i="1"/>
  <c r="BH389" i="1"/>
  <c r="BO388" i="1"/>
  <c r="BN388" i="1"/>
  <c r="BM388" i="1"/>
  <c r="BL388" i="1"/>
  <c r="BK388" i="1"/>
  <c r="BJ388" i="1"/>
  <c r="BI388" i="1"/>
  <c r="BH388" i="1"/>
  <c r="BO387" i="1"/>
  <c r="BN387" i="1"/>
  <c r="BM387" i="1"/>
  <c r="BL387" i="1"/>
  <c r="BK387" i="1"/>
  <c r="BJ387" i="1"/>
  <c r="BI387" i="1"/>
  <c r="BH387" i="1"/>
  <c r="BO386" i="1"/>
  <c r="BN386" i="1"/>
  <c r="BM386" i="1"/>
  <c r="BL386" i="1"/>
  <c r="BK386" i="1"/>
  <c r="BJ386" i="1"/>
  <c r="BI386" i="1"/>
  <c r="BH386" i="1"/>
  <c r="BO385" i="1"/>
  <c r="BN385" i="1"/>
  <c r="BM385" i="1"/>
  <c r="BL385" i="1"/>
  <c r="BK385" i="1"/>
  <c r="BJ385" i="1"/>
  <c r="BI385" i="1"/>
  <c r="BH385" i="1"/>
  <c r="BO384" i="1"/>
  <c r="BN384" i="1"/>
  <c r="BM384" i="1"/>
  <c r="BL384" i="1"/>
  <c r="BK384" i="1"/>
  <c r="BJ384" i="1"/>
  <c r="BI384" i="1"/>
  <c r="BH384" i="1"/>
  <c r="BO383" i="1"/>
  <c r="BN383" i="1"/>
  <c r="BM383" i="1"/>
  <c r="BL383" i="1"/>
  <c r="BK383" i="1"/>
  <c r="BJ383" i="1"/>
  <c r="BI383" i="1"/>
  <c r="BH383" i="1"/>
  <c r="BO382" i="1"/>
  <c r="BN382" i="1"/>
  <c r="BM382" i="1"/>
  <c r="BL382" i="1"/>
  <c r="BK382" i="1"/>
  <c r="BJ382" i="1"/>
  <c r="BI382" i="1"/>
  <c r="BH382" i="1"/>
  <c r="BO381" i="1"/>
  <c r="BN381" i="1"/>
  <c r="BM381" i="1"/>
  <c r="BL381" i="1"/>
  <c r="BK381" i="1"/>
  <c r="BJ381" i="1"/>
  <c r="BI381" i="1"/>
  <c r="BH381" i="1"/>
  <c r="BO380" i="1"/>
  <c r="BN380" i="1"/>
  <c r="BM380" i="1"/>
  <c r="BL380" i="1"/>
  <c r="BK380" i="1"/>
  <c r="BJ380" i="1"/>
  <c r="BI380" i="1"/>
  <c r="BH380" i="1"/>
  <c r="BO379" i="1"/>
  <c r="BN379" i="1"/>
  <c r="BM379" i="1"/>
  <c r="BL379" i="1"/>
  <c r="BK379" i="1"/>
  <c r="BJ379" i="1"/>
  <c r="BI379" i="1"/>
  <c r="BH379" i="1"/>
  <c r="BO378" i="1"/>
  <c r="BN378" i="1"/>
  <c r="BM378" i="1"/>
  <c r="BL378" i="1"/>
  <c r="BK378" i="1"/>
  <c r="BJ378" i="1"/>
  <c r="BI378" i="1"/>
  <c r="BH378" i="1"/>
  <c r="BO377" i="1"/>
  <c r="BN377" i="1"/>
  <c r="BM377" i="1"/>
  <c r="BL377" i="1"/>
  <c r="BK377" i="1"/>
  <c r="BJ377" i="1"/>
  <c r="BI377" i="1"/>
  <c r="BH377" i="1"/>
  <c r="BO376" i="1"/>
  <c r="BN376" i="1"/>
  <c r="BM376" i="1"/>
  <c r="BL376" i="1"/>
  <c r="BK376" i="1"/>
  <c r="BJ376" i="1"/>
  <c r="BI376" i="1"/>
  <c r="BH376" i="1"/>
  <c r="BO375" i="1"/>
  <c r="BN375" i="1"/>
  <c r="BM375" i="1"/>
  <c r="BL375" i="1"/>
  <c r="BK375" i="1"/>
  <c r="BJ375" i="1"/>
  <c r="BI375" i="1"/>
  <c r="BH375" i="1"/>
  <c r="BO374" i="1"/>
  <c r="BN374" i="1"/>
  <c r="BM374" i="1"/>
  <c r="BL374" i="1"/>
  <c r="BK374" i="1"/>
  <c r="BJ374" i="1"/>
  <c r="BI374" i="1"/>
  <c r="BH374" i="1"/>
  <c r="BO373" i="1"/>
  <c r="BN373" i="1"/>
  <c r="BM373" i="1"/>
  <c r="BL373" i="1"/>
  <c r="BK373" i="1"/>
  <c r="BJ373" i="1"/>
  <c r="BI373" i="1"/>
  <c r="BH373" i="1"/>
  <c r="BO372" i="1"/>
  <c r="BN372" i="1"/>
  <c r="BM372" i="1"/>
  <c r="BL372" i="1"/>
  <c r="BK372" i="1"/>
  <c r="BJ372" i="1"/>
  <c r="BI372" i="1"/>
  <c r="BH372" i="1"/>
  <c r="BO371" i="1"/>
  <c r="BN371" i="1"/>
  <c r="BM371" i="1"/>
  <c r="BL371" i="1"/>
  <c r="BK371" i="1"/>
  <c r="BJ371" i="1"/>
  <c r="BI371" i="1"/>
  <c r="BH371" i="1"/>
  <c r="BO370" i="1"/>
  <c r="BN370" i="1"/>
  <c r="BM370" i="1"/>
  <c r="BL370" i="1"/>
  <c r="BK370" i="1"/>
  <c r="BJ370" i="1"/>
  <c r="BI370" i="1"/>
  <c r="BH370" i="1"/>
  <c r="BO369" i="1"/>
  <c r="BN369" i="1"/>
  <c r="BM369" i="1"/>
  <c r="BL369" i="1"/>
  <c r="BK369" i="1"/>
  <c r="BJ369" i="1"/>
  <c r="BI369" i="1"/>
  <c r="BH369" i="1"/>
  <c r="BO368" i="1"/>
  <c r="BN368" i="1"/>
  <c r="BM368" i="1"/>
  <c r="BL368" i="1"/>
  <c r="BK368" i="1"/>
  <c r="BJ368" i="1"/>
  <c r="BI368" i="1"/>
  <c r="BH368" i="1"/>
  <c r="BO367" i="1"/>
  <c r="BN367" i="1"/>
  <c r="BM367" i="1"/>
  <c r="BL367" i="1"/>
  <c r="BK367" i="1"/>
  <c r="BJ367" i="1"/>
  <c r="BI367" i="1"/>
  <c r="BH367" i="1"/>
  <c r="BO366" i="1"/>
  <c r="BN366" i="1"/>
  <c r="BM366" i="1"/>
  <c r="BL366" i="1"/>
  <c r="BK366" i="1"/>
  <c r="BJ366" i="1"/>
  <c r="BI366" i="1"/>
  <c r="BH366" i="1"/>
  <c r="BO365" i="1"/>
  <c r="BN365" i="1"/>
  <c r="BM365" i="1"/>
  <c r="BL365" i="1"/>
  <c r="BK365" i="1"/>
  <c r="BJ365" i="1"/>
  <c r="BI365" i="1"/>
  <c r="BH365" i="1"/>
  <c r="BO364" i="1"/>
  <c r="BN364" i="1"/>
  <c r="BM364" i="1"/>
  <c r="BL364" i="1"/>
  <c r="BK364" i="1"/>
  <c r="BJ364" i="1"/>
  <c r="BI364" i="1"/>
  <c r="BH364" i="1"/>
  <c r="BO363" i="1"/>
  <c r="BN363" i="1"/>
  <c r="BM363" i="1"/>
  <c r="BL363" i="1"/>
  <c r="BK363" i="1"/>
  <c r="BJ363" i="1"/>
  <c r="BI363" i="1"/>
  <c r="BH363" i="1"/>
  <c r="BO362" i="1"/>
  <c r="BN362" i="1"/>
  <c r="BM362" i="1"/>
  <c r="BL362" i="1"/>
  <c r="BK362" i="1"/>
  <c r="BJ362" i="1"/>
  <c r="BI362" i="1"/>
  <c r="BH362" i="1"/>
  <c r="BO361" i="1"/>
  <c r="BN361" i="1"/>
  <c r="BM361" i="1"/>
  <c r="BL361" i="1"/>
  <c r="BK361" i="1"/>
  <c r="BJ361" i="1"/>
  <c r="BI361" i="1"/>
  <c r="BH361" i="1"/>
  <c r="BO360" i="1"/>
  <c r="BN360" i="1"/>
  <c r="BM360" i="1"/>
  <c r="BL360" i="1"/>
  <c r="BK360" i="1"/>
  <c r="BJ360" i="1"/>
  <c r="BI360" i="1"/>
  <c r="BH360" i="1"/>
  <c r="BO359" i="1"/>
  <c r="BN359" i="1"/>
  <c r="BM359" i="1"/>
  <c r="BL359" i="1"/>
  <c r="BK359" i="1"/>
  <c r="BJ359" i="1"/>
  <c r="BI359" i="1"/>
  <c r="BH359" i="1"/>
  <c r="BO358" i="1"/>
  <c r="BN358" i="1"/>
  <c r="BM358" i="1"/>
  <c r="BL358" i="1"/>
  <c r="BK358" i="1"/>
  <c r="BJ358" i="1"/>
  <c r="BI358" i="1"/>
  <c r="BH358" i="1"/>
  <c r="BO357" i="1"/>
  <c r="BN357" i="1"/>
  <c r="BM357" i="1"/>
  <c r="BL357" i="1"/>
  <c r="BK357" i="1"/>
  <c r="BJ357" i="1"/>
  <c r="BI357" i="1"/>
  <c r="BH357" i="1"/>
  <c r="BO356" i="1"/>
  <c r="BN356" i="1"/>
  <c r="BM356" i="1"/>
  <c r="BL356" i="1"/>
  <c r="BK356" i="1"/>
  <c r="BJ356" i="1"/>
  <c r="BI356" i="1"/>
  <c r="BH356" i="1"/>
  <c r="BO355" i="1"/>
  <c r="BN355" i="1"/>
  <c r="BM355" i="1"/>
  <c r="BL355" i="1"/>
  <c r="BK355" i="1"/>
  <c r="BJ355" i="1"/>
  <c r="BI355" i="1"/>
  <c r="BH355" i="1"/>
  <c r="BO354" i="1"/>
  <c r="BN354" i="1"/>
  <c r="BM354" i="1"/>
  <c r="BL354" i="1"/>
  <c r="BK354" i="1"/>
  <c r="BJ354" i="1"/>
  <c r="BI354" i="1"/>
  <c r="BH354" i="1"/>
  <c r="BO353" i="1"/>
  <c r="BN353" i="1"/>
  <c r="BM353" i="1"/>
  <c r="BL353" i="1"/>
  <c r="BK353" i="1"/>
  <c r="BJ353" i="1"/>
  <c r="BI353" i="1"/>
  <c r="BH353" i="1"/>
  <c r="BO352" i="1"/>
  <c r="BN352" i="1"/>
  <c r="BM352" i="1"/>
  <c r="BL352" i="1"/>
  <c r="BK352" i="1"/>
  <c r="BJ352" i="1"/>
  <c r="BI352" i="1"/>
  <c r="BH352" i="1"/>
  <c r="BO351" i="1"/>
  <c r="BN351" i="1"/>
  <c r="BM351" i="1"/>
  <c r="BL351" i="1"/>
  <c r="BK351" i="1"/>
  <c r="BJ351" i="1"/>
  <c r="BI351" i="1"/>
  <c r="BH351" i="1"/>
  <c r="BO350" i="1"/>
  <c r="BN350" i="1"/>
  <c r="BM350" i="1"/>
  <c r="BL350" i="1"/>
  <c r="BK350" i="1"/>
  <c r="BJ350" i="1"/>
  <c r="BI350" i="1"/>
  <c r="BH350" i="1"/>
  <c r="BO349" i="1"/>
  <c r="BN349" i="1"/>
  <c r="BM349" i="1"/>
  <c r="BL349" i="1"/>
  <c r="BK349" i="1"/>
  <c r="BJ349" i="1"/>
  <c r="BI349" i="1"/>
  <c r="BH349" i="1"/>
  <c r="BO348" i="1"/>
  <c r="BN348" i="1"/>
  <c r="BM348" i="1"/>
  <c r="BL348" i="1"/>
  <c r="BK348" i="1"/>
  <c r="BJ348" i="1"/>
  <c r="BI348" i="1"/>
  <c r="BH348" i="1"/>
  <c r="BO347" i="1"/>
  <c r="BN347" i="1"/>
  <c r="BM347" i="1"/>
  <c r="BL347" i="1"/>
  <c r="BK347" i="1"/>
  <c r="BJ347" i="1"/>
  <c r="BI347" i="1"/>
  <c r="BH347" i="1"/>
  <c r="BO346" i="1"/>
  <c r="BN346" i="1"/>
  <c r="BM346" i="1"/>
  <c r="BL346" i="1"/>
  <c r="BK346" i="1"/>
  <c r="BJ346" i="1"/>
  <c r="BI346" i="1"/>
  <c r="BH346" i="1"/>
  <c r="BO345" i="1"/>
  <c r="BN345" i="1"/>
  <c r="BM345" i="1"/>
  <c r="BL345" i="1"/>
  <c r="BK345" i="1"/>
  <c r="BJ345" i="1"/>
  <c r="BI345" i="1"/>
  <c r="BH345" i="1"/>
  <c r="BO344" i="1"/>
  <c r="BN344" i="1"/>
  <c r="BM344" i="1"/>
  <c r="BL344" i="1"/>
  <c r="BK344" i="1"/>
  <c r="BJ344" i="1"/>
  <c r="BI344" i="1"/>
  <c r="BH344" i="1"/>
  <c r="BO343" i="1"/>
  <c r="BN343" i="1"/>
  <c r="BM343" i="1"/>
  <c r="BL343" i="1"/>
  <c r="BK343" i="1"/>
  <c r="BJ343" i="1"/>
  <c r="BI343" i="1"/>
  <c r="BH343" i="1"/>
  <c r="BO342" i="1"/>
  <c r="BN342" i="1"/>
  <c r="BM342" i="1"/>
  <c r="BL342" i="1"/>
  <c r="BK342" i="1"/>
  <c r="BJ342" i="1"/>
  <c r="BI342" i="1"/>
  <c r="BH342" i="1"/>
  <c r="BO341" i="1"/>
  <c r="BN341" i="1"/>
  <c r="BM341" i="1"/>
  <c r="BL341" i="1"/>
  <c r="BK341" i="1"/>
  <c r="BJ341" i="1"/>
  <c r="BI341" i="1"/>
  <c r="BH341" i="1"/>
  <c r="BO340" i="1"/>
  <c r="BN340" i="1"/>
  <c r="BM340" i="1"/>
  <c r="BL340" i="1"/>
  <c r="BK340" i="1"/>
  <c r="BJ340" i="1"/>
  <c r="BI340" i="1"/>
  <c r="BH340" i="1"/>
  <c r="BO339" i="1"/>
  <c r="BN339" i="1"/>
  <c r="BM339" i="1"/>
  <c r="BL339" i="1"/>
  <c r="BK339" i="1"/>
  <c r="BJ339" i="1"/>
  <c r="BI339" i="1"/>
  <c r="BH339" i="1"/>
  <c r="BO338" i="1"/>
  <c r="BN338" i="1"/>
  <c r="BM338" i="1"/>
  <c r="BL338" i="1"/>
  <c r="BK338" i="1"/>
  <c r="BJ338" i="1"/>
  <c r="BI338" i="1"/>
  <c r="BH338" i="1"/>
  <c r="BO337" i="1"/>
  <c r="BN337" i="1"/>
  <c r="BM337" i="1"/>
  <c r="BL337" i="1"/>
  <c r="BK337" i="1"/>
  <c r="BJ337" i="1"/>
  <c r="BI337" i="1"/>
  <c r="BH337" i="1"/>
  <c r="BO336" i="1"/>
  <c r="BN336" i="1"/>
  <c r="BM336" i="1"/>
  <c r="BL336" i="1"/>
  <c r="BK336" i="1"/>
  <c r="BJ336" i="1"/>
  <c r="BI336" i="1"/>
  <c r="BH336" i="1"/>
  <c r="BO335" i="1"/>
  <c r="BN335" i="1"/>
  <c r="BM335" i="1"/>
  <c r="BL335" i="1"/>
  <c r="BK335" i="1"/>
  <c r="BJ335" i="1"/>
  <c r="BI335" i="1"/>
  <c r="BH335" i="1"/>
  <c r="BO334" i="1"/>
  <c r="BN334" i="1"/>
  <c r="BM334" i="1"/>
  <c r="BL334" i="1"/>
  <c r="BK334" i="1"/>
  <c r="BJ334" i="1"/>
  <c r="BI334" i="1"/>
  <c r="BH334" i="1"/>
  <c r="BO333" i="1"/>
  <c r="BN333" i="1"/>
  <c r="BM333" i="1"/>
  <c r="BL333" i="1"/>
  <c r="BK333" i="1"/>
  <c r="BJ333" i="1"/>
  <c r="BI333" i="1"/>
  <c r="BH333" i="1"/>
  <c r="BO332" i="1"/>
  <c r="BN332" i="1"/>
  <c r="BM332" i="1"/>
  <c r="BL332" i="1"/>
  <c r="BK332" i="1"/>
  <c r="BJ332" i="1"/>
  <c r="BI332" i="1"/>
  <c r="BH332" i="1"/>
  <c r="BO331" i="1"/>
  <c r="BN331" i="1"/>
  <c r="BM331" i="1"/>
  <c r="BL331" i="1"/>
  <c r="BK331" i="1"/>
  <c r="BJ331" i="1"/>
  <c r="BI331" i="1"/>
  <c r="BH331" i="1"/>
  <c r="BO330" i="1"/>
  <c r="BN330" i="1"/>
  <c r="BM330" i="1"/>
  <c r="BL330" i="1"/>
  <c r="BK330" i="1"/>
  <c r="BJ330" i="1"/>
  <c r="BI330" i="1"/>
  <c r="BH330" i="1"/>
  <c r="BO329" i="1"/>
  <c r="BN329" i="1"/>
  <c r="BM329" i="1"/>
  <c r="BL329" i="1"/>
  <c r="BK329" i="1"/>
  <c r="BJ329" i="1"/>
  <c r="BI329" i="1"/>
  <c r="BH329" i="1"/>
  <c r="BO328" i="1"/>
  <c r="BN328" i="1"/>
  <c r="BM328" i="1"/>
  <c r="BL328" i="1"/>
  <c r="BK328" i="1"/>
  <c r="BJ328" i="1"/>
  <c r="BI328" i="1"/>
  <c r="BH328" i="1"/>
  <c r="BO327" i="1"/>
  <c r="BN327" i="1"/>
  <c r="BM327" i="1"/>
  <c r="BL327" i="1"/>
  <c r="BK327" i="1"/>
  <c r="BJ327" i="1"/>
  <c r="BI327" i="1"/>
  <c r="BH327" i="1"/>
  <c r="BO326" i="1"/>
  <c r="BN326" i="1"/>
  <c r="BM326" i="1"/>
  <c r="BL326" i="1"/>
  <c r="BK326" i="1"/>
  <c r="BJ326" i="1"/>
  <c r="BI326" i="1"/>
  <c r="BH326" i="1"/>
  <c r="BO325" i="1"/>
  <c r="BN325" i="1"/>
  <c r="BM325" i="1"/>
  <c r="BL325" i="1"/>
  <c r="BK325" i="1"/>
  <c r="BJ325" i="1"/>
  <c r="BI325" i="1"/>
  <c r="BH325" i="1"/>
  <c r="BO324" i="1"/>
  <c r="BN324" i="1"/>
  <c r="BM324" i="1"/>
  <c r="BL324" i="1"/>
  <c r="BK324" i="1"/>
  <c r="BJ324" i="1"/>
  <c r="BI324" i="1"/>
  <c r="BH324" i="1"/>
  <c r="BO323" i="1"/>
  <c r="BN323" i="1"/>
  <c r="BM323" i="1"/>
  <c r="BL323" i="1"/>
  <c r="BK323" i="1"/>
  <c r="BJ323" i="1"/>
  <c r="BI323" i="1"/>
  <c r="BH323" i="1"/>
  <c r="BO322" i="1"/>
  <c r="BN322" i="1"/>
  <c r="BM322" i="1"/>
  <c r="BL322" i="1"/>
  <c r="BK322" i="1"/>
  <c r="BJ322" i="1"/>
  <c r="BI322" i="1"/>
  <c r="BH322" i="1"/>
  <c r="BO321" i="1"/>
  <c r="BN321" i="1"/>
  <c r="BM321" i="1"/>
  <c r="BL321" i="1"/>
  <c r="BK321" i="1"/>
  <c r="BJ321" i="1"/>
  <c r="BI321" i="1"/>
  <c r="BH321" i="1"/>
  <c r="BO320" i="1"/>
  <c r="BN320" i="1"/>
  <c r="BM320" i="1"/>
  <c r="BL320" i="1"/>
  <c r="BK320" i="1"/>
  <c r="BJ320" i="1"/>
  <c r="BI320" i="1"/>
  <c r="BH320" i="1"/>
  <c r="BO319" i="1"/>
  <c r="BN319" i="1"/>
  <c r="BM319" i="1"/>
  <c r="BL319" i="1"/>
  <c r="BK319" i="1"/>
  <c r="BJ319" i="1"/>
  <c r="BI319" i="1"/>
  <c r="BH319" i="1"/>
  <c r="BO318" i="1"/>
  <c r="BN318" i="1"/>
  <c r="BM318" i="1"/>
  <c r="BL318" i="1"/>
  <c r="BK318" i="1"/>
  <c r="BJ318" i="1"/>
  <c r="BI318" i="1"/>
  <c r="BH318" i="1"/>
  <c r="BO317" i="1"/>
  <c r="BN317" i="1"/>
  <c r="BM317" i="1"/>
  <c r="BL317" i="1"/>
  <c r="BK317" i="1"/>
  <c r="BJ317" i="1"/>
  <c r="BI317" i="1"/>
  <c r="BH317" i="1"/>
  <c r="BO316" i="1"/>
  <c r="BN316" i="1"/>
  <c r="BM316" i="1"/>
  <c r="BL316" i="1"/>
  <c r="BK316" i="1"/>
  <c r="BJ316" i="1"/>
  <c r="BI316" i="1"/>
  <c r="BH316" i="1"/>
  <c r="BO315" i="1"/>
  <c r="BN315" i="1"/>
  <c r="BM315" i="1"/>
  <c r="BL315" i="1"/>
  <c r="BK315" i="1"/>
  <c r="BJ315" i="1"/>
  <c r="BI315" i="1"/>
  <c r="BH315" i="1"/>
  <c r="BO314" i="1"/>
  <c r="BN314" i="1"/>
  <c r="BM314" i="1"/>
  <c r="BL314" i="1"/>
  <c r="BK314" i="1"/>
  <c r="BJ314" i="1"/>
  <c r="BI314" i="1"/>
  <c r="BH314" i="1"/>
  <c r="BO313" i="1"/>
  <c r="BN313" i="1"/>
  <c r="BM313" i="1"/>
  <c r="BL313" i="1"/>
  <c r="BK313" i="1"/>
  <c r="BJ313" i="1"/>
  <c r="BI313" i="1"/>
  <c r="BH313" i="1"/>
  <c r="BO312" i="1"/>
  <c r="BN312" i="1"/>
  <c r="BM312" i="1"/>
  <c r="BL312" i="1"/>
  <c r="BK312" i="1"/>
  <c r="BJ312" i="1"/>
  <c r="BI312" i="1"/>
  <c r="BH312" i="1"/>
  <c r="BO311" i="1"/>
  <c r="BN311" i="1"/>
  <c r="BM311" i="1"/>
  <c r="BL311" i="1"/>
  <c r="BK311" i="1"/>
  <c r="BJ311" i="1"/>
  <c r="BI311" i="1"/>
  <c r="BH311" i="1"/>
  <c r="BO310" i="1"/>
  <c r="BN310" i="1"/>
  <c r="BM310" i="1"/>
  <c r="BL310" i="1"/>
  <c r="BK310" i="1"/>
  <c r="BJ310" i="1"/>
  <c r="BI310" i="1"/>
  <c r="BH310" i="1"/>
  <c r="BO309" i="1"/>
  <c r="BN309" i="1"/>
  <c r="BM309" i="1"/>
  <c r="BL309" i="1"/>
  <c r="BK309" i="1"/>
  <c r="BJ309" i="1"/>
  <c r="BI309" i="1"/>
  <c r="BH309" i="1"/>
  <c r="BO308" i="1"/>
  <c r="BN308" i="1"/>
  <c r="BM308" i="1"/>
  <c r="BL308" i="1"/>
  <c r="BK308" i="1"/>
  <c r="BJ308" i="1"/>
  <c r="BI308" i="1"/>
  <c r="BH308" i="1"/>
  <c r="BO307" i="1"/>
  <c r="BN307" i="1"/>
  <c r="BM307" i="1"/>
  <c r="BL307" i="1"/>
  <c r="BK307" i="1"/>
  <c r="BJ307" i="1"/>
  <c r="BI307" i="1"/>
  <c r="BH307" i="1"/>
  <c r="BO306" i="1"/>
  <c r="BN306" i="1"/>
  <c r="BM306" i="1"/>
  <c r="BL306" i="1"/>
  <c r="BK306" i="1"/>
  <c r="BJ306" i="1"/>
  <c r="BI306" i="1"/>
  <c r="BH306" i="1"/>
  <c r="BO305" i="1"/>
  <c r="BN305" i="1"/>
  <c r="BM305" i="1"/>
  <c r="BL305" i="1"/>
  <c r="BK305" i="1"/>
  <c r="BJ305" i="1"/>
  <c r="BI305" i="1"/>
  <c r="BH305" i="1"/>
  <c r="BO304" i="1"/>
  <c r="BN304" i="1"/>
  <c r="BM304" i="1"/>
  <c r="BL304" i="1"/>
  <c r="BK304" i="1"/>
  <c r="BJ304" i="1"/>
  <c r="BI304" i="1"/>
  <c r="BH304" i="1"/>
  <c r="BO303" i="1"/>
  <c r="BN303" i="1"/>
  <c r="BM303" i="1"/>
  <c r="BL303" i="1"/>
  <c r="BK303" i="1"/>
  <c r="BJ303" i="1"/>
  <c r="BI303" i="1"/>
  <c r="BH303" i="1"/>
  <c r="BO302" i="1"/>
  <c r="BN302" i="1"/>
  <c r="BM302" i="1"/>
  <c r="BL302" i="1"/>
  <c r="BK302" i="1"/>
  <c r="BJ302" i="1"/>
  <c r="BI302" i="1"/>
  <c r="BH302" i="1"/>
  <c r="BO301" i="1"/>
  <c r="BN301" i="1"/>
  <c r="BM301" i="1"/>
  <c r="BL301" i="1"/>
  <c r="BK301" i="1"/>
  <c r="BJ301" i="1"/>
  <c r="BI301" i="1"/>
  <c r="BH301" i="1"/>
  <c r="BO300" i="1"/>
  <c r="BN300" i="1"/>
  <c r="BM300" i="1"/>
  <c r="BL300" i="1"/>
  <c r="BK300" i="1"/>
  <c r="BJ300" i="1"/>
  <c r="BI300" i="1"/>
  <c r="BH300" i="1"/>
  <c r="BO299" i="1"/>
  <c r="BN299" i="1"/>
  <c r="BM299" i="1"/>
  <c r="BL299" i="1"/>
  <c r="BK299" i="1"/>
  <c r="BJ299" i="1"/>
  <c r="BI299" i="1"/>
  <c r="BH299" i="1"/>
  <c r="BO298" i="1"/>
  <c r="BN298" i="1"/>
  <c r="BM298" i="1"/>
  <c r="BL298" i="1"/>
  <c r="BK298" i="1"/>
  <c r="BJ298" i="1"/>
  <c r="BI298" i="1"/>
  <c r="BH298" i="1"/>
  <c r="BO297" i="1"/>
  <c r="BN297" i="1"/>
  <c r="BM297" i="1"/>
  <c r="BL297" i="1"/>
  <c r="BK297" i="1"/>
  <c r="BJ297" i="1"/>
  <c r="BI297" i="1"/>
  <c r="BH297" i="1"/>
  <c r="BO296" i="1"/>
  <c r="BN296" i="1"/>
  <c r="BM296" i="1"/>
  <c r="BL296" i="1"/>
  <c r="BK296" i="1"/>
  <c r="BJ296" i="1"/>
  <c r="BI296" i="1"/>
  <c r="BH296" i="1"/>
  <c r="BO295" i="1"/>
  <c r="BN295" i="1"/>
  <c r="BM295" i="1"/>
  <c r="BL295" i="1"/>
  <c r="BK295" i="1"/>
  <c r="BJ295" i="1"/>
  <c r="BI295" i="1"/>
  <c r="BH295" i="1"/>
  <c r="BO294" i="1"/>
  <c r="BN294" i="1"/>
  <c r="BM294" i="1"/>
  <c r="BL294" i="1"/>
  <c r="BK294" i="1"/>
  <c r="BJ294" i="1"/>
  <c r="BI294" i="1"/>
  <c r="BH294" i="1"/>
  <c r="BO293" i="1"/>
  <c r="BN293" i="1"/>
  <c r="BM293" i="1"/>
  <c r="BL293" i="1"/>
  <c r="BK293" i="1"/>
  <c r="BJ293" i="1"/>
  <c r="BI293" i="1"/>
  <c r="BH293" i="1"/>
  <c r="BO292" i="1"/>
  <c r="BN292" i="1"/>
  <c r="BM292" i="1"/>
  <c r="BL292" i="1"/>
  <c r="BK292" i="1"/>
  <c r="BJ292" i="1"/>
  <c r="BI292" i="1"/>
  <c r="BH292" i="1"/>
  <c r="BO291" i="1"/>
  <c r="BN291" i="1"/>
  <c r="BM291" i="1"/>
  <c r="BL291" i="1"/>
  <c r="BK291" i="1"/>
  <c r="BJ291" i="1"/>
  <c r="BI291" i="1"/>
  <c r="BH291" i="1"/>
  <c r="BO290" i="1"/>
  <c r="BN290" i="1"/>
  <c r="BM290" i="1"/>
  <c r="BL290" i="1"/>
  <c r="BK290" i="1"/>
  <c r="BJ290" i="1"/>
  <c r="BI290" i="1"/>
  <c r="BH290" i="1"/>
  <c r="BO289" i="1"/>
  <c r="BN289" i="1"/>
  <c r="BM289" i="1"/>
  <c r="BL289" i="1"/>
  <c r="BK289" i="1"/>
  <c r="BJ289" i="1"/>
  <c r="BI289" i="1"/>
  <c r="BH289" i="1"/>
  <c r="BO288" i="1"/>
  <c r="BN288" i="1"/>
  <c r="BM288" i="1"/>
  <c r="BL288" i="1"/>
  <c r="BK288" i="1"/>
  <c r="BJ288" i="1"/>
  <c r="BI288" i="1"/>
  <c r="BH288" i="1"/>
  <c r="BO287" i="1"/>
  <c r="BN287" i="1"/>
  <c r="BM287" i="1"/>
  <c r="BL287" i="1"/>
  <c r="BK287" i="1"/>
  <c r="BJ287" i="1"/>
  <c r="BI287" i="1"/>
  <c r="BH287" i="1"/>
  <c r="BO286" i="1"/>
  <c r="BN286" i="1"/>
  <c r="BM286" i="1"/>
  <c r="BL286" i="1"/>
  <c r="BK286" i="1"/>
  <c r="BJ286" i="1"/>
  <c r="BI286" i="1"/>
  <c r="BH286" i="1"/>
  <c r="BO285" i="1"/>
  <c r="BN285" i="1"/>
  <c r="BM285" i="1"/>
  <c r="BL285" i="1"/>
  <c r="BK285" i="1"/>
  <c r="BJ285" i="1"/>
  <c r="BI285" i="1"/>
  <c r="BH285" i="1"/>
  <c r="BO284" i="1"/>
  <c r="BN284" i="1"/>
  <c r="BM284" i="1"/>
  <c r="BL284" i="1"/>
  <c r="BK284" i="1"/>
  <c r="BJ284" i="1"/>
  <c r="BI284" i="1"/>
  <c r="BH284" i="1"/>
  <c r="BO283" i="1"/>
  <c r="BN283" i="1"/>
  <c r="BM283" i="1"/>
  <c r="BL283" i="1"/>
  <c r="BK283" i="1"/>
  <c r="BJ283" i="1"/>
  <c r="BI283" i="1"/>
  <c r="BH283" i="1"/>
  <c r="BO282" i="1"/>
  <c r="BN282" i="1"/>
  <c r="BM282" i="1"/>
  <c r="BL282" i="1"/>
  <c r="BK282" i="1"/>
  <c r="BJ282" i="1"/>
  <c r="BI282" i="1"/>
  <c r="BH282" i="1"/>
  <c r="BO281" i="1"/>
  <c r="BN281" i="1"/>
  <c r="BM281" i="1"/>
  <c r="BL281" i="1"/>
  <c r="BK281" i="1"/>
  <c r="BJ281" i="1"/>
  <c r="BI281" i="1"/>
  <c r="BH281" i="1"/>
  <c r="BO280" i="1"/>
  <c r="BN280" i="1"/>
  <c r="BM280" i="1"/>
  <c r="BL280" i="1"/>
  <c r="BK280" i="1"/>
  <c r="BJ280" i="1"/>
  <c r="BI280" i="1"/>
  <c r="BH280" i="1"/>
  <c r="BO279" i="1"/>
  <c r="BN279" i="1"/>
  <c r="BM279" i="1"/>
  <c r="BL279" i="1"/>
  <c r="BK279" i="1"/>
  <c r="BJ279" i="1"/>
  <c r="BI279" i="1"/>
  <c r="BH279" i="1"/>
  <c r="BO278" i="1"/>
  <c r="BN278" i="1"/>
  <c r="BM278" i="1"/>
  <c r="BL278" i="1"/>
  <c r="BK278" i="1"/>
  <c r="BJ278" i="1"/>
  <c r="BI278" i="1"/>
  <c r="BH278" i="1"/>
  <c r="BO277" i="1"/>
  <c r="BN277" i="1"/>
  <c r="BM277" i="1"/>
  <c r="BL277" i="1"/>
  <c r="BK277" i="1"/>
  <c r="BJ277" i="1"/>
  <c r="BI277" i="1"/>
  <c r="BH277" i="1"/>
  <c r="BO276" i="1"/>
  <c r="BN276" i="1"/>
  <c r="BM276" i="1"/>
  <c r="BL276" i="1"/>
  <c r="BK276" i="1"/>
  <c r="BJ276" i="1"/>
  <c r="BI276" i="1"/>
  <c r="BH276" i="1"/>
  <c r="BO275" i="1"/>
  <c r="BN275" i="1"/>
  <c r="BM275" i="1"/>
  <c r="BL275" i="1"/>
  <c r="BK275" i="1"/>
  <c r="BJ275" i="1"/>
  <c r="BI275" i="1"/>
  <c r="BH275" i="1"/>
  <c r="BO274" i="1"/>
  <c r="BN274" i="1"/>
  <c r="BM274" i="1"/>
  <c r="BL274" i="1"/>
  <c r="BK274" i="1"/>
  <c r="BJ274" i="1"/>
  <c r="BI274" i="1"/>
  <c r="BH274" i="1"/>
  <c r="BO273" i="1"/>
  <c r="BN273" i="1"/>
  <c r="BM273" i="1"/>
  <c r="BL273" i="1"/>
  <c r="BK273" i="1"/>
  <c r="BJ273" i="1"/>
  <c r="BI273" i="1"/>
  <c r="BH273" i="1"/>
  <c r="BO272" i="1"/>
  <c r="BN272" i="1"/>
  <c r="BM272" i="1"/>
  <c r="BL272" i="1"/>
  <c r="BK272" i="1"/>
  <c r="BJ272" i="1"/>
  <c r="BI272" i="1"/>
  <c r="BH272" i="1"/>
  <c r="BO271" i="1"/>
  <c r="BN271" i="1"/>
  <c r="BM271" i="1"/>
  <c r="BL271" i="1"/>
  <c r="BK271" i="1"/>
  <c r="BJ271" i="1"/>
  <c r="BI271" i="1"/>
  <c r="BH271" i="1"/>
  <c r="BO270" i="1"/>
  <c r="BN270" i="1"/>
  <c r="BM270" i="1"/>
  <c r="BL270" i="1"/>
  <c r="BK270" i="1"/>
  <c r="BJ270" i="1"/>
  <c r="BI270" i="1"/>
  <c r="BH270" i="1"/>
  <c r="BO269" i="1"/>
  <c r="BN269" i="1"/>
  <c r="BM269" i="1"/>
  <c r="BL269" i="1"/>
  <c r="BK269" i="1"/>
  <c r="BJ269" i="1"/>
  <c r="BI269" i="1"/>
  <c r="BH269" i="1"/>
  <c r="BO268" i="1"/>
  <c r="BN268" i="1"/>
  <c r="BM268" i="1"/>
  <c r="BL268" i="1"/>
  <c r="BK268" i="1"/>
  <c r="BJ268" i="1"/>
  <c r="BI268" i="1"/>
  <c r="BH268" i="1"/>
  <c r="BO267" i="1"/>
  <c r="BN267" i="1"/>
  <c r="BM267" i="1"/>
  <c r="BL267" i="1"/>
  <c r="BK267" i="1"/>
  <c r="BJ267" i="1"/>
  <c r="BI267" i="1"/>
  <c r="BH267" i="1"/>
  <c r="BO266" i="1"/>
  <c r="BN266" i="1"/>
  <c r="BM266" i="1"/>
  <c r="BL266" i="1"/>
  <c r="BK266" i="1"/>
  <c r="BJ266" i="1"/>
  <c r="BI266" i="1"/>
  <c r="BH266" i="1"/>
  <c r="BO265" i="1"/>
  <c r="BN265" i="1"/>
  <c r="BM265" i="1"/>
  <c r="BL265" i="1"/>
  <c r="BK265" i="1"/>
  <c r="BJ265" i="1"/>
  <c r="BI265" i="1"/>
  <c r="BH265" i="1"/>
  <c r="BO264" i="1"/>
  <c r="BN264" i="1"/>
  <c r="BM264" i="1"/>
  <c r="BL264" i="1"/>
  <c r="BK264" i="1"/>
  <c r="BJ264" i="1"/>
  <c r="BI264" i="1"/>
  <c r="BH264" i="1"/>
  <c r="BO263" i="1"/>
  <c r="BN263" i="1"/>
  <c r="BM263" i="1"/>
  <c r="BL263" i="1"/>
  <c r="BK263" i="1"/>
  <c r="BJ263" i="1"/>
  <c r="BI263" i="1"/>
  <c r="BH263" i="1"/>
  <c r="BO262" i="1"/>
  <c r="BN262" i="1"/>
  <c r="BM262" i="1"/>
  <c r="BL262" i="1"/>
  <c r="BK262" i="1"/>
  <c r="BJ262" i="1"/>
  <c r="BI262" i="1"/>
  <c r="BH262" i="1"/>
  <c r="BO261" i="1"/>
  <c r="BN261" i="1"/>
  <c r="BM261" i="1"/>
  <c r="BL261" i="1"/>
  <c r="BK261" i="1"/>
  <c r="BJ261" i="1"/>
  <c r="BI261" i="1"/>
  <c r="BH261" i="1"/>
  <c r="BO260" i="1"/>
  <c r="BN260" i="1"/>
  <c r="BM260" i="1"/>
  <c r="BL260" i="1"/>
  <c r="BK260" i="1"/>
  <c r="BJ260" i="1"/>
  <c r="BI260" i="1"/>
  <c r="BH260" i="1"/>
  <c r="BO259" i="1"/>
  <c r="BN259" i="1"/>
  <c r="BM259" i="1"/>
  <c r="BL259" i="1"/>
  <c r="BK259" i="1"/>
  <c r="BJ259" i="1"/>
  <c r="BI259" i="1"/>
  <c r="BH259" i="1"/>
  <c r="BO258" i="1"/>
  <c r="BN258" i="1"/>
  <c r="BM258" i="1"/>
  <c r="BL258" i="1"/>
  <c r="BK258" i="1"/>
  <c r="BJ258" i="1"/>
  <c r="BI258" i="1"/>
  <c r="BH258" i="1"/>
  <c r="BO257" i="1"/>
  <c r="BN257" i="1"/>
  <c r="BM257" i="1"/>
  <c r="BL257" i="1"/>
  <c r="BK257" i="1"/>
  <c r="BJ257" i="1"/>
  <c r="BI257" i="1"/>
  <c r="BH257" i="1"/>
  <c r="BO256" i="1"/>
  <c r="BN256" i="1"/>
  <c r="BM256" i="1"/>
  <c r="BL256" i="1"/>
  <c r="BK256" i="1"/>
  <c r="BJ256" i="1"/>
  <c r="BI256" i="1"/>
  <c r="BH256" i="1"/>
  <c r="BO255" i="1"/>
  <c r="BN255" i="1"/>
  <c r="BM255" i="1"/>
  <c r="BL255" i="1"/>
  <c r="BK255" i="1"/>
  <c r="BJ255" i="1"/>
  <c r="BI255" i="1"/>
  <c r="BH255" i="1"/>
  <c r="BO254" i="1"/>
  <c r="BN254" i="1"/>
  <c r="BM254" i="1"/>
  <c r="BL254" i="1"/>
  <c r="BK254" i="1"/>
  <c r="BJ254" i="1"/>
  <c r="BI254" i="1"/>
  <c r="BH254" i="1"/>
  <c r="BO253" i="1"/>
  <c r="BN253" i="1"/>
  <c r="BM253" i="1"/>
  <c r="BL253" i="1"/>
  <c r="BK253" i="1"/>
  <c r="BJ253" i="1"/>
  <c r="BI253" i="1"/>
  <c r="BH253" i="1"/>
  <c r="BO252" i="1"/>
  <c r="BN252" i="1"/>
  <c r="BM252" i="1"/>
  <c r="BL252" i="1"/>
  <c r="BK252" i="1"/>
  <c r="BJ252" i="1"/>
  <c r="BI252" i="1"/>
  <c r="BH252" i="1"/>
  <c r="BO251" i="1"/>
  <c r="BN251" i="1"/>
  <c r="BM251" i="1"/>
  <c r="BL251" i="1"/>
  <c r="BK251" i="1"/>
  <c r="BJ251" i="1"/>
  <c r="BI251" i="1"/>
  <c r="BH251" i="1"/>
  <c r="BO250" i="1"/>
  <c r="BN250" i="1"/>
  <c r="BM250" i="1"/>
  <c r="BL250" i="1"/>
  <c r="BK250" i="1"/>
  <c r="BJ250" i="1"/>
  <c r="BI250" i="1"/>
  <c r="BH250" i="1"/>
  <c r="BO249" i="1"/>
  <c r="BN249" i="1"/>
  <c r="BM249" i="1"/>
  <c r="BL249" i="1"/>
  <c r="BK249" i="1"/>
  <c r="BJ249" i="1"/>
  <c r="BI249" i="1"/>
  <c r="BH249" i="1"/>
  <c r="BO248" i="1"/>
  <c r="BN248" i="1"/>
  <c r="BM248" i="1"/>
  <c r="BL248" i="1"/>
  <c r="BK248" i="1"/>
  <c r="BJ248" i="1"/>
  <c r="BI248" i="1"/>
  <c r="BH248" i="1"/>
  <c r="BO247" i="1"/>
  <c r="BN247" i="1"/>
  <c r="BM247" i="1"/>
  <c r="BL247" i="1"/>
  <c r="BK247" i="1"/>
  <c r="BJ247" i="1"/>
  <c r="BI247" i="1"/>
  <c r="BH247" i="1"/>
  <c r="BO246" i="1"/>
  <c r="BN246" i="1"/>
  <c r="BM246" i="1"/>
  <c r="BL246" i="1"/>
  <c r="BK246" i="1"/>
  <c r="BJ246" i="1"/>
  <c r="BI246" i="1"/>
  <c r="BH246" i="1"/>
  <c r="BO245" i="1"/>
  <c r="BN245" i="1"/>
  <c r="BM245" i="1"/>
  <c r="BL245" i="1"/>
  <c r="BK245" i="1"/>
  <c r="BJ245" i="1"/>
  <c r="BI245" i="1"/>
  <c r="BH245" i="1"/>
  <c r="BO244" i="1"/>
  <c r="BN244" i="1"/>
  <c r="BM244" i="1"/>
  <c r="BL244" i="1"/>
  <c r="BK244" i="1"/>
  <c r="BJ244" i="1"/>
  <c r="BI244" i="1"/>
  <c r="BH244" i="1"/>
  <c r="BO243" i="1"/>
  <c r="BN243" i="1"/>
  <c r="BM243" i="1"/>
  <c r="BL243" i="1"/>
  <c r="BK243" i="1"/>
  <c r="BJ243" i="1"/>
  <c r="BI243" i="1"/>
  <c r="BH243" i="1"/>
  <c r="BO242" i="1"/>
  <c r="BN242" i="1"/>
  <c r="BM242" i="1"/>
  <c r="BL242" i="1"/>
  <c r="BK242" i="1"/>
  <c r="BJ242" i="1"/>
  <c r="BI242" i="1"/>
  <c r="BH242" i="1"/>
  <c r="BO241" i="1"/>
  <c r="BN241" i="1"/>
  <c r="BM241" i="1"/>
  <c r="BL241" i="1"/>
  <c r="BK241" i="1"/>
  <c r="BJ241" i="1"/>
  <c r="BI241" i="1"/>
  <c r="BH241" i="1"/>
  <c r="BO240" i="1"/>
  <c r="BN240" i="1"/>
  <c r="BM240" i="1"/>
  <c r="BL240" i="1"/>
  <c r="BK240" i="1"/>
  <c r="BJ240" i="1"/>
  <c r="BI240" i="1"/>
  <c r="BH240" i="1"/>
  <c r="BO239" i="1"/>
  <c r="BN239" i="1"/>
  <c r="BM239" i="1"/>
  <c r="BL239" i="1"/>
  <c r="BK239" i="1"/>
  <c r="BJ239" i="1"/>
  <c r="BI239" i="1"/>
  <c r="BH239" i="1"/>
  <c r="BO238" i="1"/>
  <c r="BN238" i="1"/>
  <c r="BM238" i="1"/>
  <c r="BL238" i="1"/>
  <c r="BK238" i="1"/>
  <c r="BJ238" i="1"/>
  <c r="BI238" i="1"/>
  <c r="BH238" i="1"/>
  <c r="BO237" i="1"/>
  <c r="BN237" i="1"/>
  <c r="BM237" i="1"/>
  <c r="BL237" i="1"/>
  <c r="BK237" i="1"/>
  <c r="BJ237" i="1"/>
  <c r="BI237" i="1"/>
  <c r="BH237" i="1"/>
  <c r="BO236" i="1"/>
  <c r="BN236" i="1"/>
  <c r="BM236" i="1"/>
  <c r="BL236" i="1"/>
  <c r="BK236" i="1"/>
  <c r="BJ236" i="1"/>
  <c r="BI236" i="1"/>
  <c r="BH236" i="1"/>
  <c r="BO235" i="1"/>
  <c r="BN235" i="1"/>
  <c r="BM235" i="1"/>
  <c r="BL235" i="1"/>
  <c r="BK235" i="1"/>
  <c r="BJ235" i="1"/>
  <c r="BI235" i="1"/>
  <c r="BH235" i="1"/>
  <c r="BO234" i="1"/>
  <c r="BN234" i="1"/>
  <c r="BM234" i="1"/>
  <c r="BL234" i="1"/>
  <c r="BK234" i="1"/>
  <c r="BJ234" i="1"/>
  <c r="BI234" i="1"/>
  <c r="BH234" i="1"/>
  <c r="BO233" i="1"/>
  <c r="BN233" i="1"/>
  <c r="BM233" i="1"/>
  <c r="BL233" i="1"/>
  <c r="BK233" i="1"/>
  <c r="BJ233" i="1"/>
  <c r="BI233" i="1"/>
  <c r="BH233" i="1"/>
  <c r="BO232" i="1"/>
  <c r="BN232" i="1"/>
  <c r="BM232" i="1"/>
  <c r="BL232" i="1"/>
  <c r="BK232" i="1"/>
  <c r="BJ232" i="1"/>
  <c r="BI232" i="1"/>
  <c r="BH232" i="1"/>
  <c r="BO231" i="1"/>
  <c r="BN231" i="1"/>
  <c r="BM231" i="1"/>
  <c r="BL231" i="1"/>
  <c r="BK231" i="1"/>
  <c r="BJ231" i="1"/>
  <c r="BI231" i="1"/>
  <c r="BH231" i="1"/>
  <c r="BO230" i="1"/>
  <c r="BN230" i="1"/>
  <c r="BM230" i="1"/>
  <c r="BL230" i="1"/>
  <c r="BK230" i="1"/>
  <c r="BJ230" i="1"/>
  <c r="BI230" i="1"/>
  <c r="BH230" i="1"/>
  <c r="BO229" i="1"/>
  <c r="BN229" i="1"/>
  <c r="BM229" i="1"/>
  <c r="BL229" i="1"/>
  <c r="BK229" i="1"/>
  <c r="BJ229" i="1"/>
  <c r="BI229" i="1"/>
  <c r="BH229" i="1"/>
  <c r="BO228" i="1"/>
  <c r="BN228" i="1"/>
  <c r="BM228" i="1"/>
  <c r="BL228" i="1"/>
  <c r="BK228" i="1"/>
  <c r="BJ228" i="1"/>
  <c r="BI228" i="1"/>
  <c r="BH228" i="1"/>
  <c r="BO227" i="1"/>
  <c r="BN227" i="1"/>
  <c r="BM227" i="1"/>
  <c r="BL227" i="1"/>
  <c r="BK227" i="1"/>
  <c r="BJ227" i="1"/>
  <c r="BI227" i="1"/>
  <c r="BH227" i="1"/>
  <c r="BO226" i="1"/>
  <c r="BN226" i="1"/>
  <c r="BM226" i="1"/>
  <c r="BL226" i="1"/>
  <c r="BK226" i="1"/>
  <c r="BJ226" i="1"/>
  <c r="BI226" i="1"/>
  <c r="BH226" i="1"/>
  <c r="BO225" i="1"/>
  <c r="BN225" i="1"/>
  <c r="BM225" i="1"/>
  <c r="BL225" i="1"/>
  <c r="BK225" i="1"/>
  <c r="BJ225" i="1"/>
  <c r="BI225" i="1"/>
  <c r="BH225" i="1"/>
  <c r="BO224" i="1"/>
  <c r="BN224" i="1"/>
  <c r="BM224" i="1"/>
  <c r="BL224" i="1"/>
  <c r="BK224" i="1"/>
  <c r="BJ224" i="1"/>
  <c r="BI224" i="1"/>
  <c r="BH224" i="1"/>
  <c r="BO223" i="1"/>
  <c r="BN223" i="1"/>
  <c r="BM223" i="1"/>
  <c r="BL223" i="1"/>
  <c r="BK223" i="1"/>
  <c r="BJ223" i="1"/>
  <c r="BI223" i="1"/>
  <c r="BH223" i="1"/>
  <c r="BO222" i="1"/>
  <c r="BN222" i="1"/>
  <c r="BM222" i="1"/>
  <c r="BL222" i="1"/>
  <c r="BK222" i="1"/>
  <c r="BJ222" i="1"/>
  <c r="BI222" i="1"/>
  <c r="BH222" i="1"/>
  <c r="BO221" i="1"/>
  <c r="BN221" i="1"/>
  <c r="BM221" i="1"/>
  <c r="BL221" i="1"/>
  <c r="BK221" i="1"/>
  <c r="BJ221" i="1"/>
  <c r="BI221" i="1"/>
  <c r="BH221" i="1"/>
  <c r="BO220" i="1"/>
  <c r="BN220" i="1"/>
  <c r="BM220" i="1"/>
  <c r="BL220" i="1"/>
  <c r="BK220" i="1"/>
  <c r="BJ220" i="1"/>
  <c r="BI220" i="1"/>
  <c r="BH220" i="1"/>
  <c r="BO219" i="1"/>
  <c r="BN219" i="1"/>
  <c r="BM219" i="1"/>
  <c r="BL219" i="1"/>
  <c r="BK219" i="1"/>
  <c r="BJ219" i="1"/>
  <c r="BI219" i="1"/>
  <c r="BH219" i="1"/>
  <c r="BO218" i="1"/>
  <c r="BN218" i="1"/>
  <c r="BM218" i="1"/>
  <c r="BL218" i="1"/>
  <c r="BK218" i="1"/>
  <c r="BJ218" i="1"/>
  <c r="BI218" i="1"/>
  <c r="BH218" i="1"/>
  <c r="BO217" i="1"/>
  <c r="BN217" i="1"/>
  <c r="BM217" i="1"/>
  <c r="BL217" i="1"/>
  <c r="BK217" i="1"/>
  <c r="BJ217" i="1"/>
  <c r="BI217" i="1"/>
  <c r="BH217" i="1"/>
  <c r="BO216" i="1"/>
  <c r="BN216" i="1"/>
  <c r="BM216" i="1"/>
  <c r="BL216" i="1"/>
  <c r="BK216" i="1"/>
  <c r="BJ216" i="1"/>
  <c r="BI216" i="1"/>
  <c r="BH216" i="1"/>
  <c r="BO215" i="1"/>
  <c r="BN215" i="1"/>
  <c r="BM215" i="1"/>
  <c r="BL215" i="1"/>
  <c r="BK215" i="1"/>
  <c r="BJ215" i="1"/>
  <c r="BI215" i="1"/>
  <c r="BH215" i="1"/>
  <c r="BO214" i="1"/>
  <c r="BN214" i="1"/>
  <c r="BM214" i="1"/>
  <c r="BL214" i="1"/>
  <c r="BK214" i="1"/>
  <c r="BJ214" i="1"/>
  <c r="BI214" i="1"/>
  <c r="BH214" i="1"/>
  <c r="BO213" i="1"/>
  <c r="BN213" i="1"/>
  <c r="BM213" i="1"/>
  <c r="BL213" i="1"/>
  <c r="BK213" i="1"/>
  <c r="BJ213" i="1"/>
  <c r="BI213" i="1"/>
  <c r="BH213" i="1"/>
  <c r="BO212" i="1"/>
  <c r="BN212" i="1"/>
  <c r="BM212" i="1"/>
  <c r="BL212" i="1"/>
  <c r="BK212" i="1"/>
  <c r="BJ212" i="1"/>
  <c r="BI212" i="1"/>
  <c r="BH212" i="1"/>
  <c r="BO211" i="1"/>
  <c r="BN211" i="1"/>
  <c r="BM211" i="1"/>
  <c r="BL211" i="1"/>
  <c r="BK211" i="1"/>
  <c r="BJ211" i="1"/>
  <c r="BI211" i="1"/>
  <c r="BH211" i="1"/>
  <c r="BO210" i="1"/>
  <c r="BN210" i="1"/>
  <c r="BM210" i="1"/>
  <c r="BL210" i="1"/>
  <c r="BK210" i="1"/>
  <c r="BJ210" i="1"/>
  <c r="BI210" i="1"/>
  <c r="BH210" i="1"/>
  <c r="BO209" i="1"/>
  <c r="BN209" i="1"/>
  <c r="BM209" i="1"/>
  <c r="BL209" i="1"/>
  <c r="BK209" i="1"/>
  <c r="BJ209" i="1"/>
  <c r="BI209" i="1"/>
  <c r="BH209" i="1"/>
  <c r="BO208" i="1"/>
  <c r="BN208" i="1"/>
  <c r="BM208" i="1"/>
  <c r="BL208" i="1"/>
  <c r="BK208" i="1"/>
  <c r="BJ208" i="1"/>
  <c r="BI208" i="1"/>
  <c r="BH208" i="1"/>
  <c r="BO207" i="1"/>
  <c r="BN207" i="1"/>
  <c r="BM207" i="1"/>
  <c r="BL207" i="1"/>
  <c r="BK207" i="1"/>
  <c r="BJ207" i="1"/>
  <c r="BI207" i="1"/>
  <c r="BH207" i="1"/>
  <c r="BO206" i="1"/>
  <c r="BN206" i="1"/>
  <c r="BM206" i="1"/>
  <c r="BL206" i="1"/>
  <c r="BK206" i="1"/>
  <c r="BJ206" i="1"/>
  <c r="BI206" i="1"/>
  <c r="BH206" i="1"/>
  <c r="BO205" i="1"/>
  <c r="BN205" i="1"/>
  <c r="BM205" i="1"/>
  <c r="BL205" i="1"/>
  <c r="BK205" i="1"/>
  <c r="BJ205" i="1"/>
  <c r="BI205" i="1"/>
  <c r="BH205" i="1"/>
  <c r="BO204" i="1"/>
  <c r="BN204" i="1"/>
  <c r="BM204" i="1"/>
  <c r="BL204" i="1"/>
  <c r="BK204" i="1"/>
  <c r="BJ204" i="1"/>
  <c r="BI204" i="1"/>
  <c r="BH204" i="1"/>
  <c r="BO203" i="1"/>
  <c r="BN203" i="1"/>
  <c r="BM203" i="1"/>
  <c r="BL203" i="1"/>
  <c r="BK203" i="1"/>
  <c r="BJ203" i="1"/>
  <c r="BI203" i="1"/>
  <c r="BH203" i="1"/>
  <c r="BO202" i="1"/>
  <c r="BN202" i="1"/>
  <c r="BM202" i="1"/>
  <c r="BL202" i="1"/>
  <c r="BK202" i="1"/>
  <c r="BJ202" i="1"/>
  <c r="BI202" i="1"/>
  <c r="BH202" i="1"/>
  <c r="BO201" i="1"/>
  <c r="BN201" i="1"/>
  <c r="BM201" i="1"/>
  <c r="BL201" i="1"/>
  <c r="BK201" i="1"/>
  <c r="BJ201" i="1"/>
  <c r="BI201" i="1"/>
  <c r="BH201" i="1"/>
  <c r="BO200" i="1"/>
  <c r="BN200" i="1"/>
  <c r="BM200" i="1"/>
  <c r="BL200" i="1"/>
  <c r="BK200" i="1"/>
  <c r="BJ200" i="1"/>
  <c r="BI200" i="1"/>
  <c r="BH200" i="1"/>
  <c r="BO199" i="1"/>
  <c r="BN199" i="1"/>
  <c r="BM199" i="1"/>
  <c r="BL199" i="1"/>
  <c r="BK199" i="1"/>
  <c r="BJ199" i="1"/>
  <c r="BI199" i="1"/>
  <c r="BH199" i="1"/>
  <c r="BO198" i="1"/>
  <c r="BN198" i="1"/>
  <c r="BM198" i="1"/>
  <c r="BL198" i="1"/>
  <c r="BK198" i="1"/>
  <c r="BJ198" i="1"/>
  <c r="BI198" i="1"/>
  <c r="BH198" i="1"/>
  <c r="BO197" i="1"/>
  <c r="BN197" i="1"/>
  <c r="BM197" i="1"/>
  <c r="BL197" i="1"/>
  <c r="BK197" i="1"/>
  <c r="BJ197" i="1"/>
  <c r="BI197" i="1"/>
  <c r="BH197" i="1"/>
  <c r="BO196" i="1"/>
  <c r="BN196" i="1"/>
  <c r="BM196" i="1"/>
  <c r="BL196" i="1"/>
  <c r="BK196" i="1"/>
  <c r="BJ196" i="1"/>
  <c r="BI196" i="1"/>
  <c r="BH196" i="1"/>
  <c r="BO195" i="1"/>
  <c r="BN195" i="1"/>
  <c r="BM195" i="1"/>
  <c r="BL195" i="1"/>
  <c r="BK195" i="1"/>
  <c r="BJ195" i="1"/>
  <c r="BI195" i="1"/>
  <c r="BH195" i="1"/>
  <c r="BO194" i="1"/>
  <c r="BN194" i="1"/>
  <c r="BM194" i="1"/>
  <c r="BL194" i="1"/>
  <c r="BK194" i="1"/>
  <c r="BJ194" i="1"/>
  <c r="BI194" i="1"/>
  <c r="BH194" i="1"/>
  <c r="BO193" i="1"/>
  <c r="BN193" i="1"/>
  <c r="BM193" i="1"/>
  <c r="BL193" i="1"/>
  <c r="BK193" i="1"/>
  <c r="BJ193" i="1"/>
  <c r="BI193" i="1"/>
  <c r="BH193" i="1"/>
  <c r="BO192" i="1"/>
  <c r="BN192" i="1"/>
  <c r="BM192" i="1"/>
  <c r="BL192" i="1"/>
  <c r="BK192" i="1"/>
  <c r="BJ192" i="1"/>
  <c r="BI192" i="1"/>
  <c r="BH192" i="1"/>
  <c r="BO191" i="1"/>
  <c r="BN191" i="1"/>
  <c r="BM191" i="1"/>
  <c r="BL191" i="1"/>
  <c r="BK191" i="1"/>
  <c r="BJ191" i="1"/>
  <c r="BI191" i="1"/>
  <c r="BH191" i="1"/>
  <c r="BO190" i="1"/>
  <c r="BN190" i="1"/>
  <c r="BM190" i="1"/>
  <c r="BL190" i="1"/>
  <c r="BK190" i="1"/>
  <c r="BJ190" i="1"/>
  <c r="BI190" i="1"/>
  <c r="BH190" i="1"/>
  <c r="BO189" i="1"/>
  <c r="BN189" i="1"/>
  <c r="BM189" i="1"/>
  <c r="BL189" i="1"/>
  <c r="BK189" i="1"/>
  <c r="BJ189" i="1"/>
  <c r="BI189" i="1"/>
  <c r="BH189" i="1"/>
  <c r="BO188" i="1"/>
  <c r="BN188" i="1"/>
  <c r="BM188" i="1"/>
  <c r="BL188" i="1"/>
  <c r="BK188" i="1"/>
  <c r="BJ188" i="1"/>
  <c r="BI188" i="1"/>
  <c r="BH188" i="1"/>
  <c r="BO187" i="1"/>
  <c r="BN187" i="1"/>
  <c r="BM187" i="1"/>
  <c r="BL187" i="1"/>
  <c r="BK187" i="1"/>
  <c r="BJ187" i="1"/>
  <c r="BI187" i="1"/>
  <c r="BH187" i="1"/>
  <c r="BO186" i="1"/>
  <c r="BN186" i="1"/>
  <c r="BM186" i="1"/>
  <c r="BL186" i="1"/>
  <c r="BK186" i="1"/>
  <c r="BJ186" i="1"/>
  <c r="BI186" i="1"/>
  <c r="BH186" i="1"/>
  <c r="BO185" i="1"/>
  <c r="BN185" i="1"/>
  <c r="BM185" i="1"/>
  <c r="BL185" i="1"/>
  <c r="BK185" i="1"/>
  <c r="BJ185" i="1"/>
  <c r="BI185" i="1"/>
  <c r="BH185" i="1"/>
  <c r="BO184" i="1"/>
  <c r="BN184" i="1"/>
  <c r="BM184" i="1"/>
  <c r="BL184" i="1"/>
  <c r="BK184" i="1"/>
  <c r="BJ184" i="1"/>
  <c r="BI184" i="1"/>
  <c r="BH184" i="1"/>
  <c r="BO183" i="1"/>
  <c r="BN183" i="1"/>
  <c r="BM183" i="1"/>
  <c r="BL183" i="1"/>
  <c r="BK183" i="1"/>
  <c r="BJ183" i="1"/>
  <c r="BI183" i="1"/>
  <c r="BH183" i="1"/>
  <c r="BO182" i="1"/>
  <c r="BN182" i="1"/>
  <c r="BM182" i="1"/>
  <c r="BL182" i="1"/>
  <c r="BK182" i="1"/>
  <c r="BJ182" i="1"/>
  <c r="BI182" i="1"/>
  <c r="BH182" i="1"/>
  <c r="BO181" i="1"/>
  <c r="BN181" i="1"/>
  <c r="BM181" i="1"/>
  <c r="BL181" i="1"/>
  <c r="BK181" i="1"/>
  <c r="BJ181" i="1"/>
  <c r="BI181" i="1"/>
  <c r="BH181" i="1"/>
  <c r="BO180" i="1"/>
  <c r="BN180" i="1"/>
  <c r="BM180" i="1"/>
  <c r="BL180" i="1"/>
  <c r="BK180" i="1"/>
  <c r="BJ180" i="1"/>
  <c r="BI180" i="1"/>
  <c r="BH180" i="1"/>
  <c r="BO179" i="1"/>
  <c r="BN179" i="1"/>
  <c r="BM179" i="1"/>
  <c r="BL179" i="1"/>
  <c r="BK179" i="1"/>
  <c r="BJ179" i="1"/>
  <c r="BI179" i="1"/>
  <c r="BH179" i="1"/>
  <c r="BO178" i="1"/>
  <c r="BN178" i="1"/>
  <c r="BM178" i="1"/>
  <c r="BL178" i="1"/>
  <c r="BK178" i="1"/>
  <c r="BJ178" i="1"/>
  <c r="BI178" i="1"/>
  <c r="BH178" i="1"/>
  <c r="BO177" i="1"/>
  <c r="BN177" i="1"/>
  <c r="BM177" i="1"/>
  <c r="BL177" i="1"/>
  <c r="BK177" i="1"/>
  <c r="BJ177" i="1"/>
  <c r="BI177" i="1"/>
  <c r="BH177" i="1"/>
  <c r="BO176" i="1"/>
  <c r="BN176" i="1"/>
  <c r="BM176" i="1"/>
  <c r="BL176" i="1"/>
  <c r="BK176" i="1"/>
  <c r="BJ176" i="1"/>
  <c r="BI176" i="1"/>
  <c r="BH176" i="1"/>
  <c r="BO175" i="1"/>
  <c r="BN175" i="1"/>
  <c r="BM175" i="1"/>
  <c r="BL175" i="1"/>
  <c r="BK175" i="1"/>
  <c r="BJ175" i="1"/>
  <c r="BI175" i="1"/>
  <c r="BH175" i="1"/>
  <c r="BO174" i="1"/>
  <c r="BN174" i="1"/>
  <c r="BM174" i="1"/>
  <c r="BL174" i="1"/>
  <c r="BK174" i="1"/>
  <c r="BJ174" i="1"/>
  <c r="BI174" i="1"/>
  <c r="BH174" i="1"/>
  <c r="BO173" i="1"/>
  <c r="BN173" i="1"/>
  <c r="BM173" i="1"/>
  <c r="BL173" i="1"/>
  <c r="BK173" i="1"/>
  <c r="BJ173" i="1"/>
  <c r="BI173" i="1"/>
  <c r="BH173" i="1"/>
  <c r="BO172" i="1"/>
  <c r="BN172" i="1"/>
  <c r="BM172" i="1"/>
  <c r="BL172" i="1"/>
  <c r="BK172" i="1"/>
  <c r="BJ172" i="1"/>
  <c r="BI172" i="1"/>
  <c r="BH172" i="1"/>
  <c r="BO171" i="1"/>
  <c r="BN171" i="1"/>
  <c r="BM171" i="1"/>
  <c r="BL171" i="1"/>
  <c r="BK171" i="1"/>
  <c r="BJ171" i="1"/>
  <c r="BI171" i="1"/>
  <c r="BH171" i="1"/>
  <c r="BO170" i="1"/>
  <c r="BN170" i="1"/>
  <c r="BM170" i="1"/>
  <c r="BL170" i="1"/>
  <c r="BK170" i="1"/>
  <c r="BJ170" i="1"/>
  <c r="BI170" i="1"/>
  <c r="BH170" i="1"/>
  <c r="BO169" i="1"/>
  <c r="BN169" i="1"/>
  <c r="BM169" i="1"/>
  <c r="BL169" i="1"/>
  <c r="BK169" i="1"/>
  <c r="BJ169" i="1"/>
  <c r="BI169" i="1"/>
  <c r="BH169" i="1"/>
  <c r="BO168" i="1"/>
  <c r="BN168" i="1"/>
  <c r="BM168" i="1"/>
  <c r="BL168" i="1"/>
  <c r="BK168" i="1"/>
  <c r="BJ168" i="1"/>
  <c r="BI168" i="1"/>
  <c r="BH168" i="1"/>
  <c r="BO167" i="1"/>
  <c r="BN167" i="1"/>
  <c r="BM167" i="1"/>
  <c r="BL167" i="1"/>
  <c r="BK167" i="1"/>
  <c r="BJ167" i="1"/>
  <c r="BI167" i="1"/>
  <c r="BH167" i="1"/>
  <c r="BO166" i="1"/>
  <c r="BN166" i="1"/>
  <c r="BM166" i="1"/>
  <c r="BL166" i="1"/>
  <c r="BK166" i="1"/>
  <c r="BJ166" i="1"/>
  <c r="BI166" i="1"/>
  <c r="BH166" i="1"/>
  <c r="BO165" i="1"/>
  <c r="BN165" i="1"/>
  <c r="BM165" i="1"/>
  <c r="BL165" i="1"/>
  <c r="BK165" i="1"/>
  <c r="BJ165" i="1"/>
  <c r="BI165" i="1"/>
  <c r="BH165" i="1"/>
  <c r="BO164" i="1"/>
  <c r="BN164" i="1"/>
  <c r="BM164" i="1"/>
  <c r="BL164" i="1"/>
  <c r="BK164" i="1"/>
  <c r="BJ164" i="1"/>
  <c r="BI164" i="1"/>
  <c r="BH164" i="1"/>
  <c r="BO163" i="1"/>
  <c r="BN163" i="1"/>
  <c r="BM163" i="1"/>
  <c r="BL163" i="1"/>
  <c r="BK163" i="1"/>
  <c r="BJ163" i="1"/>
  <c r="BI163" i="1"/>
  <c r="BH163" i="1"/>
  <c r="BO162" i="1"/>
  <c r="BN162" i="1"/>
  <c r="BM162" i="1"/>
  <c r="BL162" i="1"/>
  <c r="BK162" i="1"/>
  <c r="BJ162" i="1"/>
  <c r="BI162" i="1"/>
  <c r="BH162" i="1"/>
  <c r="BO161" i="1"/>
  <c r="BN161" i="1"/>
  <c r="BM161" i="1"/>
  <c r="BL161" i="1"/>
  <c r="BK161" i="1"/>
  <c r="BJ161" i="1"/>
  <c r="BI161" i="1"/>
  <c r="BH161" i="1"/>
  <c r="BO160" i="1"/>
  <c r="BN160" i="1"/>
  <c r="BM160" i="1"/>
  <c r="BL160" i="1"/>
  <c r="BK160" i="1"/>
  <c r="BJ160" i="1"/>
  <c r="BI160" i="1"/>
  <c r="BH160" i="1"/>
  <c r="BO159" i="1"/>
  <c r="BN159" i="1"/>
  <c r="BM159" i="1"/>
  <c r="BL159" i="1"/>
  <c r="BK159" i="1"/>
  <c r="BJ159" i="1"/>
  <c r="BI159" i="1"/>
  <c r="BH159" i="1"/>
  <c r="BO158" i="1"/>
  <c r="BN158" i="1"/>
  <c r="BM158" i="1"/>
  <c r="BL158" i="1"/>
  <c r="BK158" i="1"/>
  <c r="BJ158" i="1"/>
  <c r="BI158" i="1"/>
  <c r="BH158" i="1"/>
  <c r="BO157" i="1"/>
  <c r="BN157" i="1"/>
  <c r="BM157" i="1"/>
  <c r="BL157" i="1"/>
  <c r="BK157" i="1"/>
  <c r="BJ157" i="1"/>
  <c r="BI157" i="1"/>
  <c r="BH157" i="1"/>
  <c r="BO156" i="1"/>
  <c r="BN156" i="1"/>
  <c r="BM156" i="1"/>
  <c r="BL156" i="1"/>
  <c r="BK156" i="1"/>
  <c r="BJ156" i="1"/>
  <c r="BI156" i="1"/>
  <c r="BH156" i="1"/>
  <c r="BO155" i="1"/>
  <c r="BN155" i="1"/>
  <c r="BM155" i="1"/>
  <c r="BL155" i="1"/>
  <c r="BK155" i="1"/>
  <c r="BJ155" i="1"/>
  <c r="BI155" i="1"/>
  <c r="BH155" i="1"/>
  <c r="BO154" i="1"/>
  <c r="BN154" i="1"/>
  <c r="BM154" i="1"/>
  <c r="BL154" i="1"/>
  <c r="BK154" i="1"/>
  <c r="BJ154" i="1"/>
  <c r="BI154" i="1"/>
  <c r="BH154" i="1"/>
  <c r="BO153" i="1"/>
  <c r="BN153" i="1"/>
  <c r="BM153" i="1"/>
  <c r="BL153" i="1"/>
  <c r="BK153" i="1"/>
  <c r="BJ153" i="1"/>
  <c r="BI153" i="1"/>
  <c r="BH153" i="1"/>
  <c r="BO152" i="1"/>
  <c r="BN152" i="1"/>
  <c r="BM152" i="1"/>
  <c r="BL152" i="1"/>
  <c r="BK152" i="1"/>
  <c r="BJ152" i="1"/>
  <c r="BI152" i="1"/>
  <c r="BH152" i="1"/>
  <c r="BO151" i="1"/>
  <c r="BN151" i="1"/>
  <c r="BM151" i="1"/>
  <c r="BL151" i="1"/>
  <c r="BK151" i="1"/>
  <c r="BJ151" i="1"/>
  <c r="BI151" i="1"/>
  <c r="BH151" i="1"/>
  <c r="BO150" i="1"/>
  <c r="BN150" i="1"/>
  <c r="BM150" i="1"/>
  <c r="BL150" i="1"/>
  <c r="BK150" i="1"/>
  <c r="BJ150" i="1"/>
  <c r="BI150" i="1"/>
  <c r="BH150" i="1"/>
  <c r="BO149" i="1"/>
  <c r="BN149" i="1"/>
  <c r="BM149" i="1"/>
  <c r="BL149" i="1"/>
  <c r="BK149" i="1"/>
  <c r="BJ149" i="1"/>
  <c r="BI149" i="1"/>
  <c r="BH149" i="1"/>
  <c r="BO148" i="1"/>
  <c r="BN148" i="1"/>
  <c r="BM148" i="1"/>
  <c r="BL148" i="1"/>
  <c r="BK148" i="1"/>
  <c r="BJ148" i="1"/>
  <c r="BI148" i="1"/>
  <c r="BH148" i="1"/>
  <c r="BO147" i="1"/>
  <c r="BN147" i="1"/>
  <c r="BM147" i="1"/>
  <c r="BL147" i="1"/>
  <c r="BK147" i="1"/>
  <c r="BJ147" i="1"/>
  <c r="BI147" i="1"/>
  <c r="BH147" i="1"/>
  <c r="BO146" i="1"/>
  <c r="BN146" i="1"/>
  <c r="BM146" i="1"/>
  <c r="BL146" i="1"/>
  <c r="BK146" i="1"/>
  <c r="BJ146" i="1"/>
  <c r="BI146" i="1"/>
  <c r="BH146" i="1"/>
  <c r="BO145" i="1"/>
  <c r="BN145" i="1"/>
  <c r="BM145" i="1"/>
  <c r="BL145" i="1"/>
  <c r="BK145" i="1"/>
  <c r="BJ145" i="1"/>
  <c r="BI145" i="1"/>
  <c r="BH145" i="1"/>
  <c r="BO144" i="1"/>
  <c r="BN144" i="1"/>
  <c r="BM144" i="1"/>
  <c r="BL144" i="1"/>
  <c r="BK144" i="1"/>
  <c r="BJ144" i="1"/>
  <c r="BI144" i="1"/>
  <c r="BH144" i="1"/>
  <c r="BO143" i="1"/>
  <c r="BN143" i="1"/>
  <c r="BM143" i="1"/>
  <c r="BL143" i="1"/>
  <c r="BK143" i="1"/>
  <c r="BJ143" i="1"/>
  <c r="BI143" i="1"/>
  <c r="BH143" i="1"/>
  <c r="BO142" i="1"/>
  <c r="BN142" i="1"/>
  <c r="BM142" i="1"/>
  <c r="BL142" i="1"/>
  <c r="BK142" i="1"/>
  <c r="BJ142" i="1"/>
  <c r="BI142" i="1"/>
  <c r="BH142" i="1"/>
  <c r="BO141" i="1"/>
  <c r="BN141" i="1"/>
  <c r="BM141" i="1"/>
  <c r="BL141" i="1"/>
  <c r="BK141" i="1"/>
  <c r="BJ141" i="1"/>
  <c r="BI141" i="1"/>
  <c r="BH141" i="1"/>
  <c r="BO140" i="1"/>
  <c r="BN140" i="1"/>
  <c r="BM140" i="1"/>
  <c r="BL140" i="1"/>
  <c r="BK140" i="1"/>
  <c r="BJ140" i="1"/>
  <c r="BI140" i="1"/>
  <c r="BH140" i="1"/>
  <c r="BO139" i="1"/>
  <c r="BN139" i="1"/>
  <c r="BM139" i="1"/>
  <c r="BL139" i="1"/>
  <c r="BK139" i="1"/>
  <c r="BJ139" i="1"/>
  <c r="BI139" i="1"/>
  <c r="BH139" i="1"/>
  <c r="BO138" i="1"/>
  <c r="BN138" i="1"/>
  <c r="BM138" i="1"/>
  <c r="BL138" i="1"/>
  <c r="BK138" i="1"/>
  <c r="BJ138" i="1"/>
  <c r="BI138" i="1"/>
  <c r="BH138" i="1"/>
  <c r="BO137" i="1"/>
  <c r="BN137" i="1"/>
  <c r="BM137" i="1"/>
  <c r="BL137" i="1"/>
  <c r="BK137" i="1"/>
  <c r="BJ137" i="1"/>
  <c r="BI137" i="1"/>
  <c r="BH137" i="1"/>
  <c r="BO136" i="1"/>
  <c r="BN136" i="1"/>
  <c r="BM136" i="1"/>
  <c r="BL136" i="1"/>
  <c r="BK136" i="1"/>
  <c r="BJ136" i="1"/>
  <c r="BI136" i="1"/>
  <c r="BH136" i="1"/>
  <c r="BO135" i="1"/>
  <c r="BN135" i="1"/>
  <c r="BM135" i="1"/>
  <c r="BL135" i="1"/>
  <c r="BK135" i="1"/>
  <c r="BJ135" i="1"/>
  <c r="BI135" i="1"/>
  <c r="BH135" i="1"/>
  <c r="BO134" i="1"/>
  <c r="BN134" i="1"/>
  <c r="BM134" i="1"/>
  <c r="BL134" i="1"/>
  <c r="BK134" i="1"/>
  <c r="BJ134" i="1"/>
  <c r="BI134" i="1"/>
  <c r="BH134" i="1"/>
  <c r="BO133" i="1"/>
  <c r="BN133" i="1"/>
  <c r="BM133" i="1"/>
  <c r="BL133" i="1"/>
  <c r="BK133" i="1"/>
  <c r="BJ133" i="1"/>
  <c r="BI133" i="1"/>
  <c r="BH133" i="1"/>
  <c r="BO132" i="1"/>
  <c r="BN132" i="1"/>
  <c r="BM132" i="1"/>
  <c r="BL132" i="1"/>
  <c r="BK132" i="1"/>
  <c r="BJ132" i="1"/>
  <c r="BI132" i="1"/>
  <c r="BH132" i="1"/>
  <c r="BO131" i="1"/>
  <c r="BN131" i="1"/>
  <c r="BM131" i="1"/>
  <c r="BL131" i="1"/>
  <c r="BK131" i="1"/>
  <c r="BJ131" i="1"/>
  <c r="BI131" i="1"/>
  <c r="BH131" i="1"/>
  <c r="BO130" i="1"/>
  <c r="BN130" i="1"/>
  <c r="BM130" i="1"/>
  <c r="BL130" i="1"/>
  <c r="BK130" i="1"/>
  <c r="BJ130" i="1"/>
  <c r="BI130" i="1"/>
  <c r="BH130" i="1"/>
  <c r="BO129" i="1"/>
  <c r="BN129" i="1"/>
  <c r="BM129" i="1"/>
  <c r="BL129" i="1"/>
  <c r="BK129" i="1"/>
  <c r="BJ129" i="1"/>
  <c r="BI129" i="1"/>
  <c r="BH129" i="1"/>
  <c r="BO128" i="1"/>
  <c r="BN128" i="1"/>
  <c r="BM128" i="1"/>
  <c r="BL128" i="1"/>
  <c r="BK128" i="1"/>
  <c r="BJ128" i="1"/>
  <c r="BI128" i="1"/>
  <c r="BH128" i="1"/>
  <c r="BO127" i="1"/>
  <c r="BN127" i="1"/>
  <c r="BM127" i="1"/>
  <c r="BL127" i="1"/>
  <c r="BK127" i="1"/>
  <c r="BJ127" i="1"/>
  <c r="BI127" i="1"/>
  <c r="BH127" i="1"/>
  <c r="BO126" i="1"/>
  <c r="BN126" i="1"/>
  <c r="BM126" i="1"/>
  <c r="BL126" i="1"/>
  <c r="BK126" i="1"/>
  <c r="BJ126" i="1"/>
  <c r="BI126" i="1"/>
  <c r="BH126" i="1"/>
  <c r="BO125" i="1"/>
  <c r="BN125" i="1"/>
  <c r="BM125" i="1"/>
  <c r="BL125" i="1"/>
  <c r="BK125" i="1"/>
  <c r="BJ125" i="1"/>
  <c r="BI125" i="1"/>
  <c r="BH125" i="1"/>
  <c r="BO124" i="1"/>
  <c r="BN124" i="1"/>
  <c r="BM124" i="1"/>
  <c r="BL124" i="1"/>
  <c r="BK124" i="1"/>
  <c r="BJ124" i="1"/>
  <c r="BI124" i="1"/>
  <c r="BH124" i="1"/>
  <c r="BO123" i="1"/>
  <c r="BN123" i="1"/>
  <c r="BM123" i="1"/>
  <c r="BL123" i="1"/>
  <c r="BK123" i="1"/>
  <c r="BJ123" i="1"/>
  <c r="BI123" i="1"/>
  <c r="BH123" i="1"/>
  <c r="BO122" i="1"/>
  <c r="BN122" i="1"/>
  <c r="BM122" i="1"/>
  <c r="BL122" i="1"/>
  <c r="BK122" i="1"/>
  <c r="BJ122" i="1"/>
  <c r="BI122" i="1"/>
  <c r="BH122" i="1"/>
  <c r="BO121" i="1"/>
  <c r="BN121" i="1"/>
  <c r="BM121" i="1"/>
  <c r="BL121" i="1"/>
  <c r="BK121" i="1"/>
  <c r="BJ121" i="1"/>
  <c r="BI121" i="1"/>
  <c r="BH121" i="1"/>
  <c r="BO120" i="1"/>
  <c r="BN120" i="1"/>
  <c r="BM120" i="1"/>
  <c r="BL120" i="1"/>
  <c r="BK120" i="1"/>
  <c r="BJ120" i="1"/>
  <c r="BI120" i="1"/>
  <c r="BH120" i="1"/>
  <c r="BO119" i="1"/>
  <c r="BN119" i="1"/>
  <c r="BM119" i="1"/>
  <c r="BL119" i="1"/>
  <c r="BK119" i="1"/>
  <c r="BJ119" i="1"/>
  <c r="BI119" i="1"/>
  <c r="BH119" i="1"/>
  <c r="BO118" i="1"/>
  <c r="BN118" i="1"/>
  <c r="BM118" i="1"/>
  <c r="BL118" i="1"/>
  <c r="BK118" i="1"/>
  <c r="BJ118" i="1"/>
  <c r="BI118" i="1"/>
  <c r="BH118" i="1"/>
  <c r="BO117" i="1"/>
  <c r="BN117" i="1"/>
  <c r="BM117" i="1"/>
  <c r="BL117" i="1"/>
  <c r="BK117" i="1"/>
  <c r="BJ117" i="1"/>
  <c r="BI117" i="1"/>
  <c r="BH117" i="1"/>
  <c r="BO116" i="1"/>
  <c r="BN116" i="1"/>
  <c r="BM116" i="1"/>
  <c r="BL116" i="1"/>
  <c r="BK116" i="1"/>
  <c r="BJ116" i="1"/>
  <c r="BI116" i="1"/>
  <c r="BH116" i="1"/>
  <c r="BO115" i="1"/>
  <c r="BN115" i="1"/>
  <c r="BM115" i="1"/>
  <c r="BL115" i="1"/>
  <c r="BK115" i="1"/>
  <c r="BJ115" i="1"/>
  <c r="BI115" i="1"/>
  <c r="BH115" i="1"/>
  <c r="BO114" i="1"/>
  <c r="BN114" i="1"/>
  <c r="BM114" i="1"/>
  <c r="BL114" i="1"/>
  <c r="BK114" i="1"/>
  <c r="BJ114" i="1"/>
  <c r="BI114" i="1"/>
  <c r="BH114" i="1"/>
  <c r="BO113" i="1"/>
  <c r="BN113" i="1"/>
  <c r="BM113" i="1"/>
  <c r="BL113" i="1"/>
  <c r="BK113" i="1"/>
  <c r="BJ113" i="1"/>
  <c r="BI113" i="1"/>
  <c r="BH113" i="1"/>
  <c r="BO112" i="1"/>
  <c r="BN112" i="1"/>
  <c r="BM112" i="1"/>
  <c r="BL112" i="1"/>
  <c r="BK112" i="1"/>
  <c r="BJ112" i="1"/>
  <c r="BI112" i="1"/>
  <c r="BH112" i="1"/>
  <c r="BO111" i="1"/>
  <c r="BN111" i="1"/>
  <c r="BM111" i="1"/>
  <c r="BL111" i="1"/>
  <c r="BK111" i="1"/>
  <c r="BJ111" i="1"/>
  <c r="BI111" i="1"/>
  <c r="BH111" i="1"/>
  <c r="BO110" i="1"/>
  <c r="BN110" i="1"/>
  <c r="BM110" i="1"/>
  <c r="BL110" i="1"/>
  <c r="BK110" i="1"/>
  <c r="BJ110" i="1"/>
  <c r="BI110" i="1"/>
  <c r="BH110" i="1"/>
  <c r="BO109" i="1"/>
  <c r="BN109" i="1"/>
  <c r="BM109" i="1"/>
  <c r="BL109" i="1"/>
  <c r="BK109" i="1"/>
  <c r="BJ109" i="1"/>
  <c r="BI109" i="1"/>
  <c r="BH109" i="1"/>
  <c r="BO108" i="1"/>
  <c r="BN108" i="1"/>
  <c r="BM108" i="1"/>
  <c r="BL108" i="1"/>
  <c r="BK108" i="1"/>
  <c r="BJ108" i="1"/>
  <c r="BI108" i="1"/>
  <c r="BH108" i="1"/>
  <c r="BO107" i="1"/>
  <c r="BN107" i="1"/>
  <c r="BM107" i="1"/>
  <c r="BL107" i="1"/>
  <c r="BK107" i="1"/>
  <c r="BJ107" i="1"/>
  <c r="BI107" i="1"/>
  <c r="BH107" i="1"/>
  <c r="BO106" i="1"/>
  <c r="BN106" i="1"/>
  <c r="BM106" i="1"/>
  <c r="BL106" i="1"/>
  <c r="BK106" i="1"/>
  <c r="BJ106" i="1"/>
  <c r="BI106" i="1"/>
  <c r="BH106" i="1"/>
  <c r="BO105" i="1"/>
  <c r="BN105" i="1"/>
  <c r="BM105" i="1"/>
  <c r="BL105" i="1"/>
  <c r="BK105" i="1"/>
  <c r="BJ105" i="1"/>
  <c r="BI105" i="1"/>
  <c r="BH105" i="1"/>
  <c r="BO104" i="1"/>
  <c r="BN104" i="1"/>
  <c r="BM104" i="1"/>
  <c r="BL104" i="1"/>
  <c r="BK104" i="1"/>
  <c r="BJ104" i="1"/>
  <c r="BI104" i="1"/>
  <c r="BH104" i="1"/>
  <c r="BO103" i="1"/>
  <c r="BN103" i="1"/>
  <c r="BM103" i="1"/>
  <c r="BL103" i="1"/>
  <c r="BK103" i="1"/>
  <c r="BJ103" i="1"/>
  <c r="BI103" i="1"/>
  <c r="BH103" i="1"/>
  <c r="BO102" i="1"/>
  <c r="BN102" i="1"/>
  <c r="BM102" i="1"/>
  <c r="BL102" i="1"/>
  <c r="BK102" i="1"/>
  <c r="BJ102" i="1"/>
  <c r="BI102" i="1"/>
  <c r="BH102" i="1"/>
  <c r="BO101" i="1"/>
  <c r="BN101" i="1"/>
  <c r="BM101" i="1"/>
  <c r="BL101" i="1"/>
  <c r="BK101" i="1"/>
  <c r="BJ101" i="1"/>
  <c r="BI101" i="1"/>
  <c r="BH101" i="1"/>
  <c r="BO100" i="1"/>
  <c r="BN100" i="1"/>
  <c r="BM100" i="1"/>
  <c r="BL100" i="1"/>
  <c r="BK100" i="1"/>
  <c r="BJ100" i="1"/>
  <c r="BI100" i="1"/>
  <c r="BH100" i="1"/>
  <c r="BO99" i="1"/>
  <c r="BN99" i="1"/>
  <c r="BM99" i="1"/>
  <c r="BL99" i="1"/>
  <c r="BK99" i="1"/>
  <c r="BJ99" i="1"/>
  <c r="BI99" i="1"/>
  <c r="BH99" i="1"/>
  <c r="BO98" i="1"/>
  <c r="BN98" i="1"/>
  <c r="BM98" i="1"/>
  <c r="BL98" i="1"/>
  <c r="BK98" i="1"/>
  <c r="BJ98" i="1"/>
  <c r="BI98" i="1"/>
  <c r="BH98" i="1"/>
  <c r="BO97" i="1"/>
  <c r="BN97" i="1"/>
  <c r="BM97" i="1"/>
  <c r="BL97" i="1"/>
  <c r="BK97" i="1"/>
  <c r="BJ97" i="1"/>
  <c r="BI97" i="1"/>
  <c r="BH97" i="1"/>
  <c r="BO96" i="1"/>
  <c r="BN96" i="1"/>
  <c r="BM96" i="1"/>
  <c r="BL96" i="1"/>
  <c r="BK96" i="1"/>
  <c r="BJ96" i="1"/>
  <c r="BI96" i="1"/>
  <c r="BH96" i="1"/>
  <c r="BO95" i="1"/>
  <c r="BN95" i="1"/>
  <c r="BM95" i="1"/>
  <c r="BL95" i="1"/>
  <c r="BK95" i="1"/>
  <c r="BJ95" i="1"/>
  <c r="BI95" i="1"/>
  <c r="BH95" i="1"/>
  <c r="BO94" i="1"/>
  <c r="BN94" i="1"/>
  <c r="BM94" i="1"/>
  <c r="BL94" i="1"/>
  <c r="BK94" i="1"/>
  <c r="BJ94" i="1"/>
  <c r="BI94" i="1"/>
  <c r="BH94" i="1"/>
  <c r="BO93" i="1"/>
  <c r="BN93" i="1"/>
  <c r="BM93" i="1"/>
  <c r="BL93" i="1"/>
  <c r="BK93" i="1"/>
  <c r="BJ93" i="1"/>
  <c r="BI93" i="1"/>
  <c r="BH93" i="1"/>
  <c r="BO92" i="1"/>
  <c r="BN92" i="1"/>
  <c r="BM92" i="1"/>
  <c r="BL92" i="1"/>
  <c r="BK92" i="1"/>
  <c r="BJ92" i="1"/>
  <c r="BI92" i="1"/>
  <c r="BH92" i="1"/>
  <c r="BO91" i="1"/>
  <c r="BN91" i="1"/>
  <c r="BM91" i="1"/>
  <c r="BL91" i="1"/>
  <c r="BK91" i="1"/>
  <c r="BJ91" i="1"/>
  <c r="BI91" i="1"/>
  <c r="BH91" i="1"/>
  <c r="BO90" i="1"/>
  <c r="BN90" i="1"/>
  <c r="BM90" i="1"/>
  <c r="BL90" i="1"/>
  <c r="BK90" i="1"/>
  <c r="BJ90" i="1"/>
  <c r="BI90" i="1"/>
  <c r="BH90" i="1"/>
  <c r="BO89" i="1"/>
  <c r="BN89" i="1"/>
  <c r="BM89" i="1"/>
  <c r="BL89" i="1"/>
  <c r="BK89" i="1"/>
  <c r="BJ89" i="1"/>
  <c r="BI89" i="1"/>
  <c r="BH89" i="1"/>
  <c r="BO88" i="1"/>
  <c r="BN88" i="1"/>
  <c r="BM88" i="1"/>
  <c r="BL88" i="1"/>
  <c r="BK88" i="1"/>
  <c r="BJ88" i="1"/>
  <c r="BI88" i="1"/>
  <c r="BH88" i="1"/>
  <c r="BO87" i="1"/>
  <c r="BN87" i="1"/>
  <c r="BM87" i="1"/>
  <c r="BL87" i="1"/>
  <c r="BK87" i="1"/>
  <c r="BJ87" i="1"/>
  <c r="BI87" i="1"/>
  <c r="BH87" i="1"/>
  <c r="BO86" i="1"/>
  <c r="BN86" i="1"/>
  <c r="BM86" i="1"/>
  <c r="BL86" i="1"/>
  <c r="BK86" i="1"/>
  <c r="BJ86" i="1"/>
  <c r="BI86" i="1"/>
  <c r="BH86" i="1"/>
  <c r="BO85" i="1"/>
  <c r="BN85" i="1"/>
  <c r="BM85" i="1"/>
  <c r="BL85" i="1"/>
  <c r="BK85" i="1"/>
  <c r="BJ85" i="1"/>
  <c r="BI85" i="1"/>
  <c r="BH85" i="1"/>
  <c r="BO84" i="1"/>
  <c r="BN84" i="1"/>
  <c r="BM84" i="1"/>
  <c r="BL84" i="1"/>
  <c r="BK84" i="1"/>
  <c r="BJ84" i="1"/>
  <c r="BI84" i="1"/>
  <c r="BH84" i="1"/>
  <c r="BO83" i="1"/>
  <c r="BN83" i="1"/>
  <c r="BM83" i="1"/>
  <c r="BL83" i="1"/>
  <c r="BK83" i="1"/>
  <c r="BJ83" i="1"/>
  <c r="BI83" i="1"/>
  <c r="BH83" i="1"/>
  <c r="BO82" i="1"/>
  <c r="BN82" i="1"/>
  <c r="BM82" i="1"/>
  <c r="BL82" i="1"/>
  <c r="BK82" i="1"/>
  <c r="BJ82" i="1"/>
  <c r="BI82" i="1"/>
  <c r="BH82" i="1"/>
  <c r="BO81" i="1"/>
  <c r="BN81" i="1"/>
  <c r="BM81" i="1"/>
  <c r="BL81" i="1"/>
  <c r="BK81" i="1"/>
  <c r="BJ81" i="1"/>
  <c r="BI81" i="1"/>
  <c r="BH81" i="1"/>
  <c r="BO80" i="1"/>
  <c r="BN80" i="1"/>
  <c r="BM80" i="1"/>
  <c r="BL80" i="1"/>
  <c r="BK80" i="1"/>
  <c r="BJ80" i="1"/>
  <c r="BI80" i="1"/>
  <c r="BH80" i="1"/>
  <c r="BO79" i="1"/>
  <c r="BN79" i="1"/>
  <c r="BM79" i="1"/>
  <c r="BL79" i="1"/>
  <c r="BK79" i="1"/>
  <c r="BJ79" i="1"/>
  <c r="BI79" i="1"/>
  <c r="BH79" i="1"/>
  <c r="BO78" i="1"/>
  <c r="BN78" i="1"/>
  <c r="BM78" i="1"/>
  <c r="BL78" i="1"/>
  <c r="BK78" i="1"/>
  <c r="BJ78" i="1"/>
  <c r="BI78" i="1"/>
  <c r="BH78" i="1"/>
  <c r="BO77" i="1"/>
  <c r="BN77" i="1"/>
  <c r="BM77" i="1"/>
  <c r="BL77" i="1"/>
  <c r="BK77" i="1"/>
  <c r="BJ77" i="1"/>
  <c r="BI77" i="1"/>
  <c r="BH77" i="1"/>
  <c r="BO76" i="1"/>
  <c r="BN76" i="1"/>
  <c r="BM76" i="1"/>
  <c r="BL76" i="1"/>
  <c r="BK76" i="1"/>
  <c r="BJ76" i="1"/>
  <c r="BI76" i="1"/>
  <c r="BH76" i="1"/>
  <c r="BO75" i="1"/>
  <c r="BN75" i="1"/>
  <c r="BM75" i="1"/>
  <c r="BL75" i="1"/>
  <c r="BK75" i="1"/>
  <c r="BJ75" i="1"/>
  <c r="BI75" i="1"/>
  <c r="BH75" i="1"/>
  <c r="BO74" i="1"/>
  <c r="BN74" i="1"/>
  <c r="BM74" i="1"/>
  <c r="BL74" i="1"/>
  <c r="BK74" i="1"/>
  <c r="BJ74" i="1"/>
  <c r="BI74" i="1"/>
  <c r="BH74" i="1"/>
  <c r="BO73" i="1"/>
  <c r="BN73" i="1"/>
  <c r="BM73" i="1"/>
  <c r="BL73" i="1"/>
  <c r="BK73" i="1"/>
  <c r="BJ73" i="1"/>
  <c r="BI73" i="1"/>
  <c r="BH73" i="1"/>
  <c r="BO72" i="1"/>
  <c r="BN72" i="1"/>
  <c r="BM72" i="1"/>
  <c r="BL72" i="1"/>
  <c r="BK72" i="1"/>
  <c r="BJ72" i="1"/>
  <c r="BI72" i="1"/>
  <c r="BH72" i="1"/>
  <c r="BO71" i="1"/>
  <c r="BN71" i="1"/>
  <c r="BM71" i="1"/>
  <c r="BL71" i="1"/>
  <c r="BK71" i="1"/>
  <c r="BJ71" i="1"/>
  <c r="BI71" i="1"/>
  <c r="BH71" i="1"/>
  <c r="BO70" i="1"/>
  <c r="BN70" i="1"/>
  <c r="BM70" i="1"/>
  <c r="BL70" i="1"/>
  <c r="BK70" i="1"/>
  <c r="BJ70" i="1"/>
  <c r="BI70" i="1"/>
  <c r="BH70" i="1"/>
  <c r="BO69" i="1"/>
  <c r="BN69" i="1"/>
  <c r="BM69" i="1"/>
  <c r="BL69" i="1"/>
  <c r="BK69" i="1"/>
  <c r="BJ69" i="1"/>
  <c r="BI69" i="1"/>
  <c r="BH69" i="1"/>
  <c r="BO68" i="1"/>
  <c r="BN68" i="1"/>
  <c r="BM68" i="1"/>
  <c r="BL68" i="1"/>
  <c r="BK68" i="1"/>
  <c r="BJ68" i="1"/>
  <c r="BI68" i="1"/>
  <c r="BH68" i="1"/>
  <c r="BO67" i="1"/>
  <c r="BN67" i="1"/>
  <c r="BM67" i="1"/>
  <c r="BL67" i="1"/>
  <c r="BK67" i="1"/>
  <c r="BJ67" i="1"/>
  <c r="BI67" i="1"/>
  <c r="BH67" i="1"/>
  <c r="BO66" i="1"/>
  <c r="BN66" i="1"/>
  <c r="BM66" i="1"/>
  <c r="BL66" i="1"/>
  <c r="BK66" i="1"/>
  <c r="BJ66" i="1"/>
  <c r="BI66" i="1"/>
  <c r="BH66" i="1"/>
  <c r="BO65" i="1"/>
  <c r="BN65" i="1"/>
  <c r="BM65" i="1"/>
  <c r="BL65" i="1"/>
  <c r="BK65" i="1"/>
  <c r="BJ65" i="1"/>
  <c r="BI65" i="1"/>
  <c r="BH65" i="1"/>
  <c r="BO64" i="1"/>
  <c r="BN64" i="1"/>
  <c r="BM64" i="1"/>
  <c r="BL64" i="1"/>
  <c r="BK64" i="1"/>
  <c r="BJ64" i="1"/>
  <c r="BI64" i="1"/>
  <c r="BH64" i="1"/>
  <c r="BO63" i="1"/>
  <c r="BN63" i="1"/>
  <c r="BM63" i="1"/>
  <c r="BL63" i="1"/>
  <c r="BK63" i="1"/>
  <c r="BJ63" i="1"/>
  <c r="BI63" i="1"/>
  <c r="BH63" i="1"/>
  <c r="BO62" i="1"/>
  <c r="BN62" i="1"/>
  <c r="BM62" i="1"/>
  <c r="BL62" i="1"/>
  <c r="BK62" i="1"/>
  <c r="BJ62" i="1"/>
  <c r="BI62" i="1"/>
  <c r="BH62" i="1"/>
  <c r="BO61" i="1"/>
  <c r="BN61" i="1"/>
  <c r="BM61" i="1"/>
  <c r="BL61" i="1"/>
  <c r="BK61" i="1"/>
  <c r="BJ61" i="1"/>
  <c r="BI61" i="1"/>
  <c r="BH61" i="1"/>
  <c r="BO60" i="1"/>
  <c r="BN60" i="1"/>
  <c r="BM60" i="1"/>
  <c r="BL60" i="1"/>
  <c r="BK60" i="1"/>
  <c r="BJ60" i="1"/>
  <c r="BI60" i="1"/>
  <c r="BH60" i="1"/>
  <c r="BO59" i="1"/>
  <c r="BN59" i="1"/>
  <c r="BM59" i="1"/>
  <c r="BL59" i="1"/>
  <c r="BK59" i="1"/>
  <c r="BJ59" i="1"/>
  <c r="BI59" i="1"/>
  <c r="BH59" i="1"/>
  <c r="BO58" i="1"/>
  <c r="BN58" i="1"/>
  <c r="BM58" i="1"/>
  <c r="BL58" i="1"/>
  <c r="BK58" i="1"/>
  <c r="BJ58" i="1"/>
  <c r="BI58" i="1"/>
  <c r="BH58" i="1"/>
  <c r="BO57" i="1"/>
  <c r="BN57" i="1"/>
  <c r="BM57" i="1"/>
  <c r="BL57" i="1"/>
  <c r="BK57" i="1"/>
  <c r="BJ57" i="1"/>
  <c r="BI57" i="1"/>
  <c r="BH57" i="1"/>
  <c r="BO56" i="1"/>
  <c r="BN56" i="1"/>
  <c r="BM56" i="1"/>
  <c r="BL56" i="1"/>
  <c r="BK56" i="1"/>
  <c r="BJ56" i="1"/>
  <c r="BI56" i="1"/>
  <c r="BH56" i="1"/>
  <c r="BO55" i="1"/>
  <c r="BN55" i="1"/>
  <c r="BM55" i="1"/>
  <c r="BL55" i="1"/>
  <c r="BK55" i="1"/>
  <c r="BJ55" i="1"/>
  <c r="BI55" i="1"/>
  <c r="BH55" i="1"/>
  <c r="BO54" i="1"/>
  <c r="BN54" i="1"/>
  <c r="BM54" i="1"/>
  <c r="BL54" i="1"/>
  <c r="BK54" i="1"/>
  <c r="BJ54" i="1"/>
  <c r="BI54" i="1"/>
  <c r="BH54" i="1"/>
  <c r="BO53" i="1"/>
  <c r="BN53" i="1"/>
  <c r="BM53" i="1"/>
  <c r="BL53" i="1"/>
  <c r="BK53" i="1"/>
  <c r="BJ53" i="1"/>
  <c r="BI53" i="1"/>
  <c r="BH53" i="1"/>
  <c r="BO52" i="1"/>
  <c r="BN52" i="1"/>
  <c r="BM52" i="1"/>
  <c r="BL52" i="1"/>
  <c r="BK52" i="1"/>
  <c r="BJ52" i="1"/>
  <c r="BI52" i="1"/>
  <c r="BH52" i="1"/>
  <c r="BO51" i="1"/>
  <c r="BN51" i="1"/>
  <c r="BM51" i="1"/>
  <c r="BL51" i="1"/>
  <c r="BK51" i="1"/>
  <c r="BJ51" i="1"/>
  <c r="BI51" i="1"/>
  <c r="BH51" i="1"/>
  <c r="BO50" i="1"/>
  <c r="BN50" i="1"/>
  <c r="BM50" i="1"/>
  <c r="BL50" i="1"/>
  <c r="BK50" i="1"/>
  <c r="BJ50" i="1"/>
  <c r="BI50" i="1"/>
  <c r="BH50" i="1"/>
  <c r="BO49" i="1"/>
  <c r="BN49" i="1"/>
  <c r="BM49" i="1"/>
  <c r="BL49" i="1"/>
  <c r="BK49" i="1"/>
  <c r="BJ49" i="1"/>
  <c r="BI49" i="1"/>
  <c r="BH49" i="1"/>
  <c r="BO48" i="1"/>
  <c r="BN48" i="1"/>
  <c r="BM48" i="1"/>
  <c r="BL48" i="1"/>
  <c r="BK48" i="1"/>
  <c r="BJ48" i="1"/>
  <c r="BI48" i="1"/>
  <c r="BH48" i="1"/>
  <c r="BO47" i="1"/>
  <c r="BN47" i="1"/>
  <c r="BM47" i="1"/>
  <c r="BL47" i="1"/>
  <c r="BK47" i="1"/>
  <c r="BJ47" i="1"/>
  <c r="BI47" i="1"/>
  <c r="BH47" i="1"/>
  <c r="BO46" i="1"/>
  <c r="BN46" i="1"/>
  <c r="BM46" i="1"/>
  <c r="BL46" i="1"/>
  <c r="BK46" i="1"/>
  <c r="BJ46" i="1"/>
  <c r="BI46" i="1"/>
  <c r="BH46" i="1"/>
  <c r="BO45" i="1"/>
  <c r="BN45" i="1"/>
  <c r="BM45" i="1"/>
  <c r="BL45" i="1"/>
  <c r="BK45" i="1"/>
  <c r="BJ45" i="1"/>
  <c r="BI45" i="1"/>
  <c r="BH45" i="1"/>
  <c r="BO44" i="1"/>
  <c r="BN44" i="1"/>
  <c r="BM44" i="1"/>
  <c r="BL44" i="1"/>
  <c r="BK44" i="1"/>
  <c r="BJ44" i="1"/>
  <c r="BI44" i="1"/>
  <c r="BH44" i="1"/>
  <c r="BO43" i="1"/>
  <c r="BN43" i="1"/>
  <c r="BM43" i="1"/>
  <c r="BL43" i="1"/>
  <c r="BK43" i="1"/>
  <c r="BJ43" i="1"/>
  <c r="BI43" i="1"/>
  <c r="BH43" i="1"/>
  <c r="BO42" i="1"/>
  <c r="BN42" i="1"/>
  <c r="BM42" i="1"/>
  <c r="BL42" i="1"/>
  <c r="BK42" i="1"/>
  <c r="BJ42" i="1"/>
  <c r="BI42" i="1"/>
  <c r="BH42" i="1"/>
  <c r="BO41" i="1"/>
  <c r="BN41" i="1"/>
  <c r="BM41" i="1"/>
  <c r="BL41" i="1"/>
  <c r="BK41" i="1"/>
  <c r="BJ41" i="1"/>
  <c r="BI41" i="1"/>
  <c r="BH41" i="1"/>
  <c r="BO40" i="1"/>
  <c r="BN40" i="1"/>
  <c r="BM40" i="1"/>
  <c r="BL40" i="1"/>
  <c r="BK40" i="1"/>
  <c r="BJ40" i="1"/>
  <c r="BI40" i="1"/>
  <c r="BH40" i="1"/>
  <c r="BO39" i="1"/>
  <c r="BN39" i="1"/>
  <c r="BM39" i="1"/>
  <c r="BL39" i="1"/>
  <c r="BK39" i="1"/>
  <c r="BJ39" i="1"/>
  <c r="BI39" i="1"/>
  <c r="BH39" i="1"/>
  <c r="BO38" i="1"/>
  <c r="BN38" i="1"/>
  <c r="BM38" i="1"/>
  <c r="BL38" i="1"/>
  <c r="BK38" i="1"/>
  <c r="BJ38" i="1"/>
  <c r="BI38" i="1"/>
  <c r="BH38" i="1"/>
  <c r="BO37" i="1"/>
  <c r="BN37" i="1"/>
  <c r="BM37" i="1"/>
  <c r="BL37" i="1"/>
  <c r="BK37" i="1"/>
  <c r="BJ37" i="1"/>
  <c r="BI37" i="1"/>
  <c r="BH37" i="1"/>
  <c r="BO36" i="1"/>
  <c r="BN36" i="1"/>
  <c r="BM36" i="1"/>
  <c r="BL36" i="1"/>
  <c r="BK36" i="1"/>
  <c r="BJ36" i="1"/>
  <c r="BI36" i="1"/>
  <c r="BH36" i="1"/>
  <c r="BO35" i="1"/>
  <c r="BN35" i="1"/>
  <c r="BM35" i="1"/>
  <c r="BL35" i="1"/>
  <c r="BK35" i="1"/>
  <c r="BJ35" i="1"/>
  <c r="BI35" i="1"/>
  <c r="BH35" i="1"/>
  <c r="BO34" i="1"/>
  <c r="BN34" i="1"/>
  <c r="BM34" i="1"/>
  <c r="BL34" i="1"/>
  <c r="BK34" i="1"/>
  <c r="BJ34" i="1"/>
  <c r="BI34" i="1"/>
  <c r="BH34" i="1"/>
  <c r="BO33" i="1"/>
  <c r="BN33" i="1"/>
  <c r="BM33" i="1"/>
  <c r="BL33" i="1"/>
  <c r="BK33" i="1"/>
  <c r="BJ33" i="1"/>
  <c r="BI33" i="1"/>
  <c r="BH33" i="1"/>
  <c r="BO32" i="1"/>
  <c r="BN32" i="1"/>
  <c r="BM32" i="1"/>
  <c r="BL32" i="1"/>
  <c r="BK32" i="1"/>
  <c r="BJ32" i="1"/>
  <c r="BI32" i="1"/>
  <c r="BH32" i="1"/>
  <c r="BO31" i="1"/>
  <c r="BN31" i="1"/>
  <c r="BM31" i="1"/>
  <c r="BL31" i="1"/>
  <c r="BK31" i="1"/>
  <c r="BJ31" i="1"/>
  <c r="BI31" i="1"/>
  <c r="BH31" i="1"/>
  <c r="BO30" i="1"/>
  <c r="BN30" i="1"/>
  <c r="BM30" i="1"/>
  <c r="BL30" i="1"/>
  <c r="BK30" i="1"/>
  <c r="BJ30" i="1"/>
  <c r="BI30" i="1"/>
  <c r="BH30" i="1"/>
  <c r="BO29" i="1"/>
  <c r="BN29" i="1"/>
  <c r="BM29" i="1"/>
  <c r="BL29" i="1"/>
  <c r="BK29" i="1"/>
  <c r="BJ29" i="1"/>
  <c r="BI29" i="1"/>
  <c r="BH29" i="1"/>
  <c r="BO28" i="1"/>
  <c r="BN28" i="1"/>
  <c r="BM28" i="1"/>
  <c r="BL28" i="1"/>
  <c r="BK28" i="1"/>
  <c r="BJ28" i="1"/>
  <c r="BI28" i="1"/>
  <c r="BH28" i="1"/>
  <c r="BO27" i="1"/>
  <c r="BN27" i="1"/>
  <c r="BM27" i="1"/>
  <c r="BL27" i="1"/>
  <c r="BK27" i="1"/>
  <c r="BJ27" i="1"/>
  <c r="BI27" i="1"/>
  <c r="BH27" i="1"/>
  <c r="BO26" i="1"/>
  <c r="BN26" i="1"/>
  <c r="BM26" i="1"/>
  <c r="BL26" i="1"/>
  <c r="BK26" i="1"/>
  <c r="BJ26" i="1"/>
  <c r="BI26" i="1"/>
  <c r="BH26" i="1"/>
  <c r="BO25" i="1"/>
  <c r="BN25" i="1"/>
  <c r="BM25" i="1"/>
  <c r="BL25" i="1"/>
  <c r="BK25" i="1"/>
  <c r="BJ25" i="1"/>
  <c r="BI25" i="1"/>
  <c r="BH25" i="1"/>
  <c r="BO24" i="1"/>
  <c r="BN24" i="1"/>
  <c r="BM24" i="1"/>
  <c r="BL24" i="1"/>
  <c r="BK24" i="1"/>
  <c r="BJ24" i="1"/>
  <c r="BI24" i="1"/>
  <c r="BH24" i="1"/>
  <c r="BO23" i="1"/>
  <c r="BN23" i="1"/>
  <c r="BM23" i="1"/>
  <c r="BL23" i="1"/>
  <c r="BK23" i="1"/>
  <c r="BJ23" i="1"/>
  <c r="BI23" i="1"/>
  <c r="BH23" i="1"/>
  <c r="BO22" i="1"/>
  <c r="BN22" i="1"/>
  <c r="BM22" i="1"/>
  <c r="BL22" i="1"/>
  <c r="BK22" i="1"/>
  <c r="BJ22" i="1"/>
  <c r="BI22" i="1"/>
  <c r="BH22" i="1"/>
  <c r="BO21" i="1"/>
  <c r="BN21" i="1"/>
  <c r="BM21" i="1"/>
  <c r="BL21" i="1"/>
  <c r="BK21" i="1"/>
  <c r="BJ21" i="1"/>
  <c r="BI21" i="1"/>
  <c r="BH21" i="1"/>
  <c r="BO20" i="1"/>
  <c r="BN20" i="1"/>
  <c r="BM20" i="1"/>
  <c r="BL20" i="1"/>
  <c r="BK20" i="1"/>
  <c r="BJ20" i="1"/>
  <c r="BI20" i="1"/>
  <c r="BH20" i="1"/>
  <c r="BO19" i="1"/>
  <c r="BN19" i="1"/>
  <c r="BM19" i="1"/>
  <c r="BL19" i="1"/>
  <c r="BK19" i="1"/>
  <c r="BJ19" i="1"/>
  <c r="BI19" i="1"/>
  <c r="BH19" i="1"/>
  <c r="BO18" i="1"/>
  <c r="BN18" i="1"/>
  <c r="BM18" i="1"/>
  <c r="BL18" i="1"/>
  <c r="BK18" i="1"/>
  <c r="BJ18" i="1"/>
  <c r="BI18" i="1"/>
  <c r="BH18" i="1"/>
  <c r="BO17" i="1"/>
  <c r="BN17" i="1"/>
  <c r="BM17" i="1"/>
  <c r="BL17" i="1"/>
  <c r="BK17" i="1"/>
  <c r="BJ17" i="1"/>
  <c r="BI17" i="1"/>
  <c r="BH17" i="1"/>
  <c r="BO16" i="1"/>
  <c r="BN16" i="1"/>
  <c r="BM16" i="1"/>
  <c r="BL16" i="1"/>
  <c r="BK16" i="1"/>
  <c r="BJ16" i="1"/>
  <c r="BI16" i="1"/>
  <c r="BH16" i="1"/>
  <c r="BO15" i="1"/>
  <c r="BN15" i="1"/>
  <c r="BM15" i="1"/>
  <c r="BL15" i="1"/>
  <c r="BK15" i="1"/>
  <c r="BJ15" i="1"/>
  <c r="BI15" i="1"/>
  <c r="BH15" i="1"/>
  <c r="BO14" i="1"/>
  <c r="BN14" i="1"/>
  <c r="BM14" i="1"/>
  <c r="BL14" i="1"/>
  <c r="BK14" i="1"/>
  <c r="BJ14" i="1"/>
  <c r="BI14" i="1"/>
  <c r="BH14" i="1"/>
  <c r="BO13" i="1"/>
  <c r="BN13" i="1"/>
  <c r="BM13" i="1"/>
  <c r="BL13" i="1"/>
  <c r="BK13" i="1"/>
  <c r="BJ13" i="1"/>
  <c r="BI13" i="1"/>
  <c r="BH13" i="1"/>
  <c r="BO12" i="1"/>
  <c r="BN12" i="1"/>
  <c r="BM12" i="1"/>
  <c r="BL12" i="1"/>
  <c r="BK12" i="1"/>
  <c r="BJ12" i="1"/>
  <c r="BI12" i="1"/>
  <c r="BH12" i="1"/>
  <c r="BO11" i="1"/>
  <c r="BN11" i="1"/>
  <c r="BM11" i="1"/>
  <c r="BL11" i="1"/>
  <c r="BK11" i="1"/>
  <c r="BJ11" i="1"/>
  <c r="BI11" i="1"/>
  <c r="BH11" i="1"/>
  <c r="BO10" i="1"/>
  <c r="BN10" i="1"/>
  <c r="BM10" i="1"/>
  <c r="BL10" i="1"/>
  <c r="BK10" i="1"/>
  <c r="BJ10" i="1"/>
  <c r="BI10" i="1"/>
  <c r="BH10" i="1"/>
  <c r="BO9" i="1"/>
  <c r="BN9" i="1"/>
  <c r="BM9" i="1"/>
  <c r="BL9" i="1"/>
  <c r="BK9" i="1"/>
  <c r="BJ9" i="1"/>
  <c r="BI9" i="1"/>
  <c r="BH9" i="1"/>
  <c r="BO8" i="1"/>
  <c r="BN8" i="1"/>
  <c r="BM8" i="1"/>
  <c r="BL8" i="1"/>
  <c r="BK8" i="1"/>
  <c r="BJ8" i="1"/>
  <c r="BI8" i="1"/>
  <c r="BH8" i="1"/>
  <c r="BO7" i="1"/>
  <c r="BN7" i="1"/>
  <c r="BM7" i="1"/>
  <c r="BL7" i="1"/>
  <c r="BK7" i="1"/>
  <c r="BJ7" i="1"/>
  <c r="BI7" i="1"/>
  <c r="BH7" i="1"/>
  <c r="BO6" i="1"/>
  <c r="BN6" i="1"/>
  <c r="BM6" i="1"/>
  <c r="BL6" i="1"/>
  <c r="BK6" i="1"/>
  <c r="BJ6" i="1"/>
  <c r="BI6" i="1"/>
  <c r="BH6" i="1"/>
  <c r="BO5" i="1"/>
  <c r="BN5" i="1"/>
  <c r="BM5" i="1"/>
  <c r="BL5" i="1"/>
  <c r="BK5" i="1"/>
  <c r="BJ5" i="1"/>
  <c r="BI5" i="1"/>
  <c r="BH5" i="1"/>
  <c r="BO4" i="1"/>
  <c r="BN4" i="1"/>
  <c r="BM4" i="1"/>
  <c r="BL4" i="1"/>
  <c r="BK4" i="1"/>
  <c r="BJ4" i="1"/>
  <c r="BI4" i="1"/>
  <c r="BH4" i="1"/>
  <c r="BO3" i="1"/>
  <c r="BN3" i="1"/>
  <c r="BM3" i="1"/>
  <c r="BL3" i="1"/>
  <c r="BK3" i="1"/>
  <c r="BJ3" i="1"/>
  <c r="BI3" i="1"/>
  <c r="BH3" i="1"/>
  <c r="BO2" i="1"/>
  <c r="BN2" i="1"/>
  <c r="BM2" i="1"/>
  <c r="BL2" i="1"/>
  <c r="BK2" i="1"/>
  <c r="BJ2" i="1"/>
  <c r="BI2" i="1"/>
  <c r="BH2" i="1"/>
  <c r="BO1" i="1"/>
  <c r="BN1" i="1"/>
  <c r="BM1" i="1"/>
  <c r="BL1" i="1"/>
  <c r="BK1" i="1"/>
  <c r="BJ1" i="1"/>
  <c r="BI1" i="1"/>
  <c r="BH1" i="1"/>
  <c r="A77" i="2"/>
  <c r="A76" i="2"/>
  <c r="A75" i="2"/>
  <c r="A74" i="2"/>
  <c r="A73" i="2"/>
  <c r="A72" i="2"/>
  <c r="A71" i="2"/>
  <c r="A70" i="2"/>
</calcChain>
</file>

<file path=xl/sharedStrings.xml><?xml version="1.0" encoding="utf-8"?>
<sst xmlns="http://schemas.openxmlformats.org/spreadsheetml/2006/main" count="8289" uniqueCount="1057">
  <si>
    <t>id_rep</t>
  </si>
  <si>
    <t>codigo_pd</t>
  </si>
  <si>
    <t>nombre_pd</t>
  </si>
  <si>
    <t>sigla_pd</t>
  </si>
  <si>
    <t>ano_prog_repr</t>
  </si>
  <si>
    <t>fecha_seguimiento</t>
  </si>
  <si>
    <t>recursos</t>
  </si>
  <si>
    <t>version_pa</t>
  </si>
  <si>
    <t>bt_desc_version_pa</t>
  </si>
  <si>
    <t>codigo_entidad</t>
  </si>
  <si>
    <t>nombre_entidad</t>
  </si>
  <si>
    <t>sigla_ent</t>
  </si>
  <si>
    <t>codigo_sector</t>
  </si>
  <si>
    <t>bt_desc_codigo_sector</t>
  </si>
  <si>
    <t>codigo_componente_n1</t>
  </si>
  <si>
    <t>nombre_componente_n1</t>
  </si>
  <si>
    <t>codigo_componente_n2</t>
  </si>
  <si>
    <t>nombre_componente_n2</t>
  </si>
  <si>
    <t>codigo_componente_n3</t>
  </si>
  <si>
    <t>nombre_componente_n3</t>
  </si>
  <si>
    <t>codigo_componente_n4</t>
  </si>
  <si>
    <t>nombre_componente_n4</t>
  </si>
  <si>
    <t>codigo_componente_n5</t>
  </si>
  <si>
    <t>nombre_componente_n5</t>
  </si>
  <si>
    <t>codigo_componente_n6</t>
  </si>
  <si>
    <t>nombre_componente_n6</t>
  </si>
  <si>
    <t>codigo_componente_n7</t>
  </si>
  <si>
    <t>nombre_componente_n7</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</si>
  <si>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</si>
  <si>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</si>
  <si>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</si>
  <si>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</si>
  <si>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</si>
  <si>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</si>
  <si>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</si>
  <si>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</si>
  <si>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</si>
  <si>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</si>
  <si>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</si>
  <si>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</si>
  <si>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</si>
  <si>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</si>
  <si>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</si>
  <si>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</si>
  <si>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</si>
  <si>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</si>
  <si>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</si>
  <si>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</si>
  <si>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</si>
  <si>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</si>
  <si>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</si>
  <si>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</si>
  <si>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</si>
  <si>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</si>
  <si>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</si>
  <si>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</si>
  <si>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</si>
  <si>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</si>
  <si>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</si>
  <si>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</si>
  <si>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</si>
  <si>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</si>
  <si>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</si>
  <si>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</si>
  <si>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</si>
  <si>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prog_rec_tot</t>
  </si>
  <si>
    <t>ejec_rec_tot</t>
  </si>
  <si>
    <t>avance_rec_tot</t>
  </si>
  <si>
    <t>observaciones</t>
  </si>
  <si>
    <t>Usaca mejor para todos, Usaquén cuenta contigo</t>
  </si>
  <si>
    <t>UMPT</t>
  </si>
  <si>
    <t>31/12/2019 (Terminado)</t>
  </si>
  <si>
    <t>Pesos corrientes</t>
  </si>
  <si>
    <t>Ultima Version Oficial</t>
  </si>
  <si>
    <t>Usaquén</t>
  </si>
  <si>
    <t>No aplica</t>
  </si>
  <si>
    <t>Pilar Igualdad de calidad de vida</t>
  </si>
  <si>
    <t>Desarrollo integral desde la gestación hasta la adolescencia</t>
  </si>
  <si>
    <t>Jugando por la paz</t>
  </si>
  <si>
    <t>Dotar 40 Centros De Atención A La Primera Infancia</t>
  </si>
  <si>
    <t>Suma</t>
  </si>
  <si>
    <t>En ejecucion</t>
  </si>
  <si>
    <t>Igualdad y autonomía para una Bogotá incluyente</t>
  </si>
  <si>
    <t>Entre todos y todas nos cuidamos</t>
  </si>
  <si>
    <t>Beneficiar 836 Personas Con Ayudas Técnicas No Pos</t>
  </si>
  <si>
    <t>Te reconozco</t>
  </si>
  <si>
    <t>Beneficiar 950 Personas Adultos Mayores Con Subsidio Tipo C</t>
  </si>
  <si>
    <t>Constante</t>
  </si>
  <si>
    <t>N/A</t>
  </si>
  <si>
    <t>Familias protegidas y adaptadas al cambio climático</t>
  </si>
  <si>
    <t>Edificando vidas</t>
  </si>
  <si>
    <t>Beneficiar 220 Personas Incoporandolas A Territorios Seguros</t>
  </si>
  <si>
    <t>Inclusión educativa para la equidad</t>
  </si>
  <si>
    <t>Inclusión educativa para la paz.</t>
  </si>
  <si>
    <t>Dotar 12 Centros De Atención A Personas En Edad Escolar A La Primera Infancia</t>
  </si>
  <si>
    <t>Mejores oportunidades para el desarrollo a través de la cultura, la recreación y el deporte</t>
  </si>
  <si>
    <t>Equidad en la cultura, recreación y deporte</t>
  </si>
  <si>
    <t>Realizar 24 Eventos Artísticos Y Culturales Locales</t>
  </si>
  <si>
    <t>Realizar 24 Eventos De Recreación Y Deporte En La Localidad</t>
  </si>
  <si>
    <t>Vincular 500 Personas En Procesos De Formación Artísticos Y Culturales</t>
  </si>
  <si>
    <t>Vincular 500 Personas En Procesos De Formación Deportiva</t>
  </si>
  <si>
    <t>Pilar Democracia urbana</t>
  </si>
  <si>
    <t>Recuperación, incorporación, vida urbana y control de la ilegalidad</t>
  </si>
  <si>
    <t>Legalízate</t>
  </si>
  <si>
    <t>Presentar 600 Demandas De Titulación Predial</t>
  </si>
  <si>
    <t>Presentar 9 Estudios Preliminares Para La Regularización Urbanística</t>
  </si>
  <si>
    <t>Espacio público, derecho de todos</t>
  </si>
  <si>
    <t>Parque para ti, para mi, para todos</t>
  </si>
  <si>
    <t>Construir 2 Parques Vecinales Y/O De Bolsillo</t>
  </si>
  <si>
    <t>Intervenir 150 Parques Vecinales Y/O De Bolsillo</t>
  </si>
  <si>
    <t>Mejor movilidad para todos</t>
  </si>
  <si>
    <t>Reparchando ando</t>
  </si>
  <si>
    <t>Construir 11 Km/Carril De Malla Vial Local</t>
  </si>
  <si>
    <t>Mantener 48 Km/Carril De Malla Vial Local</t>
  </si>
  <si>
    <t>Construir 3350 M2 De Espacio Público</t>
  </si>
  <si>
    <t>Mantener 4400 M2 De Espacio Público</t>
  </si>
  <si>
    <t>Pilar Construcción de comunidad y cultura ciudadana</t>
  </si>
  <si>
    <t>Seguridad y convivencia para todos</t>
  </si>
  <si>
    <t>Usaquén tu casa segura</t>
  </si>
  <si>
    <t>Realizar 4 Dotaciones De Seguridad</t>
  </si>
  <si>
    <t>Vincular 960 Personas A Ejercicios De Convivencia, Seguridad Y Seguridad Vial</t>
  </si>
  <si>
    <t>Fortalecimiento del Sistema de Protección Integral a Mujeres Víctimas de Violencia - SOFIA</t>
  </si>
  <si>
    <t>Usaca, mariposa violeta</t>
  </si>
  <si>
    <t>Beneficiar 3840 Personas Con Estrategias De Empoderamiento De La Mujer Y Construcción De Nuevas Masculinidades, Eliminacion De Todas Formas De Violencia De Genero Y Promocion Del Buen Trato.</t>
  </si>
  <si>
    <t>Eje transversal Sostenibilidad ambiental basada en la eficiencia energética</t>
  </si>
  <si>
    <t>Recuperación y manejo de la Estructura Ecológica Principal</t>
  </si>
  <si>
    <t>Todos somos guardabosques de ciudad</t>
  </si>
  <si>
    <t>Sembrar Y/O Intervenir 1000 Arboles En La Localidad</t>
  </si>
  <si>
    <t>Intervenir 10 Hectareas De Espacio Público Con Acciones De Renaturalización Y/O Ecourbanismo</t>
  </si>
  <si>
    <t>Intervenir 300 M2 De Espacio Público Con Acciones De Jardinería, Muros Verdes, Paisajismo Y/O Agricultura Urbana</t>
  </si>
  <si>
    <t>Implementar 1 Estrategia Y Ejecucion De La Politica De Protecion Y Bienestar Animal</t>
  </si>
  <si>
    <t>Suspendida</t>
  </si>
  <si>
    <t>Eje transversal Gobierno legítimo, fortalecimiento local y eficiencia</t>
  </si>
  <si>
    <t>Gobernanza e influencia local, regional e internacional</t>
  </si>
  <si>
    <t>Tejedores de sociedad</t>
  </si>
  <si>
    <t>Fortalecer 10 Organizaciones, Instancias Y Expresiones Sociales Ciudadanas</t>
  </si>
  <si>
    <t>Vincular 400 Personas En Procesos De Participación Y Control Social</t>
  </si>
  <si>
    <t>VIGENCIA (a 31/12/2019): Corresponde a prestaciones de servicio que no mueven meta</t>
  </si>
  <si>
    <t>Buen gobierno para todos</t>
  </si>
  <si>
    <t>Cubrir 11 Ediles Con El Pago De Honorarios</t>
  </si>
  <si>
    <t>Realizar 1 Estrategia De Fortalecimiento Institucional</t>
  </si>
  <si>
    <t>Realizar 4 Estrategias De Inspección, Vigilancia Y Control</t>
  </si>
  <si>
    <t>Construir 1 Sede Administrativa Local</t>
  </si>
  <si>
    <t>Chapinero mejor para todos</t>
  </si>
  <si>
    <t>CMPT</t>
  </si>
  <si>
    <t>Chapinero</t>
  </si>
  <si>
    <t>Contribuir en el desarrollo de la primera infancia y la eliminación de las violencias</t>
  </si>
  <si>
    <t>Adecuar 1 Jardín Para La Atención Integral De La Primera Infancia</t>
  </si>
  <si>
    <t>VIGENCIA (a 31/12/2019): No se realizó contratación porque se cayó el proceso</t>
  </si>
  <si>
    <t>Dotar 3 Jardines Para La Atención Integral A La Primera Infancia Existente En La Localidad.</t>
  </si>
  <si>
    <t>Vincular 2400 Personas A Través De Las Acciones De Prevención Y Promoción Del Buen Trato Infantil Y Eliminación De Las Distintas Formas De Violencia Con Enfoque Diferencial, Poblacional Y De Derechos.</t>
  </si>
  <si>
    <t>Fortalecimiento a las personas mayores</t>
  </si>
  <si>
    <t>Beneficiar 431 Personas Mayores Mediante La Entrega De Subsidios Tipo C Con Enfoque Diferencial, Poblacional Y De Derechos.</t>
  </si>
  <si>
    <t>Brindar acciones integrales, para personas con discapacidad y sus respectivos cuidadores</t>
  </si>
  <si>
    <t>Beneficiar 400 Personas Con Discapacidad A Través Del Banco De Ayudas Técnicas No Pos De La Localidad Con Ayudas Técnicas Y El Mantenimiento De Las Ayudas Entregadas En Vigencias Anteriores, Así Como  Acciones Complementarias A Cuidadores Y Cuidadoras De La Localidad.</t>
  </si>
  <si>
    <t>Reducción y mitigación del riesgo frente al cambio climático</t>
  </si>
  <si>
    <t>Realizar 1 Obra De Mitigación De Riesgos En La Localidad (Incluye, Estudios Diseños Y/O Mantenimiento)</t>
  </si>
  <si>
    <t>Adquirir 1 Camión De Bomberos 4x4 Para Atender Las Diferentes Situaciones De Riesgo De La Localidad.</t>
  </si>
  <si>
    <t>Finalizada por cumplimiento</t>
  </si>
  <si>
    <t>Por un territorio educado, incluyente y diverso</t>
  </si>
  <si>
    <t>Dotar 3 Colegios De Material Pedagógico</t>
  </si>
  <si>
    <t>Cultura y deporte: transformando vidas y haciendo ciudadanos felices</t>
  </si>
  <si>
    <t>Realizar 8 Eventos Artísticos En Los Que Se Fortalezca La Oferta Que Desarrollan Las Diferentes Organizaciones Culturales Y  Sociales De La Localidad Para Generar Circulación Y Promoción Que Visibilice Las Prácticas De Las Poblaciones Con Enfoque Diferencial Y De Derechos.</t>
  </si>
  <si>
    <t>Realizar 8 Eventos De Recreación Y Deporte Que Promuevan La Práctica De Actividad Física O Deportiva En Los Diferentes Grupos Poblacionales De La Localidad Con Enfoque Diferencial Y De Derechos.</t>
  </si>
  <si>
    <t>Vincular 900 Personas A Procesos De Formación Artística Y Cultural Que Permitan El Desarrollo Humano, Para Todas Las Poblaciones De La Localidad Con Enfoque Diferencial Y De Derechos.</t>
  </si>
  <si>
    <t>Vincular 600 Personas A Procesos De Formación Deportiva En Disciplinas Deportivas Que Permitan Capacitar A Las Distintas Poblaciones De La Localidad Con Enfoque Diferencial Y De Derechos.</t>
  </si>
  <si>
    <t>Asesoría para legalización de barrios y titulación de predios</t>
  </si>
  <si>
    <t>Realizar 3 Acompañamientos A Los Procesos De Titularización Predial.</t>
  </si>
  <si>
    <t>Realizar 4 Estudios Preliminares Para La Regularización Urbanística.</t>
  </si>
  <si>
    <t>VIGENCIA (a 30/09/2019): No tiene proyección para 2019</t>
  </si>
  <si>
    <t>Adecuación y mantenimiento de parques</t>
  </si>
  <si>
    <t>VIGENCIA (a 31/12/2019): Se programa para realizar estudios y diseños PARQUE VECINAL CON CODIGO IDRD 02-231 URBANIZACION CHICO, esta ejecucion fue contratada por la aprobacion de estudios previos y directriz del Alcalde Local , por medio del contrato 170 de 2019</t>
  </si>
  <si>
    <t>Intervenir 20 Parques Vecinales Y/O De Bolsillo</t>
  </si>
  <si>
    <t>Mejorar la calidad de la movilidad</t>
  </si>
  <si>
    <t>Mantener 9.4 Km/Carril De Malla Vial Local</t>
  </si>
  <si>
    <t>Mantener 3.8 Km/Carril De Malla Vial Rural.</t>
  </si>
  <si>
    <t>Construir 2820 M2 De Espacio Público Teniendo En Cuenta Muros Y Techos Verdes.</t>
  </si>
  <si>
    <t>Mantener 7520 M2 De Espacio Público.</t>
  </si>
  <si>
    <t>VIGENCIA (a 31/12/2019): Esta meta tiene ejecucion presupuestal, debido a que se identifico que no se le habian asignado recursos para el 2019, el Alcalde local aprobo mediante estudios previos la contratacion de personal para realiazar el embellecimiento del espacio publico para el 2019.El alcalde Local tiene potestad de restribuir los recursos de los proyecto en las metas acorde a la necesidad.No hay soportes de contratacion con magnitud  2019 ni avance 2018 y 2019, ya que el supervisor no las aporto oficialmente con los soportes documentales que pide el sector.</t>
  </si>
  <si>
    <t>Intervenir 2 Puentes Vehiculares Y/O Peatonales, De La Localidad Sobre Cuerpos De Agua.</t>
  </si>
  <si>
    <t>VIGENCIA (a 30/09/2019): No se proyecta.</t>
  </si>
  <si>
    <t>Entornos seguros para la ciudadanía</t>
  </si>
  <si>
    <t>Realizar 4 Dotaciones Para Seguridad.</t>
  </si>
  <si>
    <t>Vincular 3200 Personas En Ejercicios De Convivencia Ciudadana, Teniendo En Cuenta Una Perspectiva Poblacional Y Diferencial.</t>
  </si>
  <si>
    <t>Desarrollo rural sostenible</t>
  </si>
  <si>
    <t>Apoyo y asesoría a la ruralidad</t>
  </si>
  <si>
    <t>Beneficiar 140 Personas A Través De Emprendimientos Rurales Con Enfoque Diferencial Y De Derechos.</t>
  </si>
  <si>
    <t>Beneficiar 140 Personas  A Través De Emprendimientos Rurales, Con Acciones De Asesoría Técnica Agropecuaria Y/O Asistencia En Tecnologías Ambientales Sostenibles Con Enfoque Diferencial Y De Derechos.</t>
  </si>
  <si>
    <t>Gobernanza y fortalecimiento del desarrollo institucional</t>
  </si>
  <si>
    <t>Cubrir 7 Ediles  Anuales, A Través Del Pago De Seguridad Social Y Honorarios.</t>
  </si>
  <si>
    <t>VIGENCIA (a 30/09/2019): No aplica</t>
  </si>
  <si>
    <t>Realizar 4 Estrategias Para Fortalecer La Capacidad Operativa Y Administrativa De La Localidad.</t>
  </si>
  <si>
    <t>Realizar 4 Acciones De Control Urbanístico.</t>
  </si>
  <si>
    <t>En Chapinero participamos todos</t>
  </si>
  <si>
    <t>Fortalecer 15 Organizaciones, Instancias Y Organizaciones Sociales A Los Procesos De Fortalecimiento De La Participación Ciudadana, Gobernabilidad Y Gobernanza En La Localidad, Teniendo En Cuenta Una Perspectiva Diferencial Y Poblacional</t>
  </si>
  <si>
    <t>Vincular 2400 Personas A Los Procesos De Fortalecimiento De La Participación Ciudadana, Gobernabilidad Y Gobernanza En La Localidad, Teniendo En Cuenta Una Perspectiva Diferencial Y Poblacional.</t>
  </si>
  <si>
    <t>Santa Fe mejor para todos</t>
  </si>
  <si>
    <t>SFMPT</t>
  </si>
  <si>
    <t>Santa Fe</t>
  </si>
  <si>
    <t>Cuidando mis primeros pasos</t>
  </si>
  <si>
    <t>Dotar 40 Jardines Infantiles Con Material Pedagógico, Didáctico Y Lúdico  Para La Atención Integral A La Primera Infancia</t>
  </si>
  <si>
    <t>Vincular 400 Personas Mediante Acciones De Promoción Del Buen Trato Infantil.</t>
  </si>
  <si>
    <t>Santa Fe por una vejez digna</t>
  </si>
  <si>
    <t>Suministrar 2500 Subsidios Tipo C Mensuales A Adultos Mayores A Través De Una Entidad Bancaria Y De Acuerdo Con Los Procedimientos Establecidos</t>
  </si>
  <si>
    <t>Santa Fe incluyente</t>
  </si>
  <si>
    <t>Beneficiar 320 Personas En Condición De Discapacidad Mediante La Entrega De Ayudas Técnicas No Pos A Través Del Bat</t>
  </si>
  <si>
    <t>Mejorando ambientes de aprendizaje para todos</t>
  </si>
  <si>
    <t>Dotar 9 Colegios Distritales Ubicados En La Localidad, Con Medios Didácticos Apropiados A Su Proyecto Educativo Institucional-Pei, Laboratorios Y Mobiliario.</t>
  </si>
  <si>
    <t>Una localidad artística, deportiva, cultural y vital para todos</t>
  </si>
  <si>
    <t>Realizar 20 Eventos Artísticos Y Culturales En Los Que Se Evidencien Las Prácticas Artísticas Y Culturales De La Localidad</t>
  </si>
  <si>
    <t>Vincular 1200 Personas En Procesos De Formación Artística Y Cultural Que Integre Las Diferentes Poblaciones De La Localidad</t>
  </si>
  <si>
    <t>Realizar 4 Eventos De Recreación Y Deporte En El Que Se Visibilicen Las Prácticas Deportivas De La Localidad</t>
  </si>
  <si>
    <t>Vincular 1800 Personas En Procesos De Formación Deportiva Que Integre Las Diferentes Poblaciones De La Localidad</t>
  </si>
  <si>
    <t>Santa Fe territorio legal</t>
  </si>
  <si>
    <t>Presentar 400 Demandas De Titulación En El Cuatrienio</t>
  </si>
  <si>
    <t>Mejores parques para la integración social</t>
  </si>
  <si>
    <t>Intervenri 16 Parques Vecinales Y/O  De Bolsillo</t>
  </si>
  <si>
    <t>VIGENCIA (a 31/12/2019): Los compromisos presupuestales no movieron la meta, dado que se utilizaron para adicion de contrato del año 2018. La meta no avanzó en 2019, con ocasión de los problemas de legalización que tienen los parques que iban a ser intervenidos.</t>
  </si>
  <si>
    <t>Construyendo espacios para la gente</t>
  </si>
  <si>
    <t>Intervenir 24 Espacios De Encuentro Comunal En La Localidad</t>
  </si>
  <si>
    <t>Por un espacio público mejor para todos</t>
  </si>
  <si>
    <t>Mantener 18 Km/Carril De Malla Vial Urbana De La Localidad</t>
  </si>
  <si>
    <t>Mantener 2 Km/Carril De Malla Vial Rural De La Localidad</t>
  </si>
  <si>
    <t>Mantener 15000 M2 Del Espacio Público</t>
  </si>
  <si>
    <t>Santa Fe, territorio seguro</t>
  </si>
  <si>
    <t>Realizar 4 Dotaciones Para La Seguridad De La Localidad</t>
  </si>
  <si>
    <t>Vincular 500 Personas A Ejercicios De Convivencia Ciudadana</t>
  </si>
  <si>
    <t>Renaturalizando las zonas verdes de Santa Fe</t>
  </si>
  <si>
    <t>Intervenir 10000 Arboles Que Mantengan La Ordenación Ecológica Principal De La Localidad</t>
  </si>
  <si>
    <t>Intervenir 10 	Hectáreas De Espacio Público Natura Afectado Por  Fenómenos Naturales O No Con Acciones De Re Naturalización Y/O Eco Urbanismo</t>
  </si>
  <si>
    <t>Intervenir 600 M2 De Espacio Público Con Acciones De Jardinería, Muros Verdes Y/O Paisajismo</t>
  </si>
  <si>
    <t>Santa Fe por una ruralidad emprendedora y tecnificada</t>
  </si>
  <si>
    <t>Beneficiar 200 Personas A Través De Emprendimientos Rurales</t>
  </si>
  <si>
    <t>Beneficiar 100 Personas Mediante  Acciones De Asesoría Técnica Agropecuaria Y/O Asistencia En Tecnologías Ambientales Sostenibles</t>
  </si>
  <si>
    <t>Santa Fe al día</t>
  </si>
  <si>
    <t>Cubrir 7 Ediles Ediles	Con El Pago De Honorarios</t>
  </si>
  <si>
    <t>Realizar 4 Estrategias De Fortalecimiento Institucional</t>
  </si>
  <si>
    <t>Realizar 4 Acciones De Inspección, Vigilancia Y Control</t>
  </si>
  <si>
    <t>Voz para todos</t>
  </si>
  <si>
    <t>Vincular 1200 Personas En Procesos De Participación Y/O Control Social</t>
  </si>
  <si>
    <t>San Cristóbal mejor para todos: una localidad sana, feliz y en paz</t>
  </si>
  <si>
    <t>SCMPT</t>
  </si>
  <si>
    <t>San Cristóbal</t>
  </si>
  <si>
    <t>Niños y niñas sanos y felices en San Cristóbal</t>
  </si>
  <si>
    <t>Adecuar 4 Jardines Infantiles</t>
  </si>
  <si>
    <t>Dotar 589 Jardines Infantiles</t>
  </si>
  <si>
    <t>Vincular 2000 Personas En Acciones De Promocion Del Buen Trato Infantil</t>
  </si>
  <si>
    <t>Superando las barreras de la discapacidad en San Cristóbal</t>
  </si>
  <si>
    <t>Beneficiar 1600 Personas En Condicion De Discapacidad Con Ayudas Tecnicas No Pos</t>
  </si>
  <si>
    <t>Personas mayores protegidas en San Cristóbal</t>
  </si>
  <si>
    <t>Beneficiar 4950 Personas Consubsidio Tipo C Por Año</t>
  </si>
  <si>
    <t>VIGENCIA (a 31/12/2019): Dado la no asignación de cupos por parte de la SDIS para ingresos al Apoyo Económico, fue necesario efectuar los giros durante el semestre de la siguiente manera:Enero: 4950 Febrero: 4950 Marzo: 4950 Abril: 4950 Mayo: 4807 Junio: 4762</t>
  </si>
  <si>
    <t>San Cristóbal preparada para el riesgo</t>
  </si>
  <si>
    <t>Realizar 1 Estrategia Integral De Promocion Y Prevencion  Frente Al Riesgo Natural Y Antropico</t>
  </si>
  <si>
    <t>En San Cristóbal se contribuye a una mejor educación</t>
  </si>
  <si>
    <t>Dotar 33 Ied Con Material Pedagogico</t>
  </si>
  <si>
    <t>Deporte y cultura para ser felices en San Cristóbal</t>
  </si>
  <si>
    <t>Realizar 8 Eventos Artisiticos Y Culturales</t>
  </si>
  <si>
    <t>Vincular 600 Personas A Procesos De Formacion Artisitica Y Cultural</t>
  </si>
  <si>
    <t>Realizar 12 Eventos Recreacion Y Deporte</t>
  </si>
  <si>
    <t>Vincular 800 Personas Procesos De Formacion Deportiva</t>
  </si>
  <si>
    <t>San Cristóbal cumple y respeta las normas</t>
  </si>
  <si>
    <t>Realizar 1 Estudio Preliminar Para La Regularización Urbanística (Levantamientos Topográficos Y Análisis) A Asentamientos De Origen Informal Previamente Legalizados Y Priorizados En La Localidad Diagnosticados Por La Sdht</t>
  </si>
  <si>
    <t>Gestionar La Presentación De 300 Demandas De Titulacion Predial</t>
  </si>
  <si>
    <t>Parques de ensueño en San Cristóbal</t>
  </si>
  <si>
    <t>Construir 8 Parques Vecinales Y/O De Bolsillo</t>
  </si>
  <si>
    <t>Intervenir 65 Parques Vecinales Y/O De Bolsillo</t>
  </si>
  <si>
    <t>.Mejores vías y espacio público para todos en San Cristóbal</t>
  </si>
  <si>
    <t>Construir 5.5 Kilometros Carril De Malla Vial Local</t>
  </si>
  <si>
    <t>Mantener 45 Kilometros Carril De Malla Vial Local</t>
  </si>
  <si>
    <t>VIGENCIA (a 31/12/2019): Se solicita ajustar la magnitud reportad. Correo enviado por Yamit del Cristo 22/01/2020. Se solicita ajustar la magnitud reportada, ya que por error se reportó una magnitud mayor en el seguimiento pasado. Correo Yamit del Cristo 24/01/2020.</t>
  </si>
  <si>
    <t>Construir 24000 Metros Cuadrados De Espacio Pblico Loca</t>
  </si>
  <si>
    <t>Intervenir 16 Puentes Vehiculares Y/O Peatonales De Esacala Local Sobre Cuerpos De Agua</t>
  </si>
  <si>
    <t>Mejor seguridad y convivencia para todos</t>
  </si>
  <si>
    <t>Realizar 4 Dotaciones Para Seguridad</t>
  </si>
  <si>
    <t>Vincular 2000 Personas A Ejercicios De Convivencia Ciudadana</t>
  </si>
  <si>
    <t>San Cristóbal ambientalmente sostenible</t>
  </si>
  <si>
    <t>Sembrar 2800 Arboles Arboles Plantados En Espacio Publico Para Mantener Las Condiciones De Biodiversidad</t>
  </si>
  <si>
    <t>VIGENCIA (a 31/12/2019): El contrato asociado no afecta la magnitud de la meta.</t>
  </si>
  <si>
    <t>Intervenir 12 Hectareas Espacio Publico Con Acciones De Revegetalizacion Y Restauracion</t>
  </si>
  <si>
    <t>Intervenir 4000 Metros Cuadrados Espacio Publico Con Acciones De Jardineria, Muros Verdes Y /O Paisajismo</t>
  </si>
  <si>
    <t>Acciones de desarrollo y fortalecimiento institucional.</t>
  </si>
  <si>
    <t>Cubrir A 11 Ediles Con Pago De Honorarios</t>
  </si>
  <si>
    <t>Finalizada - No continua</t>
  </si>
  <si>
    <t>Implementar 1 Estrategia Para Fortalecer La Administracion Local Mediante La Contratacion De Servicios Profesionales, Y La Adquisicion De Bienes Y Servicios Para Garantizar La Gobernabilidad Local</t>
  </si>
  <si>
    <t>Realizar 4 Acciones De Inspeccion Vigilancia Y Control</t>
  </si>
  <si>
    <t>Participación para el bien común en San Cristóbal</t>
  </si>
  <si>
    <t>Fortalecer 100 Organizaciones, Instancias Y Expresiones Sociales Ciudadanas Para La Participacion</t>
  </si>
  <si>
    <t>Vincular 800 Personas En Procesos De Participacion Ciudadana Y/O Control Social</t>
  </si>
  <si>
    <t>Nueva sede para un mejor servicio al ciudadano</t>
  </si>
  <si>
    <t>Adecuar 1 Sede De Gobierno Local</t>
  </si>
  <si>
    <t>VIGENCIA (a 31/12/2019): CONTRATO ESTUDIOS Y DISEÑOS</t>
  </si>
  <si>
    <t>Usme mejor para todos: prospera, segura, ordenada, educada y con cultura ciudadana</t>
  </si>
  <si>
    <t>Usme</t>
  </si>
  <si>
    <t>Todos comprometidos con nuestros niños y niñas</t>
  </si>
  <si>
    <t>Dotar 137 Jardines Infantiles Para La Primera Infancia En La Localidad</t>
  </si>
  <si>
    <t>Vincular 800 Personas En Procesos De Protección, Prevención De Maltrato Y De Todas Las Formas De Trabajo Infantil</t>
  </si>
  <si>
    <t>Apoyo económico para un envejecimiento digno e incluyente</t>
  </si>
  <si>
    <t>Entregar 3107 Subsidios Tipo C A Personas Mayores Por Anualidad</t>
  </si>
  <si>
    <t>VIGENCIA (a 31/12/2019): a línea de inversión respaldada por los compromisos reflejados en este proyecto son causados por las destinaciones del bono tipo c en tanto el apoyo económico y la estructura financiera para su funcionamiento en el territorio.</t>
  </si>
  <si>
    <t>Apoyo oportuno a personas en situación de discapacidad</t>
  </si>
  <si>
    <t>Beneficiar 800 Personas De La Localidad En Condición De Discapacidad Con Ayudas Técnicas No Cubiertas Por El Pos</t>
  </si>
  <si>
    <t>Usme consciente de su territorio y riesgos</t>
  </si>
  <si>
    <t>Construir 4 Obras De Mitigación  Para Puntos Críticos Que Presenten Afectación Por Problemas De Inundación, Deslizamiento Y Remoción En Masa</t>
  </si>
  <si>
    <t>Dotaciones pedagógicas para el desarrollo integral</t>
  </si>
  <si>
    <t>Dotar 10 Ied De La Localidad En Con Dotaciones Pedagógicas De Conformidad Con Sus Necesidades</t>
  </si>
  <si>
    <t>Desarrollo integral promoción y apoyo de la cultura y el deporte</t>
  </si>
  <si>
    <t>Apoyar 68 Eventos Artísticos Y Culturales En El Cuatrienio</t>
  </si>
  <si>
    <t>Realizar 40 Eventos De Recreación Y Deporte</t>
  </si>
  <si>
    <t>Vincular 2400 Personas A Procesos De Formación Artística Y Cultural En El Cuatrienio</t>
  </si>
  <si>
    <t>Vincular 2400 Personas A Procesos De Formación Deportiva, Recreativa Y De Actividad Física En El Cuatrienio</t>
  </si>
  <si>
    <t>Organización para el desarrollo del territorio local</t>
  </si>
  <si>
    <t>Apoyar 650 Demandas De Titulación Predial Por Medio De Acompañamiento</t>
  </si>
  <si>
    <t>Realizar 8 Estudios Preliminares Para La Regularización Urbanística (Levantamiento Topográficos Y Análisis De Los Mismos)  A Asentamientos De Origen Informal Previamente Legalizados Y Priorizados En Los Territorios Diagnosticados Por La Sdht</t>
  </si>
  <si>
    <t>Infraestructura para la recreación y la convivencia</t>
  </si>
  <si>
    <t>Construir 10 Parques Vecinales Y/O De Bolsillo</t>
  </si>
  <si>
    <t>Intervenir 120 Parques Vecionales Y/O De Bolsillo</t>
  </si>
  <si>
    <t>Desarrollo de la movilidad local</t>
  </si>
  <si>
    <t>Construir 8 Km/Carril Malla Vial Local Rural</t>
  </si>
  <si>
    <t>Construir 12 Km/Carril De La Malla Vial Local Urbana De Usme</t>
  </si>
  <si>
    <t>VIGENCIA (a 31/12/2019): Se realiza Adición al contrato de la vigencia 2018</t>
  </si>
  <si>
    <t>Mantener 84 Km/Carril De La Malla Vial Local Urbana De Usme</t>
  </si>
  <si>
    <t>Mantener 80 Km/Carril De Malla Vial Rural</t>
  </si>
  <si>
    <t>Construir 24000 Mts2 De La Malla Vial Local Urbana De Usme</t>
  </si>
  <si>
    <t>Mantener 211882 Mts2 De La Malla Vial Local Urbana De Usme</t>
  </si>
  <si>
    <t>Construir 4 Puentes Peatonales De Escala Local Sobre Cuerpos De Agua Intervenidos</t>
  </si>
  <si>
    <t>Seguridad, compromiso de todos</t>
  </si>
  <si>
    <t>Vincular 3000 Personas A Ejercicios De Convivencia Ciudadana</t>
  </si>
  <si>
    <t>Eje transversal Desarrollo económico basado en el conocimiento</t>
  </si>
  <si>
    <t>Consolidar el turismo como factor de desarrollo, confianza y felicidad para Bogotá Región</t>
  </si>
  <si>
    <t>Usme ecoturística</t>
  </si>
  <si>
    <t>Vincular 2400 Personas En El Proyecto Estratégico Ecoturístico De Conservación Ambiental</t>
  </si>
  <si>
    <t>Apoyo al ambiente local</t>
  </si>
  <si>
    <t>Sembrar 4000 Arboles Nativos En La Localidad</t>
  </si>
  <si>
    <t>Intervenir 4 Hectareas De Espacio Público Con Acciones De Renaturalización Y/O Ecourbanismo</t>
  </si>
  <si>
    <t>Intervenir 400 Mts2 De Espacio Público  Con Acciones De Jardinería, Muros Verdes Y/O Paisajismo</t>
  </si>
  <si>
    <t>Promoción del emprendimiento rural</t>
  </si>
  <si>
    <t>Beneficiar 540 Personas A Través De Emprendimientos Rurales</t>
  </si>
  <si>
    <t>Beneficiar 24480 Personas Con Acciones De Asesoría Técnica Agropecuaria Y/O Asistencia En Tecnologías Ambientales Sostenibles</t>
  </si>
  <si>
    <t>VIGENCIA (a 31/12/2019): Los compromisos reflejados en este proyecto corresponden a la gestión propia de la ULATA de Usme la cual funciona en la zona rural.</t>
  </si>
  <si>
    <t>Gobernanza y gobernabilidad local en el distrito y la región</t>
  </si>
  <si>
    <t>Cubrir 9 Ediles Con El Pago De Honorarios</t>
  </si>
  <si>
    <t>Realizar 4 Acciones De Inspección, Vigilancia Y Control Que Permita Mejorar Los Indices De Eficiencia Y Eficacia De La Alcaldia</t>
  </si>
  <si>
    <t>Participación, control y pertenencia local</t>
  </si>
  <si>
    <t>Fortalecer 100 Organizaciones, Instancias Y Expresiones Sociales Ciudadanas  Para La Participación En El Cuatrienio</t>
  </si>
  <si>
    <t>Vincular 3200 Personas A Procesos De Participación Ciudadana Y/O Control Social</t>
  </si>
  <si>
    <t>Tunjuelito mejor para todos: digital e innovadora</t>
  </si>
  <si>
    <t>TMPT</t>
  </si>
  <si>
    <t>Tunjuelito</t>
  </si>
  <si>
    <t>Tunjuelito digital e Innovadora con la primera infancia</t>
  </si>
  <si>
    <t>Adecuar 4 Jardines Infantiles Para El Desarrollo Adecuado De La Primera Infancia</t>
  </si>
  <si>
    <t>Dotar 16 Jardines Infantiles Con Elementos Pedagógicos Apropiados Para La Población De Cero (0) A Cinco (5) Años</t>
  </si>
  <si>
    <t>Vincular 1000 Personas Mediante Acciones De Promoción Del Buen Trato Infantil.</t>
  </si>
  <si>
    <t>VIGENCIA (a 31/12/2019): Para la vigencia 2019, no se programaron recursos para esta meta.</t>
  </si>
  <si>
    <t>Tunjuelito comprometida con la población vulnerable.</t>
  </si>
  <si>
    <t>Benficiar 1624 Adultos Mayores Garantizando La Entrega De La Ayuda Económica Del Subsidio Tipo C.</t>
  </si>
  <si>
    <t>Beneficiar 400 Personas Con Discapacidad A Través De La Entrega De Ayudas Técnicas No Pos.</t>
  </si>
  <si>
    <t>VIGENCIA (a 31/12/2019): No se programaron recursos para la vigencia 2019</t>
  </si>
  <si>
    <t>Tunjuelito la más educada a través de la tecnología</t>
  </si>
  <si>
    <t>Dotar 12 Instituciones Educativas Distritales Con Material Pedagógico.</t>
  </si>
  <si>
    <t>Innovación y tecnología para espacios culturales y deportivos</t>
  </si>
  <si>
    <t>Realizar 20 Eventos Artisticos Y/O Culturales En Fechas Representativas Para El Distrito O La Localidad.</t>
  </si>
  <si>
    <t>Realizar 20 Eventos Recreativos Y/O Deportivos Para Los Diferentes Grupos Poblacionales De La Localidad</t>
  </si>
  <si>
    <t>Vincular 800 Personas A Procesos De Formación Artística Y Cultural.</t>
  </si>
  <si>
    <t>Vincular 800 Personas A Procesos De Formación Deportiva.</t>
  </si>
  <si>
    <t>Más y mejores parques como espacios de innovación social</t>
  </si>
  <si>
    <t>Construir 4 Parques Vecinales Y/O De Bolsillo.</t>
  </si>
  <si>
    <t>Intervenir 16 Parques Vecinales Y/O De Bolsillo.</t>
  </si>
  <si>
    <t>PGI: Mejor infraestructura para construir tejido social</t>
  </si>
  <si>
    <t>Mantener 9 Km/Carril De Malla Vial Local</t>
  </si>
  <si>
    <t>Construir 2000 M² De Espacio Público</t>
  </si>
  <si>
    <t>Mantener 2000 M² De Espacio Público</t>
  </si>
  <si>
    <t>Intervenir 1 Puente Vehicular Y/O Peatonal De Escala Local Sobre Cuerpo De Agua</t>
  </si>
  <si>
    <t>VIGENCIA (a 31/12/2019): Para la vigencia 2019 no se programaron recursos</t>
  </si>
  <si>
    <t>Tunjuelito más segura y monitoreada, con innovación y tecnología</t>
  </si>
  <si>
    <t>Realizar 4 Dotaciones Para Seguridad Con Elementos Técnicos Y/O Tecnológicos</t>
  </si>
  <si>
    <t>VIGENCIA (a 31/12/2019): Durante la vigencia no se programaron recursos</t>
  </si>
  <si>
    <t>Vincular 2000 Personas Mediante Ejercicios De Convivencia Ciudadana</t>
  </si>
  <si>
    <t>Ambientes sostenibles e innovadores para Tunjuelito</t>
  </si>
  <si>
    <t>Intervenir 1 Hectareas  Mediante Acciones De Renaturalización Y/O Ecourbanismo</t>
  </si>
  <si>
    <t>Intrervenir 1000 M² A Través De Acciones De Jardinería, Muros Verdes Y/O Paisajismo.</t>
  </si>
  <si>
    <t>VIGENCIA (a 31/12/2019): Durante la vigencias 2019 no se programaron recursos</t>
  </si>
  <si>
    <t>Fortalecimiento de la Institucionalidad y gobernabilidad Local, mejor para todos</t>
  </si>
  <si>
    <t>Realizar 4 Acciones De Inspección, Vigilancia Y Control Programadas Por La Alcaldía Local.</t>
  </si>
  <si>
    <t>Cubrir 9 Ediles De La Localidad Con El Pago De Los Honorarios.</t>
  </si>
  <si>
    <t>Implementar 4 Estrategias De Fortalecimiento Institucional.</t>
  </si>
  <si>
    <t>Fortalecimiento de la participación, a través de la innovación y herramientas digitales</t>
  </si>
  <si>
    <t>Fortalecer 20 Organizaciones, Instancias Y/O Expresiones Sociales Ciudadanas Para La Participación.</t>
  </si>
  <si>
    <t>VIGENCIA (a 31/12/2019): Durante la vigencia 2019 no se comprometieron recursos para la meta</t>
  </si>
  <si>
    <t>Vincular 3000 Personas A Procesos De Participación Ciudadana Y/O De Control Social</t>
  </si>
  <si>
    <t>VIGENCIA (a 31/12/2019): Los recursos vigencia 2019 corresponden a adiciones contractuales de la vigencia 2018.  Se solicta ajuste por error de reporte. El recurso comprometido queda tal cual el valor consignado, los cuales corresponden a adiciones contractuales de la vigencia 2018 y no mueven meta para la vigencia 2019. Correo Elkin Moreno 24/01/2020.</t>
  </si>
  <si>
    <t>Por una sede administrativa local, tecnológica e innovadora</t>
  </si>
  <si>
    <t>Adecuar 1 Sede Administrativa Óptima Para El Correcto Funcionamiento De La Alcaldía Local</t>
  </si>
  <si>
    <t>VIGENCIA (a 31/12/2019): Durante la vigencia 2019 no se comprometieron recursos para esta meta</t>
  </si>
  <si>
    <t>Bosa mejor para todos, innovadora, educada y competitiva</t>
  </si>
  <si>
    <t>BMPT</t>
  </si>
  <si>
    <t>Bosa</t>
  </si>
  <si>
    <t>Bosa feliz desde la gestación hasta la adolescencia</t>
  </si>
  <si>
    <t>Adecuar 5 Jardines Infantiles Con Perspectiva De Desarrollo Integral Para La Primera Infancia</t>
  </si>
  <si>
    <t>Dotar 20 Jardines Infantiles Con Perspectiva De Desarrollo Integral Para La Primera Infacia</t>
  </si>
  <si>
    <t>Vincular 12000 Personas En Acciones De Promociones Del Buen Trato</t>
  </si>
  <si>
    <t>Bosa activa, digna y feliz</t>
  </si>
  <si>
    <t>Apoyar 4670 Personas Mayores Anualmente En Situacion De Vulnerabilidad Economica Y Social Con El Subsidio Tipo C</t>
  </si>
  <si>
    <t>Bosa sin limites</t>
  </si>
  <si>
    <t>Beneficiar 1800 Personas Con Ayudas Tecnicas No Pos</t>
  </si>
  <si>
    <t>Innovación para la gestión del riesgo y competitividad frente al cambio climático</t>
  </si>
  <si>
    <t>Realizar 4 Obras De Gestion Del Riesgo A Traves De Estrategias Preventivas Y De Mitigacion</t>
  </si>
  <si>
    <t>Educación mejor para todos</t>
  </si>
  <si>
    <t>Dotar 28 Colegios Con Material Pedagogico Con Enfasis Prioritariamente En La Politica Publica Educativa Bogota Bilingue</t>
  </si>
  <si>
    <t>Acceso con calidad a la educación superior</t>
  </si>
  <si>
    <t>Bosa educada y competitiva</t>
  </si>
  <si>
    <t>Formar 50 Personas En Hoteleria, Turismo Y/O Ecoturismo Y/O Comunicacion Y/O Mercadeo Y/O Publicidad Y/O Administracion E Ingles, Como Parte Del Proyecto Estrategico De Recuperacion Historica Y Promocion De La Localidad De Bosa</t>
  </si>
  <si>
    <t>Bosa, territorio cultural, recreativo y deportivo</t>
  </si>
  <si>
    <t>Realizar 48 Eventos Artisticos Y Culturales</t>
  </si>
  <si>
    <t>Realizar 28 Eventos De Recreacion Y Deporte</t>
  </si>
  <si>
    <t>Capacitar 1000 Personas A Traves De Escuelas De Formacion Artistica Y Cultural</t>
  </si>
  <si>
    <t>Capacitar 150 Personas Anualmente A Traves De Escuelas De Formacion Musical</t>
  </si>
  <si>
    <t>Vincular 1030 Personas En Procesos De Formacion Deportiva</t>
  </si>
  <si>
    <t>Hábitat mejor para todos: titulación de predios y regularización de barrios legalizados.</t>
  </si>
  <si>
    <t>Realizar 6 Estudios Preliminares Para La Regularizacion Urbanistica, Levantamiento Topograficos A Asentamientos De Origen Informal Previamente Legalizados Y Priorizados En Los Territorios Diagnosticados Por La Sdht</t>
  </si>
  <si>
    <t>Asesorar 1000 Personas En Temas De Legalizacion De Barrios Y Titulacion De Predios</t>
  </si>
  <si>
    <t>Infraestructura social y equipamiento urbano para todos</t>
  </si>
  <si>
    <t>Intervenir 80 Parques De Vecinales Y O De Bolsillo</t>
  </si>
  <si>
    <t>Innovación en infraestructura para una movilidad mejor para todos</t>
  </si>
  <si>
    <t>Construir 8 Kilometro Carril De Malla Vial Local</t>
  </si>
  <si>
    <t>Mantener 80 Kilometros Carril De Malla Vial Local</t>
  </si>
  <si>
    <t>Construir 8000 Metros Cuadrados De Espacio Publico Local</t>
  </si>
  <si>
    <t>Mantener 8000 Metros Cuadrados De Espacio Publico Local</t>
  </si>
  <si>
    <t>Intervenir 4 Puentes Vehiculares Y/O Peatonales Sobre Cuerpos De Agua</t>
  </si>
  <si>
    <t>Convivencia ciudadana para una bosa mas segura para todos</t>
  </si>
  <si>
    <t>Vincular 12000 Personas En Actividades Y Procesos Que Aporten En La Generacion De Una Cultura De Convivencia Y Paz En La Localidad De Bosa, Considerando Enfoques Diferenciales</t>
  </si>
  <si>
    <t>Vincular 4000 Personas En Procesos De Cultura Ciudadana Que Propoendan Por La Convivencia Y La Proteccion Del Entorno</t>
  </si>
  <si>
    <t>Vincular 4000 Personas A Campañas De Tenencia Responsable De Animales Y Fomento A Habitat Dignos Para Animales Prioritariamente Callejeros, En El Marco Del Proyecto Estrategico De Proteccion Y Bienestar Animal Para La Sana Convivencia En La Localidad De Bosa</t>
  </si>
  <si>
    <t>Bosa transforma su ambiente innovando en el territorio</t>
  </si>
  <si>
    <t>Sembrar Y/O Intervenir 4000 Arboles .</t>
  </si>
  <si>
    <t>Intervenir 4 Hectareas De Espacio Publico Mediante La Renaturalizacion Y/O Ecourbanismo</t>
  </si>
  <si>
    <t>Intervenir 100 Metros Cuadrados Con Acciones De Jardineria, Muros Verdes Y/O Paisajismo</t>
  </si>
  <si>
    <t>Gobierno abierto para una bosa innovadora y mejor para todos</t>
  </si>
  <si>
    <t>Cubrir 9 Ediles Con Pago De Honorarios</t>
  </si>
  <si>
    <t>Participación mejor para todos</t>
  </si>
  <si>
    <t>Fortalecer 200 Organizaciones, Instancias Y Expresiones Sociales Ciudadanas Para La Participacion</t>
  </si>
  <si>
    <t>Vincular 6000 Personas En Procesos De Participacion Ciudadana Y/O Control Social</t>
  </si>
  <si>
    <t>Kennedy mejor para todos. localidad ejemplo para todos</t>
  </si>
  <si>
    <t>KMPT</t>
  </si>
  <si>
    <t>Kennedy</t>
  </si>
  <si>
    <t>Fortalecimiento pedagógico y estructural a jardines infantiles y prevención de violencia infantil y promoción del buen trato</t>
  </si>
  <si>
    <t>Dotar 60 Jardines Infantiles De La Localidad</t>
  </si>
  <si>
    <t>Adecuar 16 Jardines Infantiles De La Localidad</t>
  </si>
  <si>
    <t>Vincular 2000 Personas En Programas De Promoción Del Buen Trato A Los Niños, Niñas Y Adolescentes</t>
  </si>
  <si>
    <t>Fortalecimiento al mejoramiento de la calidad de vida</t>
  </si>
  <si>
    <t>Beneficiar 1500 Personas En Situación De Discapacidad Con Servicios De Ayudas Técnicas No Pos</t>
  </si>
  <si>
    <t>Igualdad y autonomía para una Kennedy incluyente</t>
  </si>
  <si>
    <t>Beneficiar 3884 Personas Mayores Con Subsidio Tipo C</t>
  </si>
  <si>
    <t>Fortalecimiento de las instituciones educativas distritales, para una inclusión educativa</t>
  </si>
  <si>
    <t>Dotar 42 Instituciones Educativas Distritales De La Localidad</t>
  </si>
  <si>
    <t>Promoción y desarrollo local de la cultura, la recreación y el deporte</t>
  </si>
  <si>
    <t>Realizar 40 Eventos Artísticos Y Culturales En La Localidad</t>
  </si>
  <si>
    <t>Realizar 40 Eventos Recreodeportivos En La Localidad</t>
  </si>
  <si>
    <t>Vincular 2000 Personas A Los Procesos De Formación Artística Y Cultural</t>
  </si>
  <si>
    <t>Vincular 2000 Personas A Los Procesos De Formación Deportiva</t>
  </si>
  <si>
    <t>Mi casa me pertenece</t>
  </si>
  <si>
    <t>Presentar 1000 Demandas De Titulación Predial</t>
  </si>
  <si>
    <t>Recreación y deporte para todos</t>
  </si>
  <si>
    <t>Intervenir 100 Parques Vecinales Y/O De Bolsillo</t>
  </si>
  <si>
    <t>Recuperación de la malla vial local</t>
  </si>
  <si>
    <t>Construir 5 Km/Carril De Malla Vial Local Para Mejorar La Movilidad</t>
  </si>
  <si>
    <t>Mantener 60 Km/Carrill De Malla Vial Local Para Mejorar La Movilidad</t>
  </si>
  <si>
    <t>Construir 8000 M2 De Espacio Público En La Localidad</t>
  </si>
  <si>
    <t>Mantener 15000 M2 De Espacio Público</t>
  </si>
  <si>
    <t>Intervenir 2 Puentes Peatonales Y/O Vehiculares De Escala Local Sobre Cuerpos De Agua</t>
  </si>
  <si>
    <t>Fortalecimiento de seguridad e iniciativa de convivencia en la localidad de Kennedy</t>
  </si>
  <si>
    <t>Realizar 4 Dotaciones Para Mejorar La Seguridad En La Localidad</t>
  </si>
  <si>
    <t>VIGENCIA (a 31/12/2019): Reportan menor valor por ajuste en el conteo. Correo Oscar Avendaño 20200121.</t>
  </si>
  <si>
    <t>Bogotá mejor para las víctimas, la paz y la reconciliación</t>
  </si>
  <si>
    <t>Kennedy mejor para las víctimas, la paz y la reconciliación</t>
  </si>
  <si>
    <t>Vincular 8000 Personas A Procesos Integrales En Materia De Paz Y Reconciliación</t>
  </si>
  <si>
    <t>Sostenibilidad ambiental basada en la eficiencia energética</t>
  </si>
  <si>
    <t>Sembrar Y/O Intervenir 1000 Arboles Para Mejorar Las Condiciones Ambientales Locales</t>
  </si>
  <si>
    <t>Intervenir 2 Hectareas De Espacio Público Con Acciones De Renaturalización Y/O Ecourbanismo</t>
  </si>
  <si>
    <t>Intervenir 8000 M2 De Espacio Público Con Acciones De Jardinería, Muros Verdes Y/O Paisajismo</t>
  </si>
  <si>
    <t>Fortalecimiento de la gestión local y de las acciones de vigilancia y control</t>
  </si>
  <si>
    <t>Cubrir 11 Ediles Con Pago De Honorarios</t>
  </si>
  <si>
    <t>Realizar 4 Acciones De Ivc</t>
  </si>
  <si>
    <t>Adecuar 1 Sede Administrativa Local</t>
  </si>
  <si>
    <t>Fortalecimiento de la participación</t>
  </si>
  <si>
    <t>Fortalecer 100 Organizaciones, Instancias Y Expresiones Sociales Ciudadanas Para La Participación Local</t>
  </si>
  <si>
    <t>Vincular 2000 Personas A Procesos De Participación Ciudadana Y/O Control Social</t>
  </si>
  <si>
    <t>Acondicionar 1 Casa De Participación Ciudadana Local</t>
  </si>
  <si>
    <t>Fontibón mejor para todos. territorio seguro y moderno</t>
  </si>
  <si>
    <t>FMPT</t>
  </si>
  <si>
    <t>Fontibón</t>
  </si>
  <si>
    <t>Fontibón, desarrollo integral desde la gestación hasta la adolescencia</t>
  </si>
  <si>
    <t>Adecuar 4 Jardines Infantiles Bajo Los Estándares De Accesibilidad Y Seguridad, Para La Atención Integral A La Primera Infancia</t>
  </si>
  <si>
    <t>Dotar 16 Jardines Infantiles Bajo Los Estándares De Accesibilidad Y Seguridad, Para La Atención Integral A La Primera Infancia</t>
  </si>
  <si>
    <t>Vincular 500 Personas Anualmente A Acciones Estratégicas De Buen Trato Y Prevención De Violencias En Niños, Niñas Y Adolescentes</t>
  </si>
  <si>
    <t>Vincular 4905 Niños Y Niñas De La Primera Infancia A Estrategias Orientadas A La Atención Nutricional Y Prevenir Enfermedades Prevalentes De La Primera Infancia</t>
  </si>
  <si>
    <t>Fontibón, incluyente, digno y feliz para personas mayores y en condición de discapacidad</t>
  </si>
  <si>
    <t>Beneficiar 980 Adultos Mayores En Situación De Vulnerabilidad Con La Entrega De Subsidio Tipo C</t>
  </si>
  <si>
    <t>Beneficiar 1000 Personas Con El Suministro De Ayudas Técnicas Para Población Con Discapacidad No Cubiertas Por El Pos</t>
  </si>
  <si>
    <t>VIGENCIA (a 31/12/2019): Ejecución de recursos en contratación. Sin embargo, la magnitud contratada no fue reportada en el seguimiento a corte 31 de diciembre.</t>
  </si>
  <si>
    <t>Fontibón reduce el riesgo al cambio climático</t>
  </si>
  <si>
    <t>Realizar 1 Obra De Mitigacion De Riesgos</t>
  </si>
  <si>
    <t>Fontibón, infraestructura y dotación al servicio de los ambientes de aprendizaje</t>
  </si>
  <si>
    <t>Dotar 8 Instituciones De Educación Distrital Ied Con Material Y Medios Pedagógicos Para Mejorar La Calidad De La Educación En El Aprendizaje De Los Niños, Niñas, Adolescentes Y Jóvenes (Durante El Cuatrenio)</t>
  </si>
  <si>
    <t>Apoyar 1 Construccion De Un Plantel Educativo Con Las Especificaciones De Calidad (Durante El Cuatrenio)</t>
  </si>
  <si>
    <t>Fontibón, territorio de oportunidades artísticas, culturales, recreativas y deportivas para todos</t>
  </si>
  <si>
    <t>Realizar 20 Eventos Artísticos Y Culturales</t>
  </si>
  <si>
    <t>Realizar 10 Eventos De Recreación Y Deporte Para Promover La Recreación Y Actividad Física, En Parques Y Espacios Públicos De La Localidad</t>
  </si>
  <si>
    <t>Vincular 750 Personas De Grupos Étnicos, Etarios Y Poblacionales A Procesos De Formación Artística Y Cultural</t>
  </si>
  <si>
    <t>Vincular 750 Personas De Grupos Étnicos, Etarios Y Poblacionales A Procesos De Formación Deportiva</t>
  </si>
  <si>
    <t>Fontibón, gestión para un desarrollo moderno</t>
  </si>
  <si>
    <t>Brindar 300 Personas Asesoría  En Demandas De Titulación Predial Y/O Estudios Preliminares Para La Regularización Urbanística</t>
  </si>
  <si>
    <t>VIGENCIA (a 31/12/2019): Para el 2019, la alcaldía local suscribió tres cotratos de prestación de servicios: CPS 268, 269 y 270 de 2019 del 30 de diciembre de 2019, con objetos de realizar levantamiento topográfico co magnutud en hectáreas. La magnitud no corresponde a la de la meta 300 personas constante, por lo que no se reporta magnitud contratada.</t>
  </si>
  <si>
    <t>Fontibón mejores parques para todos</t>
  </si>
  <si>
    <t>Construir 2 Parques Vecinales Y/O De Bolsillo En El Cuatrienio</t>
  </si>
  <si>
    <t>Intervenir 30 Parques Vecinales Y/O De Bolsillo En El Cuatrenio</t>
  </si>
  <si>
    <t>Fontibón, mejor movilidad para todos</t>
  </si>
  <si>
    <t>Construir 12 Km/Carril De Malla Vial Local Durante El Cuatrenio</t>
  </si>
  <si>
    <t>VIGENCIA (a 31/12/2019):</t>
  </si>
  <si>
    <t>Mantener 15 Km/Carril De Malla Vial Local</t>
  </si>
  <si>
    <t>VIGENCIA (a 31/12/2019): Se adicionan los contratos 290 y 291 de la vigencia 2018</t>
  </si>
  <si>
    <t>Construir 30000 M2 De Espacio Publico</t>
  </si>
  <si>
    <t>Mantener 35000 M2 De Espacio Publico</t>
  </si>
  <si>
    <t>Fontibón, territorio seguro y en convivencia para todos</t>
  </si>
  <si>
    <t>Realizar 4 Dotaciones De Seguridad (Durante El Cuatrenio)</t>
  </si>
  <si>
    <t>Vincular 4800 Personas A Ejercicios De Convivencia Ciudadana De La Localidad (Durante El Cuatrenio)</t>
  </si>
  <si>
    <t>Construir Y Dotar 1 Cai En La Localidad Con El Fin De Contribuir En La Eliminación De Los Delitos Que Afectan La Convivencia Ciudadana (Durante El Cuatrenio)</t>
  </si>
  <si>
    <t>VIGENCIA (a 31/12/2019): Los recursos ejecutados no mueven la meta, que fue declarada de imposible cumplimiento. Los recursos corresponden al profesional encargado de la gestión de la meta.</t>
  </si>
  <si>
    <t>Fontibón territorio verde</t>
  </si>
  <si>
    <t>Sembrar O Intervenir 400 Arboles Para Contribuir A La Recuperación De La Capa De Ozono.</t>
  </si>
  <si>
    <t>Intervenir 4 Hectareas De Espacio Público Con Acciones De Renaturalización Y/O Ecoturismo</t>
  </si>
  <si>
    <t>Fontibón, ciudadanía co-creando la localidad</t>
  </si>
  <si>
    <t>Fortalecer 8 Organizaciones, Instancias Y Expresiones Sociales Para La Participación (Durante El Cuatrienio)</t>
  </si>
  <si>
    <t>Vincular 1600 Personas A Procesos De Participación Ciudadana Y/O Control Social (Durante El Cuatrienio)</t>
  </si>
  <si>
    <t>Intervenir 20 Salones Comunales Que Pertenezcan Al Distrito (Durante El Cuatrienio)</t>
  </si>
  <si>
    <t>Fontibón, gestión publica eficiente y transparente</t>
  </si>
  <si>
    <t>Cubrir 9 Ediles Con El Pago De Honorarios.</t>
  </si>
  <si>
    <t>Realizar 4 Acciones De Inspeccion Vigilancia Y Control Para La Convivencia Pacifica Y El Cumplimiento De Las  Normas Establecidas</t>
  </si>
  <si>
    <t>Engativá mejor para todos: Engativá renace contigo</t>
  </si>
  <si>
    <t>EMPT</t>
  </si>
  <si>
    <t>Engativá</t>
  </si>
  <si>
    <t>Desarrollo integral y buen trato para los niños y niñas</t>
  </si>
  <si>
    <t>Adecuar 11 Jardines Infantiles Para La Atención Integral De Los Niños Y Las Niñas</t>
  </si>
  <si>
    <t>Dotar 40 Jardines Infantiles Con El Suministro De Elementos Materiales Pedagógicos</t>
  </si>
  <si>
    <t>Vincular 4400 Personas (Niñas, Niños, Cuidadores(As), Maestros(As) Y Sus Núcleos Familiares) En Acciones De Promoción Del Buen Trato Infantil</t>
  </si>
  <si>
    <t>Envejecimiento digno, activo y feliz</t>
  </si>
  <si>
    <t>Beneficiar 2150 Personas Mayores De La Localidad De Engativá, Con Un Subsidio Económico Mensual Tipo C, Que Cumplan Con Los Criterios De Priorización</t>
  </si>
  <si>
    <t>Ayudas para la calidad de vida de personas con discapacidad</t>
  </si>
  <si>
    <t>Beneficiar 800 Personas Con Discapacidad Con La Entrega De Ayudas Técnicas (No Incluidas En El Pos)</t>
  </si>
  <si>
    <t>Dotaciones pedagógicas para el aprendizaje y la felicidad</t>
  </si>
  <si>
    <t>Dotar 33 Ied De La Localidad Con Material Pedagógico</t>
  </si>
  <si>
    <t>Cultura, recreación y deporte para la participación y la formación</t>
  </si>
  <si>
    <t>Realizar 40 Eventos Artísticos Y Culturales</t>
  </si>
  <si>
    <t>Realizar 40 Eventos Recreativos Y Deportivos</t>
  </si>
  <si>
    <t>Vincular 2000 Personas En Procesos De Formación Artística Y Cultural</t>
  </si>
  <si>
    <t>Vincular 2000 Personas En Procesos De Formación Deportiva</t>
  </si>
  <si>
    <t>Parques incluyentes y democráticos para la participación ciudadana.</t>
  </si>
  <si>
    <t>Intervenir 121 Parques Vecinales Y/O De Bolsillo</t>
  </si>
  <si>
    <t>Movilidad y espacios públicos para el disfrute de la ciudadanía</t>
  </si>
  <si>
    <t>Construir 16 Km/Carril De Malla Vial Local</t>
  </si>
  <si>
    <t>Mantener 76 Km/Carril De Malla Vial Local</t>
  </si>
  <si>
    <t>Construir 12615 M2 De Espacio Público Local (Como Andenes, Ciclorutas, Plazoletas, Entre Otros)</t>
  </si>
  <si>
    <t>Mantener 13876 M2 De Espacio Público Local (Como Andenes, Ciclorutas, Plazoletas, Entre Otros)</t>
  </si>
  <si>
    <t>Espacios seguros y confiables para la convivencia</t>
  </si>
  <si>
    <t>Vincular 7000 Personas A Ejercicios De Convivencia Ciudadana</t>
  </si>
  <si>
    <t>El derecho de las mujeres a una vida libre de violencia</t>
  </si>
  <si>
    <t>Vincular 7000 Personas En Acciones Contra La Violencia Y Discriminación De La Mujer</t>
  </si>
  <si>
    <t>Fundamentar el desarrollo económico en la generación y uso del conocimiento para mejorar la competitividad de la Ciudad Región</t>
  </si>
  <si>
    <t>El emprendimiento para la construcción de la paz y la felicidad</t>
  </si>
  <si>
    <t>Beneficiar 800 Jovenes Con Acciones Que Les Amplíen Sus Oportunidades De Generación De Ingresos Y De Estabilidad Económica</t>
  </si>
  <si>
    <t>Territorio sostenible con participación social</t>
  </si>
  <si>
    <t>Sembrar O Intervenir 4000 Individuos Arboreos Para Mejorar Las Condiciones Ambientales De La Localidad</t>
  </si>
  <si>
    <t>Intervenir 1 Hectarea De Espacio Público Con Acciones De Renaturalización Y/O Ecourbanismo</t>
  </si>
  <si>
    <t>VIGENCIA (a 31/12/2019): Contratación que no mueve la meta de la vigencia 2019. Es el presupuesto del contrato de interventoria del contrato principal que le aporta al avance de la meta, el cúal fue suscrito en la vigencia 2018.</t>
  </si>
  <si>
    <t>Intervenir 10000 M2 De Espacio Público Con Acciones De Jardinería, Muros Verdes Y/O Paisajismo</t>
  </si>
  <si>
    <t>Buen gobierno para estimular la participación social</t>
  </si>
  <si>
    <t>Empoderamiento Social con Corresponsabilidad.</t>
  </si>
  <si>
    <t>Fortalecer 33 Organizaciones, Instancias Y Expresiones Sociales Ciudadanas Para La Participación</t>
  </si>
  <si>
    <t>Vincular 7000 Personas A Procesos De Participación Ciudadana Y/O Control Social</t>
  </si>
  <si>
    <t>Suba mejor para todos: xua chie, guechas</t>
  </si>
  <si>
    <t>SMPT</t>
  </si>
  <si>
    <t>Suba</t>
  </si>
  <si>
    <t>Primera infancia mejor para Suba</t>
  </si>
  <si>
    <t>Adecuar 9 Jardines Infantiles De Forma Tal Que Se Garantice La Sismo Resistencia, Funcionalidad, Accesibilidad Y Condiciones Dignas, Cómodas Y Amables Para Todos Niños Y Niñas</t>
  </si>
  <si>
    <t>VIGENCIA (a 30/09/2019): Los recursos comprometidos no afectan la magnitud de la meta.</t>
  </si>
  <si>
    <t>Dotar 40 Jardines Infantiles De La Localidad De Suba, Para La Atención Integral A La Primera</t>
  </si>
  <si>
    <t>Vincular 5000 Personas En  Programas De Promoción Del Buen Trato Y Prevención De Violencias En Niños Y Niñas</t>
  </si>
  <si>
    <t>Suba digna e igualitaria</t>
  </si>
  <si>
    <t>Beneficiar 5100 Adultos Mayores En Condiciones De Vulnerabilidad Con La Entrega De Apoyo Económico (Tipo C) Doce (12) Meses Al Año.</t>
  </si>
  <si>
    <t>Beneficiar 3000 Personas En Condicion De Discapacidad  Y/O En Estado De Vulnerabilidad Con Ayudas Técnicas Y De Rehabilitación Integral No Cubiertas Por El Pos</t>
  </si>
  <si>
    <t>Suba es educación mejor para todos</t>
  </si>
  <si>
    <t>Dotar 28 Instituciones Educativas Distritales De La Localidad De Suba Con Elementos Pedagógicos En El Marco Del Proyecto Escolar.</t>
  </si>
  <si>
    <t>Una Suba mejor a través de la cultura, la recreación y el deporte</t>
  </si>
  <si>
    <t>Realizar 100 Eventos Locales De Expresión Cultural Y Artística.</t>
  </si>
  <si>
    <t>Realizar 16 Eventos Recreativos, Deportivos Y De Actividad Física En Parques Y Espacios Públicos De La Localidad De Suba.</t>
  </si>
  <si>
    <t>Vincular 3600 Personas En Procesos De Formación Artística Y Cultural Informal Y Aficionada Por Ciclo Vital Y Con Enfoque Diferencial</t>
  </si>
  <si>
    <t>Vincular 4000 Personas En Procesos De Formación Deportiva Para Promover La Recreación Y Actividad Física, En Parques Y Espacios Públicos De La Localidad</t>
  </si>
  <si>
    <t>Infraestructura para el desarrollo del hábitat</t>
  </si>
  <si>
    <t>Suba aprovecha integralmente los residuos</t>
  </si>
  <si>
    <t>Implementar 2 Procesos De Recolección Y Clasificación De Residuos Sólidos Aprovechables</t>
  </si>
  <si>
    <t>Suba mejora integralmente sus barrios</t>
  </si>
  <si>
    <t>Realizar 10 Estudios Preliminares Para La Regularización Urbanística A Asentamientos De Origen Informal Previamente Legalizados Y Priorizados En Los Territorios Diagnosticados Por La Sdht</t>
  </si>
  <si>
    <t>Parques en la ciudad del espacio público</t>
  </si>
  <si>
    <t>Construir 8 Parques Vecinales Y/O De Bolsillo En  La Localidad De Suba</t>
  </si>
  <si>
    <t>Intervenir 240 Paques Vecinales Y/O De Bolsillo De La Localidad De Suba</t>
  </si>
  <si>
    <t>Hacia una movilidad sostenible</t>
  </si>
  <si>
    <t>Construir 46 Km/Carril De Malla Vial En La Localidad De Suba</t>
  </si>
  <si>
    <t>Mantener 62 Km/Carril Con Acciones De Movilidad En La Malla Vial De La Localidad De Suba</t>
  </si>
  <si>
    <t>Construir 55000 Metros Cuadrados De Espacio Público En La Localidad De Suba</t>
  </si>
  <si>
    <t>Mantener 25000 Metros Cuadrados De Espacio Público En La Localidad De Suba</t>
  </si>
  <si>
    <t>Suba segura y mejor para todos</t>
  </si>
  <si>
    <t>Realizar 4 Dotaciones Con Soluciones Tecnológicas Para La Seguridad De La Localidad</t>
  </si>
  <si>
    <t>Vincular 6000 Personas A Ejercicios De Convivencia Ciudadana</t>
  </si>
  <si>
    <t>Construir Y/O Adquirir 3 Cai En La Localidad Con El Fin De Contribuir En La Eliminación De Los Delitos Que Afectan La Convivencia Ciudadana.</t>
  </si>
  <si>
    <t>Bogotá, una ciudad digital</t>
  </si>
  <si>
    <t>Conexión clave para la información</t>
  </si>
  <si>
    <t>Implementar 1 Estrategia Para El Fortalecimiento De La Apropiación De Las Tic</t>
  </si>
  <si>
    <t>Más arboles y mejor calidad del aire en Suba</t>
  </si>
  <si>
    <t>Intervenir Y/O Sembrar 5000 Arboles Con  Acciones De Manejo Integral</t>
  </si>
  <si>
    <t>Adecuar 2 Hectáreas De Espacio Público Con Intervenciones De Renaturalización Y/O Ecourbanismo.</t>
  </si>
  <si>
    <t>VIGENCIA (a 31/12/2019): Los recursos comprometidos no mueven meta</t>
  </si>
  <si>
    <t>Intervenir 10000 Metros Cuadrados Con Acciones De Jardinería, Muros Verdes Y/O Paisajismo</t>
  </si>
  <si>
    <t>Suba promueve el desarrollo rural sostenible</t>
  </si>
  <si>
    <t>Beneficiar 100 Personas En Proyectos De Emprendimiento Rural</t>
  </si>
  <si>
    <t>Beneficiar 200 Personas Con Acciones De Asesoría Técnica Agropecuaria Y/O Asistencia En Tecnologías Ambientales Sostenibles</t>
  </si>
  <si>
    <t>Fortalecimiento institucional en Suba</t>
  </si>
  <si>
    <t>Cubrir El Pago De 11 Ediles De La Localidad De Suba</t>
  </si>
  <si>
    <t>Realizar 4 Estrategias De Fortalecimiento Institucional.</t>
  </si>
  <si>
    <t>Suba comprometida con la Inspección la vigilancia y el control</t>
  </si>
  <si>
    <t>Realizar 4 Acciones De Inspección Vigilancia Y Control</t>
  </si>
  <si>
    <t>Suba se expresa y decide</t>
  </si>
  <si>
    <t>Fortalecer 160 Organizaciones, Instancias Y Expresiones Sociales Ciudadanas De Participación De La Localidad De Suba</t>
  </si>
  <si>
    <t>Vincular 30000 Personas En Procesos De Participación Ciudadana Y/O Control Social.</t>
  </si>
  <si>
    <t>Barrios Unidos mejor para todos. Construyendo futuro</t>
  </si>
  <si>
    <t>BUMPT</t>
  </si>
  <si>
    <t>Barrios Unidos</t>
  </si>
  <si>
    <t>Protección y promoción de la primera infancia</t>
  </si>
  <si>
    <t>Dotar 7 Jardines Infantiles En El Cuatrenio</t>
  </si>
  <si>
    <t>Adecuar 3 Jardines Infantiles En El Cuatrenio</t>
  </si>
  <si>
    <t>VIGENCIA (a 31/12/2019): SIN RECURROS</t>
  </si>
  <si>
    <t>Vincular 3000 Personas En Acciones Del Buen Trato Infantil En El Cuatrenio</t>
  </si>
  <si>
    <t>Apoyo dirigido a la población vulnerable adulto mayor y con condición de discapacidad de la localidad.</t>
  </si>
  <si>
    <t>Beneficiar 649 Adultos Mayores Con Acciones Integrales De Mejora De Calidad De Vida Y Subsidio Tipo C Anualmente</t>
  </si>
  <si>
    <t>Beneficiar 300 Personas  Con El Programa De Ayudas Técnicas En El Cuatrienio</t>
  </si>
  <si>
    <t>VIGENCIA (a 31/12/2019): Se solicita actualizar el valor del seguimiento en valor ejecutado,  dado que posterioridad al reporte de septiembre se realizaron varias  liberaciones del RP 400, asi como el registro de nuevos RP (639 y 811). Actualmente y basados en rel reporte de PREDIS el valor correcto ejecutado para la meta BENEFICIAR 300 PERSONAS  CON EL PROGRAMA DE AYUDAS TÉCNICAS EN EL CUATRIENIO es de  $241.620.000. Correo enviado por Beatriz Elena Murcia 20/01/2020.</t>
  </si>
  <si>
    <t>Fortalecimiento educativo para un futuro mejor</t>
  </si>
  <si>
    <t>Dotar 4 Instituciones Educativas En El Cuatrenio Con Material Pedagogico</t>
  </si>
  <si>
    <t>PGI: Cultura ciudadana, deporte y arte para un mejor futuro</t>
  </si>
  <si>
    <t>Realizar 32 Eventos Artísticos Y Culturales De Difusión Y Promoción De Espacios De Expresión Artística, Festividades Tradicionales Y Patrimoniales En El Cuatrienio.</t>
  </si>
  <si>
    <t>Realizar 8 Eventos En El Cuatrienio De Recreación Y Deporte</t>
  </si>
  <si>
    <t>Vincular 1500 Personas En El Cuatrienio En Procesos De Formación Artística Y Cultural.</t>
  </si>
  <si>
    <t>Vincular 8000 Personas En El Cuatrienio A Procesos De Formación Deportiva.</t>
  </si>
  <si>
    <t>PGI: Mejor espacio público para todos</t>
  </si>
  <si>
    <t>Intervenir 40 Parques Vecinales Y/O De Bolsillo En El Cuatrienio.</t>
  </si>
  <si>
    <t>PGI: Construyendo futuro.</t>
  </si>
  <si>
    <t xml:space="preserve">	Mantener Y/O Intervenir 35 Km/Carril De Malla Vial Local En El Cuatrienio.</t>
  </si>
  <si>
    <t>VIGENCIA (a 31/12/2019): Los reucrsos no mueven meta 2019</t>
  </si>
  <si>
    <t xml:space="preserve">	Construir Y/O Mantener 18000 Metros Cuadrados De Espacio Público Local En El Cuatrienio</t>
  </si>
  <si>
    <t>PGI: Seguridad y convivencia mejor para todos</t>
  </si>
  <si>
    <t>Realizar 3 Dotaciones En El Cuatrenio Para El Fortalecimiento De La Seguridad Local</t>
  </si>
  <si>
    <t>Vincular 800 Personas En El Cuatrenio En Ejercicios De Convivencia Ciudadana</t>
  </si>
  <si>
    <t>Una Sociedad que recupera y cuida al medio ambiente.</t>
  </si>
  <si>
    <t>Sembrar Y/O Intervenir 600 Arboles En La Localidad Durante El Cuatrenio</t>
  </si>
  <si>
    <t>Eficiencia y Eficacia Administrativa de la mano de la Comunidad</t>
  </si>
  <si>
    <t>Cubrir 9 Ediles Con El Pago De  Honorarios</t>
  </si>
  <si>
    <t>Implementar 1 Estrategia De Fortalecimiento Institucional Anualmente</t>
  </si>
  <si>
    <t>Realizar 1 Estrategia De Control Urbanistico De Espacio Publico Y/O De Establecimientos De Comercio Anualmente</t>
  </si>
  <si>
    <t>Gobierno legitimo y eficiente</t>
  </si>
  <si>
    <t>Fortalecer 20 Organizaciones, Instancias Y Expresiones Sociales Ciudadanas Para La Participación Durante La Vigencia Del Plan.</t>
  </si>
  <si>
    <t>Vincular 600 Personas A Procesos De Participación Ciudadana Y/O Control Social Durante La Vigencia Del Plan</t>
  </si>
  <si>
    <t>Teusaquillo mejor para todos</t>
  </si>
  <si>
    <t>Teusaquillo</t>
  </si>
  <si>
    <t>Teusaquillo mejor para la primera infancia</t>
  </si>
  <si>
    <t>Adecuar 1 Jardin Infantil De La Localidad</t>
  </si>
  <si>
    <t>Dotar 9 Jardines Infantiles De Teusaquillo</t>
  </si>
  <si>
    <t>VIGENCIA (a 31/12/2019): Se dotaron con elementos pedagógicos que facilitan el desarrollo de habilidades y potencialidades en los niños y niñas, los jardines Los Pequeños Genios (Clle. 41 A No.66 A 26), Corazoncitos (Cra. 44 No. 24A-13), Pequeños Corazones (Cra.50 No. 26 85) y Sueños y Aventuras (Cra. 19 No. 49 45) que hacen parte del ICBF y en los que se benefician aproximadamente 517 niños y niñas.</t>
  </si>
  <si>
    <t>Vincular 1000 Personas En Programas Para Fortalecer El Buen Trato Infantil</t>
  </si>
  <si>
    <t>VIGENCIA (a 31/12/2019): Se suscribió y ejecuta el CPS 108 de 2019, por medio del cual se realizan acciones de promoción del buen trato y en el marco del cual a 31/12/2019 se vincularon 726 personas.</t>
  </si>
  <si>
    <t>Teusaquillo mejor con igualdad e inclusión</t>
  </si>
  <si>
    <t>Beneficiar 320 Personas En Condición De Discapacidad Con El Suministro De Ayudas Técnicas No Cubiertas Por El Pos</t>
  </si>
  <si>
    <t>VIGENCIA (a 31/12/2019): La magnitud 2019 fue reprogramada por cuanto no fue posible encontrar beneficiarios que hicieran parte de la lista de espera.</t>
  </si>
  <si>
    <t>Teusaquillo mejor para las personas mayores</t>
  </si>
  <si>
    <t>Beneficiar 250 Personas Mayores De La Localidad Con La Entrega Del Subsidio Económico Tipo C</t>
  </si>
  <si>
    <t>VIGENCIA (a 31/12/2019): Durante el primer trimestre de 2019 la meta presentó ejecución física del 100%, es decir cumplió con los 250 beneficiarios cada mes.  Durante el mes de abril se continuó beneficiando a 250 personas mayores, en mayo 229, en junio 226, en julio 220, en agosto 221, en septiembre 217, en octubre 217, en noviembre 217 y en diciembre 216.  El número de personas ha variado debido a que se han realizado egresos e ingresos justificados.</t>
  </si>
  <si>
    <t>Teusaquillo mejor localidad para los colegios</t>
  </si>
  <si>
    <t>Dotar 2 Colegios Con Materiales Pedagógicos</t>
  </si>
  <si>
    <t>Teusaquillo mejor para la cultura, la recreación y el deporte</t>
  </si>
  <si>
    <t>VIGENCIA (a 31/12/2019): Se suscribió el CPS 120 para la realización de 11 eventos culturales, de los cuales a 31/12/2019 se adelantaron 7.</t>
  </si>
  <si>
    <t>Realizar 20 Eventos De Recreación Y Deporte</t>
  </si>
  <si>
    <t>VIGENCIA (a 31/12/2019): Se suscribió el CPS 133 de 2019, en el marco del cual se realizarán 6 eventos de recreación y deporte.</t>
  </si>
  <si>
    <t>VIGENCIA (a 31/12/2019): Se suscribió el CPS 120, en el marco del cual se adelantará la vinculación de 400 personas en procesos de formación artística y cultural.</t>
  </si>
  <si>
    <t>VIGENCIA (a 31/12/2019): Se suscribió el CPS 133 de 2019, en el marco del cual se adelantará la vinculación de 530 personas en procesos de formación deportiva.</t>
  </si>
  <si>
    <t>Teusaquillo con mejores parques recreativos y deportivos</t>
  </si>
  <si>
    <t>Intervenir 24 Parques De Bolsillo Y/O Vecinales De La Localidad</t>
  </si>
  <si>
    <t>VIGENCIA (a 31/12/2019): Se contrató el mantenimiento de 6 parques vecinales (13-044 - Urbanización Rafael Núñez, 13-007 - Urbanización Galerías, 13-034 - Urbanización La Magdalena, 13-096 - Urbanización Ciudad Salitre Sector III SM III-12, SM III-13, SM III-18, 13-032 - Urbanización Palermo y 13-011 - Urbanización Las Américas y Los Arrayanes).</t>
  </si>
  <si>
    <t>Teusaquillo mejor para la conservación de la malla vial y espacio público peatonal</t>
  </si>
  <si>
    <t>Mantener 34 Km/Carril De Malla Vial Local</t>
  </si>
  <si>
    <t>VIGENCIA (a 31/12/2019): Se suscribió el COP 132 y el de interventoría 130 de 2019, contratando la intervención de 5,98 km/carril y 969,37 m2 de espacio público.</t>
  </si>
  <si>
    <t>Mantener 12000 M2 De Espacio Público Local</t>
  </si>
  <si>
    <t>Teusaquillo mejor para la seguridad y convivencia en el marco de derechos humanos</t>
  </si>
  <si>
    <t>Realizar 4 Dotaciones De Seguridad Para La Localidad</t>
  </si>
  <si>
    <t>VIGENCIA (a 31/12/2019): En el marco del convenio con la Secretaría de Seguridad, Convivencia y Justicia, se suscribieron 2 órdenes de compra para la adquisición de 2 motos y 3 vehículos para la ampliación del parque automotor de los cuadrantes de la Localidad, habiendo traspasado ya las motocicletas a la SDSCJ.</t>
  </si>
  <si>
    <t>Vincular 1600 Personas En Ejercicios De Convivencia Ciudadana</t>
  </si>
  <si>
    <t>VIGENCIA (a 31/12/2019): Se realizaron ejercicios de promoción de convivencia en el territorio, a través del diálogo con la ciudadanía, acompañándola y articulando acciones institucionales en diferentes espacios como eventos masivos o de alta complejidad, operativos del alto impacto y promoción de la convivencia y seguridad ciudadana usando diferentes estrategias como frentes de seguridad, pactos ciudadanos para la convivencia y seguridad, juntas zonales de seguridad, encuentros comunitarios, entre otros.  A través de estos últimos espacios se vincularon 351 personas y el día 17 de enero de 2020 se acuerda con la profesional Milena Montenegro, profesional de enlace de la SDP, que, dada la complejidad del registro de las personas vinculadas en los eventos masivos, así como operativos de alto impacto, se reportarán como ejecutados las 400 personas vinculadas, previa consulta de ella con el profesional de la SDP encargado del Sector Seguridad.</t>
  </si>
  <si>
    <t>Teusaquillo mejor para el ambiente</t>
  </si>
  <si>
    <t>Intervenir O Sembrar 2000 Arboles De La Localidad</t>
  </si>
  <si>
    <t>Intervenir 2000 M2 De Espacio Público Con Acciones De Jardinería, Muros Verdes Y/O Paisajismo</t>
  </si>
  <si>
    <t>VIGENCIA (a 31/12/2019): Se contrató la intervención de 1.000 m2 de espacio público con acciones de siembra de césped.</t>
  </si>
  <si>
    <t>Teusaquillo mejor gobierno local</t>
  </si>
  <si>
    <t>VIGENCIA (a 31/12/2019): Se dio cumplimiento a los procesos administrativos y financieros necesarios para la eficiente operación institucional y cumplimiento de las metas del plan de gestión y se cubrió el pago de ARL de contratistas que se encuentran en riesgo nivel 4 y 5.  En el marco de esta meta también se suscribieron contratos para la adquisición, suministro e instalación del mobiliario para las instalaciones de la nueva sede de la alcaldía local y se adicionaron los contratos de obra e interventoría para la construcción de la misma.</t>
  </si>
  <si>
    <t>VIGENCIA (a 31/12/2019): Se adelantaron acciones en el área de gestión policiva, establecimientos de comercio, obras, recuperación de espacio público, aglomeraciones, peticiones, quejas y requerimientos, comportamientos contrarios a la convivencia, verificación de equipos e instrumentos de medición, entre otros.</t>
  </si>
  <si>
    <t>Teusaquillo mejor para la participación comunitaria</t>
  </si>
  <si>
    <t>Fortalecer 20 Organizaciones, Instancias Y Organizaciones Sociales Ciudadanas</t>
  </si>
  <si>
    <t>VIGENCIA (a 31/12/2019): Se suscribió un contrato de prestación de servicios con el que se fortalecerán 4 organizaciones</t>
  </si>
  <si>
    <t>Vincular 500 Personas A Procesos De Participación Ciudadana Y/O Control Social</t>
  </si>
  <si>
    <t>VIGENCIA (a 31/12/2019): Se suscribió un contrato de prestación de servicios con el que se vincularán 125 personas a procesos de participación ciudadana y/o control social.</t>
  </si>
  <si>
    <t>Los Mártires mejor para todos</t>
  </si>
  <si>
    <t>LMMPT</t>
  </si>
  <si>
    <t>Los Mártires</t>
  </si>
  <si>
    <t>Una infancia y adolescencia mejor para todos nuestros niños, niñas y adolescentes, felices y protegidos</t>
  </si>
  <si>
    <t>Dotar 5 Jardines De La Localidad, Con Elementos Pedagógicos.</t>
  </si>
  <si>
    <t>Vincular 600 Personas En Temas Relacionados Con La Prevención De Violencias.</t>
  </si>
  <si>
    <t>Una vejez mejor para todas las personas mayores dignas, activas y felices</t>
  </si>
  <si>
    <t>Beneficiar 1200 Personas Con Subsidios Tipo C.</t>
  </si>
  <si>
    <t>Una asistencia mejor para todas las personas con discapacidad, mejorando su calidad de vida</t>
  </si>
  <si>
    <t>Beneficiar 300 Personas Que Requieran Apoyos En Ayudas Técnicas No Pos.</t>
  </si>
  <si>
    <t>Todos nuestros niños, niñas y adolescentes con mejor educación incluyente y de calidad</t>
  </si>
  <si>
    <t>Dotar 8 Colegios Públicos De La Localidad Con Material Pedagógico.</t>
  </si>
  <si>
    <t>Una mejor cultura, recreación y deporte para toda nuestra comunidad, en ejercicio de sus derechos y con enfoque diferencial</t>
  </si>
  <si>
    <t>Apoyar 16 Eventos  Artísticos Y Culturales Dirigidos A Toda La Comunidad De La Localidad.</t>
  </si>
  <si>
    <t>Realizar 8 Eventos Deportivos, Recreativos Y De Actividad Física A Toda La Comunidad De La Localidad.</t>
  </si>
  <si>
    <t>Vincular 600 Personas De Toda La Comunidad De La Localidad A Procesos De Formación Artística Y Cultural.</t>
  </si>
  <si>
    <t>Vincular 600 Personas A Procesos De Formación Deportiva.</t>
  </si>
  <si>
    <t>Mejores parques para todos</t>
  </si>
  <si>
    <t>Intervenir 16 Parques Vecinales Y/O De Bolsillo</t>
  </si>
  <si>
    <t>Mantener 12 Km/Carrill De Malla Vial Local</t>
  </si>
  <si>
    <t>Mantener 4000 M2 De Espacio Público.</t>
  </si>
  <si>
    <t>VIGENCIA (a 31/12/2019): El FDLM solicita ajuste por error de reporte.  Correo enviado por Oscar Andrey Avendaño Gonzalez 17/01/2020.</t>
  </si>
  <si>
    <t>Territorios seguros para todos</t>
  </si>
  <si>
    <t>Realizar 4 Dotaciones Para El Fortalecimiento De La Seguridad</t>
  </si>
  <si>
    <t>Vincular 1500 Personas A Ejercicios De Convivencia Ciudadana.</t>
  </si>
  <si>
    <t>Los Mártires florecen</t>
  </si>
  <si>
    <t>Sembrar Y Mantener 100 Individuos De Arbolado Urbano</t>
  </si>
  <si>
    <t>Intervenir 100 M2 De Espacio Público Con  Muros Verdes Y/O Paisajismo</t>
  </si>
  <si>
    <t>Gobierno legítimo y transparente para todos</t>
  </si>
  <si>
    <t>Cubrir 7 Ediles Con Pago De Honorarios</t>
  </si>
  <si>
    <t>Realizar 1 Estrategia De Fortalecimiento Institucional Anualmente</t>
  </si>
  <si>
    <t>VIGENCIA (a 31/12/2019): La AL de Los Mártires, solicita reporte por menor valor, por ajuste en los calculos y clasificación de RP del proyecto 1523 meta IVC. Correo Andrey Avendaño 23/01/2020.</t>
  </si>
  <si>
    <t>PGI: Mártires fortalece la participación y el control social</t>
  </si>
  <si>
    <t>Vincular 2000 Personas A Los Procesos De Participación Ciudadana, Planeación Participativa Y/O Control Social.</t>
  </si>
  <si>
    <t>Sede de gobierno legítimo al servicio de los ciudadanos</t>
  </si>
  <si>
    <t>Adecuar Y/O Construir 1 Sede Administrativa Local</t>
  </si>
  <si>
    <t>VIGENCIA (a 31/12/2019): Ejecución presupuestal no aporta al avance de la magnitud fisica de la meta.</t>
  </si>
  <si>
    <t>Antonio Nariño mejor para todos</t>
  </si>
  <si>
    <t>ANMPT</t>
  </si>
  <si>
    <t>Antonio Nariño</t>
  </si>
  <si>
    <t>Acciones de atención integral para el fortalecimiento y protección de la infancia</t>
  </si>
  <si>
    <t>Adecuar 1 Jardín Infantil</t>
  </si>
  <si>
    <t>VIGENCIA (a 31/12/2019): Los recursos corresponden a una adición a un contrato de 2018 para poder finalizar la obra.</t>
  </si>
  <si>
    <t>Dotar 4 Jardines Infantiles</t>
  </si>
  <si>
    <t>Vincular 1200 Personas En Acciones De Promoción Del Buen Trato Infantil</t>
  </si>
  <si>
    <t>Apoyo económico para persona mayor con subsidio C</t>
  </si>
  <si>
    <t>Beneficiar 700 Personas Con Subsidio Tipo C</t>
  </si>
  <si>
    <t>Suministro de ayudas técnicas para personas con discapacidad</t>
  </si>
  <si>
    <t>Beneficiar 100 Personas Con Ayudas Técnicas No Pos</t>
  </si>
  <si>
    <t>Acciones para la prevención de riesgos</t>
  </si>
  <si>
    <t>Realizar 1 Obra De Mitigación De Riesgo</t>
  </si>
  <si>
    <t>VIGENCIA (a 31/12/2019): El valor corresponde a un Contrato de Prestación de Servicios que no afecta meta. La meta posteriormente fue conceptuada como de imposible cumplimiento.</t>
  </si>
  <si>
    <t>Dotación IEDs de la localidad</t>
  </si>
  <si>
    <t>Dotar 5 Ied Con Material Pedagógico Anualmente</t>
  </si>
  <si>
    <t>Realizar acciones de promoción a la cultura en la localidad</t>
  </si>
  <si>
    <t>Realizar 12 Eventos Artísticos Y Culturales</t>
  </si>
  <si>
    <t>Realizar 8 Eventos De Recreación Y Deporte</t>
  </si>
  <si>
    <t>Vincular 800  Personas A Procesos De Formación Artística Y Cultural</t>
  </si>
  <si>
    <t>Vincular 800 Personas A Procesos De Formación Deportiva</t>
  </si>
  <si>
    <t>Transformación de los parques de la localidad</t>
  </si>
  <si>
    <t>Construir 3 Parques Vecinales Y/O De Bolsillo</t>
  </si>
  <si>
    <t>VIGENCIA (a 30/06/2019): Por error se cargaron los registros presupeusles de la meta 2 de este proyecto</t>
  </si>
  <si>
    <t>Intervenir 6 Parques Vecinales Y/O De Bolsillo</t>
  </si>
  <si>
    <t>Mejoramiento de la malla vial y el espacio público local</t>
  </si>
  <si>
    <t>Mantener 14 Km/Carril De Malla Vial Local</t>
  </si>
  <si>
    <t>Mantener 16000 Metros Cuadrados De Espacio Público</t>
  </si>
  <si>
    <t>Intervenir 2 Puentes Vehiculares Y/O Peatonales De Escala Local Sobre Cuerpos De Agua</t>
  </si>
  <si>
    <t>VIGENCIA (a 31/12/2019): Los recursos se destinaron a adicionar el CONSORCIO PUENTES SAN ANTONIO debido a la necesidad de ajuste de diseños para armonizar la intervención con el macro proyecto Río Fucha.</t>
  </si>
  <si>
    <t>Acciones de mejoramiento de la seguridad en la localidad</t>
  </si>
  <si>
    <t>Realizar 2 Dotaciones Para Seguridad</t>
  </si>
  <si>
    <t>Vincular 300  Personas A Ejercicios De Convivencia Ciudadana</t>
  </si>
  <si>
    <t>VIGENCIA (a 31/12/2019): La meta del PDL ya fue alcanzada con las ejecuciones de 2017 y 2018, razón por la que no se programó en 2019.</t>
  </si>
  <si>
    <t>Acciones de intervención y transformación de la estructura ecológica ambiental de la localidad</t>
  </si>
  <si>
    <t>Sembrar Y/O Intervenir 300 Arboles .</t>
  </si>
  <si>
    <t>Intervenir .5 Hectáreas De Espacio Público Intervenidas Con Acciones De Renaturalización Y/O Ecourbanismo</t>
  </si>
  <si>
    <t>VIGENCIA (a 31/12/2019): El contrato asociado en la vigencia 2019 no afecta la magnitud de la meta.</t>
  </si>
  <si>
    <t>Intervenir 1500 Metros Cuadrados Con Acciones De Jardinería, Muros Verdes Y/O Paisajismo</t>
  </si>
  <si>
    <t>Acciones de fortalecimiento institucional</t>
  </si>
  <si>
    <t>Cubrir 7 Ediles  Con El Pago De Honorarios</t>
  </si>
  <si>
    <t>Acciones para el mejoramiento de la participación en la localidad</t>
  </si>
  <si>
    <t>Fortalecer 5  Organizaciones, Instancias Y Expresiones Sociales Ciudadanas Para La Participación</t>
  </si>
  <si>
    <t>Vincular 100 Personas A Procesos De Participación Ciudadana Y Control Social</t>
  </si>
  <si>
    <t>Puente Aranda mejor para todos</t>
  </si>
  <si>
    <t>PAMPT</t>
  </si>
  <si>
    <t>Puente Aranda</t>
  </si>
  <si>
    <t>Dotación, adecuación, y promoción del buen trato para la primera infancia en la localidad Puente Aranda</t>
  </si>
  <si>
    <t>Adecuar 4 Jardines Infantiles Locales</t>
  </si>
  <si>
    <t>Dotar 8 Jardines Infantiles Locales (Jardines Sdis ¿ Icbf).</t>
  </si>
  <si>
    <t>Vincular 400  Personas En Acciones De Promoción Del Buen Trato Infantil.</t>
  </si>
  <si>
    <t>Vejez feliz: Apoyo económico para personas mayores en la localidad de Puente Aranda</t>
  </si>
  <si>
    <t>Beneficiar 885 Personas Anuales Con Subsidios Tipo C</t>
  </si>
  <si>
    <t>Fomento a la autonomía y la calidad de vida las personas con discapacidad y sus cuidadores</t>
  </si>
  <si>
    <t>Beneficiar 360 Personas Con Ayudas Técnicas No Pos En Condición De Discapacidad</t>
  </si>
  <si>
    <t>Puente Aranda educativa para todos</t>
  </si>
  <si>
    <t>Dotar 15 Ieds Con Material Pedagógico</t>
  </si>
  <si>
    <t>Puente Aranda cultural y deportiva para todos</t>
  </si>
  <si>
    <t>Realizar 20 Eventos Artísticos Y Culturales.</t>
  </si>
  <si>
    <t>Realizar 12 Eventos De Recreación Y Deporte</t>
  </si>
  <si>
    <t>Vincular 4600 Personas A Procesos De Formación Artística Y Cultural</t>
  </si>
  <si>
    <t>Vincular 1600 Personas A Procesos De Formación Deportiva.</t>
  </si>
  <si>
    <t>Construcción y adecuación de parques de la localidad Puente Aranda</t>
  </si>
  <si>
    <t>Democracia urbana mas vías para todos</t>
  </si>
  <si>
    <t>Mantener 20 Km/Carril De Malla Vial Local</t>
  </si>
  <si>
    <t>Mantener 2000 M2 De Espacio Publico Local</t>
  </si>
  <si>
    <t>Intervenir 2 Puentes Peatonales Sobre Cuerpos De Agua</t>
  </si>
  <si>
    <t>Puente Aranda una localidad segura</t>
  </si>
  <si>
    <t>Vincular 5000 Personas A Ejercicios De Convivencia Ciudadana.</t>
  </si>
  <si>
    <t>Puente Aranda ambiental para todos</t>
  </si>
  <si>
    <t>Intervenir 1 Hectárea De Espacio Público Con Acciones De Renaturalización Y/O Ecourbanismo.</t>
  </si>
  <si>
    <t>Intervenir 1000 Metros Cuadrados  Con  Acciones De Jardinería, Muros Verdes Y/O Paisajismo</t>
  </si>
  <si>
    <t>Promoción y apoyo a la participación ciudadana</t>
  </si>
  <si>
    <t>Fortalecer 20 Organizaciones Instancias Y Expresiones Sociales Ciudadanas Para La Participación</t>
  </si>
  <si>
    <t>Vincular 3000 Personas En Procesos  De Participación Y/O Control Social</t>
  </si>
  <si>
    <t>Fortalecimiento al desarrollo local</t>
  </si>
  <si>
    <t>Realizar 4 Acciones De Inspección , Vigilancia Y Control</t>
  </si>
  <si>
    <t>Adecuar 1 Sede Administrativa De La Alcaldía Local</t>
  </si>
  <si>
    <t>Candelaria mejor para todos: plataforma territorial para garantizar el desarrollo inclusivo y la innovación social</t>
  </si>
  <si>
    <t>La Candelaria</t>
  </si>
  <si>
    <t>Atención integral para una infancia feliz</t>
  </si>
  <si>
    <t>Dotar 1 Jardin Infantil De Elementos Para La Atención A La Primera Infancia Durante El Cuatrienio</t>
  </si>
  <si>
    <t>Vincular 150 Personas En Acciones Para La Promoción Del Buen Trato Infantil, Durante El Cuatrienio.</t>
  </si>
  <si>
    <t>Subsidio bono tipo C</t>
  </si>
  <si>
    <t>Beneficiar 450 Adultos Mayores Anualmente  Como Beneficiario De Subsidio Tipo C.</t>
  </si>
  <si>
    <t>Banco de ayudas técnicas</t>
  </si>
  <si>
    <t>Beneficiar 100 Personas En Condición De Discapacidad En El Cuatrienio Con Suministro De Ayudas Técnicas No Cubiertas En El Pos</t>
  </si>
  <si>
    <t>Dotación pedagógica a IED</t>
  </si>
  <si>
    <t>Dotar 2 Ied Con Elementos Pedagógicos, Lúdicos Y Deportivos Complementarios Al Proyecto Escolar Durante El Cuatrienio.</t>
  </si>
  <si>
    <t>Candelaria cultural y deportiva mejor para todos</t>
  </si>
  <si>
    <t>Realizar 20 Eventos Artísticos Y Culturales De Difusión Y Promoción De Espacios De Expresión Artística, Festividades Tradicionales Y Patrimoniales Durante El Cuatrienio.</t>
  </si>
  <si>
    <t>Realizar 4 Eventos De Recreación Y Deporte Durante El Cuatrenio</t>
  </si>
  <si>
    <t>Parques mejores para todos</t>
  </si>
  <si>
    <t>Intervenir 1 Parque Vecinal Y/O De Bolsillo Anualmente Durante El Cuatrienio.</t>
  </si>
  <si>
    <t>Movilidad y espacio público mejor para todos</t>
  </si>
  <si>
    <t>Mantener Y/O Rehabilitar 1 Kilometro Carril De Malla Vial Local Durante El Cuatrienio</t>
  </si>
  <si>
    <t>Mantener 250 Metros Cuadrados De Espacio Publico</t>
  </si>
  <si>
    <t>Candelaria más segura para todos</t>
  </si>
  <si>
    <t>Realizar 1 Dotacion Anual En Seguridad Para El Fortalecimiento De Las Capacidades Operativas Locales En Seguridad.</t>
  </si>
  <si>
    <t>Incluir 400 Personas En Ejercicios De Convivencia Ciudadana Para La Resignificación De Espacios Públicos Donde Se Presenta El Desarrollo De Actividades Delictivas Y/O Expendio De Sustancias Psicoactivas</t>
  </si>
  <si>
    <t>Candelaria turística mejor para todos</t>
  </si>
  <si>
    <t>Realizar 4 Acciones Para El Desarrollo De Segmentos, Actividades, Productos Y/O Servicios Turísticos Sostenibles En La Localidad</t>
  </si>
  <si>
    <t>Candelaria ambiental mejor para todos</t>
  </si>
  <si>
    <t>Intervenir Y/O Sembrar 200 Arboles Y/O Arbustos En La Localidad</t>
  </si>
  <si>
    <t>Intervenir .03 Hectareas De Espacio Público Con Acciones De Re Naturalización Y/O Eco Urbanismo Durante El Cuatrienio.</t>
  </si>
  <si>
    <t>Intervenir 100 Metros Cuadrados De Espacio Público Con Acciones Propias De Jardinería Y/O Muros Verdes Y/O Paisajismo.</t>
  </si>
  <si>
    <t>VIGENCIA (a 31/12/2019): Son contratos que no mueven meta</t>
  </si>
  <si>
    <t>Gobierno local legítimo</t>
  </si>
  <si>
    <t>Cubrir El Pago De Honorarios 7 Ediles De La Junta Administradora Local Por Las Sesiones Extraordinarias, Ordinarias Y Por Comisión A Las Que Asistan.</t>
  </si>
  <si>
    <t>Implementar 4 Acciones Para El Fortalecimiento De Una Estructura Administrativa Eficiente Para La Atención De Las Necesidades De La Ciudadanía.</t>
  </si>
  <si>
    <t>Realizar 4 Acciones De Control Urbanistico</t>
  </si>
  <si>
    <t>Candelaria mas participativa</t>
  </si>
  <si>
    <t>Desarrollar 3 Acciones Para El Fortalecimiento De Instancias, Organizaciones Y Expresiones Sociales Durante El Cuatrienio</t>
  </si>
  <si>
    <t>Vincular 400 Personas En Acciones Para La Promoción De La Participación Ciudadana Y El Control Social Durante El Cuatrienio.</t>
  </si>
  <si>
    <t>Rafael Uribe Uribe: mejor para todos</t>
  </si>
  <si>
    <t>RUUMPT</t>
  </si>
  <si>
    <t>Rafael Uribe Uribe</t>
  </si>
  <si>
    <t>Desarrollo integral para la primera infancia</t>
  </si>
  <si>
    <t>Dotar 24 Jardines Infantiles De La Localidad, Incluyendo Los Hobis Del Icbf</t>
  </si>
  <si>
    <t>Apoyo e igualdad para el adulto mayor</t>
  </si>
  <si>
    <t>Beneficiar 6500 Personas De La Localidad Con El Subsidio Tipo C</t>
  </si>
  <si>
    <t>VIGENCIA (a 31/12/2019): Se solicta el ajuste, dado que se realizó liberación de recursos en la meta. Correo enviado por Yamit del Cristo 22/01/2020.</t>
  </si>
  <si>
    <t>Ayudas técnicas a personas con discapacidad</t>
  </si>
  <si>
    <t>Beneficiar 1000 Personas De La Localidad Con Ayudas Técnicas - Que No Se Encuentren Incluidas En El Pos</t>
  </si>
  <si>
    <t>Obras de mitigación en zonas de riesgo de la Localidad de Rafael Uribe Uribe</t>
  </si>
  <si>
    <t>Realizar 4 Obras De Mitigacion De Riesgo Anualmente</t>
  </si>
  <si>
    <t>VIGENCIA (a 31/12/2019): LOS CONTRATOS ASOCIADOS AL PROYECTO NO AFECTAN LA MAGNITUD DE LA META. Se contrata interventoría para contrato de obra con recursos de Proceso en curso.</t>
  </si>
  <si>
    <t>Inclusión educativa para la localidad de Rafael Uribe Uribe</t>
  </si>
  <si>
    <t>Dotar 28 Ied De La Localidad Con Material Pedagógico</t>
  </si>
  <si>
    <t>Deporte arte y cultura mejor para todos</t>
  </si>
  <si>
    <t>Realizar 8 Eventos Artísticos Y Culturales En La Localidad</t>
  </si>
  <si>
    <t xml:space="preserve">Realizar 8 Eventos De Recreación Y Deporte En La Localidad </t>
  </si>
  <si>
    <t>Vincular 2000 Personas A Procesos De Formación Artística Y Cultural , Incluyendo Adultos Mayores De La Localidad Que No Se Beneficien De Otros Programas Del Fdlruu</t>
  </si>
  <si>
    <t>Vincular 2000 Personas A Procesos De Formación Deportiva, Incluyendo Adultos Mayores De La Localidad Que No Se Beneficien De Otros Programas Del Fdlruu</t>
  </si>
  <si>
    <t>Garantía y acceso justicia</t>
  </si>
  <si>
    <t>Presentar 550 Demandas De Titulación, Acompañando A La Comunidad Desde La Preparación, Viabilidad, Presentación Y Aceptación De La Corespondiente Demanda De Titulación Del Predio</t>
  </si>
  <si>
    <t>Garantía y disfrute del espacio público</t>
  </si>
  <si>
    <t>Intervenir 60 Parques Vecinales Y/O De Bolsillo De La Localidad</t>
  </si>
  <si>
    <t>Malla vial local y espacio público</t>
  </si>
  <si>
    <t>Construir 8 Km/Carril De Malla Vial Local</t>
  </si>
  <si>
    <t>Mantener 24 Km/Carril De Malla Vial Local, Incluyendo Bacheo Y Reparcheo</t>
  </si>
  <si>
    <t>Construir 15000 Mt2 De Espacio Público De La Localidad, Incluyendo Andenes, Escaleras, Vías Peatonales, Separadores Y Alamedas</t>
  </si>
  <si>
    <t>Mantener 20000 Mt2 De Espacio Público De La Localidad, Incluyendo Andenes, Escaleras, Vías Peatonales, Separadores Y Alamedas</t>
  </si>
  <si>
    <t>Convivencia ciudadana y seguridad para todos</t>
  </si>
  <si>
    <t>Realizar 4 Dotaciones Con Instalación De Equipos Tecnológicos Para Seguridad En La Localidad, Cámaras De Seguridad, Alarmas Comunitarias Y Dotación A La Policía De La Localidad</t>
  </si>
  <si>
    <t>Vincular 4000 Personas De La Localidad A Ejercicios De Convivencia Ciudadana</t>
  </si>
  <si>
    <t>Recuperación de los recursos ambientales de la Localidad</t>
  </si>
  <si>
    <t>Intervenir 1000 Arboles De La Localidad En El Cuatrienio</t>
  </si>
  <si>
    <t>Intervenir 5000 Metros Cuadrados De Espacio Público De La Localidad Con Acciones De Jardinería, Muros Verdes Y/O Paisajismo</t>
  </si>
  <si>
    <t>Acciones de agricultura urbana</t>
  </si>
  <si>
    <t>Implementar 4 Acciones De Agricultura Urbana En La Localidad</t>
  </si>
  <si>
    <t>Cuidado y manejo de mascotas</t>
  </si>
  <si>
    <t>Ejercer 4 Acciones De Control De Mascotas Con Labores De Esterilización</t>
  </si>
  <si>
    <t>Apoyo a la gestión pública local</t>
  </si>
  <si>
    <t>Realizar 4 Acciones De Inspección, Vigilancia Y Control, Incluidas Razas De Perro Peligrosas</t>
  </si>
  <si>
    <t>Acciones de fortalecimiento para la participación ciudadana y control social</t>
  </si>
  <si>
    <t>Fortalecer 44 Organizaciones, Instancias Y Expresiones Sociales Ciudadanas Para La Participación Local, Incluyendo Juntas De Acción Comunal, Población Afrodescendiente, Etnias, Lgbti, Mujeres, Mesas De Comunicación Y Otras Instancias Con Asiento En La Localidad, E Intervención Y Dotación A Salones Comunales</t>
  </si>
  <si>
    <t>Vicular 1500 Personas A Personas, Procesos De Participación Ciudadana Y/O Control Social, Incluyendo Copaco, Asociación De Usuarios Y Otras Instancias Con Asiento En La Localidad</t>
  </si>
  <si>
    <t>Ciudad Bolívar una localidad para la convivencia, con oportunidades y mejor para todos</t>
  </si>
  <si>
    <t>CBMPT</t>
  </si>
  <si>
    <t>Ciudad Bolívar</t>
  </si>
  <si>
    <t>Dotar 280 Jardines Infantiles Y/O Hogares Infantiles Del Icbf De La Localidad, Con Elementos Pedagógicos</t>
  </si>
  <si>
    <t>Adecuar 30 Jardines Infantiles De La Localidad</t>
  </si>
  <si>
    <t>Vincular 2400 Personas A Través De Campañas Y Acciones De Promoción Del Buen Trato Y Prevención De Violencias.</t>
  </si>
  <si>
    <t>Promoción y eficacia para un desarrollo MEJOR del adulto mayor</t>
  </si>
  <si>
    <t>Beneficiar 4500 Personas Adultas Mayores Anualmente Mediante La Entrega De Subsidio Tipo C</t>
  </si>
  <si>
    <t>Desarrollo en salud para una SONRISA nueva mejor para todos</t>
  </si>
  <si>
    <t>Beneficiar 1000 Personas Con Discapacidad Con El Banco De Ayudas Técnicas De La Localidad.</t>
  </si>
  <si>
    <t>Mitigar el riesgo es mejor para todos</t>
  </si>
  <si>
    <t>Realizar 12 Obras De Mitigación De Riesgo</t>
  </si>
  <si>
    <t>Dotación material pedagógico a IEDS de la Localidad</t>
  </si>
  <si>
    <t>Dotar 40 Ied De La Localidad Con Material Pedagógico</t>
  </si>
  <si>
    <t>Por una formación en educación superior para todos</t>
  </si>
  <si>
    <t>Promover 1000 Cupos Para El Acceso A La Educación Técnica, Tecnológica Y Profesional Para Personas Habitantes De Las Zonas Urbana Y Rural De La Localidad.</t>
  </si>
  <si>
    <t>Ciudad Bolívar en cultura, deporte y recreación mejor para todos</t>
  </si>
  <si>
    <t>Vincular 4000 Personas Niños, Niñas, Adolescentes, Jóvenes, Adultos, Adulto Mayor Y Personas Con Discapacidad A Procesos De Formación Artística  Y Cultural, Deportiva Y Recreativa En Zonas Urbana Y Rural</t>
  </si>
  <si>
    <t>Vincular 4000 Personas (Niños, Niñas, Adolescentes, Jóvenes, Adultos, Adulto Mayor Y Personas Con Discapacidad). A Procesos De Formación  Deportiva En Zonas Urbano Y Rural</t>
  </si>
  <si>
    <t>Realizar 40 Eventos Culturales En Los Que Se Articulen Las Ofertas Culturales E Interculturales Y Que Permitan Visibilizar Las Prácticas Y Expresión Cultural De La Población Urbana Y Rural.</t>
  </si>
  <si>
    <t>Realizar 40 Eventos O Actividades Deportivas Que Permitan La Integración De Niños, Niñas, Adolescentes, Jóvenes, Adultos, Adultos Mayores Y Personas Con Discapacidad De La Localidad</t>
  </si>
  <si>
    <t>Derecho a la propiedad y a la legalidad de nuestros barrios</t>
  </si>
  <si>
    <t>Realizar 20 Estudios Preliminares Para  La  Regulación Urbanística A Asentamientos De Origen Informal Previamente Legalizados Y Priorizados En Los Territorios Diagnosticados Por La Sdht Completos Para La Presentación De Las Demandas Hasta Su Admisión En Asuntos De Titulación Predial</t>
  </si>
  <si>
    <t>Presentar 3200 Expedientes Completos Para La Presentación De Las Demandas Hasta Su Admisión En Asuntos De Titulación Predial.</t>
  </si>
  <si>
    <t>Mantenimiento y construcción de parques</t>
  </si>
  <si>
    <t>Intervenir 160 Parques Parques Vecinales Y/O De Bolsillo  A Través De Acciones De  Mantenimiento O Dotación.</t>
  </si>
  <si>
    <t>Construir 10 Parques Vecinales Y/O Bolsillo</t>
  </si>
  <si>
    <t>Espacios con movilidad para todos</t>
  </si>
  <si>
    <t>Construir 15 Km/Carril De Malla Vial Urbana</t>
  </si>
  <si>
    <t>Mantener 40 Km/Carril De Malla Vial Urbana</t>
  </si>
  <si>
    <t>Construir 4 Km/Carril De Malla Vial Rural</t>
  </si>
  <si>
    <t>Mantener 10 Km/Carril De Malla Vial Rural</t>
  </si>
  <si>
    <t>Construir 20000 M2 Espacio Público (Andenes, Escaleras, Plazoletas, Alamedas) En La Localidad, Proporcionando Y Facilitando Una Mejor Movilidad Para Todos</t>
  </si>
  <si>
    <t>Mantener 10000 M2 Espacio Público (Andenes, Escaleras, Plazoletas, Ciclorutas Y Alamedas) En La Localidad, Proporcionando Y Facilitando Una Mejor Movilidad Para Todos</t>
  </si>
  <si>
    <t>Intervenir 6 Puentes Vehiculares Y/O Peatonales, De Escala Local Sobre Cuerpos De Agua</t>
  </si>
  <si>
    <t>Escuela Ciudad Bolívar segura y en paz</t>
  </si>
  <si>
    <t>Realizar 1 Dotacion Anual A Zonas Identificadas Como Puntos Críticos O Espacios Que Permitan La Prevención</t>
  </si>
  <si>
    <t>Vincular 1200 Personas En Ejercicios Y/O Acciones De Convivencia, Prevención De Violencia, Reconciliación, Derechos Humanos Y Cultura Ciudadana</t>
  </si>
  <si>
    <t>Portales interactivos Ciudad Bolívar</t>
  </si>
  <si>
    <t>Operar 15 Portales Interactivos Establecidos En La Localidad.</t>
  </si>
  <si>
    <t>Recuperación protección y manejo ambiental de la Estructura Ecológica Principal y /o la franja de borde urbano rural de La Localidad Ciudad Bolívar</t>
  </si>
  <si>
    <t>Intervenir 4 Hectareas De Interés Ambiental O De Riesgo Por Remoción Con Acciones De Restauración Ecológica, Renaturalizaciòn Y Paisajismo Con Participación Ciudadana</t>
  </si>
  <si>
    <t>Intervenir 4000 M2 De Espacio Público Con Acciones De Jardinería Muros Verdes Y/O Paisajismo Con Participación Ciudadana</t>
  </si>
  <si>
    <t>Sembrar O Intervenir 1000 Arboles En Áreas De Interés Ambiental Espacio Público.</t>
  </si>
  <si>
    <t>Vincular 600 Personas Habitantes De La Localidad  A Acciones De Asesoría Y Asistencia Técnica Agropecuaria, Que Permitan A La Población Campesina De La Zona Rural Mejorar La Productividad Y Promover El Uso De Nuevas Tecnologías Ambientales</t>
  </si>
  <si>
    <t>Vincular 600 Personas En Actividades O Procesos De Apoyo A Emprendimientos O Espacios De Comercializacion O Actividades Que Permitan Reconcer Y Fortalecer El Mercado Rural En La Localidad Y La Ciudad</t>
  </si>
  <si>
    <t>Ciudad Bolívar, una localidad con una gestión local eficiente, eficaz y transparente</t>
  </si>
  <si>
    <t>Adecuar 1 Sede Administrativa Local Para Su Funcionamiento</t>
  </si>
  <si>
    <t>Cubrir El Pago De Honoarios A Los 11 Ediles Y Edilesas De La Localidad</t>
  </si>
  <si>
    <t>Implementar 1 Estrategia Para Fortalecer La Capacidad Operativa Y Administrativa De La Localidad</t>
  </si>
  <si>
    <t>Realizar 1 Estrategia Anual Para Mejorar Las Acciones De Inspección, Vigilancia Y Control En La Localidad De Ciudad Bolívar</t>
  </si>
  <si>
    <t>En Ciudad Bolívar participamos todos</t>
  </si>
  <si>
    <t>Fortalecer 200 Organizaciones A Través Actividades Que Permitan Fomentar Y Fortalecer La Participación Ciudadana En La Localidad.</t>
  </si>
  <si>
    <t>Vincular 6000 Personas En Actividades De Control Social Rendición De Cuentas Y Procesos De Formación Y Participación</t>
  </si>
  <si>
    <t>Sumapaz en paz, más productiva y ambiental para todos</t>
  </si>
  <si>
    <t>Sumapaz</t>
  </si>
  <si>
    <t>Dotaciones pedagógicas para la primera infancia: Niños más felices</t>
  </si>
  <si>
    <t>Dotar 2 Jardines Infantiles Con Material Pedagógico Y Didáctico En La Vigencia Del Plan</t>
  </si>
  <si>
    <t>Mejores oportunidades para la población vulnerable</t>
  </si>
  <si>
    <t>Beneficiar 239 Personas Mayores Con Subsidio Tipo C Mensualmente Al Año</t>
  </si>
  <si>
    <t>Beneficiar 42 Personas En Condición De Discapacidad Con Ayudas Técnicas No Contenidas En El Pos Durante La Vigencia Del Plan</t>
  </si>
  <si>
    <t>Prevención de riesgos y acciones de mitigación</t>
  </si>
  <si>
    <t>Realizar 4 Obras De Mitigación Y Estabilización Con Técnica De Bioingeniería En Zonas Sensibles A Deslizamientos</t>
  </si>
  <si>
    <t>Calidad educativa para todos</t>
  </si>
  <si>
    <t>Dotaciones didácticas y pedagógicas para mejores colegios</t>
  </si>
  <si>
    <t>Dotar 2 Instituciones Educativas Distritales En La Localidad Con Material Pedagógico Y/O Didáctico Durante La Vigencia Del Plan</t>
  </si>
  <si>
    <t>Acciones para la promoción de la cultura, la recreación y el deporte</t>
  </si>
  <si>
    <t xml:space="preserve">Realizar 12 Eventos Artisticos Y Culturales Durante El Cuatrienio Que Exalten La Cultura Campesina (1 Feria Agroambiental, 1 Día Del Campesino, 1 Festival De Música  Y Cultura Campesina ) </t>
  </si>
  <si>
    <t>Realizar 6 Eventos Deportivos Que Concentren Al Conjunto De La Población Local Durante La Vigencia Del Plan.</t>
  </si>
  <si>
    <t>Vincular 200 Personas Sin Distinción De Edad, Raza, Sexo, Condición Social U Otros , En Procesos De Formación Artística Y Cultural Durante La Vigencia Del Plan.</t>
  </si>
  <si>
    <t>Vincular 200 Personas  Sin Distinción De Edad, Raza, Sexo, Condición Social U Otros, En Procesos De Formación Deportiva Y Recreativa Durante A Vigencia Del Plan.</t>
  </si>
  <si>
    <t>Parques para todos y todas</t>
  </si>
  <si>
    <t>Intervenir 4 Parques De Bolsillo Mediante Obras De Mantenimiento Y/O Adecuación, Durante La Vigencia Del Plan</t>
  </si>
  <si>
    <t>Movilidad para todos y todas</t>
  </si>
  <si>
    <t>Mantener 26 Kilometros De Malla Vial Durante La Vigencia Del Plan.</t>
  </si>
  <si>
    <t>VIGENCIA (a 31/12/2019): De acuerdo a verficacion con el responsable de la supervision indica que por error se reportaron 30Km, el dato real contrtado fue de 9km. Correo Beatriz Murcia 23/01/2020.</t>
  </si>
  <si>
    <t>Mantener Y/O Construir 4 Puentes Vehiculares Durante La Vigencia Del Plan</t>
  </si>
  <si>
    <t>Mantener Y/O Construir 3 Puentes Peatonales Durante La Vigencia Del Plan</t>
  </si>
  <si>
    <t>Seguridad y convivencia por una localidad en paz</t>
  </si>
  <si>
    <t>Realizar 1 Dotacion Por Corregimiento Para La Seguridad Ciudadana Durante La Vigencia Del Plan.</t>
  </si>
  <si>
    <t>Vincular 600 Personas Al Ejercicio De Convivencia Ciudadana Paz Y Posconflicto Durante La Vigencia Del Plan.</t>
  </si>
  <si>
    <t>Sumapaz digital</t>
  </si>
  <si>
    <t>Mantener 100 Líneas Telefónicas Satelitales Instaladas Durante La Vigencia Del Plan</t>
  </si>
  <si>
    <t>Garantizar 5 Portales Interactivos Con Operación Sostenible Durante La Vigencia Del Plan</t>
  </si>
  <si>
    <t>Ecosistemas protegidos para todos y todas</t>
  </si>
  <si>
    <t>Intervenir 4 Hectáreas Aledañas A Cuencas Hidrográficas Con Acciones De Restauración O Recuperación Ecológica Durante La Vigencia Del Plan</t>
  </si>
  <si>
    <t>Mejores condiciones para el acceso al agua potable</t>
  </si>
  <si>
    <t>Realizar 1 Proceso De Reconocimiento E Identificación De Necesidades  Y Acciones Para La Legalización Y Funcionamiento De Acueductos Veredales Durante La Vigencia  Del Plan</t>
  </si>
  <si>
    <t>Desarrollo rural sostenible y campesino</t>
  </si>
  <si>
    <t>Beneficiar 250 Personas Con Iniciativas De Emprendimiento Rural Con Enfoque Poblacional Durante La Vigencia Del Plan.</t>
  </si>
  <si>
    <t>Beneficiar 800 Personas Con Asistencia Técnica Directa Agropecuaria Y/O Asistencia En Tecnologías Ambientales Sostenibles Durante La Vigencia Del Plan.</t>
  </si>
  <si>
    <t>Gobierno Local fortalecido y transparente</t>
  </si>
  <si>
    <t>Garantizar El Pago De Honorarios De 7 Ediles De La Localidad</t>
  </si>
  <si>
    <t>Realizar 4 Estrategias De Fortalecimiento Institucional Durante La Vigencia Del Plan</t>
  </si>
  <si>
    <t>Fortalecimiento de la participación y el control social</t>
  </si>
  <si>
    <t>Fortalecer 1 Organizacion Social O Comunitaria Existente Por Cuenca, Instacias Y  Expresiones Sociales Ciudadanas Para La Participación Ciudadana.</t>
  </si>
  <si>
    <t>Vincular 200 Personas A Procesos De Participación Ciudadana Y/O Control Social</t>
  </si>
  <si>
    <t>01 - Usaquén</t>
  </si>
  <si>
    <t>02 - Chapinero</t>
  </si>
  <si>
    <t>03 - Santa Fe</t>
  </si>
  <si>
    <t>04 - San Cristóbal</t>
  </si>
  <si>
    <t>05 - Usme</t>
  </si>
  <si>
    <t>06 - Tunjuelito</t>
  </si>
  <si>
    <t>07 - Bosa</t>
  </si>
  <si>
    <t>08 - Kennedy</t>
  </si>
  <si>
    <t>09 - Fontibón</t>
  </si>
  <si>
    <t>10 - Engativá</t>
  </si>
  <si>
    <t>11 - Suba</t>
  </si>
  <si>
    <t>12 - Barrios Unidos</t>
  </si>
  <si>
    <t>13 - Teusaquillo</t>
  </si>
  <si>
    <t>14 - Los Mártires</t>
  </si>
  <si>
    <t>15 - Antonio Nariño</t>
  </si>
  <si>
    <t>16 - Puente Aranda</t>
  </si>
  <si>
    <t>17 - La Candelaria</t>
  </si>
  <si>
    <t>18 - Rafael Uribe Uribe</t>
  </si>
  <si>
    <t>19 - Ciudad Bolívar</t>
  </si>
  <si>
    <t>20 - Sumapaz</t>
  </si>
  <si>
    <t>Identificador del reporte al momento de ser generado</t>
  </si>
  <si>
    <t>Información del Plan de Desarrollo</t>
  </si>
  <si>
    <t>Vigencia del Plan de Acción</t>
  </si>
  <si>
    <t>Fecha del seguimiento reportado</t>
  </si>
  <si>
    <t>Tipo de recursos al generar el informe. Dominio: Corrientes, Constantes.</t>
  </si>
  <si>
    <t>Versión del Plan de Acción. Dominio: 01 - Programación - reprogramación, 02 - Ultima versión oficial</t>
  </si>
  <si>
    <t>Información de la localidad</t>
  </si>
  <si>
    <t>Información del Sector administrativo de la entidad. No aplica</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</si>
  <si>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</si>
  <si>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</si>
  <si>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</si>
  <si>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</si>
  <si>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</si>
  <si>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</si>
  <si>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Programación, ejecución y porcentaje de avance de magnitud de la MPI. Cada año corresponde a cada vigencia del Plan de Desarrollo. Por ejemplo, para Bogotá Bogotá Mejor Para Todos, el año 1 corresponde a 2017</t>
  </si>
  <si>
    <t>Programación, ejecución y porcentaje de avance de recursos de la MPI. Cada año corresponde a cada vigencia del Plan de Desarrollo. Por ejemplo, para Bogotá Bogotá Mejor Para Todos, el año 1 corresponde a 2017. Igualmente, las columnas de totales solo se pueden sumar y calcular cuando los recursos se encuentran en CONSTANTES</t>
  </si>
  <si>
    <t>Observaciones al seguimiento de la MPI</t>
  </si>
  <si>
    <t>Programación, ejecución y porcentaje de avance de recursos de la MPI en MILLONES. Cada año corresponde a cada vigencia del Plan de Desarrollo. Por ejemplo, para Bogotá Bogotá Mejor Para Todos, el año 1 corresponde a 2017. Igualmente, las columnas de totales solo se pueden sumar y calcular cuando los recursos se encuentran en CONSTANTES</t>
  </si>
  <si>
    <t>Etiquetas de fila</t>
  </si>
  <si>
    <t>Total general</t>
  </si>
  <si>
    <t>Suma de prog_rec_ano1_millones</t>
  </si>
  <si>
    <t>Suma de ejec_rec_ano1_millones</t>
  </si>
  <si>
    <t>Suma de prog_rec_ano2_millones</t>
  </si>
  <si>
    <t>Suma de ejec_rec_ano2_millones</t>
  </si>
  <si>
    <t>Suma de prog_rec_ano3_millones</t>
  </si>
  <si>
    <t>Suma de ejec_rec_ano3_millones</t>
  </si>
  <si>
    <t>Suma de prog_rec_ano4_millones</t>
  </si>
  <si>
    <t>Suma de ejec_rec_ano4_millones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</si>
</sst>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4" fontId="0" fillId="0" borderId="0" xfId="0" applyNumberFormat="1"/>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0" borderId="0" xfId="0" applyAlignment="1">
      <alignment horizontal="left" vertical="center" wrapText="1"/>
    </xf>
    <xf numFmtId="0" fontId="0" fillId="0" borderId="0" xfId="0" applyAlignment="1">
      <alignment horizontal="center" vertical="center" wrapText="1"/>
    </xf>
    <xf numFmtId="0" fontId="0" fillId="33" borderId="0" xfId="0" applyFill="1"/>
    <xf numFmtId="0" fontId="0" fillId="0" borderId="0" xfId="0" pivotButton="1"/>
    <xf numFmtId="0" fontId="0" fillId="0" borderId="0" xfId="0" applyAlignment="1">
      <alignment horizontal="left"/>
    </xf>
    <xf numFmtId="3" fontId="0" fillId="0" borderId="0" xfId="0" applyNumberFormat="1"/>
    <xf numFmtId="3" fontId="0" fillId="0" borderId="0" xfId="0" applyNumberFormat="1" applyAlignment="1">
      <alignment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1">
    <dxf>
      <alignment wrapText="1"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3860.433307870371" createdVersion="6" refreshedVersion="6" minRefreshableVersion="3" recordCount="557">
  <cacheSource type="worksheet">
    <worksheetSource ref="A1:BO558" sheet="datos_alcaldias_locales"/>
  </cacheSource>
  <cacheFields count="67">
    <cacheField name="id_rep" numFmtId="0">
      <sharedItems containsSemiMixedTypes="0" containsString="0" containsNumber="1" containsInteger="1" minValue="3966597045" maxValue="3966597045"/>
    </cacheField>
    <cacheField name="codigo_pd" numFmtId="0">
      <sharedItems containsSemiMixedTypes="0" containsString="0" containsNumber="1" containsInteger="1" minValue="5" maxValue="5"/>
    </cacheField>
    <cacheField name="nombre_pd" numFmtId="0">
      <sharedItems/>
    </cacheField>
    <cacheField name="sigla_pd" numFmtId="0">
      <sharedItems/>
    </cacheField>
    <cacheField name="ano_prog_repr" numFmtId="0">
      <sharedItems containsSemiMixedTypes="0" containsString="0" containsNumber="1" containsInteger="1" minValue="2019" maxValue="2019"/>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bt_desc_version_pa" numFmtId="0">
      <sharedItems/>
    </cacheField>
    <cacheField name="codigo_entidad" numFmtId="0">
      <sharedItems containsSemiMixedTypes="0" containsString="0" containsNumber="1" containsInteger="1" minValue="1" maxValue="20"/>
    </cacheField>
    <cacheField name="nombre_entidad" numFmtId="0">
      <sharedItems/>
    </cacheField>
    <cacheField name="sigla_ent" numFmtId="0">
      <sharedItems count="20">
        <s v="01 - Usaquén"/>
        <s v="02 - Chapinero"/>
        <s v="03 - Santa Fe"/>
        <s v="04 - San Cristóbal"/>
        <s v="05 - Usme"/>
        <s v="06 - Tunjuelito"/>
        <s v="07 - Bosa"/>
        <s v="08 - Kennedy"/>
        <s v="09 - Fontibón"/>
        <s v="10 - Engativá"/>
        <s v="11 - Suba"/>
        <s v="12 - Barrios Unidos"/>
        <s v="13 - Teusaquillo"/>
        <s v="14 - Los Mártires"/>
        <s v="15 - Antonio Nariño"/>
        <s v="16 - Puente Aranda"/>
        <s v="17 - La Candelaria"/>
        <s v="18 - Rafael Uribe Uribe"/>
        <s v="19 - Ciudad Bolívar"/>
        <s v="20 - Sumapaz"/>
      </sharedItems>
    </cacheField>
    <cacheField name="codigo_sector" numFmtId="0">
      <sharedItems containsSemiMixedTypes="0" containsString="0" containsNumber="1" containsInteger="1" minValue="199" maxValue="199"/>
    </cacheField>
    <cacheField name="bt_desc_codigo_sector" numFmtId="0">
      <sharedItems/>
    </cacheField>
    <cacheField name="codigo_componente_n1" numFmtId="0">
      <sharedItems containsSemiMixedTypes="0" containsString="0" containsNumber="1" containsInteger="1" minValue="1" maxValue="7"/>
    </cacheField>
    <cacheField name="nombre_componente_n1" numFmtId="0">
      <sharedItems/>
    </cacheField>
    <cacheField name="codigo_componente_n2" numFmtId="0">
      <sharedItems containsSemiMixedTypes="0" containsString="0" containsNumber="1" containsInteger="1" minValue="2" maxValue="45"/>
    </cacheField>
    <cacheField name="nombre_componente_n2" numFmtId="0">
      <sharedItems/>
    </cacheField>
    <cacheField name="codigo_proyecto" numFmtId="0">
      <sharedItems containsSemiMixedTypes="0" containsString="0" containsNumber="1" containsInteger="1" minValue="791" maxValue="1582"/>
    </cacheField>
    <cacheField name="nombre_proyecto" numFmtId="0">
      <sharedItems/>
    </cacheField>
    <cacheField name="version_py" numFmtId="0">
      <sharedItems containsSemiMixedTypes="0" containsString="0" containsNumber="1" containsInteger="1" minValue="2" maxValue="37"/>
    </cacheField>
    <cacheField name="codigo_interno_meta" numFmtId="0">
      <sharedItems containsSemiMixedTypes="0" containsString="0" containsNumber="1" containsInteger="1" minValue="1" maxValue="7"/>
    </cacheField>
    <cacheField name="descripcion_meta" numFmtId="0">
      <sharedItems longText="1"/>
    </cacheField>
    <cacheField name="tipo_anualizacion" numFmtId="0">
      <sharedItems containsSemiMixedTypes="0" containsString="0" containsNumber="1" containsInteger="1" minValue="1" maxValue="2"/>
    </cacheField>
    <cacheField name="bt_desc_tipo_anualizacion" numFmtId="0">
      <sharedItems/>
    </cacheField>
    <cacheField name="estado_prog_meta" numFmtId="0">
      <sharedItems containsSemiMixedTypes="0" containsString="0" containsNumber="1" containsInteger="1" minValue="1" maxValue="4"/>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52970"/>
    </cacheField>
    <cacheField name="ejec_ano1" numFmtId="4">
      <sharedItems containsSemiMixedTypes="0" containsString="0" containsNumber="1" minValue="0" maxValue="20000"/>
    </cacheField>
    <cacheField name="avance_ano1" numFmtId="4">
      <sharedItems containsSemiMixedTypes="0" containsString="0" containsNumber="1" minValue="0" maxValue="10800"/>
    </cacheField>
    <cacheField name="prog_ano2" numFmtId="4">
      <sharedItems containsSemiMixedTypes="0" containsString="0" containsNumber="1" minValue="0" maxValue="52971"/>
    </cacheField>
    <cacheField name="ejec_ano2" numFmtId="4">
      <sharedItems containsSemiMixedTypes="0" containsString="0" containsNumber="1" minValue="0" maxValue="33514"/>
    </cacheField>
    <cacheField name="avance_ano2" numFmtId="4">
      <sharedItems containsSemiMixedTypes="0" containsString="0" containsNumber="1" minValue="0" maxValue="30000"/>
    </cacheField>
    <cacheField name="prog_ano3" numFmtId="4">
      <sharedItems containsSemiMixedTypes="0" containsString="0" containsNumber="1" minValue="0" maxValue="52970"/>
    </cacheField>
    <cacheField name="ejec_ano3" numFmtId="4">
      <sharedItems containsSemiMixedTypes="0" containsString="0" containsNumber="1" minValue="0" maxValue="28000"/>
    </cacheField>
    <cacheField name="avance_ano3" numFmtId="4">
      <sharedItems containsSemiMixedTypes="0" containsString="0" containsNumber="1" minValue="0" maxValue="50800"/>
    </cacheField>
    <cacheField name="prog_ano4" numFmtId="4">
      <sharedItems containsSemiMixedTypes="0" containsString="0" containsNumber="1" minValue="0" maxValue="52971"/>
    </cacheField>
    <cacheField name="ejec_ano4" numFmtId="4">
      <sharedItems containsSemiMixedTypes="0" containsString="0" containsNumber="1" containsInteger="1" minValue="0" maxValue="0"/>
    </cacheField>
    <cacheField name="avance_ano4" numFmtId="4">
      <sharedItems containsSemiMixedTypes="0" containsString="0" containsNumber="1" containsInteger="1" minValue="0" maxValue="0"/>
    </cacheField>
    <cacheField name="prog_tot" numFmtId="4">
      <sharedItems containsMixedTypes="1" containsNumber="1" minValue="0" maxValue="211882"/>
    </cacheField>
    <cacheField name="ejec_tot" numFmtId="4">
      <sharedItems containsMixedTypes="1" containsNumber="1" minValue="0" maxValue="53821"/>
    </cacheField>
    <cacheField name="avance_tot" numFmtId="4">
      <sharedItems containsMixedTypes="1" containsNumber="1" minValue="0" maxValue="16940.25"/>
    </cacheField>
    <cacheField name="prog_rec_ano1" numFmtId="4">
      <sharedItems containsSemiMixedTypes="0" containsString="0" containsNumber="1" containsInteger="1" minValue="0" maxValue="34870477590"/>
    </cacheField>
    <cacheField name="ejec_rec_ano1" numFmtId="4">
      <sharedItems containsSemiMixedTypes="0" containsString="0" containsNumber="1" containsInteger="1" minValue="0" maxValue="34765267966"/>
    </cacheField>
    <cacheField name="avance_rec_ano1" numFmtId="4">
      <sharedItems containsSemiMixedTypes="0" containsString="0" containsNumber="1" minValue="0" maxValue="114.05"/>
    </cacheField>
    <cacheField name="prog_rec_ano2" numFmtId="4">
      <sharedItems containsSemiMixedTypes="0" containsString="0" containsNumber="1" containsInteger="1" minValue="0" maxValue="37379316630"/>
    </cacheField>
    <cacheField name="ejec_rec_ano2" numFmtId="4">
      <sharedItems containsSemiMixedTypes="0" containsString="0" containsNumber="1" minValue="0" maxValue="37379316630"/>
    </cacheField>
    <cacheField name="avance_rec_ano2" numFmtId="4">
      <sharedItems containsSemiMixedTypes="0" containsString="0" containsNumber="1" minValue="0" maxValue="102.19"/>
    </cacheField>
    <cacheField name="prog_rec_ano3" numFmtId="4">
      <sharedItems containsSemiMixedTypes="0" containsString="0" containsNumber="1" containsInteger="1" minValue="0" maxValue="34097301000"/>
    </cacheField>
    <cacheField name="ejec_rec_ano3" numFmtId="4">
      <sharedItems containsSemiMixedTypes="0" containsString="0" containsNumber="1" containsInteger="1" minValue="0" maxValue="33835671682"/>
    </cacheField>
    <cacheField name="avance_rec_ano3" numFmtId="4">
      <sharedItems containsSemiMixedTypes="0" containsString="0" containsNumber="1" minValue="0" maxValue="138.81"/>
    </cacheField>
    <cacheField name="prog_rec_ano4" numFmtId="4">
      <sharedItems containsSemiMixedTypes="0" containsString="0" containsNumber="1" containsInteger="1" minValue="0" maxValue="35650000000"/>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tot" numFmtId="4">
      <sharedItems containsSemiMixedTypes="0" containsString="0" containsNumber="1" containsInteger="1" minValue="0" maxValue="134458070000"/>
    </cacheField>
    <cacheField name="ejec_rec_tot" numFmtId="4">
      <sharedItems containsSemiMixedTypes="0" containsString="0" containsNumber="1" minValue="0" maxValue="101347803520"/>
    </cacheField>
    <cacheField name="avance_rec_tot" numFmtId="4">
      <sharedItems containsSemiMixedTypes="0" containsString="0" containsNumber="1" minValue="0" maxValue="100"/>
    </cacheField>
    <cacheField name="observaciones" numFmtId="0">
      <sharedItems containsBlank="1" longText="1"/>
    </cacheField>
    <cacheField name="prog_rec_ano1_millones" numFmtId="3">
      <sharedItems containsSemiMixedTypes="0" containsString="0" containsNumber="1" minValue="0" maxValue="34870.477590000002"/>
    </cacheField>
    <cacheField name="ejec_rec_ano1_millones" numFmtId="3">
      <sharedItems containsSemiMixedTypes="0" containsString="0" containsNumber="1" minValue="0" maxValue="34765.267965999999"/>
    </cacheField>
    <cacheField name="prog_rec_ano2_millones" numFmtId="3">
      <sharedItems containsSemiMixedTypes="0" containsString="0" containsNumber="1" minValue="0" maxValue="37379.316630000001"/>
    </cacheField>
    <cacheField name="ejec_rec_ano2_millones" numFmtId="3">
      <sharedItems containsSemiMixedTypes="0" containsString="0" containsNumber="1" minValue="0" maxValue="37379.316630000001"/>
    </cacheField>
    <cacheField name="prog_rec_ano3_millones" numFmtId="3">
      <sharedItems containsSemiMixedTypes="0" containsString="0" containsNumber="1" minValue="0" maxValue="34097.300999999999"/>
    </cacheField>
    <cacheField name="ejec_rec_ano3_millones" numFmtId="3">
      <sharedItems containsSemiMixedTypes="0" containsString="0" containsNumber="1" minValue="0" maxValue="33835.671682"/>
    </cacheField>
    <cacheField name="prog_rec_ano4_millones" numFmtId="3">
      <sharedItems containsSemiMixedTypes="0" containsString="0" containsNumber="1" minValue="0" maxValue="35650"/>
    </cacheField>
    <cacheField name="ejec_rec_ano4_millones" numFmtId="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57">
  <r>
    <n v="3966597045"/>
    <n v="5"/>
    <s v="Usaca mejor para todos, Usaquén cuenta contigo"/>
    <s v="UMPT"/>
    <n v="2019"/>
    <s v="31/12/2019 (Terminado)"/>
    <s v="Pesos corrientes"/>
    <n v="2"/>
    <s v="Ultima Version Oficial"/>
    <n v="1"/>
    <s v="Usaquén"/>
    <x v="0"/>
    <n v="199"/>
    <s v="No aplica"/>
    <n v="1"/>
    <s v="Pilar Igualdad de calidad de vida"/>
    <n v="2"/>
    <s v="Desarrollo integral desde la gestación hasta la adolescencia"/>
    <n v="1383"/>
    <s v="Jugando por la paz"/>
    <n v="21"/>
    <n v="1"/>
    <s v="Dotar 40 Centros De Atención A La Primera Infancia"/>
    <n v="1"/>
    <s v="Suma"/>
    <n v="1"/>
    <s v="En ejecucion"/>
    <n v="1"/>
    <n v="0"/>
    <n v="0"/>
    <n v="0"/>
    <n v="11"/>
    <n v="40"/>
    <n v="363.64"/>
    <n v="15"/>
    <n v="11"/>
    <n v="73.33"/>
    <n v="14"/>
    <n v="0"/>
    <n v="0"/>
    <n v="40"/>
    <n v="51"/>
    <n v="127.5"/>
    <n v="0"/>
    <n v="0"/>
    <n v="0"/>
    <n v="390336148"/>
    <n v="387986185"/>
    <n v="99.4"/>
    <n v="236085409"/>
    <n v="236079066"/>
    <n v="100"/>
    <n v="120000000"/>
    <n v="0"/>
    <n v="0"/>
    <n v="746421557"/>
    <n v="624065251"/>
    <n v="83.61"/>
    <m/>
    <n v="0"/>
    <n v="0"/>
    <n v="390.33614799999998"/>
    <n v="387.98618499999998"/>
    <n v="236.085409"/>
    <n v="236.07906600000001"/>
    <n v="120"/>
    <n v="0"/>
  </r>
  <r>
    <n v="3966597045"/>
    <n v="5"/>
    <s v="Usaca mejor para todos, Usaquén cuenta contigo"/>
    <s v="UMPT"/>
    <n v="2019"/>
    <s v="31/12/2019 (Terminado)"/>
    <s v="Pesos corrientes"/>
    <n v="2"/>
    <s v="Ultima Version Oficial"/>
    <n v="1"/>
    <s v="Usaquén"/>
    <x v="0"/>
    <n v="199"/>
    <s v="No aplica"/>
    <n v="1"/>
    <s v="Pilar Igualdad de calidad de vida"/>
    <n v="3"/>
    <s v="Igualdad y autonomía para una Bogotá incluyente"/>
    <n v="1566"/>
    <s v="Entre todos y todas nos cuidamos"/>
    <n v="8"/>
    <n v="1"/>
    <s v="Beneficiar 836 Personas Con Ayudas Técnicas No Pos"/>
    <n v="1"/>
    <s v="Suma"/>
    <n v="1"/>
    <s v="En ejecucion"/>
    <n v="1"/>
    <n v="200"/>
    <n v="200"/>
    <n v="100"/>
    <n v="200"/>
    <n v="210"/>
    <n v="105"/>
    <n v="200"/>
    <n v="250"/>
    <n v="125"/>
    <n v="236"/>
    <n v="0"/>
    <n v="0"/>
    <n v="836"/>
    <n v="660"/>
    <n v="78.95"/>
    <n v="485902000"/>
    <n v="485902000"/>
    <n v="100"/>
    <n v="614213000"/>
    <n v="614213000"/>
    <n v="100"/>
    <n v="652500000"/>
    <n v="652500000"/>
    <n v="100"/>
    <n v="530000000"/>
    <n v="0"/>
    <n v="0"/>
    <n v="2282615000"/>
    <n v="1752615000"/>
    <n v="76.78"/>
    <m/>
    <n v="485.90199999999999"/>
    <n v="485.90199999999999"/>
    <n v="614.21299999999997"/>
    <n v="614.21299999999997"/>
    <n v="652.5"/>
    <n v="652.5"/>
    <n v="530"/>
    <n v="0"/>
  </r>
  <r>
    <n v="3966597045"/>
    <n v="5"/>
    <s v="Usaca mejor para todos, Usaquén cuenta contigo"/>
    <s v="UMPT"/>
    <n v="2019"/>
    <s v="31/12/2019 (Terminado)"/>
    <s v="Pesos corrientes"/>
    <n v="2"/>
    <s v="Ultima Version Oficial"/>
    <n v="1"/>
    <s v="Usaquén"/>
    <x v="0"/>
    <n v="199"/>
    <s v="No aplica"/>
    <n v="1"/>
    <s v="Pilar Igualdad de calidad de vida"/>
    <n v="3"/>
    <s v="Igualdad y autonomía para una Bogotá incluyente"/>
    <n v="1571"/>
    <s v="Te reconozco"/>
    <n v="20"/>
    <n v="1"/>
    <s v="Beneficiar 950 Personas Adultos Mayores Con Subsidio Tipo C"/>
    <n v="2"/>
    <s v="Constante"/>
    <n v="1"/>
    <s v="En ejecucion"/>
    <n v="1"/>
    <n v="950"/>
    <n v="950"/>
    <n v="100"/>
    <n v="950"/>
    <n v="950"/>
    <n v="100"/>
    <n v="950"/>
    <n v="950"/>
    <n v="100"/>
    <n v="950"/>
    <n v="0"/>
    <n v="0"/>
    <s v="N/A"/>
    <s v="N/A"/>
    <s v="N/A"/>
    <n v="1805469000"/>
    <n v="1466780000"/>
    <n v="81.239999999999995"/>
    <n v="1716800000"/>
    <n v="1645910471"/>
    <n v="95.87"/>
    <n v="1935615554"/>
    <n v="1921037777"/>
    <n v="99.25"/>
    <n v="2059859000"/>
    <n v="0"/>
    <n v="0"/>
    <n v="7517743554"/>
    <n v="5033728248"/>
    <n v="66.959999999999994"/>
    <m/>
    <n v="1805.4690000000001"/>
    <n v="1466.78"/>
    <n v="1716.8"/>
    <n v="1645.9104709999999"/>
    <n v="1935.615554"/>
    <n v="1921.037777"/>
    <n v="2059.8589999999999"/>
    <n v="0"/>
  </r>
  <r>
    <n v="3966597045"/>
    <n v="5"/>
    <s v="Usaca mejor para todos, Usaquén cuenta contigo"/>
    <s v="UMPT"/>
    <n v="2019"/>
    <s v="31/12/2019 (Terminado)"/>
    <s v="Pesos corrientes"/>
    <n v="2"/>
    <s v="Ultima Version Oficial"/>
    <n v="1"/>
    <s v="Usaquén"/>
    <x v="0"/>
    <n v="199"/>
    <s v="No aplica"/>
    <n v="1"/>
    <s v="Pilar Igualdad de calidad de vida"/>
    <n v="4"/>
    <s v="Familias protegidas y adaptadas al cambio climático"/>
    <n v="1576"/>
    <s v="Edificando vidas"/>
    <n v="20"/>
    <n v="1"/>
    <s v="Beneficiar 220 Personas Incoporandolas A Territorios Seguros"/>
    <n v="1"/>
    <s v="Suma"/>
    <n v="1"/>
    <s v="En ejecucion"/>
    <n v="1"/>
    <n v="20"/>
    <n v="0"/>
    <n v="0"/>
    <n v="100"/>
    <n v="0"/>
    <n v="0"/>
    <n v="50"/>
    <n v="154"/>
    <n v="308"/>
    <n v="50"/>
    <n v="0"/>
    <n v="0"/>
    <n v="220"/>
    <n v="154"/>
    <n v="70"/>
    <n v="93600000"/>
    <n v="45850000"/>
    <n v="48.99"/>
    <n v="109723554"/>
    <n v="109723554"/>
    <n v="100"/>
    <n v="1434564970"/>
    <n v="1433900967"/>
    <n v="99.95"/>
    <n v="1149646000"/>
    <n v="0"/>
    <n v="0"/>
    <n v="2787534524"/>
    <n v="1589474521"/>
    <n v="57.02"/>
    <m/>
    <n v="93.6"/>
    <n v="45.85"/>
    <n v="109.72355399999999"/>
    <n v="109.72355399999999"/>
    <n v="1434.5649699999999"/>
    <n v="1433.900967"/>
    <n v="1149.646"/>
    <n v="0"/>
  </r>
  <r>
    <n v="3966597045"/>
    <n v="5"/>
    <s v="Usaca mejor para todos, Usaquén cuenta contigo"/>
    <s v="UMPT"/>
    <n v="2019"/>
    <s v="31/12/2019 (Terminado)"/>
    <s v="Pesos corrientes"/>
    <n v="2"/>
    <s v="Ultima Version Oficial"/>
    <n v="1"/>
    <s v="Usaquén"/>
    <x v="0"/>
    <n v="199"/>
    <s v="No aplica"/>
    <n v="1"/>
    <s v="Pilar Igualdad de calidad de vida"/>
    <n v="7"/>
    <s v="Inclusión educativa para la equidad"/>
    <n v="1565"/>
    <s v="Inclusión educativa para la paz."/>
    <n v="18"/>
    <n v="1"/>
    <s v="Dotar 12 Centros De Atención A Personas En Edad Escolar A La Primera Infancia"/>
    <n v="1"/>
    <s v="Suma"/>
    <n v="1"/>
    <s v="En ejecucion"/>
    <n v="1"/>
    <n v="0"/>
    <n v="0"/>
    <n v="0"/>
    <n v="4"/>
    <n v="12"/>
    <n v="300"/>
    <n v="4"/>
    <n v="12"/>
    <n v="300"/>
    <n v="4"/>
    <n v="0"/>
    <n v="0"/>
    <n v="12"/>
    <n v="24"/>
    <n v="200"/>
    <n v="0"/>
    <n v="0"/>
    <n v="0"/>
    <n v="591509152"/>
    <n v="589491841"/>
    <n v="99.66"/>
    <n v="568914591"/>
    <n v="568914591"/>
    <n v="100"/>
    <n v="150000000"/>
    <n v="0"/>
    <n v="0"/>
    <n v="1310423743"/>
    <n v="1158406432"/>
    <n v="88.4"/>
    <m/>
    <n v="0"/>
    <n v="0"/>
    <n v="591.50915199999997"/>
    <n v="589.49184100000002"/>
    <n v="568.91459099999997"/>
    <n v="568.91459099999997"/>
    <n v="150"/>
    <n v="0"/>
  </r>
  <r>
    <n v="3966597045"/>
    <n v="5"/>
    <s v="Usaca mejor para todos, Usaquén cuenta contigo"/>
    <s v="UMPT"/>
    <n v="2019"/>
    <s v="31/12/2019 (Terminado)"/>
    <s v="Pesos corrientes"/>
    <n v="2"/>
    <s v="Ultima Version Oficial"/>
    <n v="1"/>
    <s v="Usaquén"/>
    <x v="0"/>
    <n v="199"/>
    <s v="No aplica"/>
    <n v="1"/>
    <s v="Pilar Igualdad de calidad de vida"/>
    <n v="11"/>
    <s v="Mejores oportunidades para el desarrollo a través de la cultura, la recreación y el deporte"/>
    <n v="1570"/>
    <s v="Equidad en la cultura, recreación y deporte"/>
    <n v="17"/>
    <n v="1"/>
    <s v="Realizar 24 Eventos Artísticos Y Culturales Locales"/>
    <n v="1"/>
    <s v="Suma"/>
    <n v="1"/>
    <s v="En ejecucion"/>
    <n v="1"/>
    <n v="6"/>
    <n v="6"/>
    <n v="100"/>
    <n v="6"/>
    <n v="31"/>
    <n v="516.66999999999996"/>
    <n v="6"/>
    <n v="15"/>
    <n v="250"/>
    <n v="6"/>
    <n v="0"/>
    <n v="0"/>
    <n v="24"/>
    <n v="52"/>
    <n v="216.67"/>
    <n v="155554639"/>
    <n v="155554639"/>
    <n v="100"/>
    <n v="563000000"/>
    <n v="562662000"/>
    <n v="99.94"/>
    <n v="215046300"/>
    <n v="215046300"/>
    <n v="100"/>
    <n v="500000000"/>
    <n v="0"/>
    <n v="0"/>
    <n v="1433600939"/>
    <n v="933262939"/>
    <n v="65.099999999999994"/>
    <m/>
    <n v="155.55463900000001"/>
    <n v="155.55463900000001"/>
    <n v="563"/>
    <n v="562.66200000000003"/>
    <n v="215.0463"/>
    <n v="215.0463"/>
    <n v="500"/>
    <n v="0"/>
  </r>
  <r>
    <n v="3966597045"/>
    <n v="5"/>
    <s v="Usaca mejor para todos, Usaquén cuenta contigo"/>
    <s v="UMPT"/>
    <n v="2019"/>
    <s v="31/12/2019 (Terminado)"/>
    <s v="Pesos corrientes"/>
    <n v="2"/>
    <s v="Ultima Version Oficial"/>
    <n v="1"/>
    <s v="Usaquén"/>
    <x v="0"/>
    <n v="199"/>
    <s v="No aplica"/>
    <n v="1"/>
    <s v="Pilar Igualdad de calidad de vida"/>
    <n v="11"/>
    <s v="Mejores oportunidades para el desarrollo a través de la cultura, la recreación y el deporte"/>
    <n v="1570"/>
    <s v="Equidad en la cultura, recreación y deporte"/>
    <n v="17"/>
    <n v="2"/>
    <s v="Realizar 24 Eventos De Recreación Y Deporte En La Localidad"/>
    <n v="1"/>
    <s v="Suma"/>
    <n v="1"/>
    <s v="En ejecucion"/>
    <n v="1"/>
    <n v="6"/>
    <n v="6"/>
    <n v="100"/>
    <n v="6"/>
    <n v="9"/>
    <n v="150"/>
    <n v="6"/>
    <n v="10"/>
    <n v="166.67"/>
    <n v="6"/>
    <n v="0"/>
    <n v="0"/>
    <n v="24"/>
    <n v="25"/>
    <n v="104.17"/>
    <n v="280000000"/>
    <n v="180000000"/>
    <n v="64.290000000000006"/>
    <n v="384644664"/>
    <n v="384301235"/>
    <n v="99.91"/>
    <n v="170690335"/>
    <n v="169892620"/>
    <n v="99.53"/>
    <n v="400000000"/>
    <n v="0"/>
    <n v="0"/>
    <n v="1235334999"/>
    <n v="734193855"/>
    <n v="59.43"/>
    <m/>
    <n v="280"/>
    <n v="180"/>
    <n v="384.64466399999998"/>
    <n v="384.30123500000002"/>
    <n v="170.690335"/>
    <n v="169.89261999999999"/>
    <n v="400"/>
    <n v="0"/>
  </r>
  <r>
    <n v="3966597045"/>
    <n v="5"/>
    <s v="Usaca mejor para todos, Usaquén cuenta contigo"/>
    <s v="UMPT"/>
    <n v="2019"/>
    <s v="31/12/2019 (Terminado)"/>
    <s v="Pesos corrientes"/>
    <n v="2"/>
    <s v="Ultima Version Oficial"/>
    <n v="1"/>
    <s v="Usaquén"/>
    <x v="0"/>
    <n v="199"/>
    <s v="No aplica"/>
    <n v="1"/>
    <s v="Pilar Igualdad de calidad de vida"/>
    <n v="11"/>
    <s v="Mejores oportunidades para el desarrollo a través de la cultura, la recreación y el deporte"/>
    <n v="1570"/>
    <s v="Equidad en la cultura, recreación y deporte"/>
    <n v="17"/>
    <n v="3"/>
    <s v="Vincular 500 Personas En Procesos De Formación Artísticos Y Culturales"/>
    <n v="1"/>
    <s v="Suma"/>
    <n v="1"/>
    <s v="En ejecucion"/>
    <n v="1"/>
    <n v="150"/>
    <n v="0"/>
    <n v="0"/>
    <n v="150"/>
    <n v="500"/>
    <n v="333.33"/>
    <n v="100"/>
    <n v="500"/>
    <n v="500"/>
    <n v="100"/>
    <n v="0"/>
    <n v="0"/>
    <n v="500"/>
    <n v="1000"/>
    <n v="200"/>
    <n v="81617754"/>
    <n v="54083333"/>
    <n v="66.260000000000005"/>
    <n v="326267549"/>
    <n v="326267549"/>
    <n v="100"/>
    <n v="665063365"/>
    <n v="665063365"/>
    <n v="100"/>
    <n v="450000000"/>
    <n v="0"/>
    <n v="0"/>
    <n v="1522948668"/>
    <n v="1045414247"/>
    <n v="68.64"/>
    <m/>
    <n v="81.617754000000005"/>
    <n v="54.083333000000003"/>
    <n v="326.26754899999997"/>
    <n v="326.26754899999997"/>
    <n v="665.06336499999998"/>
    <n v="665.06336499999998"/>
    <n v="450"/>
    <n v="0"/>
  </r>
  <r>
    <n v="3966597045"/>
    <n v="5"/>
    <s v="Usaca mejor para todos, Usaquén cuenta contigo"/>
    <s v="UMPT"/>
    <n v="2019"/>
    <s v="31/12/2019 (Terminado)"/>
    <s v="Pesos corrientes"/>
    <n v="2"/>
    <s v="Ultima Version Oficial"/>
    <n v="1"/>
    <s v="Usaquén"/>
    <x v="0"/>
    <n v="199"/>
    <s v="No aplica"/>
    <n v="1"/>
    <s v="Pilar Igualdad de calidad de vida"/>
    <n v="11"/>
    <s v="Mejores oportunidades para el desarrollo a través de la cultura, la recreación y el deporte"/>
    <n v="1570"/>
    <s v="Equidad en la cultura, recreación y deporte"/>
    <n v="17"/>
    <n v="4"/>
    <s v="Vincular 500 Personas En Procesos De Formación Deportiva"/>
    <n v="1"/>
    <s v="Suma"/>
    <n v="1"/>
    <s v="En ejecucion"/>
    <n v="1"/>
    <n v="150"/>
    <n v="150"/>
    <n v="100"/>
    <n v="150"/>
    <n v="3200"/>
    <n v="2133.33"/>
    <n v="100"/>
    <n v="1900"/>
    <n v="1900"/>
    <n v="100"/>
    <n v="0"/>
    <n v="0"/>
    <n v="500"/>
    <n v="5250"/>
    <n v="1050"/>
    <n v="1019965607"/>
    <n v="919965607"/>
    <n v="90.2"/>
    <n v="944121121"/>
    <n v="944121121"/>
    <n v="100"/>
    <n v="550200000"/>
    <n v="550200000"/>
    <n v="100"/>
    <n v="450000000"/>
    <n v="0"/>
    <n v="0"/>
    <n v="2964286728"/>
    <n v="2414286728"/>
    <n v="81.45"/>
    <m/>
    <n v="1019.965607"/>
    <n v="919.96560699999998"/>
    <n v="944.12112100000002"/>
    <n v="944.12112100000002"/>
    <n v="550.20000000000005"/>
    <n v="550.20000000000005"/>
    <n v="450"/>
    <n v="0"/>
  </r>
  <r>
    <n v="3966597045"/>
    <n v="5"/>
    <s v="Usaca mejor para todos, Usaquén cuenta contigo"/>
    <s v="UMPT"/>
    <n v="2019"/>
    <s v="31/12/2019 (Terminado)"/>
    <s v="Pesos corrientes"/>
    <n v="2"/>
    <s v="Ultima Version Oficial"/>
    <n v="1"/>
    <s v="Usaquén"/>
    <x v="0"/>
    <n v="199"/>
    <s v="No aplica"/>
    <n v="2"/>
    <s v="Pilar Democracia urbana"/>
    <n v="15"/>
    <s v="Recuperación, incorporación, vida urbana y control de la ilegalidad"/>
    <n v="1568"/>
    <s v="Legalízate"/>
    <n v="15"/>
    <n v="1"/>
    <s v="Presentar 600 Demandas De Titulación Predial"/>
    <n v="1"/>
    <s v="Suma"/>
    <n v="1"/>
    <s v="En ejecucion"/>
    <n v="1"/>
    <n v="0"/>
    <n v="0"/>
    <n v="0"/>
    <n v="200"/>
    <n v="22"/>
    <n v="11"/>
    <n v="200"/>
    <n v="72"/>
    <n v="36"/>
    <n v="200"/>
    <n v="0"/>
    <n v="0"/>
    <n v="600"/>
    <n v="94"/>
    <n v="15.67"/>
    <n v="0"/>
    <n v="0"/>
    <n v="0"/>
    <n v="319586852"/>
    <n v="310472084"/>
    <n v="97.15"/>
    <n v="620641707"/>
    <n v="604263596"/>
    <n v="97.36"/>
    <n v="383000000"/>
    <n v="0"/>
    <n v="0"/>
    <n v="1323228559"/>
    <n v="914735680"/>
    <n v="69.13"/>
    <m/>
    <n v="0"/>
    <n v="0"/>
    <n v="319.58685200000002"/>
    <n v="310.472084"/>
    <n v="620.641707"/>
    <n v="604.26359600000001"/>
    <n v="383"/>
    <n v="0"/>
  </r>
  <r>
    <n v="3966597045"/>
    <n v="5"/>
    <s v="Usaca mejor para todos, Usaquén cuenta contigo"/>
    <s v="UMPT"/>
    <n v="2019"/>
    <s v="31/12/2019 (Terminado)"/>
    <s v="Pesos corrientes"/>
    <n v="2"/>
    <s v="Ultima Version Oficial"/>
    <n v="1"/>
    <s v="Usaquén"/>
    <x v="0"/>
    <n v="199"/>
    <s v="No aplica"/>
    <n v="2"/>
    <s v="Pilar Democracia urbana"/>
    <n v="15"/>
    <s v="Recuperación, incorporación, vida urbana y control de la ilegalidad"/>
    <n v="1568"/>
    <s v="Legalízate"/>
    <n v="15"/>
    <n v="2"/>
    <s v="Presentar 9 Estudios Preliminares Para La Regularización Urbanística"/>
    <n v="1"/>
    <s v="Suma"/>
    <n v="1"/>
    <s v="En ejecucion"/>
    <n v="1"/>
    <n v="9"/>
    <n v="9"/>
    <n v="100"/>
    <n v="0"/>
    <n v="0"/>
    <n v="0"/>
    <n v="0"/>
    <n v="0"/>
    <n v="0"/>
    <n v="0"/>
    <n v="0"/>
    <n v="0"/>
    <n v="9"/>
    <n v="9"/>
    <n v="100"/>
    <n v="485902000"/>
    <n v="346639468"/>
    <n v="71.34"/>
    <n v="0"/>
    <n v="0"/>
    <n v="0"/>
    <n v="0"/>
    <n v="0"/>
    <n v="0"/>
    <n v="0"/>
    <n v="0"/>
    <n v="0"/>
    <n v="485902000"/>
    <n v="346639468"/>
    <n v="71.34"/>
    <m/>
    <n v="485.90199999999999"/>
    <n v="346.63946800000002"/>
    <n v="0"/>
    <n v="0"/>
    <n v="0"/>
    <n v="0"/>
    <n v="0"/>
    <n v="0"/>
  </r>
  <r>
    <n v="3966597045"/>
    <n v="5"/>
    <s v="Usaca mejor para todos, Usaquén cuenta contigo"/>
    <s v="UMPT"/>
    <n v="2019"/>
    <s v="31/12/2019 (Terminado)"/>
    <s v="Pesos corrientes"/>
    <n v="2"/>
    <s v="Ultima Version Oficial"/>
    <n v="1"/>
    <s v="Usaquén"/>
    <x v="0"/>
    <n v="199"/>
    <s v="No aplica"/>
    <n v="2"/>
    <s v="Pilar Democracia urbana"/>
    <n v="17"/>
    <s v="Espacio público, derecho de todos"/>
    <n v="1567"/>
    <s v="Parque para ti, para mi, para todos"/>
    <n v="16"/>
    <n v="1"/>
    <s v="Construir 2 Parques Vecinales Y/O De Bolsillo"/>
    <n v="1"/>
    <s v="Suma"/>
    <n v="1"/>
    <s v="En ejecucion"/>
    <n v="1"/>
    <n v="1"/>
    <n v="1"/>
    <n v="100"/>
    <n v="1"/>
    <n v="3"/>
    <n v="300"/>
    <n v="0"/>
    <n v="0"/>
    <n v="0"/>
    <n v="0"/>
    <n v="0"/>
    <n v="0"/>
    <n v="2"/>
    <n v="4"/>
    <n v="200"/>
    <n v="660270681"/>
    <n v="643770841"/>
    <n v="97.5"/>
    <n v="4480000000"/>
    <n v="4474838315"/>
    <n v="99.88"/>
    <n v="0"/>
    <n v="0"/>
    <n v="0"/>
    <n v="0"/>
    <n v="0"/>
    <n v="0"/>
    <n v="5140270681"/>
    <n v="5118609156"/>
    <n v="99.58"/>
    <m/>
    <n v="660.27068099999997"/>
    <n v="643.77084100000002"/>
    <n v="4480"/>
    <n v="4474.838315"/>
    <n v="0"/>
    <n v="0"/>
    <n v="0"/>
    <n v="0"/>
  </r>
  <r>
    <n v="3966597045"/>
    <n v="5"/>
    <s v="Usaca mejor para todos, Usaquén cuenta contigo"/>
    <s v="UMPT"/>
    <n v="2019"/>
    <s v="31/12/2019 (Terminado)"/>
    <s v="Pesos corrientes"/>
    <n v="2"/>
    <s v="Ultima Version Oficial"/>
    <n v="1"/>
    <s v="Usaquén"/>
    <x v="0"/>
    <n v="199"/>
    <s v="No aplica"/>
    <n v="2"/>
    <s v="Pilar Democracia urbana"/>
    <n v="17"/>
    <s v="Espacio público, derecho de todos"/>
    <n v="1567"/>
    <s v="Parque para ti, para mi, para todos"/>
    <n v="16"/>
    <n v="2"/>
    <s v="Intervenir 150 Parques Vecinales Y/O De Bolsillo"/>
    <n v="1"/>
    <s v="Suma"/>
    <n v="1"/>
    <s v="En ejecucion"/>
    <n v="1"/>
    <n v="50"/>
    <n v="50"/>
    <n v="100"/>
    <n v="50"/>
    <n v="33"/>
    <n v="66"/>
    <n v="40"/>
    <n v="1"/>
    <n v="2.5"/>
    <n v="10"/>
    <n v="0"/>
    <n v="0"/>
    <n v="150"/>
    <n v="84"/>
    <n v="56"/>
    <n v="2557048319"/>
    <n v="2557048319"/>
    <n v="100"/>
    <n v="3619850421"/>
    <n v="3543880184"/>
    <n v="97.9"/>
    <n v="4467258458"/>
    <n v="4463219825"/>
    <n v="99.91"/>
    <n v="3433098000"/>
    <n v="0"/>
    <n v="0"/>
    <n v="14077255198"/>
    <n v="10564148328"/>
    <n v="75.040000000000006"/>
    <m/>
    <n v="2557.048319"/>
    <n v="2557.048319"/>
    <n v="3619.8504210000001"/>
    <n v="3543.8801840000001"/>
    <n v="4467.2584580000002"/>
    <n v="4463.2198250000001"/>
    <n v="3433.098"/>
    <n v="0"/>
  </r>
  <r>
    <n v="3966597045"/>
    <n v="5"/>
    <s v="Usaca mejor para todos, Usaquén cuenta contigo"/>
    <s v="UMPT"/>
    <n v="2019"/>
    <s v="31/12/2019 (Terminado)"/>
    <s v="Pesos corrientes"/>
    <n v="2"/>
    <s v="Ultima Version Oficial"/>
    <n v="1"/>
    <s v="Usaquén"/>
    <x v="0"/>
    <n v="199"/>
    <s v="No aplica"/>
    <n v="2"/>
    <s v="Pilar Democracia urbana"/>
    <n v="18"/>
    <s v="Mejor movilidad para todos"/>
    <n v="1572"/>
    <s v="Reparchando ando"/>
    <n v="27"/>
    <n v="1"/>
    <s v="Construir 11 Km/Carril De Malla Vial Local"/>
    <n v="1"/>
    <s v="Suma"/>
    <n v="1"/>
    <s v="En ejecucion"/>
    <n v="1"/>
    <n v="0"/>
    <n v="0"/>
    <n v="0"/>
    <n v="3"/>
    <n v="0"/>
    <n v="0"/>
    <n v="4"/>
    <n v="15.23"/>
    <n v="380.75"/>
    <n v="4"/>
    <n v="0"/>
    <n v="0"/>
    <n v="11"/>
    <n v="15.23"/>
    <n v="138.44999999999999"/>
    <n v="0"/>
    <n v="0"/>
    <n v="0"/>
    <n v="1330941921"/>
    <n v="1330941920"/>
    <n v="100"/>
    <n v="3808149834"/>
    <n v="3808149834"/>
    <n v="100"/>
    <n v="11440000000"/>
    <n v="0"/>
    <n v="0"/>
    <n v="16579091755"/>
    <n v="5139091754"/>
    <n v="31"/>
    <m/>
    <n v="0"/>
    <n v="0"/>
    <n v="1330.9419210000001"/>
    <n v="1330.94192"/>
    <n v="3808.1498339999998"/>
    <n v="3808.1498339999998"/>
    <n v="11440"/>
    <n v="0"/>
  </r>
  <r>
    <n v="3966597045"/>
    <n v="5"/>
    <s v="Usaca mejor para todos, Usaquén cuenta contigo"/>
    <s v="UMPT"/>
    <n v="2019"/>
    <s v="31/12/2019 (Terminado)"/>
    <s v="Pesos corrientes"/>
    <n v="2"/>
    <s v="Ultima Version Oficial"/>
    <n v="1"/>
    <s v="Usaquén"/>
    <x v="0"/>
    <n v="199"/>
    <s v="No aplica"/>
    <n v="2"/>
    <s v="Pilar Democracia urbana"/>
    <n v="18"/>
    <s v="Mejor movilidad para todos"/>
    <n v="1572"/>
    <s v="Reparchando ando"/>
    <n v="27"/>
    <n v="2"/>
    <s v="Mantener 48 Km/Carril De Malla Vial Local"/>
    <n v="1"/>
    <s v="Suma"/>
    <n v="1"/>
    <s v="En ejecucion"/>
    <n v="1"/>
    <n v="11.87"/>
    <n v="11.87"/>
    <n v="100"/>
    <n v="12.13"/>
    <n v="24.1"/>
    <n v="198.68"/>
    <n v="12"/>
    <n v="9.07"/>
    <n v="75.58"/>
    <n v="12"/>
    <n v="0"/>
    <n v="0"/>
    <n v="48"/>
    <n v="45.04"/>
    <n v="93.83"/>
    <n v="18943839227"/>
    <n v="18543840076"/>
    <n v="97.89"/>
    <n v="22262861441"/>
    <n v="22242861441"/>
    <n v="99.91"/>
    <n v="15625843890"/>
    <n v="15625843890"/>
    <n v="100"/>
    <n v="2432391000"/>
    <n v="0"/>
    <n v="0"/>
    <n v="59264935558"/>
    <n v="56412545407"/>
    <n v="95.19"/>
    <m/>
    <n v="18943.839227"/>
    <n v="18543.840076"/>
    <n v="22262.861441000001"/>
    <n v="22242.861441000001"/>
    <n v="15625.84389"/>
    <n v="15625.84389"/>
    <n v="2432.3910000000001"/>
    <n v="0"/>
  </r>
  <r>
    <n v="3966597045"/>
    <n v="5"/>
    <s v="Usaca mejor para todos, Usaquén cuenta contigo"/>
    <s v="UMPT"/>
    <n v="2019"/>
    <s v="31/12/2019 (Terminado)"/>
    <s v="Pesos corrientes"/>
    <n v="2"/>
    <s v="Ultima Version Oficial"/>
    <n v="1"/>
    <s v="Usaquén"/>
    <x v="0"/>
    <n v="199"/>
    <s v="No aplica"/>
    <n v="2"/>
    <s v="Pilar Democracia urbana"/>
    <n v="18"/>
    <s v="Mejor movilidad para todos"/>
    <n v="1572"/>
    <s v="Reparchando ando"/>
    <n v="27"/>
    <n v="3"/>
    <s v="Construir 3350 M2 De Espacio Público"/>
    <n v="1"/>
    <s v="Suma"/>
    <n v="1"/>
    <s v="En ejecucion"/>
    <n v="1"/>
    <n v="0"/>
    <n v="0"/>
    <n v="0"/>
    <n v="100"/>
    <n v="0"/>
    <n v="0"/>
    <n v="2900"/>
    <n v="28000"/>
    <n v="965.52"/>
    <n v="350"/>
    <n v="0"/>
    <n v="0"/>
    <n v="3350"/>
    <n v="28000"/>
    <n v="835.82"/>
    <n v="0"/>
    <n v="0"/>
    <n v="0"/>
    <n v="344873202"/>
    <n v="344873202"/>
    <n v="100"/>
    <n v="2485911833"/>
    <n v="2485911833"/>
    <n v="100"/>
    <n v="2860000000"/>
    <n v="0"/>
    <n v="0"/>
    <n v="5690785035"/>
    <n v="2830785035"/>
    <n v="49.74"/>
    <m/>
    <n v="0"/>
    <n v="0"/>
    <n v="344.87320199999999"/>
    <n v="344.87320199999999"/>
    <n v="2485.9118330000001"/>
    <n v="2485.9118330000001"/>
    <n v="2860"/>
    <n v="0"/>
  </r>
  <r>
    <n v="3966597045"/>
    <n v="5"/>
    <s v="Usaca mejor para todos, Usaquén cuenta contigo"/>
    <s v="UMPT"/>
    <n v="2019"/>
    <s v="31/12/2019 (Terminado)"/>
    <s v="Pesos corrientes"/>
    <n v="2"/>
    <s v="Ultima Version Oficial"/>
    <n v="1"/>
    <s v="Usaquén"/>
    <x v="0"/>
    <n v="199"/>
    <s v="No aplica"/>
    <n v="2"/>
    <s v="Pilar Democracia urbana"/>
    <n v="18"/>
    <s v="Mejor movilidad para todos"/>
    <n v="1572"/>
    <s v="Reparchando ando"/>
    <n v="27"/>
    <n v="4"/>
    <s v="Mantener 4400 M2 De Espacio Público"/>
    <n v="1"/>
    <s v="Suma"/>
    <n v="1"/>
    <s v="En ejecucion"/>
    <n v="1"/>
    <n v="1100"/>
    <n v="17748"/>
    <n v="1613.45"/>
    <n v="1300"/>
    <n v="7000"/>
    <n v="538.46"/>
    <n v="1000"/>
    <n v="2840"/>
    <n v="284"/>
    <n v="1000"/>
    <n v="0"/>
    <n v="0"/>
    <n v="4400"/>
    <n v="27588"/>
    <n v="627"/>
    <n v="514240849"/>
    <n v="178427173"/>
    <n v="34.700000000000003"/>
    <n v="5747911436"/>
    <n v="5746915363"/>
    <n v="99.98"/>
    <n v="2909761545"/>
    <n v="2909747368"/>
    <n v="100"/>
    <n v="433097000"/>
    <n v="0"/>
    <n v="0"/>
    <n v="9605010830"/>
    <n v="8835089904"/>
    <n v="91.98"/>
    <m/>
    <n v="514.24084900000003"/>
    <n v="178.42717300000001"/>
    <n v="5747.9114360000003"/>
    <n v="5746.9153630000001"/>
    <n v="2909.7615449999998"/>
    <n v="2909.7473679999998"/>
    <n v="433.09699999999998"/>
    <n v="0"/>
  </r>
  <r>
    <n v="3966597045"/>
    <n v="5"/>
    <s v="Usaca mejor para todos, Usaquén cuenta contigo"/>
    <s v="UMPT"/>
    <n v="2019"/>
    <s v="31/12/2019 (Terminado)"/>
    <s v="Pesos corrientes"/>
    <n v="2"/>
    <s v="Ultima Version Oficial"/>
    <n v="1"/>
    <s v="Usaquén"/>
    <x v="0"/>
    <n v="199"/>
    <s v="No aplica"/>
    <n v="3"/>
    <s v="Pilar Construcción de comunidad y cultura ciudadana"/>
    <n v="19"/>
    <s v="Seguridad y convivencia para todos"/>
    <n v="1569"/>
    <s v="Usaquén tu casa segura"/>
    <n v="28"/>
    <n v="1"/>
    <s v="Realizar 4 Dotaciones De Seguridad"/>
    <n v="1"/>
    <s v="Suma"/>
    <n v="1"/>
    <s v="En ejecucion"/>
    <n v="1"/>
    <n v="0"/>
    <n v="0"/>
    <n v="0"/>
    <n v="2"/>
    <n v="2"/>
    <n v="100"/>
    <n v="1"/>
    <n v="1"/>
    <n v="100"/>
    <n v="1"/>
    <n v="0"/>
    <n v="0"/>
    <n v="4"/>
    <n v="3"/>
    <n v="75"/>
    <n v="0"/>
    <n v="0"/>
    <n v="0"/>
    <n v="2070000000"/>
    <n v="2069419511"/>
    <n v="99.97"/>
    <n v="1384155310"/>
    <n v="1383595090"/>
    <n v="99.96"/>
    <n v="1170000000"/>
    <n v="0"/>
    <n v="0"/>
    <n v="4624155310"/>
    <n v="3453014601"/>
    <n v="74.67"/>
    <m/>
    <n v="0"/>
    <n v="0"/>
    <n v="2070"/>
    <n v="2069.4195110000001"/>
    <n v="1384.1553100000001"/>
    <n v="1383.59509"/>
    <n v="1170"/>
    <n v="0"/>
  </r>
  <r>
    <n v="3966597045"/>
    <n v="5"/>
    <s v="Usaca mejor para todos, Usaquén cuenta contigo"/>
    <s v="UMPT"/>
    <n v="2019"/>
    <s v="31/12/2019 (Terminado)"/>
    <s v="Pesos corrientes"/>
    <n v="2"/>
    <s v="Ultima Version Oficial"/>
    <n v="1"/>
    <s v="Usaquén"/>
    <x v="0"/>
    <n v="199"/>
    <s v="No aplica"/>
    <n v="3"/>
    <s v="Pilar Construcción de comunidad y cultura ciudadana"/>
    <n v="19"/>
    <s v="Seguridad y convivencia para todos"/>
    <n v="1569"/>
    <s v="Usaquén tu casa segura"/>
    <n v="28"/>
    <n v="2"/>
    <s v="Vincular 960 Personas A Ejercicios De Convivencia, Seguridad Y Seguridad Vial"/>
    <n v="1"/>
    <s v="Suma"/>
    <n v="1"/>
    <s v="En ejecucion"/>
    <n v="1"/>
    <n v="180"/>
    <n v="180"/>
    <n v="100"/>
    <n v="240"/>
    <n v="420"/>
    <n v="175"/>
    <n v="270"/>
    <n v="2324"/>
    <n v="860.74"/>
    <n v="270"/>
    <n v="0"/>
    <n v="0"/>
    <n v="960"/>
    <n v="2924"/>
    <n v="304.58"/>
    <n v="744834000"/>
    <n v="391145832"/>
    <n v="52.52"/>
    <n v="769891000"/>
    <n v="768559650"/>
    <n v="99.83"/>
    <n v="268706885"/>
    <n v="267706885"/>
    <n v="99.63"/>
    <n v="546549000"/>
    <n v="0"/>
    <n v="0"/>
    <n v="2329980885"/>
    <n v="1427412367"/>
    <n v="61.26"/>
    <m/>
    <n v="744.83399999999995"/>
    <n v="391.14583199999998"/>
    <n v="769.89099999999996"/>
    <n v="768.55965000000003"/>
    <n v="268.706885"/>
    <n v="267.706885"/>
    <n v="546.54899999999998"/>
    <n v="0"/>
  </r>
  <r>
    <n v="3966597045"/>
    <n v="5"/>
    <s v="Usaca mejor para todos, Usaquén cuenta contigo"/>
    <s v="UMPT"/>
    <n v="2019"/>
    <s v="31/12/2019 (Terminado)"/>
    <s v="Pesos corrientes"/>
    <n v="2"/>
    <s v="Ultima Version Oficial"/>
    <n v="1"/>
    <s v="Usaquén"/>
    <x v="0"/>
    <n v="199"/>
    <s v="No aplica"/>
    <n v="3"/>
    <s v="Pilar Construcción de comunidad y cultura ciudadana"/>
    <n v="20"/>
    <s v="Fortalecimiento del Sistema de Protección Integral a Mujeres Víctimas de Violencia - SOFIA"/>
    <n v="1577"/>
    <s v="Usaca, mariposa violeta"/>
    <n v="26"/>
    <n v="1"/>
    <s v="Beneficiar 3840 Personas Con Estrategias De Empoderamiento De La Mujer Y Construcción De Nuevas Masculinidades, Eliminacion De Todas Formas De Violencia De Genero Y Promocion Del Buen Trato."/>
    <n v="1"/>
    <s v="Suma"/>
    <n v="1"/>
    <s v="En ejecucion"/>
    <n v="1"/>
    <n v="100"/>
    <n v="100"/>
    <n v="100"/>
    <n v="1560"/>
    <n v="1560"/>
    <n v="100"/>
    <n v="1240"/>
    <n v="900"/>
    <n v="72.58"/>
    <n v="940"/>
    <n v="0"/>
    <n v="0"/>
    <n v="3840"/>
    <n v="2560"/>
    <n v="66.67"/>
    <n v="663883000"/>
    <n v="101917583"/>
    <n v="15.35"/>
    <n v="785411272"/>
    <n v="785411272"/>
    <n v="100"/>
    <n v="351540000"/>
    <n v="351429622"/>
    <n v="99.97"/>
    <n v="450000000"/>
    <n v="0"/>
    <n v="0"/>
    <n v="2250834272"/>
    <n v="1238758477"/>
    <n v="55.04"/>
    <m/>
    <n v="663.88300000000004"/>
    <n v="101.91758299999999"/>
    <n v="785.41127200000005"/>
    <n v="785.41127200000005"/>
    <n v="351.54"/>
    <n v="351.42962199999999"/>
    <n v="450"/>
    <n v="0"/>
  </r>
  <r>
    <n v="3966597045"/>
    <n v="5"/>
    <s v="Usaca mejor para todos, Usaquén cuenta contigo"/>
    <s v="UMPT"/>
    <n v="2019"/>
    <s v="31/12/2019 (Terminado)"/>
    <s v="Pesos corrientes"/>
    <n v="2"/>
    <s v="Ultima Version Oficial"/>
    <n v="1"/>
    <s v="Usaquén"/>
    <x v="0"/>
    <n v="199"/>
    <s v="No aplica"/>
    <n v="6"/>
    <s v="Eje transversal Sostenibilidad ambiental basada en la eficiencia energética"/>
    <n v="38"/>
    <s v="Recuperación y manejo de la Estructura Ecológica Principal"/>
    <n v="1575"/>
    <s v="Todos somos guardabosques de ciudad"/>
    <n v="20"/>
    <n v="1"/>
    <s v="Sembrar Y/O Intervenir 1000 Arboles En La Localidad"/>
    <n v="1"/>
    <s v="Suma"/>
    <n v="1"/>
    <s v="En ejecucion"/>
    <n v="1"/>
    <n v="600"/>
    <n v="600"/>
    <n v="100"/>
    <n v="100"/>
    <n v="0"/>
    <n v="0"/>
    <n v="100"/>
    <n v="770"/>
    <n v="770"/>
    <n v="200"/>
    <n v="0"/>
    <n v="0"/>
    <n v="1000"/>
    <n v="1370"/>
    <n v="137"/>
    <n v="398728370"/>
    <n v="278728370"/>
    <n v="69.900000000000006"/>
    <n v="51065500"/>
    <n v="51065500"/>
    <n v="100"/>
    <n v="321485000"/>
    <n v="321485000"/>
    <n v="100"/>
    <n v="200000000"/>
    <n v="0"/>
    <n v="0"/>
    <n v="971278870"/>
    <n v="651278870"/>
    <n v="67.05"/>
    <m/>
    <n v="398.72836999999998"/>
    <n v="278.72836999999998"/>
    <n v="51.0655"/>
    <n v="51.0655"/>
    <n v="321.48500000000001"/>
    <n v="321.48500000000001"/>
    <n v="200"/>
    <n v="0"/>
  </r>
  <r>
    <n v="3966597045"/>
    <n v="5"/>
    <s v="Usaca mejor para todos, Usaquén cuenta contigo"/>
    <s v="UMPT"/>
    <n v="2019"/>
    <s v="31/12/2019 (Terminado)"/>
    <s v="Pesos corrientes"/>
    <n v="2"/>
    <s v="Ultima Version Oficial"/>
    <n v="1"/>
    <s v="Usaquén"/>
    <x v="0"/>
    <n v="199"/>
    <s v="No aplica"/>
    <n v="6"/>
    <s v="Eje transversal Sostenibilidad ambiental basada en la eficiencia energética"/>
    <n v="38"/>
    <s v="Recuperación y manejo de la Estructura Ecológica Principal"/>
    <n v="1575"/>
    <s v="Todos somos guardabosques de ciudad"/>
    <n v="20"/>
    <n v="2"/>
    <s v="Intervenir 10 Hectareas De Espacio Público Con Acciones De Renaturalización Y/O Ecourbanismo"/>
    <n v="1"/>
    <s v="Suma"/>
    <n v="1"/>
    <s v="En ejecucion"/>
    <n v="1"/>
    <n v="2.5"/>
    <n v="0"/>
    <n v="0"/>
    <n v="2.5"/>
    <n v="7"/>
    <n v="280"/>
    <n v="2.5"/>
    <n v="3"/>
    <n v="120"/>
    <n v="2.5"/>
    <n v="0"/>
    <n v="0"/>
    <n v="10"/>
    <n v="10"/>
    <n v="100"/>
    <n v="103639630"/>
    <n v="67750000"/>
    <n v="65.37"/>
    <n v="373147500"/>
    <n v="373147500"/>
    <n v="100"/>
    <n v="131622855"/>
    <n v="131622855"/>
    <n v="100"/>
    <n v="150000000"/>
    <n v="0"/>
    <n v="0"/>
    <n v="758409985"/>
    <n v="572520355"/>
    <n v="75.489999999999995"/>
    <m/>
    <n v="103.63963"/>
    <n v="67.75"/>
    <n v="373.14749999999998"/>
    <n v="373.14749999999998"/>
    <n v="131.62285499999999"/>
    <n v="131.62285499999999"/>
    <n v="150"/>
    <n v="0"/>
  </r>
  <r>
    <n v="3966597045"/>
    <n v="5"/>
    <s v="Usaca mejor para todos, Usaquén cuenta contigo"/>
    <s v="UMPT"/>
    <n v="2019"/>
    <s v="31/12/2019 (Terminado)"/>
    <s v="Pesos corrientes"/>
    <n v="2"/>
    <s v="Ultima Version Oficial"/>
    <n v="1"/>
    <s v="Usaquén"/>
    <x v="0"/>
    <n v="199"/>
    <s v="No aplica"/>
    <n v="6"/>
    <s v="Eje transversal Sostenibilidad ambiental basada en la eficiencia energética"/>
    <n v="38"/>
    <s v="Recuperación y manejo de la Estructura Ecológica Principal"/>
    <n v="1575"/>
    <s v="Todos somos guardabosques de ciudad"/>
    <n v="20"/>
    <n v="3"/>
    <s v="Intervenir 300 M2 De Espacio Público Con Acciones De Jardinería, Muros Verdes, Paisajismo Y/O Agricultura Urbana"/>
    <n v="1"/>
    <s v="Suma"/>
    <n v="1"/>
    <s v="En ejecucion"/>
    <n v="1"/>
    <n v="50"/>
    <n v="0"/>
    <n v="0"/>
    <n v="100"/>
    <n v="160"/>
    <n v="160"/>
    <n v="100"/>
    <n v="140"/>
    <n v="140"/>
    <n v="50"/>
    <n v="0"/>
    <n v="0"/>
    <n v="300"/>
    <n v="300"/>
    <n v="100"/>
    <n v="11000000"/>
    <n v="11000000"/>
    <n v="100"/>
    <n v="150000000"/>
    <n v="150000000"/>
    <n v="100"/>
    <n v="95362145"/>
    <n v="94532040"/>
    <n v="99.13"/>
    <n v="150000000"/>
    <n v="0"/>
    <n v="0"/>
    <n v="406362145"/>
    <n v="255532040"/>
    <n v="62.88"/>
    <m/>
    <n v="11"/>
    <n v="11"/>
    <n v="150"/>
    <n v="150"/>
    <n v="95.362144999999998"/>
    <n v="94.532039999999995"/>
    <n v="150"/>
    <n v="0"/>
  </r>
  <r>
    <n v="3966597045"/>
    <n v="5"/>
    <s v="Usaca mejor para todos, Usaquén cuenta contigo"/>
    <s v="UMPT"/>
    <n v="2019"/>
    <s v="31/12/2019 (Terminado)"/>
    <s v="Pesos corrientes"/>
    <n v="2"/>
    <s v="Ultima Version Oficial"/>
    <n v="1"/>
    <s v="Usaquén"/>
    <x v="0"/>
    <n v="199"/>
    <s v="No aplica"/>
    <n v="6"/>
    <s v="Eje transversal Sostenibilidad ambiental basada en la eficiencia energética"/>
    <n v="38"/>
    <s v="Recuperación y manejo de la Estructura Ecológica Principal"/>
    <n v="1575"/>
    <s v="Todos somos guardabosques de ciudad"/>
    <n v="20"/>
    <n v="4"/>
    <s v="Implementar 1 Estrategia Y Ejecucion De La Politica De Protecion Y Bienestar Animal"/>
    <n v="1"/>
    <s v="Suma"/>
    <n v="2"/>
    <s v="Suspendida"/>
    <n v="1"/>
    <n v="0"/>
    <n v="0"/>
    <n v="0"/>
    <n v="0"/>
    <n v="0"/>
    <n v="0"/>
    <n v="0"/>
    <n v="0"/>
    <n v="0"/>
    <n v="0"/>
    <n v="0"/>
    <n v="0"/>
    <n v="1"/>
    <n v="0"/>
    <n v="0"/>
    <n v="0"/>
    <n v="0"/>
    <n v="0"/>
    <n v="0"/>
    <n v="0"/>
    <n v="0"/>
    <n v="0"/>
    <n v="0"/>
    <n v="0"/>
    <n v="0"/>
    <n v="0"/>
    <n v="0"/>
    <n v="0"/>
    <n v="0"/>
    <n v="0"/>
    <m/>
    <n v="0"/>
    <n v="0"/>
    <n v="0"/>
    <n v="0"/>
    <n v="0"/>
    <n v="0"/>
    <n v="0"/>
    <n v="0"/>
  </r>
  <r>
    <n v="3966597045"/>
    <n v="5"/>
    <s v="Usaca mejor para todos, Usaquén cuenta contigo"/>
    <s v="UMPT"/>
    <n v="2019"/>
    <s v="31/12/2019 (Terminado)"/>
    <s v="Pesos corrientes"/>
    <n v="2"/>
    <s v="Ultima Version Oficial"/>
    <n v="1"/>
    <s v="Usaquén"/>
    <x v="0"/>
    <n v="199"/>
    <s v="No aplica"/>
    <n v="7"/>
    <s v="Eje transversal Gobierno legítimo, fortalecimiento local y eficiencia"/>
    <n v="45"/>
    <s v="Gobernanza e influencia local, regional e internacional"/>
    <n v="1573"/>
    <s v="Tejedores de sociedad"/>
    <n v="16"/>
    <n v="1"/>
    <s v="Fortalecer 10 Organizaciones, Instancias Y Expresiones Sociales Ciudadanas"/>
    <n v="1"/>
    <s v="Suma"/>
    <n v="1"/>
    <s v="En ejecucion"/>
    <n v="1"/>
    <n v="1"/>
    <n v="1"/>
    <n v="100"/>
    <n v="2"/>
    <n v="4"/>
    <n v="200"/>
    <n v="4"/>
    <n v="6"/>
    <n v="150"/>
    <n v="3"/>
    <n v="0"/>
    <n v="0"/>
    <n v="10"/>
    <n v="11"/>
    <n v="110"/>
    <n v="216682501"/>
    <n v="97300860"/>
    <n v="44.9"/>
    <n v="259300063"/>
    <n v="259300063"/>
    <n v="100"/>
    <n v="141140088"/>
    <n v="131919468"/>
    <n v="93.47"/>
    <n v="53000000"/>
    <n v="0"/>
    <n v="0"/>
    <n v="670122652"/>
    <n v="488520391"/>
    <n v="72.900000000000006"/>
    <m/>
    <n v="216.682501"/>
    <n v="97.30086"/>
    <n v="259.30006300000002"/>
    <n v="259.30006300000002"/>
    <n v="141.14008799999999"/>
    <n v="131.91946799999999"/>
    <n v="53"/>
    <n v="0"/>
  </r>
  <r>
    <n v="3966597045"/>
    <n v="5"/>
    <s v="Usaca mejor para todos, Usaquén cuenta contigo"/>
    <s v="UMPT"/>
    <n v="2019"/>
    <s v="31/12/2019 (Terminado)"/>
    <s v="Pesos corrientes"/>
    <n v="2"/>
    <s v="Ultima Version Oficial"/>
    <n v="1"/>
    <s v="Usaquén"/>
    <x v="0"/>
    <n v="199"/>
    <s v="No aplica"/>
    <n v="7"/>
    <s v="Eje transversal Gobierno legítimo, fortalecimiento local y eficiencia"/>
    <n v="45"/>
    <s v="Gobernanza e influencia local, regional e internacional"/>
    <n v="1573"/>
    <s v="Tejedores de sociedad"/>
    <n v="16"/>
    <n v="2"/>
    <s v="Vincular 400 Personas En Procesos De Participación Y Control Social"/>
    <n v="1"/>
    <s v="Suma"/>
    <n v="1"/>
    <s v="En ejecucion"/>
    <n v="1"/>
    <n v="100"/>
    <n v="100"/>
    <n v="100"/>
    <n v="100"/>
    <n v="272"/>
    <n v="272"/>
    <n v="100"/>
    <n v="0"/>
    <n v="0"/>
    <n v="100"/>
    <n v="0"/>
    <n v="0"/>
    <n v="400"/>
    <n v="372"/>
    <n v="93"/>
    <n v="203208500"/>
    <n v="3208500"/>
    <n v="1.58"/>
    <n v="374611951"/>
    <n v="374611951"/>
    <n v="100"/>
    <n v="177482000"/>
    <n v="167482000"/>
    <n v="94.37"/>
    <n v="397000000"/>
    <n v="0"/>
    <n v="0"/>
    <n v="1152302451"/>
    <n v="545302451"/>
    <n v="47.32"/>
    <s v="VIGENCIA (a 31/12/2019): Corresponde a prestaciones de servicio que no mueven meta"/>
    <n v="203.20849999999999"/>
    <n v="3.2084999999999999"/>
    <n v="374.61195099999998"/>
    <n v="374.61195099999998"/>
    <n v="177.482"/>
    <n v="167.482"/>
    <n v="397"/>
    <n v="0"/>
  </r>
  <r>
    <n v="3966597045"/>
    <n v="5"/>
    <s v="Usaca mejor para todos, Usaquén cuenta contigo"/>
    <s v="UMPT"/>
    <n v="2019"/>
    <s v="31/12/2019 (Terminado)"/>
    <s v="Pesos corrientes"/>
    <n v="2"/>
    <s v="Ultima Version Oficial"/>
    <n v="1"/>
    <s v="Usaquén"/>
    <x v="0"/>
    <n v="199"/>
    <s v="No aplica"/>
    <n v="7"/>
    <s v="Eje transversal Gobierno legítimo, fortalecimiento local y eficiencia"/>
    <n v="45"/>
    <s v="Gobernanza e influencia local, regional e internacional"/>
    <n v="1574"/>
    <s v="Buen gobierno para todos"/>
    <n v="34"/>
    <n v="1"/>
    <s v="Cubrir 11 Ediles Con El Pago De Honorarios"/>
    <n v="2"/>
    <s v="Constante"/>
    <n v="1"/>
    <s v="En ejecucion"/>
    <n v="1"/>
    <n v="11"/>
    <n v="11"/>
    <n v="100"/>
    <n v="11"/>
    <n v="11"/>
    <n v="100"/>
    <n v="0"/>
    <n v="0"/>
    <n v="0"/>
    <n v="0"/>
    <n v="0"/>
    <n v="0"/>
    <s v="N/A"/>
    <s v="N/A"/>
    <s v="N/A"/>
    <n v="856330080"/>
    <n v="856330080"/>
    <n v="100"/>
    <n v="901000000"/>
    <n v="900273132"/>
    <n v="99.92"/>
    <n v="0"/>
    <n v="0"/>
    <n v="0"/>
    <n v="0"/>
    <n v="0"/>
    <n v="0"/>
    <n v="1757330080"/>
    <n v="1756603212"/>
    <n v="99.96"/>
    <m/>
    <n v="856.33007999999995"/>
    <n v="856.33007999999995"/>
    <n v="901"/>
    <n v="900.27313200000003"/>
    <n v="0"/>
    <n v="0"/>
    <n v="0"/>
    <n v="0"/>
  </r>
  <r>
    <n v="3966597045"/>
    <n v="5"/>
    <s v="Usaca mejor para todos, Usaquén cuenta contigo"/>
    <s v="UMPT"/>
    <n v="2019"/>
    <s v="31/12/2019 (Terminado)"/>
    <s v="Pesos corrientes"/>
    <n v="2"/>
    <s v="Ultima Version Oficial"/>
    <n v="1"/>
    <s v="Usaquén"/>
    <x v="0"/>
    <n v="199"/>
    <s v="No aplica"/>
    <n v="7"/>
    <s v="Eje transversal Gobierno legítimo, fortalecimiento local y eficiencia"/>
    <n v="45"/>
    <s v="Gobernanza e influencia local, regional e internacional"/>
    <n v="1574"/>
    <s v="Buen gobierno para todos"/>
    <n v="34"/>
    <n v="2"/>
    <s v="Realizar 1 Estrategia De Fortalecimiento Institucional"/>
    <n v="2"/>
    <s v="Constante"/>
    <n v="1"/>
    <s v="En ejecucion"/>
    <n v="1"/>
    <n v="1"/>
    <n v="1"/>
    <n v="100"/>
    <n v="1"/>
    <n v="1"/>
    <n v="100"/>
    <n v="1"/>
    <n v="1"/>
    <n v="100"/>
    <n v="1"/>
    <n v="0"/>
    <n v="0"/>
    <s v="N/A"/>
    <s v="N/A"/>
    <s v="N/A"/>
    <n v="4853225355"/>
    <n v="2853225355"/>
    <n v="58.79"/>
    <n v="3495000000"/>
    <n v="3494692429"/>
    <n v="99.99"/>
    <n v="3716634518"/>
    <n v="3716634518"/>
    <n v="100"/>
    <n v="3433098000"/>
    <n v="0"/>
    <n v="0"/>
    <n v="15497957873"/>
    <n v="10064552302"/>
    <n v="64.94"/>
    <m/>
    <n v="4853.2253549999996"/>
    <n v="2853.225355"/>
    <n v="3495"/>
    <n v="3494.6924290000002"/>
    <n v="3716.6345179999998"/>
    <n v="3716.6345179999998"/>
    <n v="3433.098"/>
    <n v="0"/>
  </r>
  <r>
    <n v="3966597045"/>
    <n v="5"/>
    <s v="Usaca mejor para todos, Usaquén cuenta contigo"/>
    <s v="UMPT"/>
    <n v="2019"/>
    <s v="31/12/2019 (Terminado)"/>
    <s v="Pesos corrientes"/>
    <n v="2"/>
    <s v="Ultima Version Oficial"/>
    <n v="1"/>
    <s v="Usaquén"/>
    <x v="0"/>
    <n v="199"/>
    <s v="No aplica"/>
    <n v="7"/>
    <s v="Eje transversal Gobierno legítimo, fortalecimiento local y eficiencia"/>
    <n v="45"/>
    <s v="Gobernanza e influencia local, regional e internacional"/>
    <n v="1574"/>
    <s v="Buen gobierno para todos"/>
    <n v="34"/>
    <n v="3"/>
    <s v="Realizar 4 Estrategias De Inspección, Vigilancia Y Control"/>
    <n v="1"/>
    <s v="Suma"/>
    <n v="1"/>
    <s v="En ejecucion"/>
    <n v="1"/>
    <n v="1"/>
    <n v="1"/>
    <n v="100"/>
    <n v="1"/>
    <n v="1"/>
    <n v="100"/>
    <n v="1"/>
    <n v="1"/>
    <n v="100"/>
    <n v="1"/>
    <n v="0"/>
    <n v="0"/>
    <n v="4"/>
    <n v="3"/>
    <n v="75"/>
    <n v="3654148240"/>
    <n v="794143800"/>
    <n v="21.73"/>
    <n v="875000000"/>
    <n v="874084167"/>
    <n v="99.89"/>
    <n v="1187321813"/>
    <n v="1187321813"/>
    <n v="100"/>
    <n v="990239000"/>
    <n v="0"/>
    <n v="0"/>
    <n v="6706709053"/>
    <n v="2855549780"/>
    <n v="42.58"/>
    <m/>
    <n v="3654.14824"/>
    <n v="794.14380000000006"/>
    <n v="875"/>
    <n v="874.08416699999998"/>
    <n v="1187.321813"/>
    <n v="1187.321813"/>
    <n v="990.23900000000003"/>
    <n v="0"/>
  </r>
  <r>
    <n v="3966597045"/>
    <n v="5"/>
    <s v="Usaca mejor para todos, Usaquén cuenta contigo"/>
    <s v="UMPT"/>
    <n v="2019"/>
    <s v="31/12/2019 (Terminado)"/>
    <s v="Pesos corrientes"/>
    <n v="2"/>
    <s v="Ultima Version Oficial"/>
    <n v="1"/>
    <s v="Usaquén"/>
    <x v="0"/>
    <n v="199"/>
    <s v="No aplica"/>
    <n v="7"/>
    <s v="Eje transversal Gobierno legítimo, fortalecimiento local y eficiencia"/>
    <n v="45"/>
    <s v="Gobernanza e influencia local, regional e internacional"/>
    <n v="1574"/>
    <s v="Buen gobierno para todos"/>
    <n v="34"/>
    <n v="4"/>
    <s v="Construir 1 Sede Administrativa Local"/>
    <n v="1"/>
    <s v="Suma"/>
    <n v="1"/>
    <s v="En ejecucion"/>
    <n v="1"/>
    <n v="0.25"/>
    <n v="0"/>
    <n v="0"/>
    <n v="0.25"/>
    <n v="0"/>
    <n v="0"/>
    <n v="0.25"/>
    <n v="1"/>
    <n v="400"/>
    <n v="0.25"/>
    <n v="0"/>
    <n v="0"/>
    <n v="1"/>
    <n v="1"/>
    <n v="100"/>
    <n v="64024667"/>
    <n v="64024667"/>
    <n v="100"/>
    <n v="373263912"/>
    <n v="44100000"/>
    <n v="11.81"/>
    <n v="305146984"/>
    <n v="304770751"/>
    <n v="99.88"/>
    <n v="3500000000"/>
    <n v="0"/>
    <n v="0"/>
    <n v="4242435563"/>
    <n v="412895418"/>
    <n v="9.73"/>
    <m/>
    <n v="64.024666999999994"/>
    <n v="64.024666999999994"/>
    <n v="373.263912"/>
    <n v="44.1"/>
    <n v="305.14698399999997"/>
    <n v="304.77075100000002"/>
    <n v="3500"/>
    <n v="0"/>
  </r>
  <r>
    <n v="3966597045"/>
    <n v="5"/>
    <s v="Chapinero mejor para todos"/>
    <s v="CMPT"/>
    <n v="2019"/>
    <s v="31/12/2019 (Terminado)"/>
    <s v="Pesos corrientes"/>
    <n v="2"/>
    <s v="Ultima Version Oficial"/>
    <n v="2"/>
    <s v="Chapinero"/>
    <x v="1"/>
    <n v="199"/>
    <s v="No aplica"/>
    <n v="1"/>
    <s v="Pilar Igualdad de calidad de vida"/>
    <n v="2"/>
    <s v="Desarrollo integral desde la gestación hasta la adolescencia"/>
    <n v="1293"/>
    <s v="Contribuir en el desarrollo de la primera infancia y la eliminación de las violencias"/>
    <n v="19"/>
    <n v="1"/>
    <s v="Adecuar 1 Jardín Para La Atención Integral De La Primera Infancia"/>
    <n v="1"/>
    <s v="Suma"/>
    <n v="1"/>
    <s v="En ejecucion"/>
    <n v="1"/>
    <n v="0"/>
    <n v="0"/>
    <n v="0"/>
    <n v="0"/>
    <n v="0"/>
    <n v="0"/>
    <n v="0.5"/>
    <n v="0"/>
    <n v="0"/>
    <n v="0.5"/>
    <n v="0"/>
    <n v="0"/>
    <n v="1"/>
    <n v="0"/>
    <n v="0"/>
    <n v="0"/>
    <n v="0"/>
    <n v="0"/>
    <n v="0"/>
    <n v="0"/>
    <n v="0"/>
    <n v="50000000"/>
    <n v="0"/>
    <n v="0"/>
    <n v="80000000"/>
    <n v="0"/>
    <n v="0"/>
    <n v="130000000"/>
    <n v="0"/>
    <n v="0"/>
    <s v="VIGENCIA (a 31/12/2019): No se realizó contratación porque se cayó el proceso"/>
    <n v="0"/>
    <n v="0"/>
    <n v="0"/>
    <n v="0"/>
    <n v="50"/>
    <n v="0"/>
    <n v="80"/>
    <n v="0"/>
  </r>
  <r>
    <n v="3966597045"/>
    <n v="5"/>
    <s v="Chapinero mejor para todos"/>
    <s v="CMPT"/>
    <n v="2019"/>
    <s v="31/12/2019 (Terminado)"/>
    <s v="Pesos corrientes"/>
    <n v="2"/>
    <s v="Ultima Version Oficial"/>
    <n v="2"/>
    <s v="Chapinero"/>
    <x v="1"/>
    <n v="199"/>
    <s v="No aplica"/>
    <n v="1"/>
    <s v="Pilar Igualdad de calidad de vida"/>
    <n v="2"/>
    <s v="Desarrollo integral desde la gestación hasta la adolescencia"/>
    <n v="1293"/>
    <s v="Contribuir en el desarrollo de la primera infancia y la eliminación de las violencias"/>
    <n v="19"/>
    <n v="2"/>
    <s v="Dotar 3 Jardines Para La Atención Integral A La Primera Infancia Existente En La Localidad."/>
    <n v="1"/>
    <s v="Suma"/>
    <n v="1"/>
    <s v="En ejecucion"/>
    <n v="1"/>
    <n v="1"/>
    <n v="1"/>
    <n v="100"/>
    <n v="1"/>
    <n v="1"/>
    <n v="100"/>
    <n v="1"/>
    <n v="1"/>
    <n v="100"/>
    <n v="0"/>
    <n v="0"/>
    <n v="0"/>
    <n v="3"/>
    <n v="3"/>
    <n v="100"/>
    <n v="87000000"/>
    <n v="83941753"/>
    <n v="96.48"/>
    <n v="77800000"/>
    <n v="77585404"/>
    <n v="99.73"/>
    <n v="50000000"/>
    <n v="19974231"/>
    <n v="39.94"/>
    <n v="0"/>
    <n v="0"/>
    <n v="0"/>
    <n v="214800000"/>
    <n v="181501388"/>
    <n v="84.5"/>
    <m/>
    <n v="87"/>
    <n v="83.941753000000006"/>
    <n v="77.8"/>
    <n v="77.585403999999997"/>
    <n v="50"/>
    <n v="19.974231"/>
    <n v="0"/>
    <n v="0"/>
  </r>
  <r>
    <n v="3966597045"/>
    <n v="5"/>
    <s v="Chapinero mejor para todos"/>
    <s v="CMPT"/>
    <n v="2019"/>
    <s v="31/12/2019 (Terminado)"/>
    <s v="Pesos corrientes"/>
    <n v="2"/>
    <s v="Ultima Version Oficial"/>
    <n v="2"/>
    <s v="Chapinero"/>
    <x v="1"/>
    <n v="199"/>
    <s v="No aplica"/>
    <n v="1"/>
    <s v="Pilar Igualdad de calidad de vida"/>
    <n v="2"/>
    <s v="Desarrollo integral desde la gestación hasta la adolescencia"/>
    <n v="1293"/>
    <s v="Contribuir en el desarrollo de la primera infancia y la eliminación de las violencias"/>
    <n v="19"/>
    <n v="3"/>
    <s v="Vincular 2400 Personas A Través De Las Acciones De Prevención Y Promoción Del Buen Trato Infantil Y Eliminación De Las Distintas Formas De Violencia Con Enfoque Diferencial, Poblacional Y De Derechos."/>
    <n v="1"/>
    <s v="Suma"/>
    <n v="1"/>
    <s v="En ejecucion"/>
    <n v="1"/>
    <n v="600"/>
    <n v="500"/>
    <n v="83.33"/>
    <n v="600"/>
    <n v="600"/>
    <n v="100"/>
    <n v="550"/>
    <n v="300"/>
    <n v="54.55"/>
    <n v="650"/>
    <n v="0"/>
    <n v="0"/>
    <n v="2400"/>
    <n v="1400"/>
    <n v="58.33"/>
    <n v="168000000"/>
    <n v="167994600"/>
    <n v="99.99"/>
    <n v="224000000"/>
    <n v="218441077"/>
    <n v="97.52"/>
    <n v="120000000"/>
    <n v="119295834"/>
    <n v="99.42"/>
    <n v="170000000"/>
    <n v="0"/>
    <n v="0"/>
    <n v="682000000"/>
    <n v="505731511"/>
    <n v="74.150000000000006"/>
    <m/>
    <n v="168"/>
    <n v="167.99459999999999"/>
    <n v="224"/>
    <n v="218.44107700000001"/>
    <n v="120"/>
    <n v="119.295834"/>
    <n v="170"/>
    <n v="0"/>
  </r>
  <r>
    <n v="3966597045"/>
    <n v="5"/>
    <s v="Chapinero mejor para todos"/>
    <s v="CMPT"/>
    <n v="2019"/>
    <s v="31/12/2019 (Terminado)"/>
    <s v="Pesos corrientes"/>
    <n v="2"/>
    <s v="Ultima Version Oficial"/>
    <n v="2"/>
    <s v="Chapinero"/>
    <x v="1"/>
    <n v="199"/>
    <s v="No aplica"/>
    <n v="1"/>
    <s v="Pilar Igualdad de calidad de vida"/>
    <n v="3"/>
    <s v="Igualdad y autonomía para una Bogotá incluyente"/>
    <n v="1294"/>
    <s v="Fortalecimiento a las personas mayores"/>
    <n v="11"/>
    <n v="1"/>
    <s v="Beneficiar 431 Personas Mayores Mediante La Entrega De Subsidios Tipo C Con Enfoque Diferencial, Poblacional Y De Derechos."/>
    <n v="2"/>
    <s v="Constante"/>
    <n v="1"/>
    <s v="En ejecucion"/>
    <n v="1"/>
    <n v="431"/>
    <n v="431"/>
    <n v="100"/>
    <n v="431"/>
    <n v="431"/>
    <n v="100"/>
    <n v="431"/>
    <n v="431"/>
    <n v="100"/>
    <n v="431"/>
    <n v="0"/>
    <n v="0"/>
    <s v="N/A"/>
    <s v="N/A"/>
    <s v="N/A"/>
    <n v="712197000"/>
    <n v="695780000"/>
    <n v="97.69"/>
    <n v="711251000"/>
    <n v="605214200"/>
    <n v="85.09"/>
    <n v="711251000"/>
    <n v="711058029"/>
    <n v="99.97"/>
    <n v="740421000"/>
    <n v="0"/>
    <n v="0"/>
    <n v="2875120000"/>
    <n v="2012052229"/>
    <n v="69.98"/>
    <m/>
    <n v="712.197"/>
    <n v="695.78"/>
    <n v="711.25099999999998"/>
    <n v="605.21420000000001"/>
    <n v="711.25099999999998"/>
    <n v="711.05802900000003"/>
    <n v="740.42100000000005"/>
    <n v="0"/>
  </r>
  <r>
    <n v="3966597045"/>
    <n v="5"/>
    <s v="Chapinero mejor para todos"/>
    <s v="CMPT"/>
    <n v="2019"/>
    <s v="31/12/2019 (Terminado)"/>
    <s v="Pesos corrientes"/>
    <n v="2"/>
    <s v="Ultima Version Oficial"/>
    <n v="2"/>
    <s v="Chapinero"/>
    <x v="1"/>
    <n v="199"/>
    <s v="No aplica"/>
    <n v="1"/>
    <s v="Pilar Igualdad de calidad de vida"/>
    <n v="3"/>
    <s v="Igualdad y autonomía para una Bogotá incluyente"/>
    <n v="1295"/>
    <s v="Brindar acciones integrales, para personas con discapacidad y sus respectivos cuidadores"/>
    <n v="8"/>
    <n v="1"/>
    <s v="Beneficiar 400 Personas Con Discapacidad A Través Del Banco De Ayudas Técnicas No Pos De La Localidad Con Ayudas Técnicas Y El Mantenimiento De Las Ayudas Entregadas En Vigencias Anteriores, Así Como  Acciones Complementarias A Cuidadores Y Cuidadoras De La Localidad."/>
    <n v="1"/>
    <s v="Suma"/>
    <n v="1"/>
    <s v="En ejecucion"/>
    <n v="1"/>
    <n v="86"/>
    <n v="86"/>
    <n v="100"/>
    <n v="90"/>
    <n v="90"/>
    <n v="100"/>
    <n v="111"/>
    <n v="111"/>
    <n v="100"/>
    <n v="113"/>
    <n v="0"/>
    <n v="0"/>
    <n v="400"/>
    <n v="287"/>
    <n v="71.75"/>
    <n v="155000000"/>
    <n v="155000000"/>
    <n v="100"/>
    <n v="162140000"/>
    <n v="162140000"/>
    <n v="100"/>
    <n v="160000000"/>
    <n v="153457000"/>
    <n v="95.91"/>
    <n v="182000000"/>
    <n v="0"/>
    <n v="0"/>
    <n v="659140000"/>
    <n v="470597000"/>
    <n v="71.400000000000006"/>
    <m/>
    <n v="155"/>
    <n v="155"/>
    <n v="162.13999999999999"/>
    <n v="162.13999999999999"/>
    <n v="160"/>
    <n v="153.45699999999999"/>
    <n v="182"/>
    <n v="0"/>
  </r>
  <r>
    <n v="3966597045"/>
    <n v="5"/>
    <s v="Chapinero mejor para todos"/>
    <s v="CMPT"/>
    <n v="2019"/>
    <s v="31/12/2019 (Terminado)"/>
    <s v="Pesos corrientes"/>
    <n v="2"/>
    <s v="Ultima Version Oficial"/>
    <n v="2"/>
    <s v="Chapinero"/>
    <x v="1"/>
    <n v="199"/>
    <s v="No aplica"/>
    <n v="1"/>
    <s v="Pilar Igualdad de calidad de vida"/>
    <n v="4"/>
    <s v="Familias protegidas y adaptadas al cambio climático"/>
    <n v="1296"/>
    <s v="Reducción y mitigación del riesgo frente al cambio climático"/>
    <n v="11"/>
    <n v="1"/>
    <s v="Realizar 1 Obra De Mitigación De Riesgos En La Localidad (Incluye, Estudios Diseños Y/O Mantenimiento)"/>
    <n v="2"/>
    <s v="Constante"/>
    <n v="1"/>
    <s v="En ejecucion"/>
    <n v="1"/>
    <n v="0"/>
    <n v="0"/>
    <n v="0"/>
    <n v="1"/>
    <n v="2"/>
    <n v="200"/>
    <n v="1"/>
    <n v="1"/>
    <n v="100"/>
    <n v="1"/>
    <n v="0"/>
    <n v="0"/>
    <s v="N/A"/>
    <s v="N/A"/>
    <s v="N/A"/>
    <n v="0"/>
    <n v="0"/>
    <n v="0"/>
    <n v="919060000"/>
    <n v="887899621"/>
    <n v="96.61"/>
    <n v="1925000000"/>
    <n v="1869183819"/>
    <n v="97.1"/>
    <n v="482762000"/>
    <n v="0"/>
    <n v="0"/>
    <n v="3326822000"/>
    <n v="2757083440"/>
    <n v="82.87"/>
    <m/>
    <n v="0"/>
    <n v="0"/>
    <n v="919.06"/>
    <n v="887.89962100000002"/>
    <n v="1925"/>
    <n v="1869.1838190000001"/>
    <n v="482.762"/>
    <n v="0"/>
  </r>
  <r>
    <n v="3966597045"/>
    <n v="5"/>
    <s v="Chapinero mejor para todos"/>
    <s v="CMPT"/>
    <n v="2019"/>
    <s v="31/12/2019 (Terminado)"/>
    <s v="Pesos corrientes"/>
    <n v="2"/>
    <s v="Ultima Version Oficial"/>
    <n v="2"/>
    <s v="Chapinero"/>
    <x v="1"/>
    <n v="199"/>
    <s v="No aplica"/>
    <n v="1"/>
    <s v="Pilar Igualdad de calidad de vida"/>
    <n v="4"/>
    <s v="Familias protegidas y adaptadas al cambio climático"/>
    <n v="1296"/>
    <s v="Reducción y mitigación del riesgo frente al cambio climático"/>
    <n v="11"/>
    <n v="2"/>
    <s v="Adquirir 1 Camión De Bomberos 4x4 Para Atender Las Diferentes Situaciones De Riesgo De La Localidad."/>
    <n v="1"/>
    <s v="Suma"/>
    <n v="3"/>
    <s v="Finalizada por cumplimiento"/>
    <n v="1"/>
    <n v="1"/>
    <n v="1"/>
    <n v="100"/>
    <n v="0"/>
    <n v="0"/>
    <n v="0"/>
    <n v="0"/>
    <n v="0"/>
    <n v="0"/>
    <n v="0"/>
    <n v="0"/>
    <n v="0"/>
    <n v="1"/>
    <n v="1"/>
    <n v="100"/>
    <n v="800000000"/>
    <n v="768500000"/>
    <n v="96.06"/>
    <n v="0"/>
    <n v="0"/>
    <n v="0"/>
    <n v="0"/>
    <n v="0"/>
    <n v="0"/>
    <n v="0"/>
    <n v="0"/>
    <n v="0"/>
    <n v="800000000"/>
    <n v="768500000"/>
    <n v="96.06"/>
    <m/>
    <n v="800"/>
    <n v="768.5"/>
    <n v="0"/>
    <n v="0"/>
    <n v="0"/>
    <n v="0"/>
    <n v="0"/>
    <n v="0"/>
  </r>
  <r>
    <n v="3966597045"/>
    <n v="5"/>
    <s v="Chapinero mejor para todos"/>
    <s v="CMPT"/>
    <n v="2019"/>
    <s v="31/12/2019 (Terminado)"/>
    <s v="Pesos corrientes"/>
    <n v="2"/>
    <s v="Ultima Version Oficial"/>
    <n v="2"/>
    <s v="Chapinero"/>
    <x v="1"/>
    <n v="199"/>
    <s v="No aplica"/>
    <n v="1"/>
    <s v="Pilar Igualdad de calidad de vida"/>
    <n v="7"/>
    <s v="Inclusión educativa para la equidad"/>
    <n v="1297"/>
    <s v="Por un territorio educado, incluyente y diverso"/>
    <n v="12"/>
    <n v="1"/>
    <s v="Dotar 3 Colegios De Material Pedagógico"/>
    <n v="2"/>
    <s v="Constante"/>
    <n v="1"/>
    <s v="En ejecucion"/>
    <n v="1"/>
    <n v="3"/>
    <n v="3"/>
    <n v="100"/>
    <n v="3"/>
    <n v="3"/>
    <n v="100"/>
    <n v="3"/>
    <n v="3"/>
    <n v="100"/>
    <n v="3"/>
    <n v="0"/>
    <n v="0"/>
    <s v="N/A"/>
    <s v="N/A"/>
    <s v="N/A"/>
    <n v="120000000"/>
    <n v="98400142"/>
    <n v="82"/>
    <n v="135960000"/>
    <n v="115960000"/>
    <n v="85.29"/>
    <n v="126833000"/>
    <n v="126833000"/>
    <n v="100"/>
    <n v="110000000"/>
    <n v="0"/>
    <n v="0"/>
    <n v="492793000"/>
    <n v="341193142"/>
    <n v="69.239999999999995"/>
    <m/>
    <n v="120"/>
    <n v="98.400142000000002"/>
    <n v="135.96"/>
    <n v="115.96"/>
    <n v="126.833"/>
    <n v="126.833"/>
    <n v="110"/>
    <n v="0"/>
  </r>
  <r>
    <n v="3966597045"/>
    <n v="5"/>
    <s v="Chapinero mejor para todos"/>
    <s v="CMPT"/>
    <n v="2019"/>
    <s v="31/12/2019 (Terminado)"/>
    <s v="Pesos corrientes"/>
    <n v="2"/>
    <s v="Ultima Version Oficial"/>
    <n v="2"/>
    <s v="Chapinero"/>
    <x v="1"/>
    <n v="199"/>
    <s v="No aplica"/>
    <n v="1"/>
    <s v="Pilar Igualdad de calidad de vida"/>
    <n v="11"/>
    <s v="Mejores oportunidades para el desarrollo a través de la cultura, la recreación y el deporte"/>
    <n v="1298"/>
    <s v="Cultura y deporte: transformando vidas y haciendo ciudadanos felices"/>
    <n v="18"/>
    <n v="1"/>
    <s v="Realizar 8 Eventos Artísticos En Los Que Se Fortalezca La Oferta Que Desarrollan Las Diferentes Organizaciones Culturales Y  Sociales De La Localidad Para Generar Circulación Y Promoción Que Visibilice Las Prácticas De Las Poblaciones Con Enfoque Diferencial Y De Derechos."/>
    <n v="1"/>
    <s v="Suma"/>
    <n v="1"/>
    <s v="En ejecucion"/>
    <n v="1"/>
    <n v="2"/>
    <n v="2"/>
    <n v="100"/>
    <n v="2"/>
    <n v="2"/>
    <n v="100"/>
    <n v="2"/>
    <n v="2"/>
    <n v="100"/>
    <n v="2"/>
    <n v="0"/>
    <n v="0"/>
    <n v="8"/>
    <n v="6"/>
    <n v="75"/>
    <n v="153000000"/>
    <n v="143431510"/>
    <n v="93.75"/>
    <n v="195150000"/>
    <n v="195149269"/>
    <n v="100"/>
    <n v="175000000"/>
    <n v="174372999"/>
    <n v="99.64"/>
    <n v="200000000"/>
    <n v="0"/>
    <n v="0"/>
    <n v="723150000"/>
    <n v="512953778"/>
    <n v="70.930000000000007"/>
    <m/>
    <n v="153"/>
    <n v="143.43151"/>
    <n v="195.15"/>
    <n v="195.149269"/>
    <n v="175"/>
    <n v="174.37299899999999"/>
    <n v="200"/>
    <n v="0"/>
  </r>
  <r>
    <n v="3966597045"/>
    <n v="5"/>
    <s v="Chapinero mejor para todos"/>
    <s v="CMPT"/>
    <n v="2019"/>
    <s v="31/12/2019 (Terminado)"/>
    <s v="Pesos corrientes"/>
    <n v="2"/>
    <s v="Ultima Version Oficial"/>
    <n v="2"/>
    <s v="Chapinero"/>
    <x v="1"/>
    <n v="199"/>
    <s v="No aplica"/>
    <n v="1"/>
    <s v="Pilar Igualdad de calidad de vida"/>
    <n v="11"/>
    <s v="Mejores oportunidades para el desarrollo a través de la cultura, la recreación y el deporte"/>
    <n v="1298"/>
    <s v="Cultura y deporte: transformando vidas y haciendo ciudadanos felices"/>
    <n v="18"/>
    <n v="2"/>
    <s v="Realizar 8 Eventos De Recreación Y Deporte Que Promuevan La Práctica De Actividad Física O Deportiva En Los Diferentes Grupos Poblacionales De La Localidad Con Enfoque Diferencial Y De Derechos."/>
    <n v="1"/>
    <s v="Suma"/>
    <n v="1"/>
    <s v="En ejecucion"/>
    <n v="1"/>
    <n v="2"/>
    <n v="2"/>
    <n v="100"/>
    <n v="2"/>
    <n v="2"/>
    <n v="100"/>
    <n v="2"/>
    <n v="2"/>
    <n v="100"/>
    <n v="2"/>
    <n v="0"/>
    <n v="0"/>
    <n v="8"/>
    <n v="6"/>
    <n v="75"/>
    <n v="204000000"/>
    <n v="203826560"/>
    <n v="99.92"/>
    <n v="232000000"/>
    <n v="231969117"/>
    <n v="99.99"/>
    <n v="209000000"/>
    <n v="208116400"/>
    <n v="99.58"/>
    <n v="205000000"/>
    <n v="0"/>
    <n v="0"/>
    <n v="850000000"/>
    <n v="643912077"/>
    <n v="75.75"/>
    <m/>
    <n v="204"/>
    <n v="203.82656"/>
    <n v="232"/>
    <n v="231.96911700000001"/>
    <n v="209"/>
    <n v="208.1164"/>
    <n v="205"/>
    <n v="0"/>
  </r>
  <r>
    <n v="3966597045"/>
    <n v="5"/>
    <s v="Chapinero mejor para todos"/>
    <s v="CMPT"/>
    <n v="2019"/>
    <s v="31/12/2019 (Terminado)"/>
    <s v="Pesos corrientes"/>
    <n v="2"/>
    <s v="Ultima Version Oficial"/>
    <n v="2"/>
    <s v="Chapinero"/>
    <x v="1"/>
    <n v="199"/>
    <s v="No aplica"/>
    <n v="1"/>
    <s v="Pilar Igualdad de calidad de vida"/>
    <n v="11"/>
    <s v="Mejores oportunidades para el desarrollo a través de la cultura, la recreación y el deporte"/>
    <n v="1298"/>
    <s v="Cultura y deporte: transformando vidas y haciendo ciudadanos felices"/>
    <n v="18"/>
    <n v="3"/>
    <s v="Vincular 900 Personas A Procesos De Formación Artística Y Cultural Que Permitan El Desarrollo Humano, Para Todas Las Poblaciones De La Localidad Con Enfoque Diferencial Y De Derechos."/>
    <n v="1"/>
    <s v="Suma"/>
    <n v="1"/>
    <s v="En ejecucion"/>
    <n v="1"/>
    <n v="225"/>
    <n v="225"/>
    <n v="100"/>
    <n v="225"/>
    <n v="225"/>
    <n v="100"/>
    <n v="270"/>
    <n v="170"/>
    <n v="62.96"/>
    <n v="180"/>
    <n v="0"/>
    <n v="0"/>
    <n v="900"/>
    <n v="620"/>
    <n v="68.89"/>
    <n v="130000000"/>
    <n v="129028330"/>
    <n v="99.25"/>
    <n v="145371314"/>
    <n v="129715000"/>
    <n v="89.23"/>
    <n v="139000000"/>
    <n v="138870146"/>
    <n v="99.91"/>
    <n v="145000000"/>
    <n v="0"/>
    <n v="0"/>
    <n v="559371314"/>
    <n v="397613476"/>
    <n v="71.08"/>
    <m/>
    <n v="130"/>
    <n v="129.02833000000001"/>
    <n v="145.37131400000001"/>
    <n v="129.715"/>
    <n v="139"/>
    <n v="138.87014600000001"/>
    <n v="145"/>
    <n v="0"/>
  </r>
  <r>
    <n v="3966597045"/>
    <n v="5"/>
    <s v="Chapinero mejor para todos"/>
    <s v="CMPT"/>
    <n v="2019"/>
    <s v="31/12/2019 (Terminado)"/>
    <s v="Pesos corrientes"/>
    <n v="2"/>
    <s v="Ultima Version Oficial"/>
    <n v="2"/>
    <s v="Chapinero"/>
    <x v="1"/>
    <n v="199"/>
    <s v="No aplica"/>
    <n v="1"/>
    <s v="Pilar Igualdad de calidad de vida"/>
    <n v="11"/>
    <s v="Mejores oportunidades para el desarrollo a través de la cultura, la recreación y el deporte"/>
    <n v="1298"/>
    <s v="Cultura y deporte: transformando vidas y haciendo ciudadanos felices"/>
    <n v="18"/>
    <n v="4"/>
    <s v="Vincular 600 Personas A Procesos De Formación Deportiva En Disciplinas Deportivas Que Permitan Capacitar A Las Distintas Poblaciones De La Localidad Con Enfoque Diferencial Y De Derechos."/>
    <n v="1"/>
    <s v="Suma"/>
    <n v="1"/>
    <s v="En ejecucion"/>
    <n v="1"/>
    <n v="154"/>
    <n v="154"/>
    <n v="100"/>
    <n v="150"/>
    <n v="189"/>
    <n v="126"/>
    <n v="184"/>
    <n v="184"/>
    <n v="100"/>
    <n v="112"/>
    <n v="0"/>
    <n v="0"/>
    <n v="600"/>
    <n v="527"/>
    <n v="87.83"/>
    <n v="130000000"/>
    <n v="128781920"/>
    <n v="99.06"/>
    <n v="170026686"/>
    <n v="170026686"/>
    <n v="100"/>
    <n v="147000000"/>
    <n v="140897450"/>
    <n v="95.85"/>
    <n v="118000000"/>
    <n v="0"/>
    <n v="0"/>
    <n v="565026686"/>
    <n v="439706056"/>
    <n v="77.819999999999993"/>
    <m/>
    <n v="130"/>
    <n v="128.78192000000001"/>
    <n v="170.02668600000001"/>
    <n v="170.02668600000001"/>
    <n v="147"/>
    <n v="140.89744999999999"/>
    <n v="118"/>
    <n v="0"/>
  </r>
  <r>
    <n v="3966597045"/>
    <n v="5"/>
    <s v="Chapinero mejor para todos"/>
    <s v="CMPT"/>
    <n v="2019"/>
    <s v="31/12/2019 (Terminado)"/>
    <s v="Pesos corrientes"/>
    <n v="2"/>
    <s v="Ultima Version Oficial"/>
    <n v="2"/>
    <s v="Chapinero"/>
    <x v="1"/>
    <n v="199"/>
    <s v="No aplica"/>
    <n v="2"/>
    <s v="Pilar Democracia urbana"/>
    <n v="15"/>
    <s v="Recuperación, incorporación, vida urbana y control de la ilegalidad"/>
    <n v="1299"/>
    <s v="Asesoría para legalización de barrios y titulación de predios"/>
    <n v="9"/>
    <n v="1"/>
    <s v="Realizar 3 Acompañamientos A Los Procesos De Titularización Predial."/>
    <n v="1"/>
    <s v="Suma"/>
    <n v="1"/>
    <s v="En ejecucion"/>
    <n v="1"/>
    <n v="0"/>
    <n v="0"/>
    <n v="0"/>
    <n v="1"/>
    <n v="0"/>
    <n v="0"/>
    <n v="2"/>
    <n v="3"/>
    <n v="150"/>
    <n v="1"/>
    <n v="0"/>
    <n v="0"/>
    <n v="3"/>
    <n v="3"/>
    <n v="100"/>
    <n v="0"/>
    <n v="0"/>
    <n v="0"/>
    <n v="20000000"/>
    <n v="0"/>
    <n v="0"/>
    <n v="137888000"/>
    <n v="137234667"/>
    <n v="99.52"/>
    <n v="114999000"/>
    <n v="0"/>
    <n v="0"/>
    <n v="272887000"/>
    <n v="137234667"/>
    <n v="50.29"/>
    <m/>
    <n v="0"/>
    <n v="0"/>
    <n v="20"/>
    <n v="0"/>
    <n v="137.88800000000001"/>
    <n v="137.234667"/>
    <n v="114.999"/>
    <n v="0"/>
  </r>
  <r>
    <n v="3966597045"/>
    <n v="5"/>
    <s v="Chapinero mejor para todos"/>
    <s v="CMPT"/>
    <n v="2019"/>
    <s v="31/12/2019 (Terminado)"/>
    <s v="Pesos corrientes"/>
    <n v="2"/>
    <s v="Ultima Version Oficial"/>
    <n v="2"/>
    <s v="Chapinero"/>
    <x v="1"/>
    <n v="199"/>
    <s v="No aplica"/>
    <n v="2"/>
    <s v="Pilar Democracia urbana"/>
    <n v="15"/>
    <s v="Recuperación, incorporación, vida urbana y control de la ilegalidad"/>
    <n v="1299"/>
    <s v="Asesoría para legalización de barrios y titulación de predios"/>
    <n v="9"/>
    <n v="2"/>
    <s v="Realizar 4 Estudios Preliminares Para La Regularización Urbanística."/>
    <n v="1"/>
    <s v="Suma"/>
    <n v="1"/>
    <s v="En ejecucion"/>
    <n v="1"/>
    <n v="0"/>
    <n v="0"/>
    <n v="0"/>
    <n v="1"/>
    <n v="4"/>
    <n v="400"/>
    <n v="0"/>
    <n v="0"/>
    <n v="0"/>
    <n v="3"/>
    <n v="0"/>
    <n v="0"/>
    <n v="4"/>
    <n v="4"/>
    <n v="100"/>
    <n v="0"/>
    <n v="0"/>
    <n v="0"/>
    <n v="107628000"/>
    <n v="107628000"/>
    <n v="100"/>
    <n v="0"/>
    <n v="0"/>
    <n v="0"/>
    <n v="1000"/>
    <n v="0"/>
    <n v="0"/>
    <n v="107629000"/>
    <n v="107628000"/>
    <n v="100"/>
    <s v="VIGENCIA (a 30/09/2019): No tiene proyección para 2019"/>
    <n v="0"/>
    <n v="0"/>
    <n v="107.628"/>
    <n v="107.628"/>
    <n v="0"/>
    <n v="0"/>
    <n v="1E-3"/>
    <n v="0"/>
  </r>
  <r>
    <n v="3966597045"/>
    <n v="5"/>
    <s v="Chapinero mejor para todos"/>
    <s v="CMPT"/>
    <n v="2019"/>
    <s v="31/12/2019 (Terminado)"/>
    <s v="Pesos corrientes"/>
    <n v="2"/>
    <s v="Ultima Version Oficial"/>
    <n v="2"/>
    <s v="Chapinero"/>
    <x v="1"/>
    <n v="199"/>
    <s v="No aplica"/>
    <n v="2"/>
    <s v="Pilar Democracia urbana"/>
    <n v="17"/>
    <s v="Espacio público, derecho de todos"/>
    <n v="1300"/>
    <s v="Adecuación y mantenimiento de parques"/>
    <n v="10"/>
    <n v="1"/>
    <s v="Construir 2 Parques Vecinales Y/O De Bolsillo"/>
    <n v="1"/>
    <s v="Suma"/>
    <n v="1"/>
    <s v="En ejecucion"/>
    <n v="1"/>
    <n v="0"/>
    <n v="0"/>
    <n v="0"/>
    <n v="1"/>
    <n v="2"/>
    <n v="200"/>
    <n v="0.5"/>
    <n v="0"/>
    <n v="0"/>
    <n v="0.5"/>
    <n v="0"/>
    <n v="0"/>
    <n v="2"/>
    <n v="2"/>
    <n v="100"/>
    <n v="0"/>
    <n v="0"/>
    <n v="0"/>
    <n v="2329643910"/>
    <n v="2278956149"/>
    <n v="97.82"/>
    <n v="618000000"/>
    <n v="617892436"/>
    <n v="99.98"/>
    <n v="950000000"/>
    <n v="0"/>
    <n v="0"/>
    <n v="3897643910"/>
    <n v="2896848585"/>
    <n v="74.319999999999993"/>
    <s v="VIGENCIA (a 31/12/2019): Se programa para realizar estudios y diseños PARQUE VECINAL CON CODIGO IDRD 02-231 URBANIZACION CHICO, esta ejecucion fue contratada por la aprobacion de estudios previos y directriz del Alcalde Local , por medio del contrato 170 de 2019"/>
    <n v="0"/>
    <n v="0"/>
    <n v="2329.6439099999998"/>
    <n v="2278.9561490000001"/>
    <n v="618"/>
    <n v="617.89243599999998"/>
    <n v="950"/>
    <n v="0"/>
  </r>
  <r>
    <n v="3966597045"/>
    <n v="5"/>
    <s v="Chapinero mejor para todos"/>
    <s v="CMPT"/>
    <n v="2019"/>
    <s v="31/12/2019 (Terminado)"/>
    <s v="Pesos corrientes"/>
    <n v="2"/>
    <s v="Ultima Version Oficial"/>
    <n v="2"/>
    <s v="Chapinero"/>
    <x v="1"/>
    <n v="199"/>
    <s v="No aplica"/>
    <n v="2"/>
    <s v="Pilar Democracia urbana"/>
    <n v="17"/>
    <s v="Espacio público, derecho de todos"/>
    <n v="1300"/>
    <s v="Adecuación y mantenimiento de parques"/>
    <n v="10"/>
    <n v="2"/>
    <s v="Intervenir 20 Parques Vecinales Y/O De Bolsillo"/>
    <n v="1"/>
    <s v="Suma"/>
    <n v="1"/>
    <s v="En ejecucion"/>
    <n v="1"/>
    <n v="5"/>
    <n v="23"/>
    <n v="460"/>
    <n v="5"/>
    <n v="0"/>
    <n v="0"/>
    <n v="5"/>
    <n v="2"/>
    <n v="40"/>
    <n v="5"/>
    <n v="0"/>
    <n v="0"/>
    <n v="20"/>
    <n v="25"/>
    <n v="125"/>
    <n v="2988072781"/>
    <n v="2988070921"/>
    <n v="100"/>
    <n v="1574376090"/>
    <n v="1572705461"/>
    <n v="99.89"/>
    <n v="973222000"/>
    <n v="935980302"/>
    <n v="96.17"/>
    <n v="653175000"/>
    <n v="0"/>
    <n v="0"/>
    <n v="6188845871"/>
    <n v="5496756684"/>
    <n v="88.82"/>
    <m/>
    <n v="2988.0727809999998"/>
    <n v="2988.070921"/>
    <n v="1574.37609"/>
    <n v="1572.705461"/>
    <n v="973.22199999999998"/>
    <n v="935.98030200000005"/>
    <n v="653.17499999999995"/>
    <n v="0"/>
  </r>
  <r>
    <n v="3966597045"/>
    <n v="5"/>
    <s v="Chapinero mejor para todos"/>
    <s v="CMPT"/>
    <n v="2019"/>
    <s v="31/12/2019 (Terminado)"/>
    <s v="Pesos corrientes"/>
    <n v="2"/>
    <s v="Ultima Version Oficial"/>
    <n v="2"/>
    <s v="Chapinero"/>
    <x v="1"/>
    <n v="199"/>
    <s v="No aplica"/>
    <n v="2"/>
    <s v="Pilar Democracia urbana"/>
    <n v="18"/>
    <s v="Mejor movilidad para todos"/>
    <n v="1301"/>
    <s v="Mejorar la calidad de la movilidad"/>
    <n v="17"/>
    <n v="1"/>
    <s v="Mantener 9.4 Km/Carril De Malla Vial Local"/>
    <n v="1"/>
    <s v="Suma"/>
    <n v="1"/>
    <s v="En ejecucion"/>
    <n v="1"/>
    <n v="2"/>
    <n v="2.6"/>
    <n v="130"/>
    <n v="2.5"/>
    <n v="13.21"/>
    <n v="528.4"/>
    <n v="2"/>
    <n v="0.79"/>
    <n v="39.5"/>
    <n v="2.9"/>
    <n v="0"/>
    <n v="0"/>
    <n v="9.4"/>
    <n v="16.600000000000001"/>
    <n v="176.6"/>
    <n v="4058803000"/>
    <n v="3931857520"/>
    <n v="96.87"/>
    <n v="18381698000"/>
    <n v="18322592520"/>
    <n v="99.68"/>
    <n v="1720000000"/>
    <n v="1719425419"/>
    <n v="99.97"/>
    <n v="2805555000"/>
    <n v="0"/>
    <n v="0"/>
    <n v="26966056000"/>
    <n v="23973875459"/>
    <n v="88.9"/>
    <m/>
    <n v="4058.8029999999999"/>
    <n v="3931.85752"/>
    <n v="18381.698"/>
    <n v="18322.592519999998"/>
    <n v="1720"/>
    <n v="1719.4254189999999"/>
    <n v="2805.5549999999998"/>
    <n v="0"/>
  </r>
  <r>
    <n v="3966597045"/>
    <n v="5"/>
    <s v="Chapinero mejor para todos"/>
    <s v="CMPT"/>
    <n v="2019"/>
    <s v="31/12/2019 (Terminado)"/>
    <s v="Pesos corrientes"/>
    <n v="2"/>
    <s v="Ultima Version Oficial"/>
    <n v="2"/>
    <s v="Chapinero"/>
    <x v="1"/>
    <n v="199"/>
    <s v="No aplica"/>
    <n v="2"/>
    <s v="Pilar Democracia urbana"/>
    <n v="18"/>
    <s v="Mejor movilidad para todos"/>
    <n v="1301"/>
    <s v="Mejorar la calidad de la movilidad"/>
    <n v="17"/>
    <n v="2"/>
    <s v="Mantener 3.8 Km/Carril De Malla Vial Rural."/>
    <n v="1"/>
    <s v="Suma"/>
    <n v="1"/>
    <s v="En ejecucion"/>
    <n v="1"/>
    <n v="1"/>
    <n v="0.95"/>
    <n v="95"/>
    <n v="0.78"/>
    <n v="3.76"/>
    <n v="482.05"/>
    <n v="1"/>
    <n v="1.7"/>
    <n v="170"/>
    <n v="1.02"/>
    <n v="0"/>
    <n v="0"/>
    <n v="3.8"/>
    <n v="6.41"/>
    <n v="168.68"/>
    <n v="432000000"/>
    <n v="431188056"/>
    <n v="99.81"/>
    <n v="880000000"/>
    <n v="880000000"/>
    <n v="100"/>
    <n v="1674000000"/>
    <n v="1673555566"/>
    <n v="99.97"/>
    <n v="1202382000"/>
    <n v="0"/>
    <n v="0"/>
    <n v="4188382000"/>
    <n v="2984743622"/>
    <n v="71.260000000000005"/>
    <m/>
    <n v="432"/>
    <n v="431.18805600000002"/>
    <n v="880"/>
    <n v="880"/>
    <n v="1674"/>
    <n v="1673.555566"/>
    <n v="1202.3820000000001"/>
    <n v="0"/>
  </r>
  <r>
    <n v="3966597045"/>
    <n v="5"/>
    <s v="Chapinero mejor para todos"/>
    <s v="CMPT"/>
    <n v="2019"/>
    <s v="31/12/2019 (Terminado)"/>
    <s v="Pesos corrientes"/>
    <n v="2"/>
    <s v="Ultima Version Oficial"/>
    <n v="2"/>
    <s v="Chapinero"/>
    <x v="1"/>
    <n v="199"/>
    <s v="No aplica"/>
    <n v="2"/>
    <s v="Pilar Democracia urbana"/>
    <n v="18"/>
    <s v="Mejor movilidad para todos"/>
    <n v="1301"/>
    <s v="Mejorar la calidad de la movilidad"/>
    <n v="17"/>
    <n v="3"/>
    <s v="Construir 2820 M2 De Espacio Público Teniendo En Cuenta Muros Y Techos Verdes."/>
    <n v="1"/>
    <s v="Suma"/>
    <n v="1"/>
    <s v="En ejecucion"/>
    <n v="1"/>
    <n v="0"/>
    <n v="0"/>
    <n v="0"/>
    <n v="1369"/>
    <n v="0"/>
    <n v="0"/>
    <n v="725"/>
    <n v="5221.3599999999997"/>
    <n v="720.19"/>
    <n v="726"/>
    <n v="0"/>
    <n v="0"/>
    <n v="2820"/>
    <n v="5221.3599999999997"/>
    <n v="185.15"/>
    <n v="0"/>
    <n v="0"/>
    <n v="0"/>
    <n v="1216000000"/>
    <n v="1215047406"/>
    <n v="99.92"/>
    <n v="4387000000"/>
    <n v="4386284217"/>
    <n v="99.98"/>
    <n v="4007937000"/>
    <n v="0"/>
    <n v="0"/>
    <n v="9610937000"/>
    <n v="5601331623"/>
    <n v="58.28"/>
    <m/>
    <n v="0"/>
    <n v="0"/>
    <n v="1216"/>
    <n v="1215.0474059999999"/>
    <n v="4387"/>
    <n v="4386.2842170000004"/>
    <n v="4007.9369999999999"/>
    <n v="0"/>
  </r>
  <r>
    <n v="3966597045"/>
    <n v="5"/>
    <s v="Chapinero mejor para todos"/>
    <s v="CMPT"/>
    <n v="2019"/>
    <s v="31/12/2019 (Terminado)"/>
    <s v="Pesos corrientes"/>
    <n v="2"/>
    <s v="Ultima Version Oficial"/>
    <n v="2"/>
    <s v="Chapinero"/>
    <x v="1"/>
    <n v="199"/>
    <s v="No aplica"/>
    <n v="2"/>
    <s v="Pilar Democracia urbana"/>
    <n v="18"/>
    <s v="Mejor movilidad para todos"/>
    <n v="1301"/>
    <s v="Mejorar la calidad de la movilidad"/>
    <n v="17"/>
    <n v="4"/>
    <s v="Mantener 7520 M2 De Espacio Público."/>
    <n v="1"/>
    <s v="Suma"/>
    <n v="1"/>
    <s v="En ejecucion"/>
    <n v="1"/>
    <n v="1880"/>
    <n v="7029"/>
    <n v="373.88"/>
    <n v="491"/>
    <n v="4794.55"/>
    <n v="976.49"/>
    <n v="5149"/>
    <n v="0"/>
    <n v="0"/>
    <n v="0"/>
    <n v="0"/>
    <n v="0"/>
    <n v="7520"/>
    <n v="11823.55"/>
    <n v="157.22999999999999"/>
    <n v="2270000000"/>
    <n v="2269330410"/>
    <n v="99.97"/>
    <n v="1404000000"/>
    <n v="1403668061"/>
    <n v="99.98"/>
    <n v="175110000"/>
    <n v="88717617"/>
    <n v="50.67"/>
    <n v="0"/>
    <n v="0"/>
    <n v="0"/>
    <n v="3849110000"/>
    <n v="3761716088"/>
    <n v="97.73"/>
    <s v="VIGENCIA (a 31/12/2019): Esta meta tiene ejecucion presupuestal, debido a que se identifico que no se le habian asignado recursos para el 2019, el Alcalde local aprobo mediante estudios previos la contratacion de personal para realiazar el embellecimiento del espacio publico para el 2019.El alcalde Local tiene potestad de restribuir los recursos de los proyecto en las metas acorde a la necesidad.No hay soportes de contratacion con magnitud  2019 ni avance 2018 y 2019, ya que el supervisor no las aporto oficialmente con los soportes documentales que pide el sector."/>
    <n v="2270"/>
    <n v="2269.33041"/>
    <n v="1404"/>
    <n v="1403.6680610000001"/>
    <n v="175.11"/>
    <n v="88.717617000000004"/>
    <n v="0"/>
    <n v="0"/>
  </r>
  <r>
    <n v="3966597045"/>
    <n v="5"/>
    <s v="Chapinero mejor para todos"/>
    <s v="CMPT"/>
    <n v="2019"/>
    <s v="31/12/2019 (Terminado)"/>
    <s v="Pesos corrientes"/>
    <n v="2"/>
    <s v="Ultima Version Oficial"/>
    <n v="2"/>
    <s v="Chapinero"/>
    <x v="1"/>
    <n v="199"/>
    <s v="No aplica"/>
    <n v="2"/>
    <s v="Pilar Democracia urbana"/>
    <n v="18"/>
    <s v="Mejor movilidad para todos"/>
    <n v="1301"/>
    <s v="Mejorar la calidad de la movilidad"/>
    <n v="17"/>
    <n v="5"/>
    <s v="Intervenir 2 Puentes Vehiculares Y/O Peatonales, De La Localidad Sobre Cuerpos De Agua."/>
    <n v="1"/>
    <s v="Suma"/>
    <n v="1"/>
    <s v="En ejecucion"/>
    <n v="1"/>
    <n v="1"/>
    <n v="0"/>
    <n v="0"/>
    <n v="1"/>
    <n v="2"/>
    <n v="200"/>
    <n v="0"/>
    <n v="0"/>
    <n v="0"/>
    <n v="0"/>
    <n v="0"/>
    <n v="0"/>
    <n v="2"/>
    <n v="2"/>
    <n v="100"/>
    <n v="180000000"/>
    <n v="177223291"/>
    <n v="98.46"/>
    <n v="768000000"/>
    <n v="767241143"/>
    <n v="99.9"/>
    <n v="0"/>
    <n v="0"/>
    <n v="0"/>
    <n v="0"/>
    <n v="0"/>
    <n v="0"/>
    <n v="948000000"/>
    <n v="944464434"/>
    <n v="99.63"/>
    <s v="VIGENCIA (a 30/09/2019): No se proyecta."/>
    <n v="180"/>
    <n v="177.22329099999999"/>
    <n v="768"/>
    <n v="767.24114299999997"/>
    <n v="0"/>
    <n v="0"/>
    <n v="0"/>
    <n v="0"/>
  </r>
  <r>
    <n v="3966597045"/>
    <n v="5"/>
    <s v="Chapinero mejor para todos"/>
    <s v="CMPT"/>
    <n v="2019"/>
    <s v="31/12/2019 (Terminado)"/>
    <s v="Pesos corrientes"/>
    <n v="2"/>
    <s v="Ultima Version Oficial"/>
    <n v="2"/>
    <s v="Chapinero"/>
    <x v="1"/>
    <n v="199"/>
    <s v="No aplica"/>
    <n v="3"/>
    <s v="Pilar Construcción de comunidad y cultura ciudadana"/>
    <n v="19"/>
    <s v="Seguridad y convivencia para todos"/>
    <n v="1302"/>
    <s v="Entornos seguros para la ciudadanía"/>
    <n v="17"/>
    <n v="1"/>
    <s v="Realizar 4 Dotaciones Para Seguridad."/>
    <n v="1"/>
    <s v="Suma"/>
    <n v="1"/>
    <s v="En ejecucion"/>
    <n v="1"/>
    <n v="1"/>
    <n v="1"/>
    <n v="100"/>
    <n v="1"/>
    <n v="1"/>
    <n v="100"/>
    <n v="1"/>
    <n v="1"/>
    <n v="100"/>
    <n v="1"/>
    <n v="0"/>
    <n v="0"/>
    <n v="4"/>
    <n v="3"/>
    <n v="75"/>
    <n v="698283000"/>
    <n v="698283000"/>
    <n v="100"/>
    <n v="498509000"/>
    <n v="496643000"/>
    <n v="99.62"/>
    <n v="506928000"/>
    <n v="439010360"/>
    <n v="86.6"/>
    <n v="480000000"/>
    <n v="0"/>
    <n v="0"/>
    <n v="2183720000"/>
    <n v="1633936360"/>
    <n v="74.819999999999993"/>
    <m/>
    <n v="698.28300000000002"/>
    <n v="698.28300000000002"/>
    <n v="498.50900000000001"/>
    <n v="496.64299999999997"/>
    <n v="506.928"/>
    <n v="439.01035999999999"/>
    <n v="480"/>
    <n v="0"/>
  </r>
  <r>
    <n v="3966597045"/>
    <n v="5"/>
    <s v="Chapinero mejor para todos"/>
    <s v="CMPT"/>
    <n v="2019"/>
    <s v="31/12/2019 (Terminado)"/>
    <s v="Pesos corrientes"/>
    <n v="2"/>
    <s v="Ultima Version Oficial"/>
    <n v="2"/>
    <s v="Chapinero"/>
    <x v="1"/>
    <n v="199"/>
    <s v="No aplica"/>
    <n v="3"/>
    <s v="Pilar Construcción de comunidad y cultura ciudadana"/>
    <n v="19"/>
    <s v="Seguridad y convivencia para todos"/>
    <n v="1302"/>
    <s v="Entornos seguros para la ciudadanía"/>
    <n v="17"/>
    <n v="2"/>
    <s v="Vincular 3200 Personas En Ejercicios De Convivencia Ciudadana, Teniendo En Cuenta Una Perspectiva Poblacional Y Diferencial."/>
    <n v="1"/>
    <s v="Suma"/>
    <n v="1"/>
    <s v="En ejecucion"/>
    <n v="1"/>
    <n v="800"/>
    <n v="0"/>
    <n v="0"/>
    <n v="800"/>
    <n v="1600"/>
    <n v="200"/>
    <n v="800"/>
    <n v="800"/>
    <n v="100"/>
    <n v="800"/>
    <n v="0"/>
    <n v="0"/>
    <n v="3200"/>
    <n v="2400"/>
    <n v="75"/>
    <n v="40100000"/>
    <n v="40050000"/>
    <n v="99.88"/>
    <n v="353500000"/>
    <n v="352491137"/>
    <n v="99.71"/>
    <n v="288683000"/>
    <n v="257803700"/>
    <n v="89.3"/>
    <n v="321587000"/>
    <n v="0"/>
    <n v="0"/>
    <n v="1003870000"/>
    <n v="650344837"/>
    <n v="64.78"/>
    <m/>
    <n v="40.1"/>
    <n v="40.049999999999997"/>
    <n v="353.5"/>
    <n v="352.49113699999998"/>
    <n v="288.68299999999999"/>
    <n v="257.80369999999999"/>
    <n v="321.58699999999999"/>
    <n v="0"/>
  </r>
  <r>
    <n v="3966597045"/>
    <n v="5"/>
    <s v="Chapinero mejor para todos"/>
    <s v="CMPT"/>
    <n v="2019"/>
    <s v="31/12/2019 (Terminado)"/>
    <s v="Pesos corrientes"/>
    <n v="2"/>
    <s v="Ultima Version Oficial"/>
    <n v="2"/>
    <s v="Chapinero"/>
    <x v="1"/>
    <n v="199"/>
    <s v="No aplica"/>
    <n v="6"/>
    <s v="Eje transversal Sostenibilidad ambiental basada en la eficiencia energética"/>
    <n v="41"/>
    <s v="Desarrollo rural sostenible"/>
    <n v="1303"/>
    <s v="Apoyo y asesoría a la ruralidad"/>
    <n v="11"/>
    <n v="1"/>
    <s v="Beneficiar 140 Personas A Través De Emprendimientos Rurales Con Enfoque Diferencial Y De Derechos."/>
    <n v="1"/>
    <s v="Suma"/>
    <n v="1"/>
    <s v="En ejecucion"/>
    <n v="1"/>
    <n v="0"/>
    <n v="0"/>
    <n v="0"/>
    <n v="45"/>
    <n v="45"/>
    <n v="100"/>
    <n v="47"/>
    <n v="47"/>
    <n v="100"/>
    <n v="48"/>
    <n v="0"/>
    <n v="0"/>
    <n v="140"/>
    <n v="92"/>
    <n v="65.709999999999994"/>
    <n v="0"/>
    <n v="0"/>
    <n v="0"/>
    <n v="106000000"/>
    <n v="105838359"/>
    <n v="99.85"/>
    <n v="100000000"/>
    <n v="95587436"/>
    <n v="95.59"/>
    <n v="101000000"/>
    <n v="0"/>
    <n v="0"/>
    <n v="307000000"/>
    <n v="201425795"/>
    <n v="65.61"/>
    <m/>
    <n v="0"/>
    <n v="0"/>
    <n v="106"/>
    <n v="105.838359"/>
    <n v="100"/>
    <n v="95.587435999999997"/>
    <n v="101"/>
    <n v="0"/>
  </r>
  <r>
    <n v="3966597045"/>
    <n v="5"/>
    <s v="Chapinero mejor para todos"/>
    <s v="CMPT"/>
    <n v="2019"/>
    <s v="31/12/2019 (Terminado)"/>
    <s v="Pesos corrientes"/>
    <n v="2"/>
    <s v="Ultima Version Oficial"/>
    <n v="2"/>
    <s v="Chapinero"/>
    <x v="1"/>
    <n v="199"/>
    <s v="No aplica"/>
    <n v="6"/>
    <s v="Eje transversal Sostenibilidad ambiental basada en la eficiencia energética"/>
    <n v="41"/>
    <s v="Desarrollo rural sostenible"/>
    <n v="1303"/>
    <s v="Apoyo y asesoría a la ruralidad"/>
    <n v="11"/>
    <n v="2"/>
    <s v="Beneficiar 140 Personas  A Través De Emprendimientos Rurales, Con Acciones De Asesoría Técnica Agropecuaria Y/O Asistencia En Tecnologías Ambientales Sostenibles Con Enfoque Diferencial Y De Derechos."/>
    <n v="1"/>
    <s v="Suma"/>
    <n v="1"/>
    <s v="En ejecucion"/>
    <n v="1"/>
    <n v="0"/>
    <n v="0"/>
    <n v="0"/>
    <n v="45"/>
    <n v="45"/>
    <n v="100"/>
    <n v="47"/>
    <n v="47"/>
    <n v="100"/>
    <n v="48"/>
    <n v="0"/>
    <n v="0"/>
    <n v="140"/>
    <n v="92"/>
    <n v="65.709999999999994"/>
    <n v="0"/>
    <n v="0"/>
    <n v="0"/>
    <n v="199520000"/>
    <n v="191488358"/>
    <n v="95.98"/>
    <n v="100000000"/>
    <n v="95587436"/>
    <n v="95.59"/>
    <n v="101000000"/>
    <n v="0"/>
    <n v="0"/>
    <n v="400520000"/>
    <n v="287075794"/>
    <n v="71.680000000000007"/>
    <m/>
    <n v="0"/>
    <n v="0"/>
    <n v="199.52"/>
    <n v="191.48835800000001"/>
    <n v="100"/>
    <n v="95.587435999999997"/>
    <n v="101"/>
    <n v="0"/>
  </r>
  <r>
    <n v="3966597045"/>
    <n v="5"/>
    <s v="Chapinero mejor para todos"/>
    <s v="CMPT"/>
    <n v="2019"/>
    <s v="31/12/2019 (Terminado)"/>
    <s v="Pesos corrientes"/>
    <n v="2"/>
    <s v="Ultima Version Oficial"/>
    <n v="2"/>
    <s v="Chapinero"/>
    <x v="1"/>
    <n v="199"/>
    <s v="No aplica"/>
    <n v="7"/>
    <s v="Eje transversal Gobierno legítimo, fortalecimiento local y eficiencia"/>
    <n v="45"/>
    <s v="Gobernanza e influencia local, regional e internacional"/>
    <n v="1304"/>
    <s v="Gobernanza y fortalecimiento del desarrollo institucional"/>
    <n v="11"/>
    <n v="1"/>
    <s v="Cubrir 7 Ediles  Anuales, A Través Del Pago De Seguridad Social Y Honorarios."/>
    <n v="2"/>
    <s v="Constante"/>
    <n v="1"/>
    <s v="En ejecucion"/>
    <n v="1"/>
    <n v="7"/>
    <n v="7"/>
    <n v="100"/>
    <n v="7"/>
    <n v="7"/>
    <n v="100"/>
    <n v="0"/>
    <n v="0"/>
    <n v="0"/>
    <n v="0"/>
    <n v="0"/>
    <n v="0"/>
    <s v="N/A"/>
    <s v="N/A"/>
    <s v="N/A"/>
    <n v="538100236"/>
    <n v="538100236"/>
    <n v="100"/>
    <n v="604019000"/>
    <n v="567784980"/>
    <n v="94"/>
    <n v="0"/>
    <n v="0"/>
    <n v="0"/>
    <n v="0"/>
    <n v="0"/>
    <n v="0"/>
    <n v="1142119236"/>
    <n v="1105885216"/>
    <n v="96.83"/>
    <s v="VIGENCIA (a 30/09/2019): No aplica"/>
    <n v="538.100236"/>
    <n v="538.100236"/>
    <n v="604.01900000000001"/>
    <n v="567.78498000000002"/>
    <n v="0"/>
    <n v="0"/>
    <n v="0"/>
    <n v="0"/>
  </r>
  <r>
    <n v="3966597045"/>
    <n v="5"/>
    <s v="Chapinero mejor para todos"/>
    <s v="CMPT"/>
    <n v="2019"/>
    <s v="31/12/2019 (Terminado)"/>
    <s v="Pesos corrientes"/>
    <n v="2"/>
    <s v="Ultima Version Oficial"/>
    <n v="2"/>
    <s v="Chapinero"/>
    <x v="1"/>
    <n v="199"/>
    <s v="No aplica"/>
    <n v="7"/>
    <s v="Eje transversal Gobierno legítimo, fortalecimiento local y eficiencia"/>
    <n v="45"/>
    <s v="Gobernanza e influencia local, regional e internacional"/>
    <n v="1304"/>
    <s v="Gobernanza y fortalecimiento del desarrollo institucional"/>
    <n v="11"/>
    <n v="2"/>
    <s v="Realizar 4 Estrategias Para Fortalecer La Capacidad Operativa Y Administrativa De La Localidad."/>
    <n v="1"/>
    <s v="Suma"/>
    <n v="1"/>
    <s v="En ejecucion"/>
    <n v="1"/>
    <n v="1"/>
    <n v="1"/>
    <n v="100"/>
    <n v="1"/>
    <n v="1"/>
    <n v="100"/>
    <n v="1"/>
    <n v="1"/>
    <n v="100"/>
    <n v="1"/>
    <n v="0"/>
    <n v="0"/>
    <n v="4"/>
    <n v="3"/>
    <n v="75"/>
    <n v="1223688812"/>
    <n v="1223269134"/>
    <n v="99.97"/>
    <n v="1306540000"/>
    <n v="1253055952"/>
    <n v="95.91"/>
    <n v="1566305000"/>
    <n v="1566099412"/>
    <n v="99.99"/>
    <n v="1824660000"/>
    <n v="0"/>
    <n v="0"/>
    <n v="5921193812"/>
    <n v="4042424498"/>
    <n v="68.27"/>
    <m/>
    <n v="1223.6888120000001"/>
    <n v="1223.2691339999999"/>
    <n v="1306.54"/>
    <n v="1253.0559519999999"/>
    <n v="1566.3050000000001"/>
    <n v="1566.099412"/>
    <n v="1824.66"/>
    <n v="0"/>
  </r>
  <r>
    <n v="3966597045"/>
    <n v="5"/>
    <s v="Chapinero mejor para todos"/>
    <s v="CMPT"/>
    <n v="2019"/>
    <s v="31/12/2019 (Terminado)"/>
    <s v="Pesos corrientes"/>
    <n v="2"/>
    <s v="Ultima Version Oficial"/>
    <n v="2"/>
    <s v="Chapinero"/>
    <x v="1"/>
    <n v="199"/>
    <s v="No aplica"/>
    <n v="7"/>
    <s v="Eje transversal Gobierno legítimo, fortalecimiento local y eficiencia"/>
    <n v="45"/>
    <s v="Gobernanza e influencia local, regional e internacional"/>
    <n v="1304"/>
    <s v="Gobernanza y fortalecimiento del desarrollo institucional"/>
    <n v="11"/>
    <n v="3"/>
    <s v="Realizar 4 Acciones De Control Urbanístico."/>
    <n v="1"/>
    <s v="Suma"/>
    <n v="1"/>
    <s v="En ejecucion"/>
    <n v="1"/>
    <n v="1"/>
    <n v="1"/>
    <n v="100"/>
    <n v="1"/>
    <n v="1"/>
    <n v="100"/>
    <n v="1"/>
    <n v="1"/>
    <n v="100"/>
    <n v="1"/>
    <n v="0"/>
    <n v="0"/>
    <n v="4"/>
    <n v="3"/>
    <n v="75"/>
    <n v="596533110"/>
    <n v="596533110"/>
    <n v="100"/>
    <n v="898600000"/>
    <n v="898511334"/>
    <n v="99.99"/>
    <n v="1267000000"/>
    <n v="1266273650"/>
    <n v="99.94"/>
    <n v="526269000"/>
    <n v="0"/>
    <n v="0"/>
    <n v="3288402110"/>
    <n v="2761318094"/>
    <n v="83.97"/>
    <m/>
    <n v="596.53310999999997"/>
    <n v="596.53310999999997"/>
    <n v="898.6"/>
    <n v="898.51133400000003"/>
    <n v="1267"/>
    <n v="1266.2736500000001"/>
    <n v="526.26900000000001"/>
    <n v="0"/>
  </r>
  <r>
    <n v="3966597045"/>
    <n v="5"/>
    <s v="Chapinero mejor para todos"/>
    <s v="CMPT"/>
    <n v="2019"/>
    <s v="31/12/2019 (Terminado)"/>
    <s v="Pesos corrientes"/>
    <n v="2"/>
    <s v="Ultima Version Oficial"/>
    <n v="2"/>
    <s v="Chapinero"/>
    <x v="1"/>
    <n v="199"/>
    <s v="No aplica"/>
    <n v="7"/>
    <s v="Eje transversal Gobierno legítimo, fortalecimiento local y eficiencia"/>
    <n v="45"/>
    <s v="Gobernanza e influencia local, regional e internacional"/>
    <n v="1305"/>
    <s v="En Chapinero participamos todos"/>
    <n v="13"/>
    <n v="1"/>
    <s v="Fortalecer 15 Organizaciones, Instancias Y Organizaciones Sociales A Los Procesos De Fortalecimiento De La Participación Ciudadana, Gobernabilidad Y Gobernanza En La Localidad, Teniendo En Cuenta Una Perspectiva Diferencial Y Poblacional"/>
    <n v="1"/>
    <s v="Suma"/>
    <n v="1"/>
    <s v="En ejecucion"/>
    <n v="1"/>
    <n v="4"/>
    <n v="4"/>
    <n v="100"/>
    <n v="3"/>
    <n v="4"/>
    <n v="133.33000000000001"/>
    <n v="4"/>
    <n v="4"/>
    <n v="100"/>
    <n v="4"/>
    <n v="0"/>
    <n v="0"/>
    <n v="15"/>
    <n v="12"/>
    <n v="80"/>
    <n v="500000000"/>
    <n v="195379142"/>
    <n v="39.08"/>
    <n v="132500000"/>
    <n v="131240000"/>
    <n v="99.05"/>
    <n v="300000000"/>
    <n v="296921040"/>
    <n v="98.97"/>
    <n v="280000000"/>
    <n v="0"/>
    <n v="0"/>
    <n v="1212500000"/>
    <n v="623540182"/>
    <n v="51.43"/>
    <m/>
    <n v="500"/>
    <n v="195.379142"/>
    <n v="132.5"/>
    <n v="131.24"/>
    <n v="300"/>
    <n v="296.92104"/>
    <n v="280"/>
    <n v="0"/>
  </r>
  <r>
    <n v="3966597045"/>
    <n v="5"/>
    <s v="Chapinero mejor para todos"/>
    <s v="CMPT"/>
    <n v="2019"/>
    <s v="31/12/2019 (Terminado)"/>
    <s v="Pesos corrientes"/>
    <n v="2"/>
    <s v="Ultima Version Oficial"/>
    <n v="2"/>
    <s v="Chapinero"/>
    <x v="1"/>
    <n v="199"/>
    <s v="No aplica"/>
    <n v="7"/>
    <s v="Eje transversal Gobierno legítimo, fortalecimiento local y eficiencia"/>
    <n v="45"/>
    <s v="Gobernanza e influencia local, regional e internacional"/>
    <n v="1305"/>
    <s v="En Chapinero participamos todos"/>
    <n v="13"/>
    <n v="2"/>
    <s v="Vincular 2400 Personas A Los Procesos De Fortalecimiento De La Participación Ciudadana, Gobernabilidad Y Gobernanza En La Localidad, Teniendo En Cuenta Una Perspectiva Diferencial Y Poblacional."/>
    <n v="1"/>
    <s v="Suma"/>
    <n v="1"/>
    <s v="En ejecucion"/>
    <n v="1"/>
    <n v="600"/>
    <n v="600"/>
    <n v="100"/>
    <n v="600"/>
    <n v="600"/>
    <n v="100"/>
    <n v="600"/>
    <n v="400"/>
    <n v="66.67"/>
    <n v="600"/>
    <n v="0"/>
    <n v="0"/>
    <n v="2400"/>
    <n v="1600"/>
    <n v="66.67"/>
    <n v="211180000"/>
    <n v="127525548"/>
    <n v="60.39"/>
    <n v="386902000"/>
    <n v="270691283"/>
    <n v="69.959999999999994"/>
    <n v="250000000"/>
    <n v="226639320"/>
    <n v="90.66"/>
    <n v="230000000"/>
    <n v="0"/>
    <n v="0"/>
    <n v="1078082000"/>
    <n v="624856151"/>
    <n v="57.96"/>
    <m/>
    <n v="211.18"/>
    <n v="127.525548"/>
    <n v="386.90199999999999"/>
    <n v="270.691283"/>
    <n v="250"/>
    <n v="226.63932"/>
    <n v="230"/>
    <n v="0"/>
  </r>
  <r>
    <n v="3966597045"/>
    <n v="5"/>
    <s v="Santa Fe mejor para todos"/>
    <s v="SFMPT"/>
    <n v="2019"/>
    <s v="31/12/2019 (Terminado)"/>
    <s v="Pesos corrientes"/>
    <n v="2"/>
    <s v="Ultima Version Oficial"/>
    <n v="3"/>
    <s v="Santa Fe"/>
    <x v="2"/>
    <n v="199"/>
    <s v="No aplica"/>
    <n v="1"/>
    <s v="Pilar Igualdad de calidad de vida"/>
    <n v="2"/>
    <s v="Desarrollo integral desde la gestación hasta la adolescencia"/>
    <n v="1314"/>
    <s v="Cuidando mis primeros pasos"/>
    <n v="9"/>
    <n v="1"/>
    <s v="Dotar 40 Jardines Infantiles Con Material Pedagógico, Didáctico Y Lúdico  Para La Atención Integral A La Primera Infancia"/>
    <n v="1"/>
    <s v="Suma"/>
    <n v="1"/>
    <s v="En ejecucion"/>
    <n v="1"/>
    <n v="10"/>
    <n v="10"/>
    <n v="100"/>
    <n v="10"/>
    <n v="5"/>
    <n v="50"/>
    <n v="10"/>
    <n v="66"/>
    <n v="660"/>
    <n v="0"/>
    <n v="0"/>
    <n v="0"/>
    <n v="40"/>
    <n v="81"/>
    <n v="202.5"/>
    <n v="292688000"/>
    <n v="287298397"/>
    <n v="98.16"/>
    <n v="220025422"/>
    <n v="186130466"/>
    <n v="84.59"/>
    <n v="180127851"/>
    <n v="180127851"/>
    <n v="100"/>
    <n v="0"/>
    <n v="0"/>
    <n v="0"/>
    <n v="692841273"/>
    <n v="653556714"/>
    <n v="94.33"/>
    <m/>
    <n v="292.68799999999999"/>
    <n v="287.29839700000002"/>
    <n v="220.02542199999999"/>
    <n v="186.13046600000001"/>
    <n v="180.12785099999999"/>
    <n v="180.12785099999999"/>
    <n v="0"/>
    <n v="0"/>
  </r>
  <r>
    <n v="3966597045"/>
    <n v="5"/>
    <s v="Santa Fe mejor para todos"/>
    <s v="SFMPT"/>
    <n v="2019"/>
    <s v="31/12/2019 (Terminado)"/>
    <s v="Pesos corrientes"/>
    <n v="2"/>
    <s v="Ultima Version Oficial"/>
    <n v="3"/>
    <s v="Santa Fe"/>
    <x v="2"/>
    <n v="199"/>
    <s v="No aplica"/>
    <n v="1"/>
    <s v="Pilar Igualdad de calidad de vida"/>
    <n v="2"/>
    <s v="Desarrollo integral desde la gestación hasta la adolescencia"/>
    <n v="1314"/>
    <s v="Cuidando mis primeros pasos"/>
    <n v="9"/>
    <n v="2"/>
    <s v="Vincular 400 Personas Mediante Acciones De Promoción Del Buen Trato Infantil."/>
    <n v="1"/>
    <s v="Suma"/>
    <n v="1"/>
    <s v="En ejecucion"/>
    <n v="1"/>
    <n v="100"/>
    <n v="100"/>
    <n v="100"/>
    <n v="100"/>
    <n v="150"/>
    <n v="150"/>
    <n v="100"/>
    <n v="165"/>
    <n v="165"/>
    <n v="100"/>
    <n v="0"/>
    <n v="0"/>
    <n v="400"/>
    <n v="415"/>
    <n v="103.75"/>
    <n v="108403000"/>
    <n v="103636862"/>
    <n v="95.61"/>
    <n v="150000000"/>
    <n v="140131551"/>
    <n v="93.42"/>
    <n v="124977364"/>
    <n v="124977364"/>
    <n v="100"/>
    <n v="130000000"/>
    <n v="0"/>
    <n v="0"/>
    <n v="513380364"/>
    <n v="368745777"/>
    <n v="71.83"/>
    <m/>
    <n v="108.40300000000001"/>
    <n v="103.63686199999999"/>
    <n v="150"/>
    <n v="140.131551"/>
    <n v="124.97736399999999"/>
    <n v="124.97736399999999"/>
    <n v="130"/>
    <n v="0"/>
  </r>
  <r>
    <n v="3966597045"/>
    <n v="5"/>
    <s v="Santa Fe mejor para todos"/>
    <s v="SFMPT"/>
    <n v="2019"/>
    <s v="31/12/2019 (Terminado)"/>
    <s v="Pesos corrientes"/>
    <n v="2"/>
    <s v="Ultima Version Oficial"/>
    <n v="3"/>
    <s v="Santa Fe"/>
    <x v="2"/>
    <n v="199"/>
    <s v="No aplica"/>
    <n v="1"/>
    <s v="Pilar Igualdad de calidad de vida"/>
    <n v="3"/>
    <s v="Igualdad y autonomía para una Bogotá incluyente"/>
    <n v="1315"/>
    <s v="Santa Fe por una vejez digna"/>
    <n v="6"/>
    <n v="1"/>
    <s v="Suministrar 2500 Subsidios Tipo C Mensuales A Adultos Mayores A Través De Una Entidad Bancaria Y De Acuerdo Con Los Procedimientos Establecidos"/>
    <n v="2"/>
    <s v="Constante"/>
    <n v="1"/>
    <s v="En ejecucion"/>
    <n v="1"/>
    <n v="2500"/>
    <n v="2500"/>
    <n v="100"/>
    <n v="2500"/>
    <n v="2500"/>
    <n v="100"/>
    <n v="2500"/>
    <n v="2500"/>
    <n v="100"/>
    <n v="2500"/>
    <n v="0"/>
    <n v="0"/>
    <s v="N/A"/>
    <s v="N/A"/>
    <s v="N/A"/>
    <n v="1824823433"/>
    <n v="1824823433"/>
    <n v="100"/>
    <n v="3489193000"/>
    <n v="3488857302"/>
    <n v="99.99"/>
    <n v="4188000000"/>
    <n v="4188000000"/>
    <n v="100"/>
    <n v="4320000000"/>
    <n v="0"/>
    <n v="0"/>
    <n v="13822016433"/>
    <n v="9501680735"/>
    <n v="68.739999999999995"/>
    <m/>
    <n v="1824.823433"/>
    <n v="1824.823433"/>
    <n v="3489.1930000000002"/>
    <n v="3488.8573019999999"/>
    <n v="4188"/>
    <n v="4188"/>
    <n v="4320"/>
    <n v="0"/>
  </r>
  <r>
    <n v="3966597045"/>
    <n v="5"/>
    <s v="Santa Fe mejor para todos"/>
    <s v="SFMPT"/>
    <n v="2019"/>
    <s v="31/12/2019 (Terminado)"/>
    <s v="Pesos corrientes"/>
    <n v="2"/>
    <s v="Ultima Version Oficial"/>
    <n v="3"/>
    <s v="Santa Fe"/>
    <x v="2"/>
    <n v="199"/>
    <s v="No aplica"/>
    <n v="1"/>
    <s v="Pilar Igualdad de calidad de vida"/>
    <n v="3"/>
    <s v="Igualdad y autonomía para una Bogotá incluyente"/>
    <n v="1316"/>
    <s v="Santa Fe incluyente"/>
    <n v="4"/>
    <n v="1"/>
    <s v="Beneficiar 320 Personas En Condición De Discapacidad Mediante La Entrega De Ayudas Técnicas No Pos A Través Del Bat"/>
    <n v="1"/>
    <s v="Suma"/>
    <n v="1"/>
    <s v="En ejecucion"/>
    <n v="1"/>
    <n v="80"/>
    <n v="35"/>
    <n v="43.75"/>
    <n v="80"/>
    <n v="115"/>
    <n v="143.75"/>
    <n v="80"/>
    <n v="74"/>
    <n v="92.5"/>
    <n v="80"/>
    <n v="0"/>
    <n v="0"/>
    <n v="320"/>
    <n v="224"/>
    <n v="70"/>
    <n v="130089000"/>
    <n v="127837163"/>
    <n v="98.27"/>
    <n v="377066659"/>
    <n v="377066659"/>
    <n v="100"/>
    <n v="290000000"/>
    <n v="289814267"/>
    <n v="99.93"/>
    <n v="350000000"/>
    <n v="0"/>
    <n v="0"/>
    <n v="1147155659"/>
    <n v="794718089"/>
    <n v="69.28"/>
    <m/>
    <n v="130.089"/>
    <n v="127.837163"/>
    <n v="377.06665900000002"/>
    <n v="377.06665900000002"/>
    <n v="290"/>
    <n v="289.81426699999997"/>
    <n v="350"/>
    <n v="0"/>
  </r>
  <r>
    <n v="3966597045"/>
    <n v="5"/>
    <s v="Santa Fe mejor para todos"/>
    <s v="SFMPT"/>
    <n v="2019"/>
    <s v="31/12/2019 (Terminado)"/>
    <s v="Pesos corrientes"/>
    <n v="2"/>
    <s v="Ultima Version Oficial"/>
    <n v="3"/>
    <s v="Santa Fe"/>
    <x v="2"/>
    <n v="199"/>
    <s v="No aplica"/>
    <n v="1"/>
    <s v="Pilar Igualdad de calidad de vida"/>
    <n v="7"/>
    <s v="Inclusión educativa para la equidad"/>
    <n v="1317"/>
    <s v="Mejorando ambientes de aprendizaje para todos"/>
    <n v="4"/>
    <n v="1"/>
    <s v="Dotar 9 Colegios Distritales Ubicados En La Localidad, Con Medios Didácticos Apropiados A Su Proyecto Educativo Institucional-Pei, Laboratorios Y Mobiliario."/>
    <n v="1"/>
    <s v="Suma"/>
    <n v="1"/>
    <s v="En ejecucion"/>
    <n v="1"/>
    <n v="3"/>
    <n v="9"/>
    <n v="300"/>
    <n v="2"/>
    <n v="9"/>
    <n v="450"/>
    <n v="2"/>
    <n v="9"/>
    <n v="450"/>
    <n v="2"/>
    <n v="0"/>
    <n v="0"/>
    <n v="9"/>
    <n v="27"/>
    <n v="300"/>
    <n v="127031247"/>
    <n v="109847929"/>
    <n v="86.48"/>
    <n v="179917821"/>
    <n v="179917821"/>
    <n v="100"/>
    <n v="150000000"/>
    <n v="150000000"/>
    <n v="100"/>
    <n v="200000000"/>
    <n v="0"/>
    <n v="0"/>
    <n v="656949068"/>
    <n v="439765750"/>
    <n v="66.94"/>
    <m/>
    <n v="127.03124699999999"/>
    <n v="109.84792899999999"/>
    <n v="179.917821"/>
    <n v="179.917821"/>
    <n v="150"/>
    <n v="150"/>
    <n v="200"/>
    <n v="0"/>
  </r>
  <r>
    <n v="3966597045"/>
    <n v="5"/>
    <s v="Santa Fe mejor para todos"/>
    <s v="SFMPT"/>
    <n v="2019"/>
    <s v="31/12/2019 (Terminado)"/>
    <s v="Pesos corrientes"/>
    <n v="2"/>
    <s v="Ultima Version Oficial"/>
    <n v="3"/>
    <s v="Santa Fe"/>
    <x v="2"/>
    <n v="199"/>
    <s v="No aplica"/>
    <n v="1"/>
    <s v="Pilar Igualdad de calidad de vida"/>
    <n v="11"/>
    <s v="Mejores oportunidades para el desarrollo a través de la cultura, la recreación y el deporte"/>
    <n v="1318"/>
    <s v="Una localidad artística, deportiva, cultural y vital para todos"/>
    <n v="7"/>
    <n v="1"/>
    <s v="Realizar 20 Eventos Artísticos Y Culturales En Los Que Se Evidencien Las Prácticas Artísticas Y Culturales De La Localidad"/>
    <n v="1"/>
    <s v="Suma"/>
    <n v="1"/>
    <s v="En ejecucion"/>
    <n v="1"/>
    <n v="5"/>
    <n v="5"/>
    <n v="100"/>
    <n v="5"/>
    <n v="7"/>
    <n v="140"/>
    <n v="5"/>
    <n v="6"/>
    <n v="120"/>
    <n v="5"/>
    <n v="0"/>
    <n v="0"/>
    <n v="20"/>
    <n v="18"/>
    <n v="90"/>
    <n v="264818498"/>
    <n v="264818498"/>
    <n v="100"/>
    <n v="278003038"/>
    <n v="278003038"/>
    <n v="100"/>
    <n v="386814134"/>
    <n v="386814134"/>
    <n v="100"/>
    <n v="400000000"/>
    <n v="0"/>
    <n v="0"/>
    <n v="1329635670"/>
    <n v="929635670"/>
    <n v="69.92"/>
    <m/>
    <n v="264.81849799999998"/>
    <n v="264.81849799999998"/>
    <n v="278.003038"/>
    <n v="278.003038"/>
    <n v="386.81413400000002"/>
    <n v="386.81413400000002"/>
    <n v="400"/>
    <n v="0"/>
  </r>
  <r>
    <n v="3966597045"/>
    <n v="5"/>
    <s v="Santa Fe mejor para todos"/>
    <s v="SFMPT"/>
    <n v="2019"/>
    <s v="31/12/2019 (Terminado)"/>
    <s v="Pesos corrientes"/>
    <n v="2"/>
    <s v="Ultima Version Oficial"/>
    <n v="3"/>
    <s v="Santa Fe"/>
    <x v="2"/>
    <n v="199"/>
    <s v="No aplica"/>
    <n v="1"/>
    <s v="Pilar Igualdad de calidad de vida"/>
    <n v="11"/>
    <s v="Mejores oportunidades para el desarrollo a través de la cultura, la recreación y el deporte"/>
    <n v="1318"/>
    <s v="Una localidad artística, deportiva, cultural y vital para todos"/>
    <n v="7"/>
    <n v="2"/>
    <s v="Vincular 1200 Personas En Procesos De Formación Artística Y Cultural Que Integre Las Diferentes Poblaciones De La Localidad"/>
    <n v="1"/>
    <s v="Suma"/>
    <n v="1"/>
    <s v="En ejecucion"/>
    <n v="1"/>
    <n v="300"/>
    <n v="300"/>
    <n v="100"/>
    <n v="300"/>
    <n v="1"/>
    <n v="0.33"/>
    <n v="300"/>
    <n v="450"/>
    <n v="150"/>
    <n v="300"/>
    <n v="0"/>
    <n v="0"/>
    <n v="1200"/>
    <n v="751"/>
    <n v="62.58"/>
    <n v="239723577"/>
    <n v="239723577"/>
    <n v="100"/>
    <n v="49180558"/>
    <n v="49180558"/>
    <n v="100"/>
    <n v="481065979"/>
    <n v="481065979"/>
    <n v="100"/>
    <n v="470000000"/>
    <n v="0"/>
    <n v="0"/>
    <n v="1239970114"/>
    <n v="769970114"/>
    <n v="62.1"/>
    <m/>
    <n v="239.72357700000001"/>
    <n v="239.72357700000001"/>
    <n v="49.180557999999998"/>
    <n v="49.180557999999998"/>
    <n v="481.06597900000003"/>
    <n v="481.06597900000003"/>
    <n v="470"/>
    <n v="0"/>
  </r>
  <r>
    <n v="3966597045"/>
    <n v="5"/>
    <s v="Santa Fe mejor para todos"/>
    <s v="SFMPT"/>
    <n v="2019"/>
    <s v="31/12/2019 (Terminado)"/>
    <s v="Pesos corrientes"/>
    <n v="2"/>
    <s v="Ultima Version Oficial"/>
    <n v="3"/>
    <s v="Santa Fe"/>
    <x v="2"/>
    <n v="199"/>
    <s v="No aplica"/>
    <n v="1"/>
    <s v="Pilar Igualdad de calidad de vida"/>
    <n v="11"/>
    <s v="Mejores oportunidades para el desarrollo a través de la cultura, la recreación y el deporte"/>
    <n v="1318"/>
    <s v="Una localidad artística, deportiva, cultural y vital para todos"/>
    <n v="7"/>
    <n v="3"/>
    <s v="Realizar 4 Eventos De Recreación Y Deporte En El Que Se Visibilicen Las Prácticas Deportivas De La Localidad"/>
    <n v="1"/>
    <s v="Suma"/>
    <n v="1"/>
    <s v="En ejecucion"/>
    <n v="1"/>
    <n v="1"/>
    <n v="1"/>
    <n v="100"/>
    <n v="1"/>
    <n v="300"/>
    <n v="30000"/>
    <n v="1"/>
    <n v="1"/>
    <n v="100"/>
    <n v="1"/>
    <n v="0"/>
    <n v="0"/>
    <n v="4"/>
    <n v="302"/>
    <n v="7550"/>
    <n v="42082565"/>
    <n v="42082565"/>
    <n v="100"/>
    <n v="242660888"/>
    <n v="242660888"/>
    <n v="100"/>
    <n v="44729839"/>
    <n v="44729839"/>
    <n v="100"/>
    <n v="50000000"/>
    <n v="0"/>
    <n v="0"/>
    <n v="379473292"/>
    <n v="329473292"/>
    <n v="86.82"/>
    <m/>
    <n v="42.082565000000002"/>
    <n v="42.082565000000002"/>
    <n v="242.660888"/>
    <n v="242.660888"/>
    <n v="44.729838999999998"/>
    <n v="44.729838999999998"/>
    <n v="50"/>
    <n v="0"/>
  </r>
  <r>
    <n v="3966597045"/>
    <n v="5"/>
    <s v="Santa Fe mejor para todos"/>
    <s v="SFMPT"/>
    <n v="2019"/>
    <s v="31/12/2019 (Terminado)"/>
    <s v="Pesos corrientes"/>
    <n v="2"/>
    <s v="Ultima Version Oficial"/>
    <n v="3"/>
    <s v="Santa Fe"/>
    <x v="2"/>
    <n v="199"/>
    <s v="No aplica"/>
    <n v="1"/>
    <s v="Pilar Igualdad de calidad de vida"/>
    <n v="11"/>
    <s v="Mejores oportunidades para el desarrollo a través de la cultura, la recreación y el deporte"/>
    <n v="1318"/>
    <s v="Una localidad artística, deportiva, cultural y vital para todos"/>
    <n v="7"/>
    <n v="4"/>
    <s v="Vincular 1800 Personas En Procesos De Formación Deportiva Que Integre Las Diferentes Poblaciones De La Localidad"/>
    <n v="1"/>
    <s v="Suma"/>
    <n v="1"/>
    <s v="En ejecucion"/>
    <n v="1"/>
    <n v="450"/>
    <n v="1370"/>
    <n v="304.44"/>
    <n v="450"/>
    <n v="1225"/>
    <n v="272.22000000000003"/>
    <n v="450"/>
    <n v="1985"/>
    <n v="441.11"/>
    <n v="450"/>
    <n v="0"/>
    <n v="0"/>
    <n v="1800"/>
    <n v="4580"/>
    <n v="254.44"/>
    <n v="724127360"/>
    <n v="713800876"/>
    <n v="98.57"/>
    <n v="960155516"/>
    <n v="928714563"/>
    <n v="96.72"/>
    <n v="1093163208"/>
    <n v="1073728909"/>
    <n v="98.22"/>
    <n v="1025000000"/>
    <n v="0"/>
    <n v="0"/>
    <n v="3802446084"/>
    <n v="2716244348"/>
    <n v="71.430000000000007"/>
    <m/>
    <n v="724.12735999999995"/>
    <n v="713.80087600000002"/>
    <n v="960.15551600000003"/>
    <n v="928.714563"/>
    <n v="1093.1632079999999"/>
    <n v="1073.7289089999999"/>
    <n v="1025"/>
    <n v="0"/>
  </r>
  <r>
    <n v="3966597045"/>
    <n v="5"/>
    <s v="Santa Fe mejor para todos"/>
    <s v="SFMPT"/>
    <n v="2019"/>
    <s v="31/12/2019 (Terminado)"/>
    <s v="Pesos corrientes"/>
    <n v="2"/>
    <s v="Ultima Version Oficial"/>
    <n v="3"/>
    <s v="Santa Fe"/>
    <x v="2"/>
    <n v="199"/>
    <s v="No aplica"/>
    <n v="2"/>
    <s v="Pilar Democracia urbana"/>
    <n v="15"/>
    <s v="Recuperación, incorporación, vida urbana y control de la ilegalidad"/>
    <n v="1319"/>
    <s v="Santa Fe territorio legal"/>
    <n v="6"/>
    <n v="1"/>
    <s v="Presentar 400 Demandas De Titulación En El Cuatrienio"/>
    <n v="1"/>
    <s v="Suma"/>
    <n v="1"/>
    <s v="En ejecucion"/>
    <n v="1"/>
    <n v="100"/>
    <n v="165"/>
    <n v="165"/>
    <n v="100"/>
    <n v="210"/>
    <n v="210"/>
    <n v="100"/>
    <n v="100"/>
    <n v="100"/>
    <n v="100"/>
    <n v="0"/>
    <n v="0"/>
    <n v="400"/>
    <n v="475"/>
    <n v="118.75"/>
    <n v="215952870"/>
    <n v="215904229"/>
    <n v="99.98"/>
    <n v="270391045"/>
    <n v="270391044"/>
    <n v="100"/>
    <n v="212157073"/>
    <n v="199357073"/>
    <n v="93.97"/>
    <n v="170000000"/>
    <n v="0"/>
    <n v="0"/>
    <n v="868500988"/>
    <n v="685652346"/>
    <n v="78.95"/>
    <m/>
    <n v="215.95286999999999"/>
    <n v="215.90422899999999"/>
    <n v="270.39104500000002"/>
    <n v="270.39104400000002"/>
    <n v="212.157073"/>
    <n v="199.35707300000001"/>
    <n v="170"/>
    <n v="0"/>
  </r>
  <r>
    <n v="3966597045"/>
    <n v="5"/>
    <s v="Santa Fe mejor para todos"/>
    <s v="SFMPT"/>
    <n v="2019"/>
    <s v="31/12/2019 (Terminado)"/>
    <s v="Pesos corrientes"/>
    <n v="2"/>
    <s v="Ultima Version Oficial"/>
    <n v="3"/>
    <s v="Santa Fe"/>
    <x v="2"/>
    <n v="199"/>
    <s v="No aplica"/>
    <n v="2"/>
    <s v="Pilar Democracia urbana"/>
    <n v="17"/>
    <s v="Espacio público, derecho de todos"/>
    <n v="1320"/>
    <s v="Mejores parques para la integración social"/>
    <n v="13"/>
    <n v="1"/>
    <s v="Intervenri 16 Parques Vecinales Y/O  De Bolsillo"/>
    <n v="1"/>
    <s v="Suma"/>
    <n v="1"/>
    <s v="En ejecucion"/>
    <n v="1"/>
    <n v="4"/>
    <n v="7"/>
    <n v="175"/>
    <n v="4"/>
    <n v="10"/>
    <n v="250"/>
    <n v="4"/>
    <n v="0"/>
    <n v="0"/>
    <n v="4"/>
    <n v="0"/>
    <n v="0"/>
    <n v="16"/>
    <n v="17"/>
    <n v="106.25"/>
    <n v="2328714000"/>
    <n v="2322663903"/>
    <n v="99.74"/>
    <n v="2515050705"/>
    <n v="2319050705"/>
    <n v="92.21"/>
    <n v="1003956667"/>
    <n v="586150000"/>
    <n v="58.38"/>
    <n v="2650000000"/>
    <n v="0"/>
    <n v="0"/>
    <n v="8497721372"/>
    <n v="5227864608"/>
    <n v="61.52"/>
    <s v="VIGENCIA (a 31/12/2019): Los compromisos presupuestales no movieron la meta, dado que se utilizaron para adicion de contrato del año 2018. La meta no avanzó en 2019, con ocasión de los problemas de legalización que tienen los parques que iban a ser intervenidos."/>
    <n v="2328.7139999999999"/>
    <n v="2322.6639030000001"/>
    <n v="2515.0507050000001"/>
    <n v="2319.0507050000001"/>
    <n v="1003.956667"/>
    <n v="586.15"/>
    <n v="2650"/>
    <n v="0"/>
  </r>
  <r>
    <n v="3966597045"/>
    <n v="5"/>
    <s v="Santa Fe mejor para todos"/>
    <s v="SFMPT"/>
    <n v="2019"/>
    <s v="31/12/2019 (Terminado)"/>
    <s v="Pesos corrientes"/>
    <n v="2"/>
    <s v="Ultima Version Oficial"/>
    <n v="3"/>
    <s v="Santa Fe"/>
    <x v="2"/>
    <n v="199"/>
    <s v="No aplica"/>
    <n v="2"/>
    <s v="Pilar Democracia urbana"/>
    <n v="17"/>
    <s v="Espacio público, derecho de todos"/>
    <n v="1321"/>
    <s v="Construyendo espacios para la gente"/>
    <n v="9"/>
    <n v="1"/>
    <s v="Intervenir 24 Espacios De Encuentro Comunal En La Localidad"/>
    <n v="1"/>
    <s v="Suma"/>
    <n v="1"/>
    <s v="En ejecucion"/>
    <n v="1"/>
    <n v="6"/>
    <n v="2"/>
    <n v="33.33"/>
    <n v="6"/>
    <n v="1"/>
    <n v="16.670000000000002"/>
    <n v="6"/>
    <n v="20"/>
    <n v="333.33"/>
    <n v="6"/>
    <n v="0"/>
    <n v="0"/>
    <n v="24"/>
    <n v="23"/>
    <n v="95.83"/>
    <n v="165000000"/>
    <n v="158940000"/>
    <n v="96.33"/>
    <n v="1255000000"/>
    <n v="243315969"/>
    <n v="19.39"/>
    <n v="1248815805"/>
    <n v="1239315297"/>
    <n v="99.24"/>
    <n v="100000000"/>
    <n v="0"/>
    <n v="0"/>
    <n v="2768815805"/>
    <n v="1641571266"/>
    <n v="59.29"/>
    <m/>
    <n v="165"/>
    <n v="158.94"/>
    <n v="1255"/>
    <n v="243.315969"/>
    <n v="1248.815805"/>
    <n v="1239.3152970000001"/>
    <n v="100"/>
    <n v="0"/>
  </r>
  <r>
    <n v="3966597045"/>
    <n v="5"/>
    <s v="Santa Fe mejor para todos"/>
    <s v="SFMPT"/>
    <n v="2019"/>
    <s v="31/12/2019 (Terminado)"/>
    <s v="Pesos corrientes"/>
    <n v="2"/>
    <s v="Ultima Version Oficial"/>
    <n v="3"/>
    <s v="Santa Fe"/>
    <x v="2"/>
    <n v="199"/>
    <s v="No aplica"/>
    <n v="2"/>
    <s v="Pilar Democracia urbana"/>
    <n v="18"/>
    <s v="Mejor movilidad para todos"/>
    <n v="1322"/>
    <s v="Por un espacio público mejor para todos"/>
    <n v="12"/>
    <n v="1"/>
    <s v="Mantener 18 Km/Carril De Malla Vial Urbana De La Localidad"/>
    <n v="1"/>
    <s v="Suma"/>
    <n v="1"/>
    <s v="En ejecucion"/>
    <n v="1"/>
    <n v="5"/>
    <n v="4.1900000000000004"/>
    <n v="83.8"/>
    <n v="5"/>
    <n v="4.5199999999999996"/>
    <n v="90.4"/>
    <n v="5"/>
    <n v="3.17"/>
    <n v="63.4"/>
    <n v="4"/>
    <n v="0"/>
    <n v="0"/>
    <n v="19"/>
    <n v="11.88"/>
    <n v="62.53"/>
    <n v="7248987171"/>
    <n v="7202505932"/>
    <n v="99.36"/>
    <n v="6284388211"/>
    <n v="6284388211"/>
    <n v="100"/>
    <n v="6300000000"/>
    <n v="5751239355"/>
    <n v="91.29"/>
    <n v="9000000000"/>
    <n v="0"/>
    <n v="0"/>
    <n v="28833375382"/>
    <n v="19238133498"/>
    <n v="66.72"/>
    <m/>
    <n v="7248.9871709999998"/>
    <n v="7202.505932"/>
    <n v="6284.3882110000004"/>
    <n v="6284.3882110000004"/>
    <n v="6300"/>
    <n v="5751.2393549999997"/>
    <n v="9000"/>
    <n v="0"/>
  </r>
  <r>
    <n v="3966597045"/>
    <n v="5"/>
    <s v="Santa Fe mejor para todos"/>
    <s v="SFMPT"/>
    <n v="2019"/>
    <s v="31/12/2019 (Terminado)"/>
    <s v="Pesos corrientes"/>
    <n v="2"/>
    <s v="Ultima Version Oficial"/>
    <n v="3"/>
    <s v="Santa Fe"/>
    <x v="2"/>
    <n v="199"/>
    <s v="No aplica"/>
    <n v="2"/>
    <s v="Pilar Democracia urbana"/>
    <n v="18"/>
    <s v="Mejor movilidad para todos"/>
    <n v="1322"/>
    <s v="Por un espacio público mejor para todos"/>
    <n v="12"/>
    <n v="2"/>
    <s v="Mantener 2 Km/Carril De Malla Vial Rural De La Localidad"/>
    <n v="1"/>
    <s v="Suma"/>
    <n v="1"/>
    <s v="En ejecucion"/>
    <n v="1"/>
    <n v="0"/>
    <n v="0"/>
    <n v="0"/>
    <n v="1"/>
    <n v="2.58"/>
    <n v="258"/>
    <n v="0"/>
    <n v="0"/>
    <n v="0"/>
    <n v="0"/>
    <n v="0"/>
    <n v="0"/>
    <n v="1"/>
    <n v="2.58"/>
    <n v="258"/>
    <n v="0"/>
    <n v="0"/>
    <n v="0"/>
    <n v="3669982655"/>
    <n v="3669750000"/>
    <n v="99.99"/>
    <n v="0"/>
    <n v="0"/>
    <n v="0"/>
    <n v="0"/>
    <n v="0"/>
    <n v="0"/>
    <n v="3669982655"/>
    <n v="3669750000"/>
    <n v="99.99"/>
    <m/>
    <n v="0"/>
    <n v="0"/>
    <n v="3669.9826549999998"/>
    <n v="3669.75"/>
    <n v="0"/>
    <n v="0"/>
    <n v="0"/>
    <n v="0"/>
  </r>
  <r>
    <n v="3966597045"/>
    <n v="5"/>
    <s v="Santa Fe mejor para todos"/>
    <s v="SFMPT"/>
    <n v="2019"/>
    <s v="31/12/2019 (Terminado)"/>
    <s v="Pesos corrientes"/>
    <n v="2"/>
    <s v="Ultima Version Oficial"/>
    <n v="3"/>
    <s v="Santa Fe"/>
    <x v="2"/>
    <n v="199"/>
    <s v="No aplica"/>
    <n v="2"/>
    <s v="Pilar Democracia urbana"/>
    <n v="18"/>
    <s v="Mejor movilidad para todos"/>
    <n v="1322"/>
    <s v="Por un espacio público mejor para todos"/>
    <n v="12"/>
    <n v="3"/>
    <s v="Mantener 15000 M2 Del Espacio Público"/>
    <n v="1"/>
    <s v="Suma"/>
    <n v="1"/>
    <s v="En ejecucion"/>
    <n v="1"/>
    <n v="3750"/>
    <n v="8449.81"/>
    <n v="225.33"/>
    <n v="3750"/>
    <n v="1916"/>
    <n v="51.09"/>
    <n v="3750"/>
    <n v="2500"/>
    <n v="66.67"/>
    <n v="3750"/>
    <n v="0"/>
    <n v="0"/>
    <n v="15000"/>
    <n v="12865.81"/>
    <n v="85.77"/>
    <n v="3766973734"/>
    <n v="3766973734"/>
    <n v="100"/>
    <n v="1100276584"/>
    <n v="1100276584"/>
    <n v="100"/>
    <n v="4000000000"/>
    <n v="3511106553"/>
    <n v="87.78"/>
    <n v="2106093000"/>
    <n v="0"/>
    <n v="0"/>
    <n v="10973343318"/>
    <n v="8378356871"/>
    <n v="76.349999999999994"/>
    <m/>
    <n v="3766.9737340000001"/>
    <n v="3766.9737340000001"/>
    <n v="1100.276584"/>
    <n v="1100.276584"/>
    <n v="4000"/>
    <n v="3511.1065530000001"/>
    <n v="2106.0929999999998"/>
    <n v="0"/>
  </r>
  <r>
    <n v="3966597045"/>
    <n v="5"/>
    <s v="Santa Fe mejor para todos"/>
    <s v="SFMPT"/>
    <n v="2019"/>
    <s v="31/12/2019 (Terminado)"/>
    <s v="Pesos corrientes"/>
    <n v="2"/>
    <s v="Ultima Version Oficial"/>
    <n v="3"/>
    <s v="Santa Fe"/>
    <x v="2"/>
    <n v="199"/>
    <s v="No aplica"/>
    <n v="3"/>
    <s v="Pilar Construcción de comunidad y cultura ciudadana"/>
    <n v="19"/>
    <s v="Seguridad y convivencia para todos"/>
    <n v="1323"/>
    <s v="Santa Fe, territorio seguro"/>
    <n v="11"/>
    <n v="1"/>
    <s v="Realizar 4 Dotaciones Para La Seguridad De La Localidad"/>
    <n v="1"/>
    <s v="Suma"/>
    <n v="1"/>
    <s v="En ejecucion"/>
    <n v="1"/>
    <n v="1"/>
    <n v="1"/>
    <n v="100"/>
    <n v="1"/>
    <n v="1"/>
    <n v="100"/>
    <n v="1"/>
    <n v="1"/>
    <n v="100"/>
    <n v="1"/>
    <n v="0"/>
    <n v="0"/>
    <n v="4"/>
    <n v="3"/>
    <n v="75"/>
    <n v="867224000"/>
    <n v="867224000"/>
    <n v="100"/>
    <n v="1078257000"/>
    <n v="1058813570"/>
    <n v="98.2"/>
    <n v="406505880"/>
    <n v="406505880"/>
    <n v="100"/>
    <n v="900000000"/>
    <n v="0"/>
    <n v="0"/>
    <n v="3251986880"/>
    <n v="2332543450"/>
    <n v="71.73"/>
    <m/>
    <n v="867.22400000000005"/>
    <n v="867.22400000000005"/>
    <n v="1078.2570000000001"/>
    <n v="1058.81357"/>
    <n v="406.50587999999999"/>
    <n v="406.50587999999999"/>
    <n v="900"/>
    <n v="0"/>
  </r>
  <r>
    <n v="3966597045"/>
    <n v="5"/>
    <s v="Santa Fe mejor para todos"/>
    <s v="SFMPT"/>
    <n v="2019"/>
    <s v="31/12/2019 (Terminado)"/>
    <s v="Pesos corrientes"/>
    <n v="2"/>
    <s v="Ultima Version Oficial"/>
    <n v="3"/>
    <s v="Santa Fe"/>
    <x v="2"/>
    <n v="199"/>
    <s v="No aplica"/>
    <n v="3"/>
    <s v="Pilar Construcción de comunidad y cultura ciudadana"/>
    <n v="19"/>
    <s v="Seguridad y convivencia para todos"/>
    <n v="1323"/>
    <s v="Santa Fe, territorio seguro"/>
    <n v="11"/>
    <n v="2"/>
    <s v="Vincular 500 Personas A Ejercicios De Convivencia Ciudadana"/>
    <n v="1"/>
    <s v="Suma"/>
    <n v="1"/>
    <s v="En ejecucion"/>
    <n v="1"/>
    <n v="125"/>
    <n v="200"/>
    <n v="160"/>
    <n v="125"/>
    <n v="150"/>
    <n v="120"/>
    <n v="125"/>
    <n v="150"/>
    <n v="120"/>
    <n v="125"/>
    <n v="0"/>
    <n v="0"/>
    <n v="500"/>
    <n v="500"/>
    <n v="100"/>
    <n v="149190212"/>
    <n v="149190212"/>
    <n v="100"/>
    <n v="260340000"/>
    <n v="260340000"/>
    <n v="100"/>
    <n v="561792121"/>
    <n v="421032550"/>
    <n v="74.94"/>
    <n v="430000000"/>
    <n v="0"/>
    <n v="0"/>
    <n v="1401322333"/>
    <n v="830562762"/>
    <n v="59.27"/>
    <m/>
    <n v="149.190212"/>
    <n v="149.190212"/>
    <n v="260.33999999999997"/>
    <n v="260.33999999999997"/>
    <n v="561.79212099999995"/>
    <n v="421.03255000000001"/>
    <n v="430"/>
    <n v="0"/>
  </r>
  <r>
    <n v="3966597045"/>
    <n v="5"/>
    <s v="Santa Fe mejor para todos"/>
    <s v="SFMPT"/>
    <n v="2019"/>
    <s v="31/12/2019 (Terminado)"/>
    <s v="Pesos corrientes"/>
    <n v="2"/>
    <s v="Ultima Version Oficial"/>
    <n v="3"/>
    <s v="Santa Fe"/>
    <x v="2"/>
    <n v="199"/>
    <s v="No aplica"/>
    <n v="6"/>
    <s v="Eje transversal Sostenibilidad ambiental basada en la eficiencia energética"/>
    <n v="38"/>
    <s v="Recuperación y manejo de la Estructura Ecológica Principal"/>
    <n v="1324"/>
    <s v="Renaturalizando las zonas verdes de Santa Fe"/>
    <n v="12"/>
    <n v="1"/>
    <s v="Intervenir 10000 Arboles Que Mantengan La Ordenación Ecológica Principal De La Localidad"/>
    <n v="1"/>
    <s v="Suma"/>
    <n v="1"/>
    <s v="En ejecucion"/>
    <n v="1"/>
    <n v="0"/>
    <n v="0"/>
    <n v="0"/>
    <n v="5000"/>
    <n v="3500"/>
    <n v="70"/>
    <n v="2500"/>
    <n v="4053"/>
    <n v="162.12"/>
    <n v="2500"/>
    <n v="0"/>
    <n v="0"/>
    <n v="10000"/>
    <n v="7553"/>
    <n v="75.53"/>
    <n v="0"/>
    <n v="0"/>
    <n v="0"/>
    <n v="236001500"/>
    <n v="236001500"/>
    <n v="100"/>
    <n v="331470678"/>
    <n v="331470678"/>
    <n v="100"/>
    <n v="370000000"/>
    <n v="0"/>
    <n v="0"/>
    <n v="937472178"/>
    <n v="567472178"/>
    <n v="60.53"/>
    <m/>
    <n v="0"/>
    <n v="0"/>
    <n v="236.00149999999999"/>
    <n v="236.00149999999999"/>
    <n v="331.47067800000002"/>
    <n v="331.47067800000002"/>
    <n v="370"/>
    <n v="0"/>
  </r>
  <r>
    <n v="3966597045"/>
    <n v="5"/>
    <s v="Santa Fe mejor para todos"/>
    <s v="SFMPT"/>
    <n v="2019"/>
    <s v="31/12/2019 (Terminado)"/>
    <s v="Pesos corrientes"/>
    <n v="2"/>
    <s v="Ultima Version Oficial"/>
    <n v="3"/>
    <s v="Santa Fe"/>
    <x v="2"/>
    <n v="199"/>
    <s v="No aplica"/>
    <n v="6"/>
    <s v="Eje transversal Sostenibilidad ambiental basada en la eficiencia energética"/>
    <n v="38"/>
    <s v="Recuperación y manejo de la Estructura Ecológica Principal"/>
    <n v="1324"/>
    <s v="Renaturalizando las zonas verdes de Santa Fe"/>
    <n v="12"/>
    <n v="2"/>
    <s v="Intervenir 10 _x0009_Hectáreas De Espacio Público Natura Afectado Por  Fenómenos Naturales O No Con Acciones De Re Naturalización Y/O Eco Urbanismo"/>
    <n v="1"/>
    <s v="Suma"/>
    <n v="1"/>
    <s v="En ejecucion"/>
    <n v="1"/>
    <n v="3"/>
    <n v="9"/>
    <n v="300"/>
    <n v="2"/>
    <n v="13"/>
    <n v="650"/>
    <n v="2"/>
    <n v="13"/>
    <n v="650"/>
    <n v="3"/>
    <n v="0"/>
    <n v="0"/>
    <n v="10"/>
    <n v="35"/>
    <n v="350"/>
    <n v="233098479"/>
    <n v="233098479"/>
    <n v="100"/>
    <n v="149293628"/>
    <n v="149293628"/>
    <n v="100"/>
    <n v="71761910"/>
    <n v="71761910"/>
    <n v="100"/>
    <n v="180000000"/>
    <n v="0"/>
    <n v="0"/>
    <n v="634154017"/>
    <n v="454154017"/>
    <n v="71.62"/>
    <m/>
    <n v="233.098479"/>
    <n v="233.098479"/>
    <n v="149.29362800000001"/>
    <n v="149.29362800000001"/>
    <n v="71.76191"/>
    <n v="71.76191"/>
    <n v="180"/>
    <n v="0"/>
  </r>
  <r>
    <n v="3966597045"/>
    <n v="5"/>
    <s v="Santa Fe mejor para todos"/>
    <s v="SFMPT"/>
    <n v="2019"/>
    <s v="31/12/2019 (Terminado)"/>
    <s v="Pesos corrientes"/>
    <n v="2"/>
    <s v="Ultima Version Oficial"/>
    <n v="3"/>
    <s v="Santa Fe"/>
    <x v="2"/>
    <n v="199"/>
    <s v="No aplica"/>
    <n v="6"/>
    <s v="Eje transversal Sostenibilidad ambiental basada en la eficiencia energética"/>
    <n v="38"/>
    <s v="Recuperación y manejo de la Estructura Ecológica Principal"/>
    <n v="1324"/>
    <s v="Renaturalizando las zonas verdes de Santa Fe"/>
    <n v="12"/>
    <n v="3"/>
    <s v="Intervenir 600 M2 De Espacio Público Con Acciones De Jardinería, Muros Verdes Y/O Paisajismo"/>
    <n v="1"/>
    <s v="Suma"/>
    <n v="1"/>
    <s v="En ejecucion"/>
    <n v="1"/>
    <n v="25"/>
    <n v="600"/>
    <n v="2400"/>
    <n v="25"/>
    <n v="3290"/>
    <n v="13160"/>
    <n v="25"/>
    <n v="600"/>
    <n v="2400"/>
    <n v="25"/>
    <n v="0"/>
    <n v="0"/>
    <n v="100"/>
    <n v="4490"/>
    <n v="4490"/>
    <n v="92110521"/>
    <n v="67448248"/>
    <n v="73.23"/>
    <n v="88425528"/>
    <n v="88425528"/>
    <n v="100"/>
    <n v="96767412"/>
    <n v="96560917"/>
    <n v="99.78"/>
    <n v="60000000"/>
    <n v="0"/>
    <n v="0"/>
    <n v="337303461"/>
    <n v="252434693"/>
    <n v="74.84"/>
    <m/>
    <n v="92.110521000000006"/>
    <n v="67.448248000000007"/>
    <n v="88.425528"/>
    <n v="88.425528"/>
    <n v="96.767411999999993"/>
    <n v="96.560917000000003"/>
    <n v="60"/>
    <n v="0"/>
  </r>
  <r>
    <n v="3966597045"/>
    <n v="5"/>
    <s v="Santa Fe mejor para todos"/>
    <s v="SFMPT"/>
    <n v="2019"/>
    <s v="31/12/2019 (Terminado)"/>
    <s v="Pesos corrientes"/>
    <n v="2"/>
    <s v="Ultima Version Oficial"/>
    <n v="3"/>
    <s v="Santa Fe"/>
    <x v="2"/>
    <n v="199"/>
    <s v="No aplica"/>
    <n v="6"/>
    <s v="Eje transversal Sostenibilidad ambiental basada en la eficiencia energética"/>
    <n v="41"/>
    <s v="Desarrollo rural sostenible"/>
    <n v="1325"/>
    <s v="Santa Fe por una ruralidad emprendedora y tecnificada"/>
    <n v="8"/>
    <n v="1"/>
    <s v="Beneficiar 200 Personas A Través De Emprendimientos Rurales"/>
    <n v="1"/>
    <s v="Suma"/>
    <n v="1"/>
    <s v="En ejecucion"/>
    <n v="1"/>
    <n v="50"/>
    <n v="50"/>
    <n v="100"/>
    <n v="50"/>
    <n v="0"/>
    <n v="0"/>
    <n v="50"/>
    <n v="200"/>
    <n v="400"/>
    <n v="50"/>
    <n v="0"/>
    <n v="0"/>
    <n v="200"/>
    <n v="250"/>
    <n v="125"/>
    <n v="130000000"/>
    <n v="123342000"/>
    <n v="94.88"/>
    <n v="24999100"/>
    <n v="24999100"/>
    <n v="100"/>
    <n v="180000000"/>
    <n v="179950050"/>
    <n v="99.97"/>
    <n v="175000000"/>
    <n v="0"/>
    <n v="0"/>
    <n v="509999100"/>
    <n v="328291150"/>
    <n v="64.37"/>
    <m/>
    <n v="130"/>
    <n v="123.342"/>
    <n v="24.999099999999999"/>
    <n v="24.999099999999999"/>
    <n v="180"/>
    <n v="179.95005"/>
    <n v="175"/>
    <n v="0"/>
  </r>
  <r>
    <n v="3966597045"/>
    <n v="5"/>
    <s v="Santa Fe mejor para todos"/>
    <s v="SFMPT"/>
    <n v="2019"/>
    <s v="31/12/2019 (Terminado)"/>
    <s v="Pesos corrientes"/>
    <n v="2"/>
    <s v="Ultima Version Oficial"/>
    <n v="3"/>
    <s v="Santa Fe"/>
    <x v="2"/>
    <n v="199"/>
    <s v="No aplica"/>
    <n v="6"/>
    <s v="Eje transversal Sostenibilidad ambiental basada en la eficiencia energética"/>
    <n v="41"/>
    <s v="Desarrollo rural sostenible"/>
    <n v="1325"/>
    <s v="Santa Fe por una ruralidad emprendedora y tecnificada"/>
    <n v="8"/>
    <n v="2"/>
    <s v="Beneficiar 100 Personas Mediante  Acciones De Asesoría Técnica Agropecuaria Y/O Asistencia En Tecnologías Ambientales Sostenibles"/>
    <n v="1"/>
    <s v="Suma"/>
    <n v="1"/>
    <s v="En ejecucion"/>
    <n v="1"/>
    <n v="25"/>
    <n v="25"/>
    <n v="100"/>
    <n v="25"/>
    <n v="0"/>
    <n v="0"/>
    <n v="25"/>
    <n v="103"/>
    <n v="412"/>
    <n v="25"/>
    <n v="0"/>
    <n v="0"/>
    <n v="100"/>
    <n v="128"/>
    <n v="128"/>
    <n v="153821000"/>
    <n v="123342000"/>
    <n v="80.180000000000007"/>
    <n v="24999100"/>
    <n v="24999100"/>
    <n v="100"/>
    <n v="180000000"/>
    <n v="179950052"/>
    <n v="99.97"/>
    <n v="175000000"/>
    <n v="0"/>
    <n v="0"/>
    <n v="533820100"/>
    <n v="328291152"/>
    <n v="61.5"/>
    <m/>
    <n v="153.821"/>
    <n v="123.342"/>
    <n v="24.999099999999999"/>
    <n v="24.999099999999999"/>
    <n v="180"/>
    <n v="179.950052"/>
    <n v="175"/>
    <n v="0"/>
  </r>
  <r>
    <n v="3966597045"/>
    <n v="5"/>
    <s v="Santa Fe mejor para todos"/>
    <s v="SFMPT"/>
    <n v="2019"/>
    <s v="31/12/2019 (Terminado)"/>
    <s v="Pesos corrientes"/>
    <n v="2"/>
    <s v="Ultima Version Oficial"/>
    <n v="3"/>
    <s v="Santa Fe"/>
    <x v="2"/>
    <n v="199"/>
    <s v="No aplica"/>
    <n v="7"/>
    <s v="Eje transversal Gobierno legítimo, fortalecimiento local y eficiencia"/>
    <n v="45"/>
    <s v="Gobernanza e influencia local, regional e internacional"/>
    <n v="1326"/>
    <s v="Santa Fe al día"/>
    <n v="9"/>
    <n v="1"/>
    <s v="Cubrir 7 Ediles Ediles_x0009_Con El Pago De Honorarios"/>
    <n v="2"/>
    <s v="Constante"/>
    <n v="1"/>
    <s v="En ejecucion"/>
    <n v="1"/>
    <n v="7"/>
    <n v="7"/>
    <n v="100"/>
    <n v="7"/>
    <n v="7"/>
    <n v="100"/>
    <n v="0"/>
    <n v="0"/>
    <n v="0"/>
    <n v="0"/>
    <n v="0"/>
    <n v="0"/>
    <s v="N/A"/>
    <s v="N/A"/>
    <s v="N/A"/>
    <n v="544000000"/>
    <n v="543600960"/>
    <n v="99.93"/>
    <n v="572560071"/>
    <n v="572560071"/>
    <n v="100"/>
    <n v="0"/>
    <n v="0"/>
    <n v="0"/>
    <n v="0"/>
    <n v="0"/>
    <n v="0"/>
    <n v="1116560071"/>
    <n v="1116161031"/>
    <n v="99.96"/>
    <m/>
    <n v="544"/>
    <n v="543.60095999999999"/>
    <n v="572.56007099999999"/>
    <n v="572.56007099999999"/>
    <n v="0"/>
    <n v="0"/>
    <n v="0"/>
    <n v="0"/>
  </r>
  <r>
    <n v="3966597045"/>
    <n v="5"/>
    <s v="Santa Fe mejor para todos"/>
    <s v="SFMPT"/>
    <n v="2019"/>
    <s v="31/12/2019 (Terminado)"/>
    <s v="Pesos corrientes"/>
    <n v="2"/>
    <s v="Ultima Version Oficial"/>
    <n v="3"/>
    <s v="Santa Fe"/>
    <x v="2"/>
    <n v="199"/>
    <s v="No aplica"/>
    <n v="7"/>
    <s v="Eje transversal Gobierno legítimo, fortalecimiento local y eficiencia"/>
    <n v="45"/>
    <s v="Gobernanza e influencia local, regional e internacional"/>
    <n v="1326"/>
    <s v="Santa Fe al día"/>
    <n v="9"/>
    <n v="2"/>
    <s v="Realizar 4 Estrategias De Fortalecimiento Institucional"/>
    <n v="1"/>
    <s v="Suma"/>
    <n v="1"/>
    <s v="En ejecucion"/>
    <n v="1"/>
    <n v="1"/>
    <n v="1"/>
    <n v="100"/>
    <n v="1"/>
    <n v="1"/>
    <n v="100"/>
    <n v="1"/>
    <n v="1"/>
    <n v="100"/>
    <n v="1"/>
    <n v="0"/>
    <n v="0"/>
    <n v="4"/>
    <n v="3"/>
    <n v="75"/>
    <n v="4650616647"/>
    <n v="2764794668"/>
    <n v="59.45"/>
    <n v="3820247530"/>
    <n v="3818041575"/>
    <n v="99.94"/>
    <n v="2973720572"/>
    <n v="2973720572"/>
    <n v="100"/>
    <n v="1973418000"/>
    <n v="0"/>
    <n v="0"/>
    <n v="13418002749"/>
    <n v="9556556815"/>
    <n v="71.22"/>
    <m/>
    <n v="4650.6166469999998"/>
    <n v="2764.794668"/>
    <n v="3820.2475300000001"/>
    <n v="3818.0415750000002"/>
    <n v="2973.7205720000002"/>
    <n v="2973.7205720000002"/>
    <n v="1973.4179999999999"/>
    <n v="0"/>
  </r>
  <r>
    <n v="3966597045"/>
    <n v="5"/>
    <s v="Santa Fe mejor para todos"/>
    <s v="SFMPT"/>
    <n v="2019"/>
    <s v="31/12/2019 (Terminado)"/>
    <s v="Pesos corrientes"/>
    <n v="2"/>
    <s v="Ultima Version Oficial"/>
    <n v="3"/>
    <s v="Santa Fe"/>
    <x v="2"/>
    <n v="199"/>
    <s v="No aplica"/>
    <n v="7"/>
    <s v="Eje transversal Gobierno legítimo, fortalecimiento local y eficiencia"/>
    <n v="45"/>
    <s v="Gobernanza e influencia local, regional e internacional"/>
    <n v="1326"/>
    <s v="Santa Fe al día"/>
    <n v="9"/>
    <n v="3"/>
    <s v="Realizar 4 Acciones De Inspección, Vigilancia Y Control"/>
    <n v="1"/>
    <s v="Suma"/>
    <n v="1"/>
    <s v="En ejecucion"/>
    <n v="1"/>
    <n v="1"/>
    <n v="1"/>
    <n v="100"/>
    <n v="1"/>
    <n v="1"/>
    <n v="100"/>
    <n v="1"/>
    <n v="1"/>
    <n v="100"/>
    <n v="1"/>
    <n v="0"/>
    <n v="0"/>
    <n v="4"/>
    <n v="3"/>
    <n v="75"/>
    <n v="807000000"/>
    <n v="806055840"/>
    <n v="99.88"/>
    <n v="1760794399"/>
    <n v="1760794399"/>
    <n v="100"/>
    <n v="1431671094"/>
    <n v="1390107002"/>
    <n v="97.1"/>
    <n v="900000000"/>
    <n v="0"/>
    <n v="0"/>
    <n v="4899465493"/>
    <n v="3956957241"/>
    <n v="80.760000000000005"/>
    <m/>
    <n v="807"/>
    <n v="806.05583999999999"/>
    <n v="1760.7943990000001"/>
    <n v="1760.7943990000001"/>
    <n v="1431.671094"/>
    <n v="1390.107002"/>
    <n v="900"/>
    <n v="0"/>
  </r>
  <r>
    <n v="3966597045"/>
    <n v="5"/>
    <s v="Santa Fe mejor para todos"/>
    <s v="SFMPT"/>
    <n v="2019"/>
    <s v="31/12/2019 (Terminado)"/>
    <s v="Pesos corrientes"/>
    <n v="2"/>
    <s v="Ultima Version Oficial"/>
    <n v="3"/>
    <s v="Santa Fe"/>
    <x v="2"/>
    <n v="199"/>
    <s v="No aplica"/>
    <n v="7"/>
    <s v="Eje transversal Gobierno legítimo, fortalecimiento local y eficiencia"/>
    <n v="45"/>
    <s v="Gobernanza e influencia local, regional e internacional"/>
    <n v="1327"/>
    <s v="Voz para todos"/>
    <n v="10"/>
    <n v="1"/>
    <s v="Vincular 1200 Personas En Procesos De Participación Y/O Control Social"/>
    <n v="1"/>
    <s v="Suma"/>
    <n v="1"/>
    <s v="En ejecucion"/>
    <n v="1"/>
    <n v="300"/>
    <n v="395"/>
    <n v="131.66999999999999"/>
    <n v="300"/>
    <n v="300"/>
    <n v="100"/>
    <n v="300"/>
    <n v="1300"/>
    <n v="433.33"/>
    <n v="300"/>
    <n v="0"/>
    <n v="0"/>
    <n v="1200"/>
    <n v="1995"/>
    <n v="166.25"/>
    <n v="487813000"/>
    <n v="487813000"/>
    <n v="100"/>
    <n v="434883042"/>
    <n v="429993256"/>
    <n v="98.88"/>
    <n v="415186743"/>
    <n v="411078526"/>
    <n v="99.01"/>
    <n v="400000000"/>
    <n v="0"/>
    <n v="0"/>
    <n v="1737882785"/>
    <n v="1328884782"/>
    <n v="76.47"/>
    <m/>
    <n v="487.81299999999999"/>
    <n v="487.81299999999999"/>
    <n v="434.88304199999999"/>
    <n v="429.99325599999997"/>
    <n v="415.18674299999998"/>
    <n v="411.07852600000001"/>
    <n v="400"/>
    <n v="0"/>
  </r>
  <r>
    <n v="3966597045"/>
    <n v="5"/>
    <s v="San Cristóbal mejor para todos: una localidad sana, feliz y en paz"/>
    <s v="SCMPT"/>
    <n v="2019"/>
    <s v="31/12/2019 (Terminado)"/>
    <s v="Pesos corrientes"/>
    <n v="2"/>
    <s v="Ultima Version Oficial"/>
    <n v="4"/>
    <s v="San Cristóbal"/>
    <x v="3"/>
    <n v="199"/>
    <s v="No aplica"/>
    <n v="1"/>
    <s v="Pilar Igualdad de calidad de vida"/>
    <n v="2"/>
    <s v="Desarrollo integral desde la gestación hasta la adolescencia"/>
    <n v="1492"/>
    <s v="Niños y niñas sanos y felices en San Cristóbal"/>
    <n v="15"/>
    <n v="1"/>
    <s v="Adecuar 4 Jardines Infantiles"/>
    <n v="1"/>
    <s v="Suma"/>
    <n v="1"/>
    <s v="En ejecucion"/>
    <n v="1"/>
    <n v="1"/>
    <n v="1"/>
    <n v="100"/>
    <n v="1"/>
    <n v="1"/>
    <n v="100"/>
    <n v="1"/>
    <n v="1"/>
    <n v="100"/>
    <n v="1"/>
    <n v="0"/>
    <n v="0"/>
    <n v="4"/>
    <n v="3"/>
    <n v="75"/>
    <n v="245000000"/>
    <n v="243398588"/>
    <n v="99.35"/>
    <n v="285000000"/>
    <n v="282031356"/>
    <n v="98.96"/>
    <n v="416906503"/>
    <n v="416906503"/>
    <n v="100"/>
    <n v="335992000"/>
    <n v="0"/>
    <n v="0"/>
    <n v="1282898503"/>
    <n v="942336447"/>
    <n v="73.45"/>
    <m/>
    <n v="245"/>
    <n v="243.39858799999999"/>
    <n v="285"/>
    <n v="282.03135600000002"/>
    <n v="416.90650299999999"/>
    <n v="416.90650299999999"/>
    <n v="335.99200000000002"/>
    <n v="0"/>
  </r>
  <r>
    <n v="3966597045"/>
    <n v="5"/>
    <s v="San Cristóbal mejor para todos: una localidad sana, feliz y en paz"/>
    <s v="SCMPT"/>
    <n v="2019"/>
    <s v="31/12/2019 (Terminado)"/>
    <s v="Pesos corrientes"/>
    <n v="2"/>
    <s v="Ultima Version Oficial"/>
    <n v="4"/>
    <s v="San Cristóbal"/>
    <x v="3"/>
    <n v="199"/>
    <s v="No aplica"/>
    <n v="1"/>
    <s v="Pilar Igualdad de calidad de vida"/>
    <n v="2"/>
    <s v="Desarrollo integral desde la gestación hasta la adolescencia"/>
    <n v="1492"/>
    <s v="Niños y niñas sanos y felices en San Cristóbal"/>
    <n v="15"/>
    <n v="2"/>
    <s v="Dotar 589 Jardines Infantiles"/>
    <n v="2"/>
    <s v="Constante"/>
    <n v="1"/>
    <s v="En ejecucion"/>
    <n v="1"/>
    <n v="148"/>
    <n v="148"/>
    <n v="100"/>
    <n v="148"/>
    <n v="584"/>
    <n v="394.59"/>
    <n v="147"/>
    <n v="511"/>
    <n v="347.62"/>
    <n v="143"/>
    <n v="0"/>
    <n v="0"/>
    <s v="N/A"/>
    <s v="N/A"/>
    <s v="N/A"/>
    <n v="875090400"/>
    <n v="839300000"/>
    <n v="95.91"/>
    <n v="365000000"/>
    <n v="361485268"/>
    <n v="99.04"/>
    <n v="215329591"/>
    <n v="215329591"/>
    <n v="100"/>
    <n v="671984000"/>
    <n v="0"/>
    <n v="0"/>
    <n v="2127403991"/>
    <n v="1416114859"/>
    <n v="66.569999999999993"/>
    <m/>
    <n v="875.09040000000005"/>
    <n v="839.3"/>
    <n v="365"/>
    <n v="361.48526800000002"/>
    <n v="215.32959099999999"/>
    <n v="215.32959099999999"/>
    <n v="671.98400000000004"/>
    <n v="0"/>
  </r>
  <r>
    <n v="3966597045"/>
    <n v="5"/>
    <s v="San Cristóbal mejor para todos: una localidad sana, feliz y en paz"/>
    <s v="SCMPT"/>
    <n v="2019"/>
    <s v="31/12/2019 (Terminado)"/>
    <s v="Pesos corrientes"/>
    <n v="2"/>
    <s v="Ultima Version Oficial"/>
    <n v="4"/>
    <s v="San Cristóbal"/>
    <x v="3"/>
    <n v="199"/>
    <s v="No aplica"/>
    <n v="1"/>
    <s v="Pilar Igualdad de calidad de vida"/>
    <n v="2"/>
    <s v="Desarrollo integral desde la gestación hasta la adolescencia"/>
    <n v="1492"/>
    <s v="Niños y niñas sanos y felices en San Cristóbal"/>
    <n v="15"/>
    <n v="3"/>
    <s v="Vincular 2000 Personas En Acciones De Promocion Del Buen Trato Infantil"/>
    <n v="1"/>
    <s v="Suma"/>
    <n v="1"/>
    <s v="En ejecucion"/>
    <n v="1"/>
    <n v="0"/>
    <n v="0"/>
    <n v="0"/>
    <n v="1000"/>
    <n v="2000"/>
    <n v="200"/>
    <n v="500"/>
    <n v="1000"/>
    <n v="200"/>
    <n v="500"/>
    <n v="0"/>
    <n v="0"/>
    <n v="2000"/>
    <n v="3000"/>
    <n v="150"/>
    <n v="0"/>
    <n v="0"/>
    <n v="0"/>
    <n v="417374194"/>
    <n v="411767976"/>
    <n v="98.66"/>
    <n v="456733333"/>
    <n v="456733333"/>
    <n v="100"/>
    <n v="537587000"/>
    <n v="0"/>
    <n v="0"/>
    <n v="1411694527"/>
    <n v="868501309"/>
    <n v="61.52"/>
    <m/>
    <n v="0"/>
    <n v="0"/>
    <n v="417.37419399999999"/>
    <n v="411.76797599999998"/>
    <n v="456.73333300000002"/>
    <n v="456.73333300000002"/>
    <n v="537.58699999999999"/>
    <n v="0"/>
  </r>
  <r>
    <n v="3966597045"/>
    <n v="5"/>
    <s v="San Cristóbal mejor para todos: una localidad sana, feliz y en paz"/>
    <s v="SCMPT"/>
    <n v="2019"/>
    <s v="31/12/2019 (Terminado)"/>
    <s v="Pesos corrientes"/>
    <n v="2"/>
    <s v="Ultima Version Oficial"/>
    <n v="4"/>
    <s v="San Cristóbal"/>
    <x v="3"/>
    <n v="199"/>
    <s v="No aplica"/>
    <n v="1"/>
    <s v="Pilar Igualdad de calidad de vida"/>
    <n v="3"/>
    <s v="Igualdad y autonomía para una Bogotá incluyente"/>
    <n v="1502"/>
    <s v="Superando las barreras de la discapacidad en San Cristóbal"/>
    <n v="8"/>
    <n v="1"/>
    <s v="Beneficiar 1600 Personas En Condicion De Discapacidad Con Ayudas Tecnicas No Pos"/>
    <n v="1"/>
    <s v="Suma"/>
    <n v="1"/>
    <s v="En ejecucion"/>
    <n v="1"/>
    <n v="0"/>
    <n v="0"/>
    <n v="0"/>
    <n v="550"/>
    <n v="790"/>
    <n v="143.63999999999999"/>
    <n v="550"/>
    <n v="390"/>
    <n v="70.91"/>
    <n v="500"/>
    <n v="0"/>
    <n v="0"/>
    <n v="1600"/>
    <n v="1180"/>
    <n v="73.75"/>
    <n v="0"/>
    <n v="0"/>
    <n v="0"/>
    <n v="1944157500"/>
    <n v="1944157500"/>
    <n v="100"/>
    <n v="972078750"/>
    <n v="972078750"/>
    <n v="100"/>
    <n v="806381000"/>
    <n v="0"/>
    <n v="0"/>
    <n v="3722617250"/>
    <n v="2916236250"/>
    <n v="78.34"/>
    <m/>
    <n v="0"/>
    <n v="0"/>
    <n v="1944.1575"/>
    <n v="1944.1575"/>
    <n v="972.07875000000001"/>
    <n v="972.07875000000001"/>
    <n v="806.38099999999997"/>
    <n v="0"/>
  </r>
  <r>
    <n v="3966597045"/>
    <n v="5"/>
    <s v="San Cristóbal mejor para todos: una localidad sana, feliz y en paz"/>
    <s v="SCMPT"/>
    <n v="2019"/>
    <s v="31/12/2019 (Terminado)"/>
    <s v="Pesos corrientes"/>
    <n v="2"/>
    <s v="Ultima Version Oficial"/>
    <n v="4"/>
    <s v="San Cristóbal"/>
    <x v="3"/>
    <n v="199"/>
    <s v="No aplica"/>
    <n v="1"/>
    <s v="Pilar Igualdad de calidad de vida"/>
    <n v="3"/>
    <s v="Igualdad y autonomía para una Bogotá incluyente"/>
    <n v="1509"/>
    <s v="Personas mayores protegidas en San Cristóbal"/>
    <n v="6"/>
    <n v="1"/>
    <s v="Beneficiar 4950 Personas Consubsidio Tipo C Por Año"/>
    <n v="2"/>
    <s v="Constante"/>
    <n v="1"/>
    <s v="En ejecucion"/>
    <n v="1"/>
    <n v="4950"/>
    <n v="4950"/>
    <n v="100"/>
    <n v="4950"/>
    <n v="4950"/>
    <n v="100"/>
    <n v="4950"/>
    <n v="4950"/>
    <n v="100"/>
    <n v="4950"/>
    <n v="0"/>
    <n v="0"/>
    <s v="N/A"/>
    <s v="N/A"/>
    <s v="N/A"/>
    <n v="7209170000"/>
    <n v="7209170000"/>
    <n v="100"/>
    <n v="12408087417"/>
    <n v="12260879981"/>
    <n v="98.81"/>
    <n v="2182843334"/>
    <n v="2180710001"/>
    <n v="99.9"/>
    <n v="6719841000"/>
    <n v="0"/>
    <n v="0"/>
    <n v="28519941751"/>
    <n v="21650759982"/>
    <n v="75.91"/>
    <s v="VIGENCIA (a 31/12/2019): Dado la no asignación de cupos por parte de la SDIS para ingresos al Apoyo Económico, fue necesario efectuar los giros durante el semestre de la siguiente manera:Enero: 4950 Febrero: 4950 Marzo: 4950 Abril: 4950 Mayo: 4807 Junio: 4762"/>
    <n v="7209.17"/>
    <n v="7209.17"/>
    <n v="12408.087417000001"/>
    <n v="12260.879981"/>
    <n v="2182.8433340000001"/>
    <n v="2180.7100009999999"/>
    <n v="6719.8410000000003"/>
    <n v="0"/>
  </r>
  <r>
    <n v="3966597045"/>
    <n v="5"/>
    <s v="San Cristóbal mejor para todos: una localidad sana, feliz y en paz"/>
    <s v="SCMPT"/>
    <n v="2019"/>
    <s v="31/12/2019 (Terminado)"/>
    <s v="Pesos corrientes"/>
    <n v="2"/>
    <s v="Ultima Version Oficial"/>
    <n v="4"/>
    <s v="San Cristóbal"/>
    <x v="3"/>
    <n v="199"/>
    <s v="No aplica"/>
    <n v="1"/>
    <s v="Pilar Igualdad de calidad de vida"/>
    <n v="4"/>
    <s v="Familias protegidas y adaptadas al cambio climático"/>
    <n v="1579"/>
    <s v="San Cristóbal preparada para el riesgo"/>
    <n v="17"/>
    <n v="1"/>
    <s v="Realizar 1 Estrategia Integral De Promocion Y Prevencion  Frente Al Riesgo Natural Y Antropico"/>
    <n v="2"/>
    <s v="Constante"/>
    <n v="1"/>
    <s v="En ejecucion"/>
    <n v="1"/>
    <n v="1"/>
    <n v="0.25"/>
    <n v="25"/>
    <n v="1"/>
    <n v="1"/>
    <n v="100"/>
    <n v="1"/>
    <n v="1"/>
    <n v="100"/>
    <n v="1"/>
    <n v="0"/>
    <n v="0"/>
    <s v="N/A"/>
    <s v="N/A"/>
    <s v="N/A"/>
    <n v="508727459"/>
    <n v="116611831"/>
    <n v="22.92"/>
    <n v="6937321000"/>
    <n v="6832213339"/>
    <n v="98.48"/>
    <n v="3413973273"/>
    <n v="3413973261"/>
    <n v="100"/>
    <n v="1679960000"/>
    <n v="0"/>
    <n v="0"/>
    <n v="12539981732"/>
    <n v="10362798431"/>
    <n v="82.64"/>
    <m/>
    <n v="508.72745900000001"/>
    <n v="116.611831"/>
    <n v="6937.3209999999999"/>
    <n v="6832.2133389999999"/>
    <n v="3413.9732730000001"/>
    <n v="3413.9732610000001"/>
    <n v="1679.96"/>
    <n v="0"/>
  </r>
  <r>
    <n v="3966597045"/>
    <n v="5"/>
    <s v="San Cristóbal mejor para todos: una localidad sana, feliz y en paz"/>
    <s v="SCMPT"/>
    <n v="2019"/>
    <s v="31/12/2019 (Terminado)"/>
    <s v="Pesos corrientes"/>
    <n v="2"/>
    <s v="Ultima Version Oficial"/>
    <n v="4"/>
    <s v="San Cristóbal"/>
    <x v="3"/>
    <n v="199"/>
    <s v="No aplica"/>
    <n v="1"/>
    <s v="Pilar Igualdad de calidad de vida"/>
    <n v="7"/>
    <s v="Inclusión educativa para la equidad"/>
    <n v="1486"/>
    <s v="En San Cristóbal se contribuye a una mejor educación"/>
    <n v="15"/>
    <n v="1"/>
    <s v="Dotar 33 Ied Con Material Pedagogico"/>
    <n v="1"/>
    <s v="Suma"/>
    <n v="1"/>
    <s v="En ejecucion"/>
    <n v="1"/>
    <n v="8"/>
    <n v="8"/>
    <n v="100"/>
    <n v="9"/>
    <n v="23"/>
    <n v="255.56"/>
    <n v="8"/>
    <n v="39"/>
    <n v="487.5"/>
    <n v="8"/>
    <n v="0"/>
    <n v="0"/>
    <n v="33"/>
    <n v="70"/>
    <n v="212.12"/>
    <n v="700000000"/>
    <n v="513117000"/>
    <n v="73.3"/>
    <n v="800000000"/>
    <n v="602797765"/>
    <n v="75.349999999999994"/>
    <n v="236627649"/>
    <n v="236627649"/>
    <n v="100"/>
    <n v="335992000"/>
    <n v="0"/>
    <n v="0"/>
    <n v="2072619649"/>
    <n v="1352542414"/>
    <n v="65.260000000000005"/>
    <m/>
    <n v="700"/>
    <n v="513.11699999999996"/>
    <n v="800"/>
    <n v="602.79776500000003"/>
    <n v="236.62764899999999"/>
    <n v="236.62764899999999"/>
    <n v="335.99200000000002"/>
    <n v="0"/>
  </r>
  <r>
    <n v="3966597045"/>
    <n v="5"/>
    <s v="San Cristóbal mejor para todos: una localidad sana, feliz y en paz"/>
    <s v="SCMPT"/>
    <n v="2019"/>
    <s v="31/12/2019 (Terminado)"/>
    <s v="Pesos corrientes"/>
    <n v="2"/>
    <s v="Ultima Version Oficial"/>
    <n v="4"/>
    <s v="San Cristóbal"/>
    <x v="3"/>
    <n v="199"/>
    <s v="No aplica"/>
    <n v="1"/>
    <s v="Pilar Igualdad de calidad de vida"/>
    <n v="11"/>
    <s v="Mejores oportunidades para el desarrollo a través de la cultura, la recreación y el deporte"/>
    <n v="1554"/>
    <s v="Deporte y cultura para ser felices en San Cristóbal"/>
    <n v="18"/>
    <n v="1"/>
    <s v="Realizar 8 Eventos Artisiticos Y Culturales"/>
    <n v="1"/>
    <s v="Suma"/>
    <n v="1"/>
    <s v="En ejecucion"/>
    <n v="1"/>
    <n v="3"/>
    <n v="3"/>
    <n v="100"/>
    <n v="2"/>
    <n v="1"/>
    <n v="50"/>
    <n v="4"/>
    <n v="3"/>
    <n v="75"/>
    <n v="3"/>
    <n v="0"/>
    <n v="0"/>
    <n v="12"/>
    <n v="7"/>
    <n v="58.33"/>
    <n v="150000000"/>
    <n v="148500000"/>
    <n v="99"/>
    <n v="426243160"/>
    <n v="426243160"/>
    <n v="100"/>
    <n v="1159654632"/>
    <n v="1159654632"/>
    <n v="100"/>
    <n v="1007976000"/>
    <n v="0"/>
    <n v="0"/>
    <n v="2743873792"/>
    <n v="1734397792"/>
    <n v="63.21"/>
    <m/>
    <n v="150"/>
    <n v="148.5"/>
    <n v="426.24315999999999"/>
    <n v="426.24315999999999"/>
    <n v="1159.654632"/>
    <n v="1159.654632"/>
    <n v="1007.976"/>
    <n v="0"/>
  </r>
  <r>
    <n v="3966597045"/>
    <n v="5"/>
    <s v="San Cristóbal mejor para todos: una localidad sana, feliz y en paz"/>
    <s v="SCMPT"/>
    <n v="2019"/>
    <s v="31/12/2019 (Terminado)"/>
    <s v="Pesos corrientes"/>
    <n v="2"/>
    <s v="Ultima Version Oficial"/>
    <n v="4"/>
    <s v="San Cristóbal"/>
    <x v="3"/>
    <n v="199"/>
    <s v="No aplica"/>
    <n v="1"/>
    <s v="Pilar Igualdad de calidad de vida"/>
    <n v="11"/>
    <s v="Mejores oportunidades para el desarrollo a través de la cultura, la recreación y el deporte"/>
    <n v="1554"/>
    <s v="Deporte y cultura para ser felices en San Cristóbal"/>
    <n v="18"/>
    <n v="2"/>
    <s v="Vincular 600 Personas A Procesos De Formacion Artisitica Y Cultural"/>
    <n v="1"/>
    <s v="Suma"/>
    <n v="1"/>
    <s v="En ejecucion"/>
    <n v="1"/>
    <n v="200"/>
    <n v="280"/>
    <n v="140"/>
    <n v="300"/>
    <n v="308"/>
    <n v="102.67"/>
    <n v="50"/>
    <n v="400"/>
    <n v="800"/>
    <n v="50"/>
    <n v="0"/>
    <n v="0"/>
    <n v="600"/>
    <n v="988"/>
    <n v="164.67"/>
    <n v="350000000"/>
    <n v="338958287"/>
    <n v="96.85"/>
    <n v="438140778"/>
    <n v="438140778"/>
    <n v="100"/>
    <n v="453418391"/>
    <n v="453418391"/>
    <n v="100"/>
    <n v="335992000"/>
    <n v="0"/>
    <n v="0"/>
    <n v="1577551169"/>
    <n v="1230517456"/>
    <n v="78"/>
    <m/>
    <n v="350"/>
    <n v="338.95828699999998"/>
    <n v="438.14077800000001"/>
    <n v="438.14077800000001"/>
    <n v="453.41839099999999"/>
    <n v="453.41839099999999"/>
    <n v="335.99200000000002"/>
    <n v="0"/>
  </r>
  <r>
    <n v="3966597045"/>
    <n v="5"/>
    <s v="San Cristóbal mejor para todos: una localidad sana, feliz y en paz"/>
    <s v="SCMPT"/>
    <n v="2019"/>
    <s v="31/12/2019 (Terminado)"/>
    <s v="Pesos corrientes"/>
    <n v="2"/>
    <s v="Ultima Version Oficial"/>
    <n v="4"/>
    <s v="San Cristóbal"/>
    <x v="3"/>
    <n v="199"/>
    <s v="No aplica"/>
    <n v="1"/>
    <s v="Pilar Igualdad de calidad de vida"/>
    <n v="11"/>
    <s v="Mejores oportunidades para el desarrollo a través de la cultura, la recreación y el deporte"/>
    <n v="1554"/>
    <s v="Deporte y cultura para ser felices en San Cristóbal"/>
    <n v="18"/>
    <n v="3"/>
    <s v="Realizar 12 Eventos Recreacion Y Deporte"/>
    <n v="1"/>
    <s v="Suma"/>
    <n v="1"/>
    <s v="En ejecucion"/>
    <n v="1"/>
    <n v="2"/>
    <n v="2"/>
    <n v="100"/>
    <n v="3"/>
    <n v="3"/>
    <n v="100"/>
    <n v="2"/>
    <n v="3"/>
    <n v="150"/>
    <n v="1"/>
    <n v="0"/>
    <n v="0"/>
    <n v="8"/>
    <n v="8"/>
    <n v="100"/>
    <n v="600000000"/>
    <n v="544911671"/>
    <n v="90.82"/>
    <n v="351586125"/>
    <n v="351586125"/>
    <n v="100"/>
    <n v="349789215"/>
    <n v="349789215"/>
    <n v="100"/>
    <n v="671984000"/>
    <n v="0"/>
    <n v="0"/>
    <n v="1973359340"/>
    <n v="1246287011"/>
    <n v="63.16"/>
    <m/>
    <n v="600"/>
    <n v="544.91167099999996"/>
    <n v="351.58612499999998"/>
    <n v="351.58612499999998"/>
    <n v="349.78921500000001"/>
    <n v="349.78921500000001"/>
    <n v="671.98400000000004"/>
    <n v="0"/>
  </r>
  <r>
    <n v="3966597045"/>
    <n v="5"/>
    <s v="San Cristóbal mejor para todos: una localidad sana, feliz y en paz"/>
    <s v="SCMPT"/>
    <n v="2019"/>
    <s v="31/12/2019 (Terminado)"/>
    <s v="Pesos corrientes"/>
    <n v="2"/>
    <s v="Ultima Version Oficial"/>
    <n v="4"/>
    <s v="San Cristóbal"/>
    <x v="3"/>
    <n v="199"/>
    <s v="No aplica"/>
    <n v="1"/>
    <s v="Pilar Igualdad de calidad de vida"/>
    <n v="11"/>
    <s v="Mejores oportunidades para el desarrollo a través de la cultura, la recreación y el deporte"/>
    <n v="1554"/>
    <s v="Deporte y cultura para ser felices en San Cristóbal"/>
    <n v="18"/>
    <n v="4"/>
    <s v="Vincular 800 Personas Procesos De Formacion Deportiva"/>
    <n v="1"/>
    <s v="Suma"/>
    <n v="1"/>
    <s v="En ejecucion"/>
    <n v="1"/>
    <n v="200"/>
    <n v="200"/>
    <n v="100"/>
    <n v="200"/>
    <n v="1000"/>
    <n v="500"/>
    <n v="200"/>
    <n v="1172"/>
    <n v="586"/>
    <n v="200"/>
    <n v="0"/>
    <n v="0"/>
    <n v="800"/>
    <n v="2372"/>
    <n v="296.5"/>
    <n v="645419654"/>
    <n v="392046000"/>
    <n v="60.74"/>
    <n v="493652574"/>
    <n v="493219400"/>
    <n v="99.91"/>
    <n v="501558333"/>
    <n v="501558333"/>
    <n v="100"/>
    <n v="335992000"/>
    <n v="0"/>
    <n v="0"/>
    <n v="1976622561"/>
    <n v="1386823733"/>
    <n v="70.16"/>
    <m/>
    <n v="645.41965400000004"/>
    <n v="392.04599999999999"/>
    <n v="493.65257400000002"/>
    <n v="493.21940000000001"/>
    <n v="501.558333"/>
    <n v="501.558333"/>
    <n v="335.99200000000002"/>
    <n v="0"/>
  </r>
  <r>
    <n v="3966597045"/>
    <n v="5"/>
    <s v="San Cristóbal mejor para todos: una localidad sana, feliz y en paz"/>
    <s v="SCMPT"/>
    <n v="2019"/>
    <s v="31/12/2019 (Terminado)"/>
    <s v="Pesos corrientes"/>
    <n v="2"/>
    <s v="Ultima Version Oficial"/>
    <n v="4"/>
    <s v="San Cristóbal"/>
    <x v="3"/>
    <n v="199"/>
    <s v="No aplica"/>
    <n v="2"/>
    <s v="Pilar Democracia urbana"/>
    <n v="15"/>
    <s v="Recuperación, incorporación, vida urbana y control de la ilegalidad"/>
    <n v="1581"/>
    <s v="San Cristóbal cumple y respeta las normas"/>
    <n v="7"/>
    <n v="1"/>
    <s v="Realizar 1 Estudio Preliminar Para La Regularización Urbanística (Levantamientos Topográficos Y Análisis) A Asentamientos De Origen Informal Previamente Legalizados Y Priorizados En La Localidad Diagnosticados Por La Sdht"/>
    <n v="1"/>
    <s v="Suma"/>
    <n v="1"/>
    <s v="En ejecucion"/>
    <n v="1"/>
    <n v="0"/>
    <n v="0"/>
    <n v="0"/>
    <n v="0"/>
    <n v="0"/>
    <n v="0"/>
    <n v="0"/>
    <n v="0"/>
    <n v="0"/>
    <n v="1"/>
    <n v="0"/>
    <n v="0"/>
    <n v="1"/>
    <n v="0"/>
    <n v="0"/>
    <n v="0"/>
    <n v="0"/>
    <n v="0"/>
    <n v="0"/>
    <n v="0"/>
    <n v="0"/>
    <n v="0"/>
    <n v="0"/>
    <n v="0"/>
    <n v="335992000"/>
    <n v="0"/>
    <n v="0"/>
    <n v="335992000"/>
    <n v="0"/>
    <n v="0"/>
    <m/>
    <n v="0"/>
    <n v="0"/>
    <n v="0"/>
    <n v="0"/>
    <n v="0"/>
    <n v="0"/>
    <n v="335.99200000000002"/>
    <n v="0"/>
  </r>
  <r>
    <n v="3966597045"/>
    <n v="5"/>
    <s v="San Cristóbal mejor para todos: una localidad sana, feliz y en paz"/>
    <s v="SCMPT"/>
    <n v="2019"/>
    <s v="31/12/2019 (Terminado)"/>
    <s v="Pesos corrientes"/>
    <n v="2"/>
    <s v="Ultima Version Oficial"/>
    <n v="4"/>
    <s v="San Cristóbal"/>
    <x v="3"/>
    <n v="199"/>
    <s v="No aplica"/>
    <n v="2"/>
    <s v="Pilar Democracia urbana"/>
    <n v="15"/>
    <s v="Recuperación, incorporación, vida urbana y control de la ilegalidad"/>
    <n v="1581"/>
    <s v="San Cristóbal cumple y respeta las normas"/>
    <n v="7"/>
    <n v="2"/>
    <s v="Gestionar La Presentación De 300 Demandas De Titulacion Predial"/>
    <n v="1"/>
    <s v="Suma"/>
    <n v="1"/>
    <s v="En ejecucion"/>
    <n v="1"/>
    <n v="80"/>
    <n v="0.1"/>
    <n v="0.13"/>
    <n v="100"/>
    <n v="100"/>
    <n v="100"/>
    <n v="60"/>
    <n v="186"/>
    <n v="310"/>
    <n v="60"/>
    <n v="0"/>
    <n v="0"/>
    <n v="300"/>
    <n v="286.10000000000002"/>
    <n v="95.37"/>
    <n v="497010380"/>
    <n v="74062299"/>
    <n v="14.9"/>
    <n v="377300000"/>
    <n v="377300000"/>
    <n v="100"/>
    <n v="433289333"/>
    <n v="430176000"/>
    <n v="99.28"/>
    <n v="335992000"/>
    <n v="0"/>
    <n v="0"/>
    <n v="1643591713"/>
    <n v="881538299"/>
    <n v="53.63"/>
    <m/>
    <n v="497.01038"/>
    <n v="74.062298999999996"/>
    <n v="377.3"/>
    <n v="377.3"/>
    <n v="433.289333"/>
    <n v="430.17599999999999"/>
    <n v="335.99200000000002"/>
    <n v="0"/>
  </r>
  <r>
    <n v="3966597045"/>
    <n v="5"/>
    <s v="San Cristóbal mejor para todos: una localidad sana, feliz y en paz"/>
    <s v="SCMPT"/>
    <n v="2019"/>
    <s v="31/12/2019 (Terminado)"/>
    <s v="Pesos corrientes"/>
    <n v="2"/>
    <s v="Ultima Version Oficial"/>
    <n v="4"/>
    <s v="San Cristóbal"/>
    <x v="3"/>
    <n v="199"/>
    <s v="No aplica"/>
    <n v="2"/>
    <s v="Pilar Democracia urbana"/>
    <n v="17"/>
    <s v="Espacio público, derecho de todos"/>
    <n v="1510"/>
    <s v="Parques de ensueño en San Cristóbal"/>
    <n v="14"/>
    <n v="1"/>
    <s v="Construir 8 Parques Vecinales Y/O De Bolsillo"/>
    <n v="1"/>
    <s v="Suma"/>
    <n v="1"/>
    <s v="En ejecucion"/>
    <n v="1"/>
    <n v="0"/>
    <n v="0"/>
    <n v="0"/>
    <n v="3"/>
    <n v="0"/>
    <n v="0"/>
    <n v="0"/>
    <n v="0"/>
    <n v="0"/>
    <n v="5"/>
    <n v="0"/>
    <n v="0"/>
    <n v="8"/>
    <n v="0"/>
    <n v="0"/>
    <n v="0"/>
    <n v="0"/>
    <n v="0"/>
    <n v="440047000"/>
    <n v="440000000"/>
    <n v="99.99"/>
    <n v="0"/>
    <n v="0"/>
    <n v="0"/>
    <n v="15455633000"/>
    <n v="0"/>
    <n v="0"/>
    <n v="15895680000"/>
    <n v="440000000"/>
    <n v="2.77"/>
    <m/>
    <n v="0"/>
    <n v="0"/>
    <n v="440.04700000000003"/>
    <n v="440"/>
    <n v="0"/>
    <n v="0"/>
    <n v="15455.633"/>
    <n v="0"/>
  </r>
  <r>
    <n v="3966597045"/>
    <n v="5"/>
    <s v="San Cristóbal mejor para todos: una localidad sana, feliz y en paz"/>
    <s v="SCMPT"/>
    <n v="2019"/>
    <s v="31/12/2019 (Terminado)"/>
    <s v="Pesos corrientes"/>
    <n v="2"/>
    <s v="Ultima Version Oficial"/>
    <n v="4"/>
    <s v="San Cristóbal"/>
    <x v="3"/>
    <n v="199"/>
    <s v="No aplica"/>
    <n v="2"/>
    <s v="Pilar Democracia urbana"/>
    <n v="17"/>
    <s v="Espacio público, derecho de todos"/>
    <n v="1510"/>
    <s v="Parques de ensueño en San Cristóbal"/>
    <n v="14"/>
    <n v="2"/>
    <s v="Intervenir 65 Parques Vecinales Y/O De Bolsillo"/>
    <n v="1"/>
    <s v="Suma"/>
    <n v="1"/>
    <s v="En ejecucion"/>
    <n v="1"/>
    <n v="16"/>
    <n v="25"/>
    <n v="156.25"/>
    <n v="25"/>
    <n v="28"/>
    <n v="112"/>
    <n v="24"/>
    <n v="33"/>
    <n v="137.5"/>
    <n v="0"/>
    <n v="0"/>
    <n v="0"/>
    <n v="65"/>
    <n v="86"/>
    <n v="132.31"/>
    <n v="5545515000"/>
    <n v="5545479123"/>
    <n v="100"/>
    <n v="6064025000"/>
    <n v="6064025000"/>
    <n v="100"/>
    <n v="7571048408"/>
    <n v="7571048408"/>
    <n v="100"/>
    <n v="0"/>
    <n v="0"/>
    <n v="0"/>
    <n v="19180588408"/>
    <n v="19180552531"/>
    <n v="100"/>
    <m/>
    <n v="5545.5150000000003"/>
    <n v="5545.4791230000001"/>
    <n v="6064.0249999999996"/>
    <n v="6064.0249999999996"/>
    <n v="7571.0484079999997"/>
    <n v="7571.0484079999997"/>
    <n v="0"/>
    <n v="0"/>
  </r>
  <r>
    <n v="3966597045"/>
    <n v="5"/>
    <s v="San Cristóbal mejor para todos: una localidad sana, feliz y en paz"/>
    <s v="SCMPT"/>
    <n v="2019"/>
    <s v="31/12/2019 (Terminado)"/>
    <s v="Pesos corrientes"/>
    <n v="2"/>
    <s v="Ultima Version Oficial"/>
    <n v="4"/>
    <s v="San Cristóbal"/>
    <x v="3"/>
    <n v="199"/>
    <s v="No aplica"/>
    <n v="2"/>
    <s v="Pilar Democracia urbana"/>
    <n v="18"/>
    <s v="Mejor movilidad para todos"/>
    <n v="1557"/>
    <s v=".Mejores vías y espacio público para todos en San Cristóbal"/>
    <n v="10"/>
    <n v="1"/>
    <s v="Construir 5.5 Kilometros Carril De Malla Vial Local"/>
    <n v="1"/>
    <s v="Suma"/>
    <n v="1"/>
    <s v="En ejecucion"/>
    <n v="1"/>
    <n v="0.5"/>
    <n v="0.5"/>
    <n v="100"/>
    <n v="2.5"/>
    <n v="0"/>
    <n v="0"/>
    <n v="2.5"/>
    <n v="8.1"/>
    <n v="324"/>
    <n v="0"/>
    <n v="0"/>
    <n v="0"/>
    <n v="5.5"/>
    <n v="8.6"/>
    <n v="156.36000000000001"/>
    <n v="1600000000"/>
    <n v="1548739484"/>
    <n v="96.8"/>
    <n v="912211685"/>
    <n v="912211685"/>
    <n v="100"/>
    <n v="21651247062"/>
    <n v="21651247062"/>
    <n v="100"/>
    <n v="0"/>
    <n v="0"/>
    <n v="0"/>
    <n v="24163458747"/>
    <n v="24112198231"/>
    <n v="99.79"/>
    <m/>
    <n v="1600"/>
    <n v="1548.7394839999999"/>
    <n v="912.21168499999999"/>
    <n v="912.21168499999999"/>
    <n v="21651.247061999999"/>
    <n v="21651.247061999999"/>
    <n v="0"/>
    <n v="0"/>
  </r>
  <r>
    <n v="3966597045"/>
    <n v="5"/>
    <s v="San Cristóbal mejor para todos: una localidad sana, feliz y en paz"/>
    <s v="SCMPT"/>
    <n v="2019"/>
    <s v="31/12/2019 (Terminado)"/>
    <s v="Pesos corrientes"/>
    <n v="2"/>
    <s v="Ultima Version Oficial"/>
    <n v="4"/>
    <s v="San Cristóbal"/>
    <x v="3"/>
    <n v="199"/>
    <s v="No aplica"/>
    <n v="2"/>
    <s v="Pilar Democracia urbana"/>
    <n v="18"/>
    <s v="Mejor movilidad para todos"/>
    <n v="1557"/>
    <s v=".Mejores vías y espacio público para todos en San Cristóbal"/>
    <n v="10"/>
    <n v="2"/>
    <s v="Mantener 45 Kilometros Carril De Malla Vial Local"/>
    <n v="1"/>
    <s v="Suma"/>
    <n v="1"/>
    <s v="En ejecucion"/>
    <n v="1"/>
    <n v="11"/>
    <n v="20"/>
    <n v="181.82"/>
    <n v="5"/>
    <n v="12.5"/>
    <n v="250"/>
    <n v="18"/>
    <n v="5.77"/>
    <n v="32.06"/>
    <n v="11"/>
    <n v="0"/>
    <n v="0"/>
    <n v="45"/>
    <n v="38.270000000000003"/>
    <n v="85.04"/>
    <n v="15150000000"/>
    <n v="15149999999"/>
    <n v="100"/>
    <n v="20307990041"/>
    <n v="20307990041"/>
    <n v="100"/>
    <n v="7618581644"/>
    <n v="7618421211"/>
    <n v="100"/>
    <n v="20159522000"/>
    <n v="0"/>
    <n v="0"/>
    <n v="63236093685"/>
    <n v="43076411251"/>
    <n v="68.12"/>
    <s v="VIGENCIA (a 31/12/2019): Se solicita ajustar la magnitud reportad. Correo enviado por Yamit del Cristo 22/01/2020. Se solicita ajustar la magnitud reportada, ya que por error se reportó una magnitud mayor en el seguimiento pasado. Correo Yamit del Cristo 24/01/2020."/>
    <n v="15150"/>
    <n v="15149.999999"/>
    <n v="20307.990041000001"/>
    <n v="20307.990041000001"/>
    <n v="7618.5816439999999"/>
    <n v="7618.4212109999999"/>
    <n v="20159.522000000001"/>
    <n v="0"/>
  </r>
  <r>
    <n v="3966597045"/>
    <n v="5"/>
    <s v="San Cristóbal mejor para todos: una localidad sana, feliz y en paz"/>
    <s v="SCMPT"/>
    <n v="2019"/>
    <s v="31/12/2019 (Terminado)"/>
    <s v="Pesos corrientes"/>
    <n v="2"/>
    <s v="Ultima Version Oficial"/>
    <n v="4"/>
    <s v="San Cristóbal"/>
    <x v="3"/>
    <n v="199"/>
    <s v="No aplica"/>
    <n v="2"/>
    <s v="Pilar Democracia urbana"/>
    <n v="18"/>
    <s v="Mejor movilidad para todos"/>
    <n v="1557"/>
    <s v=".Mejores vías y espacio público para todos en San Cristóbal"/>
    <n v="10"/>
    <n v="3"/>
    <s v="Construir 24000 Metros Cuadrados De Espacio Pblico Loca"/>
    <n v="1"/>
    <s v="Suma"/>
    <n v="1"/>
    <s v="En ejecucion"/>
    <n v="1"/>
    <n v="6000"/>
    <n v="20000"/>
    <n v="333.33"/>
    <n v="6000"/>
    <n v="9850"/>
    <n v="164.17"/>
    <n v="6000"/>
    <n v="4350"/>
    <n v="72.5"/>
    <n v="6000"/>
    <n v="0"/>
    <n v="0"/>
    <n v="24000"/>
    <n v="34200"/>
    <n v="142.5"/>
    <n v="11757546403"/>
    <n v="11587541504"/>
    <n v="98.55"/>
    <n v="5743201342"/>
    <n v="5743201342"/>
    <n v="100"/>
    <n v="549126200"/>
    <n v="549126200"/>
    <n v="100"/>
    <n v="5375873000"/>
    <n v="0"/>
    <n v="0"/>
    <n v="23425746945"/>
    <n v="17879869046"/>
    <n v="76.33"/>
    <m/>
    <n v="11757.546403"/>
    <n v="11587.541504000001"/>
    <n v="5743.2013420000003"/>
    <n v="5743.2013420000003"/>
    <n v="549.12620000000004"/>
    <n v="549.12620000000004"/>
    <n v="5375.8729999999996"/>
    <n v="0"/>
  </r>
  <r>
    <n v="3966597045"/>
    <n v="5"/>
    <s v="San Cristóbal mejor para todos: una localidad sana, feliz y en paz"/>
    <s v="SCMPT"/>
    <n v="2019"/>
    <s v="31/12/2019 (Terminado)"/>
    <s v="Pesos corrientes"/>
    <n v="2"/>
    <s v="Ultima Version Oficial"/>
    <n v="4"/>
    <s v="San Cristóbal"/>
    <x v="3"/>
    <n v="199"/>
    <s v="No aplica"/>
    <n v="2"/>
    <s v="Pilar Democracia urbana"/>
    <n v="18"/>
    <s v="Mejor movilidad para todos"/>
    <n v="1557"/>
    <s v=".Mejores vías y espacio público para todos en San Cristóbal"/>
    <n v="10"/>
    <n v="4"/>
    <s v="Intervenir 16 Puentes Vehiculares Y/O Peatonales De Esacala Local Sobre Cuerpos De Agua"/>
    <n v="1"/>
    <s v="Suma"/>
    <n v="1"/>
    <s v="En ejecucion"/>
    <n v="1"/>
    <n v="0"/>
    <n v="0"/>
    <n v="0"/>
    <n v="8"/>
    <n v="0"/>
    <n v="0"/>
    <n v="8"/>
    <n v="15"/>
    <n v="187.5"/>
    <n v="0"/>
    <n v="0"/>
    <n v="0"/>
    <n v="16"/>
    <n v="15"/>
    <n v="93.75"/>
    <n v="0"/>
    <n v="0"/>
    <n v="0"/>
    <n v="6616932"/>
    <n v="0"/>
    <n v="0"/>
    <n v="1974938412"/>
    <n v="1974938412"/>
    <n v="100"/>
    <n v="0"/>
    <n v="0"/>
    <n v="0"/>
    <n v="1981555344"/>
    <n v="1974938412"/>
    <n v="99.67"/>
    <m/>
    <n v="0"/>
    <n v="0"/>
    <n v="6.6169320000000003"/>
    <n v="0"/>
    <n v="1974.938412"/>
    <n v="1974.938412"/>
    <n v="0"/>
    <n v="0"/>
  </r>
  <r>
    <n v="3966597045"/>
    <n v="5"/>
    <s v="San Cristóbal mejor para todos: una localidad sana, feliz y en paz"/>
    <s v="SCMPT"/>
    <n v="2019"/>
    <s v="31/12/2019 (Terminado)"/>
    <s v="Pesos corrientes"/>
    <n v="2"/>
    <s v="Ultima Version Oficial"/>
    <n v="4"/>
    <s v="San Cristóbal"/>
    <x v="3"/>
    <n v="199"/>
    <s v="No aplica"/>
    <n v="3"/>
    <s v="Pilar Construcción de comunidad y cultura ciudadana"/>
    <n v="19"/>
    <s v="Seguridad y convivencia para todos"/>
    <n v="1555"/>
    <s v="Mejor seguridad y convivencia para todos"/>
    <n v="12"/>
    <n v="1"/>
    <s v="Realizar 4 Dotaciones Para Seguridad"/>
    <n v="1"/>
    <s v="Suma"/>
    <n v="1"/>
    <s v="En ejecucion"/>
    <n v="1"/>
    <n v="1"/>
    <n v="1"/>
    <n v="100"/>
    <n v="1"/>
    <n v="1"/>
    <n v="100"/>
    <n v="1"/>
    <n v="1"/>
    <n v="100"/>
    <n v="1"/>
    <n v="0"/>
    <n v="0"/>
    <n v="4"/>
    <n v="3"/>
    <n v="75"/>
    <n v="2496695880"/>
    <n v="2496695880"/>
    <n v="100"/>
    <n v="2265464500"/>
    <n v="2265464500"/>
    <n v="100"/>
    <n v="1513501553"/>
    <n v="1513501553"/>
    <n v="100"/>
    <n v="940777000"/>
    <n v="0"/>
    <n v="0"/>
    <n v="7216438933"/>
    <n v="6275661933"/>
    <n v="86.96"/>
    <m/>
    <n v="2496.6958800000002"/>
    <n v="2496.6958800000002"/>
    <n v="2265.4645"/>
    <n v="2265.4645"/>
    <n v="1513.5015530000001"/>
    <n v="1513.5015530000001"/>
    <n v="940.77700000000004"/>
    <n v="0"/>
  </r>
  <r>
    <n v="3966597045"/>
    <n v="5"/>
    <s v="San Cristóbal mejor para todos: una localidad sana, feliz y en paz"/>
    <s v="SCMPT"/>
    <n v="2019"/>
    <s v="31/12/2019 (Terminado)"/>
    <s v="Pesos corrientes"/>
    <n v="2"/>
    <s v="Ultima Version Oficial"/>
    <n v="4"/>
    <s v="San Cristóbal"/>
    <x v="3"/>
    <n v="199"/>
    <s v="No aplica"/>
    <n v="3"/>
    <s v="Pilar Construcción de comunidad y cultura ciudadana"/>
    <n v="19"/>
    <s v="Seguridad y convivencia para todos"/>
    <n v="1555"/>
    <s v="Mejor seguridad y convivencia para todos"/>
    <n v="12"/>
    <n v="2"/>
    <s v="Vincular 2000 Personas A Ejercicios De Convivencia Ciudadana"/>
    <n v="1"/>
    <s v="Suma"/>
    <n v="1"/>
    <s v="En ejecucion"/>
    <n v="1"/>
    <n v="500"/>
    <n v="500"/>
    <n v="100"/>
    <n v="500"/>
    <n v="500"/>
    <n v="100"/>
    <n v="500"/>
    <n v="500"/>
    <n v="100"/>
    <n v="500"/>
    <n v="0"/>
    <n v="0"/>
    <n v="2000"/>
    <n v="1500"/>
    <n v="75"/>
    <n v="276061120"/>
    <n v="276061120"/>
    <n v="100"/>
    <n v="450688783"/>
    <n v="372039123"/>
    <n v="82.55"/>
    <n v="823007947"/>
    <n v="822946667"/>
    <n v="99.99"/>
    <n v="403192000"/>
    <n v="0"/>
    <n v="0"/>
    <n v="1952949850"/>
    <n v="1471046910"/>
    <n v="75.319999999999993"/>
    <m/>
    <n v="276.06112000000002"/>
    <n v="276.06112000000002"/>
    <n v="450.688783"/>
    <n v="372.03912300000002"/>
    <n v="823.00794699999994"/>
    <n v="822.94666700000005"/>
    <n v="403.19200000000001"/>
    <n v="0"/>
  </r>
  <r>
    <n v="3966597045"/>
    <n v="5"/>
    <s v="San Cristóbal mejor para todos: una localidad sana, feliz y en paz"/>
    <s v="SCMPT"/>
    <n v="2019"/>
    <s v="31/12/2019 (Terminado)"/>
    <s v="Pesos corrientes"/>
    <n v="2"/>
    <s v="Ultima Version Oficial"/>
    <n v="4"/>
    <s v="San Cristóbal"/>
    <x v="3"/>
    <n v="199"/>
    <s v="No aplica"/>
    <n v="6"/>
    <s v="Eje transversal Sostenibilidad ambiental basada en la eficiencia energética"/>
    <n v="38"/>
    <s v="Recuperación y manejo de la Estructura Ecológica Principal"/>
    <n v="1534"/>
    <s v="San Cristóbal ambientalmente sostenible"/>
    <n v="15"/>
    <n v="1"/>
    <s v="Sembrar 2800 Arboles Arboles Plantados En Espacio Publico Para Mantener Las Condiciones De Biodiversidad"/>
    <n v="1"/>
    <s v="Suma"/>
    <n v="1"/>
    <s v="En ejecucion"/>
    <n v="1"/>
    <n v="700"/>
    <n v="700"/>
    <n v="100"/>
    <n v="700"/>
    <n v="878"/>
    <n v="125.43"/>
    <n v="700"/>
    <n v="0"/>
    <n v="0"/>
    <n v="700"/>
    <n v="0"/>
    <n v="0"/>
    <n v="2800"/>
    <n v="1578"/>
    <n v="56.36"/>
    <n v="179979330"/>
    <n v="179979330"/>
    <n v="100"/>
    <n v="249212665"/>
    <n v="249212665"/>
    <n v="100"/>
    <n v="52470000"/>
    <n v="52470000"/>
    <n v="100"/>
    <n v="335992000"/>
    <n v="0"/>
    <n v="0"/>
    <n v="817653995"/>
    <n v="481661995"/>
    <n v="58.91"/>
    <s v="VIGENCIA (a 31/12/2019): El contrato asociado no afecta la magnitud de la meta."/>
    <n v="179.97933"/>
    <n v="179.97933"/>
    <n v="249.21266499999999"/>
    <n v="249.21266499999999"/>
    <n v="52.47"/>
    <n v="52.47"/>
    <n v="335.99200000000002"/>
    <n v="0"/>
  </r>
  <r>
    <n v="3966597045"/>
    <n v="5"/>
    <s v="San Cristóbal mejor para todos: una localidad sana, feliz y en paz"/>
    <s v="SCMPT"/>
    <n v="2019"/>
    <s v="31/12/2019 (Terminado)"/>
    <s v="Pesos corrientes"/>
    <n v="2"/>
    <s v="Ultima Version Oficial"/>
    <n v="4"/>
    <s v="San Cristóbal"/>
    <x v="3"/>
    <n v="199"/>
    <s v="No aplica"/>
    <n v="6"/>
    <s v="Eje transversal Sostenibilidad ambiental basada en la eficiencia energética"/>
    <n v="38"/>
    <s v="Recuperación y manejo de la Estructura Ecológica Principal"/>
    <n v="1534"/>
    <s v="San Cristóbal ambientalmente sostenible"/>
    <n v="15"/>
    <n v="2"/>
    <s v="Intervenir 12 Hectareas Espacio Publico Con Acciones De Revegetalizacion Y Restauracion"/>
    <n v="1"/>
    <s v="Suma"/>
    <n v="1"/>
    <s v="En ejecucion"/>
    <n v="1"/>
    <n v="3"/>
    <n v="12"/>
    <n v="400"/>
    <n v="3"/>
    <n v="10"/>
    <n v="333.33"/>
    <n v="3"/>
    <n v="10"/>
    <n v="333.33"/>
    <n v="3"/>
    <n v="0"/>
    <n v="0"/>
    <n v="12"/>
    <n v="32"/>
    <n v="266.67"/>
    <n v="554819985"/>
    <n v="554819985"/>
    <n v="100"/>
    <n v="601183835"/>
    <n v="601183835"/>
    <n v="100"/>
    <n v="738156562"/>
    <n v="738156562"/>
    <n v="100"/>
    <n v="1007976000"/>
    <n v="0"/>
    <n v="0"/>
    <n v="2902136382"/>
    <n v="1894160382"/>
    <n v="65.27"/>
    <m/>
    <n v="554.81998499999997"/>
    <n v="554.81998499999997"/>
    <n v="601.18383500000004"/>
    <n v="601.18383500000004"/>
    <n v="738.15656200000001"/>
    <n v="738.15656200000001"/>
    <n v="1007.976"/>
    <n v="0"/>
  </r>
  <r>
    <n v="3966597045"/>
    <n v="5"/>
    <s v="San Cristóbal mejor para todos: una localidad sana, feliz y en paz"/>
    <s v="SCMPT"/>
    <n v="2019"/>
    <s v="31/12/2019 (Terminado)"/>
    <s v="Pesos corrientes"/>
    <n v="2"/>
    <s v="Ultima Version Oficial"/>
    <n v="4"/>
    <s v="San Cristóbal"/>
    <x v="3"/>
    <n v="199"/>
    <s v="No aplica"/>
    <n v="6"/>
    <s v="Eje transversal Sostenibilidad ambiental basada en la eficiencia energética"/>
    <n v="38"/>
    <s v="Recuperación y manejo de la Estructura Ecológica Principal"/>
    <n v="1534"/>
    <s v="San Cristóbal ambientalmente sostenible"/>
    <n v="15"/>
    <n v="3"/>
    <s v="Intervenir 4000 Metros Cuadrados Espacio Publico Con Acciones De Jardineria, Muros Verdes Y /O Paisajismo"/>
    <n v="1"/>
    <s v="Suma"/>
    <n v="1"/>
    <s v="En ejecucion"/>
    <n v="1"/>
    <n v="1000"/>
    <n v="1000"/>
    <n v="100"/>
    <n v="1000"/>
    <n v="1473"/>
    <n v="147.30000000000001"/>
    <n v="0"/>
    <n v="0"/>
    <n v="0"/>
    <n v="2000"/>
    <n v="0"/>
    <n v="0"/>
    <n v="4000"/>
    <n v="2473"/>
    <n v="61.83"/>
    <n v="495020580"/>
    <n v="495020580"/>
    <n v="100"/>
    <n v="549603500"/>
    <n v="549603455"/>
    <n v="100"/>
    <n v="0"/>
    <n v="0"/>
    <n v="0"/>
    <n v="335992000"/>
    <n v="0"/>
    <n v="0"/>
    <n v="1380616080"/>
    <n v="1044624035"/>
    <n v="75.66"/>
    <m/>
    <n v="495.02058"/>
    <n v="495.02058"/>
    <n v="549.60350000000005"/>
    <n v="549.60345500000005"/>
    <n v="0"/>
    <n v="0"/>
    <n v="335.99200000000002"/>
    <n v="0"/>
  </r>
  <r>
    <n v="3966597045"/>
    <n v="5"/>
    <s v="San Cristóbal mejor para todos: una localidad sana, feliz y en paz"/>
    <s v="SCMPT"/>
    <n v="2019"/>
    <s v="31/12/2019 (Terminado)"/>
    <s v="Pesos corrientes"/>
    <n v="2"/>
    <s v="Ultima Version Oficial"/>
    <n v="4"/>
    <s v="San Cristóbal"/>
    <x v="3"/>
    <n v="199"/>
    <s v="No aplica"/>
    <n v="7"/>
    <s v="Eje transversal Gobierno legítimo, fortalecimiento local y eficiencia"/>
    <n v="45"/>
    <s v="Gobernanza e influencia local, regional e internacional"/>
    <n v="1531"/>
    <s v="Acciones de desarrollo y fortalecimiento institucional."/>
    <n v="14"/>
    <n v="1"/>
    <s v="Cubrir A 11 Ediles Con Pago De Honorarios"/>
    <n v="2"/>
    <s v="Constante"/>
    <n v="4"/>
    <s v="Finalizada - No continua"/>
    <n v="1"/>
    <n v="11"/>
    <n v="11"/>
    <n v="100"/>
    <n v="11"/>
    <n v="11"/>
    <n v="100"/>
    <n v="0"/>
    <n v="0"/>
    <n v="0"/>
    <n v="0"/>
    <n v="0"/>
    <n v="0"/>
    <s v="N/A"/>
    <s v="N/A"/>
    <s v="N/A"/>
    <n v="845170064"/>
    <n v="845170064"/>
    <n v="100"/>
    <n v="893000000"/>
    <n v="892429849"/>
    <n v="99.94"/>
    <n v="0"/>
    <n v="0"/>
    <n v="0"/>
    <n v="0"/>
    <n v="0"/>
    <n v="0"/>
    <n v="1738170064"/>
    <n v="1737599913"/>
    <n v="99.97"/>
    <m/>
    <n v="845.17006400000002"/>
    <n v="845.17006400000002"/>
    <n v="893"/>
    <n v="892.42984899999999"/>
    <n v="0"/>
    <n v="0"/>
    <n v="0"/>
    <n v="0"/>
  </r>
  <r>
    <n v="3966597045"/>
    <n v="5"/>
    <s v="San Cristóbal mejor para todos: una localidad sana, feliz y en paz"/>
    <s v="SCMPT"/>
    <n v="2019"/>
    <s v="31/12/2019 (Terminado)"/>
    <s v="Pesos corrientes"/>
    <n v="2"/>
    <s v="Ultima Version Oficial"/>
    <n v="4"/>
    <s v="San Cristóbal"/>
    <x v="3"/>
    <n v="199"/>
    <s v="No aplica"/>
    <n v="7"/>
    <s v="Eje transversal Gobierno legítimo, fortalecimiento local y eficiencia"/>
    <n v="45"/>
    <s v="Gobernanza e influencia local, regional e internacional"/>
    <n v="1531"/>
    <s v="Acciones de desarrollo y fortalecimiento institucional."/>
    <n v="14"/>
    <n v="2"/>
    <s v="Implementar 1 Estrategia Para Fortalecer La Administracion Local Mediante La Contratacion De Servicios Profesionales, Y La Adquisicion De Bienes Y Servicios Para Garantizar La Gobernabilidad Local"/>
    <n v="2"/>
    <s v="Constante"/>
    <n v="1"/>
    <s v="En ejecucion"/>
    <n v="1"/>
    <n v="1"/>
    <n v="1"/>
    <n v="100"/>
    <n v="1"/>
    <n v="1"/>
    <n v="100"/>
    <n v="1"/>
    <n v="1"/>
    <n v="100"/>
    <n v="1"/>
    <n v="0"/>
    <n v="0"/>
    <s v="N/A"/>
    <s v="N/A"/>
    <s v="N/A"/>
    <n v="4295536947"/>
    <n v="3914858871"/>
    <n v="91.14"/>
    <n v="5267617000"/>
    <n v="5050921382"/>
    <n v="95.89"/>
    <n v="5331485660"/>
    <n v="5331485660"/>
    <n v="100"/>
    <n v="6719841000"/>
    <n v="0"/>
    <n v="0"/>
    <n v="21614480607"/>
    <n v="14297265913"/>
    <n v="66.150000000000006"/>
    <m/>
    <n v="4295.5369469999996"/>
    <n v="3914.8588709999999"/>
    <n v="5267.6170000000002"/>
    <n v="5050.9213820000004"/>
    <n v="5331.4856600000003"/>
    <n v="5331.4856600000003"/>
    <n v="6719.8410000000003"/>
    <n v="0"/>
  </r>
  <r>
    <n v="3966597045"/>
    <n v="5"/>
    <s v="San Cristóbal mejor para todos: una localidad sana, feliz y en paz"/>
    <s v="SCMPT"/>
    <n v="2019"/>
    <s v="31/12/2019 (Terminado)"/>
    <s v="Pesos corrientes"/>
    <n v="2"/>
    <s v="Ultima Version Oficial"/>
    <n v="4"/>
    <s v="San Cristóbal"/>
    <x v="3"/>
    <n v="199"/>
    <s v="No aplica"/>
    <n v="7"/>
    <s v="Eje transversal Gobierno legítimo, fortalecimiento local y eficiencia"/>
    <n v="45"/>
    <s v="Gobernanza e influencia local, regional e internacional"/>
    <n v="1531"/>
    <s v="Acciones de desarrollo y fortalecimiento institucional."/>
    <n v="14"/>
    <n v="3"/>
    <s v="Realizar 4 Acciones De Inspeccion Vigilancia Y Control"/>
    <n v="1"/>
    <s v="Suma"/>
    <n v="1"/>
    <s v="En ejecucion"/>
    <n v="1"/>
    <n v="1"/>
    <n v="1"/>
    <n v="100"/>
    <n v="1"/>
    <n v="1"/>
    <n v="100"/>
    <n v="1"/>
    <n v="1"/>
    <n v="100"/>
    <n v="1"/>
    <n v="0"/>
    <n v="0"/>
    <n v="4"/>
    <n v="3"/>
    <n v="75"/>
    <n v="1247939000"/>
    <n v="1047939000"/>
    <n v="83.97"/>
    <n v="2900000000"/>
    <n v="2698866766"/>
    <n v="93.06"/>
    <n v="3268441218"/>
    <n v="3265677883"/>
    <n v="99.92"/>
    <n v="671985000"/>
    <n v="0"/>
    <n v="0"/>
    <n v="8088365218"/>
    <n v="7012483649"/>
    <n v="86.7"/>
    <m/>
    <n v="1247.9390000000001"/>
    <n v="1047.9390000000001"/>
    <n v="2900"/>
    <n v="2698.8667660000001"/>
    <n v="3268.4412179999999"/>
    <n v="3265.6778829999998"/>
    <n v="671.98500000000001"/>
    <n v="0"/>
  </r>
  <r>
    <n v="3966597045"/>
    <n v="5"/>
    <s v="San Cristóbal mejor para todos: una localidad sana, feliz y en paz"/>
    <s v="SCMPT"/>
    <n v="2019"/>
    <s v="31/12/2019 (Terminado)"/>
    <s v="Pesos corrientes"/>
    <n v="2"/>
    <s v="Ultima Version Oficial"/>
    <n v="4"/>
    <s v="San Cristóbal"/>
    <x v="3"/>
    <n v="199"/>
    <s v="No aplica"/>
    <n v="7"/>
    <s v="Eje transversal Gobierno legítimo, fortalecimiento local y eficiencia"/>
    <n v="45"/>
    <s v="Gobernanza e influencia local, regional e internacional"/>
    <n v="1578"/>
    <s v="Participación para el bien común en San Cristóbal"/>
    <n v="9"/>
    <n v="1"/>
    <s v="Fortalecer 100 Organizaciones, Instancias Y Expresiones Sociales Ciudadanas Para La Participacion"/>
    <n v="1"/>
    <s v="Suma"/>
    <n v="1"/>
    <s v="En ejecucion"/>
    <n v="1"/>
    <n v="25"/>
    <n v="40"/>
    <n v="160"/>
    <n v="40"/>
    <n v="86"/>
    <n v="215"/>
    <n v="15"/>
    <n v="65"/>
    <n v="433.33"/>
    <n v="20"/>
    <n v="0"/>
    <n v="0"/>
    <n v="100"/>
    <n v="191"/>
    <n v="191"/>
    <n v="2231161236"/>
    <n v="2183670588"/>
    <n v="97.87"/>
    <n v="2289456654"/>
    <n v="2289456654"/>
    <n v="100"/>
    <n v="2075587831"/>
    <n v="2075587831"/>
    <n v="100"/>
    <n v="1478365000"/>
    <n v="0"/>
    <n v="0"/>
    <n v="8074570721"/>
    <n v="6548715073"/>
    <n v="81.099999999999994"/>
    <m/>
    <n v="2231.1612359999999"/>
    <n v="2183.670588"/>
    <n v="2289.4566540000001"/>
    <n v="2289.4566540000001"/>
    <n v="2075.5878309999998"/>
    <n v="2075.5878309999998"/>
    <n v="1478.365"/>
    <n v="0"/>
  </r>
  <r>
    <n v="3966597045"/>
    <n v="5"/>
    <s v="San Cristóbal mejor para todos: una localidad sana, feliz y en paz"/>
    <s v="SCMPT"/>
    <n v="2019"/>
    <s v="31/12/2019 (Terminado)"/>
    <s v="Pesos corrientes"/>
    <n v="2"/>
    <s v="Ultima Version Oficial"/>
    <n v="4"/>
    <s v="San Cristóbal"/>
    <x v="3"/>
    <n v="199"/>
    <s v="No aplica"/>
    <n v="7"/>
    <s v="Eje transversal Gobierno legítimo, fortalecimiento local y eficiencia"/>
    <n v="45"/>
    <s v="Gobernanza e influencia local, regional e internacional"/>
    <n v="1578"/>
    <s v="Participación para el bien común en San Cristóbal"/>
    <n v="9"/>
    <n v="2"/>
    <s v="Vincular 800 Personas En Procesos De Participacion Ciudadana Y/O Control Social"/>
    <n v="1"/>
    <s v="Suma"/>
    <n v="1"/>
    <s v="En ejecucion"/>
    <n v="1"/>
    <n v="200"/>
    <n v="200"/>
    <n v="100"/>
    <n v="200"/>
    <n v="200"/>
    <n v="100"/>
    <n v="200"/>
    <n v="300"/>
    <n v="150"/>
    <n v="200"/>
    <n v="0"/>
    <n v="0"/>
    <n v="800"/>
    <n v="700"/>
    <n v="87.5"/>
    <n v="155000000"/>
    <n v="154148040"/>
    <n v="99.45"/>
    <n v="403659537"/>
    <n v="198001100"/>
    <n v="49.05"/>
    <n v="141830544"/>
    <n v="141830544"/>
    <n v="100"/>
    <n v="201595000"/>
    <n v="0"/>
    <n v="0"/>
    <n v="902085081"/>
    <n v="493979684"/>
    <n v="54.76"/>
    <m/>
    <n v="155"/>
    <n v="154.14804000000001"/>
    <n v="403.659537"/>
    <n v="198.00110000000001"/>
    <n v="141.830544"/>
    <n v="141.830544"/>
    <n v="201.595"/>
    <n v="0"/>
  </r>
  <r>
    <n v="3966597045"/>
    <n v="5"/>
    <s v="San Cristóbal mejor para todos: una localidad sana, feliz y en paz"/>
    <s v="SCMPT"/>
    <n v="2019"/>
    <s v="31/12/2019 (Terminado)"/>
    <s v="Pesos corrientes"/>
    <n v="2"/>
    <s v="Ultima Version Oficial"/>
    <n v="4"/>
    <s v="San Cristóbal"/>
    <x v="3"/>
    <n v="199"/>
    <s v="No aplica"/>
    <n v="7"/>
    <s v="Eje transversal Gobierno legítimo, fortalecimiento local y eficiencia"/>
    <n v="45"/>
    <s v="Gobernanza e influencia local, regional e internacional"/>
    <n v="1580"/>
    <s v="Nueva sede para un mejor servicio al ciudadano"/>
    <n v="5"/>
    <n v="1"/>
    <s v="Adecuar 1 Sede De Gobierno Local"/>
    <n v="1"/>
    <s v="Suma"/>
    <n v="1"/>
    <s v="En ejecucion"/>
    <n v="1"/>
    <n v="0.17"/>
    <n v="0.1"/>
    <n v="58.82"/>
    <n v="0.28000000000000003"/>
    <n v="0"/>
    <n v="0"/>
    <n v="0.55000000000000004"/>
    <n v="0"/>
    <n v="0"/>
    <n v="0"/>
    <n v="0"/>
    <n v="0"/>
    <n v="1"/>
    <n v="0.1"/>
    <n v="10"/>
    <n v="650000000"/>
    <n v="623837796"/>
    <n v="95.98"/>
    <n v="82874778"/>
    <n v="82874778"/>
    <n v="100"/>
    <n v="1622981332"/>
    <n v="1622981253"/>
    <n v="100"/>
    <n v="0"/>
    <n v="0"/>
    <n v="0"/>
    <n v="2355856110"/>
    <n v="2329693827"/>
    <n v="98.89"/>
    <s v="VIGENCIA (a 31/12/2019): CONTRATO ESTUDIOS Y DISEÑOS"/>
    <n v="650"/>
    <n v="623.83779600000003"/>
    <n v="82.874778000000006"/>
    <n v="82.874778000000006"/>
    <n v="1622.9813320000001"/>
    <n v="1622.9812529999999"/>
    <n v="0"/>
    <n v="0"/>
  </r>
  <r>
    <n v="3966597045"/>
    <n v="5"/>
    <s v="Usme mejor para todos: prospera, segura, ordenada, educada y con cultura ciudadana"/>
    <s v="UMPT"/>
    <n v="2019"/>
    <s v="31/12/2019 (Terminado)"/>
    <s v="Pesos corrientes"/>
    <n v="2"/>
    <s v="Ultima Version Oficial"/>
    <n v="5"/>
    <s v="Usme"/>
    <x v="4"/>
    <n v="199"/>
    <s v="No aplica"/>
    <n v="1"/>
    <s v="Pilar Igualdad de calidad de vida"/>
    <n v="2"/>
    <s v="Desarrollo integral desde la gestación hasta la adolescencia"/>
    <n v="1402"/>
    <s v="Todos comprometidos con nuestros niños y niñas"/>
    <n v="7"/>
    <n v="1"/>
    <s v="Adecuar 4 Jardines Infantiles"/>
    <n v="1"/>
    <s v="Suma"/>
    <n v="1"/>
    <s v="En ejecucion"/>
    <n v="1"/>
    <n v="1"/>
    <n v="0"/>
    <n v="0"/>
    <n v="1"/>
    <n v="1"/>
    <n v="100"/>
    <n v="1"/>
    <n v="1"/>
    <n v="100"/>
    <n v="1"/>
    <n v="0"/>
    <n v="0"/>
    <n v="4"/>
    <n v="2"/>
    <n v="50"/>
    <n v="139941202"/>
    <n v="139941202"/>
    <n v="100"/>
    <n v="336777533"/>
    <n v="336777533"/>
    <n v="100"/>
    <n v="229371749"/>
    <n v="229371749"/>
    <n v="100"/>
    <n v="229885000"/>
    <n v="0"/>
    <n v="0"/>
    <n v="935975484"/>
    <n v="706090484"/>
    <n v="75.44"/>
    <m/>
    <n v="139.941202"/>
    <n v="139.941202"/>
    <n v="336.77753300000001"/>
    <n v="336.77753300000001"/>
    <n v="229.37174899999999"/>
    <n v="229.37174899999999"/>
    <n v="229.88499999999999"/>
    <n v="0"/>
  </r>
  <r>
    <n v="3966597045"/>
    <n v="5"/>
    <s v="Usme mejor para todos: prospera, segura, ordenada, educada y con cultura ciudadana"/>
    <s v="UMPT"/>
    <n v="2019"/>
    <s v="31/12/2019 (Terminado)"/>
    <s v="Pesos corrientes"/>
    <n v="2"/>
    <s v="Ultima Version Oficial"/>
    <n v="5"/>
    <s v="Usme"/>
    <x v="4"/>
    <n v="199"/>
    <s v="No aplica"/>
    <n v="1"/>
    <s v="Pilar Igualdad de calidad de vida"/>
    <n v="2"/>
    <s v="Desarrollo integral desde la gestación hasta la adolescencia"/>
    <n v="1402"/>
    <s v="Todos comprometidos con nuestros niños y niñas"/>
    <n v="7"/>
    <n v="2"/>
    <s v="Dotar 137 Jardines Infantiles Para La Primera Infancia En La Localidad"/>
    <n v="1"/>
    <s v="Suma"/>
    <n v="1"/>
    <s v="En ejecucion"/>
    <n v="1"/>
    <n v="66"/>
    <n v="0"/>
    <n v="0"/>
    <n v="24"/>
    <n v="66"/>
    <n v="275"/>
    <n v="40"/>
    <n v="54"/>
    <n v="135"/>
    <n v="7"/>
    <n v="0"/>
    <n v="0"/>
    <n v="137"/>
    <n v="120"/>
    <n v="87.59"/>
    <n v="822432240"/>
    <n v="822432240"/>
    <n v="100"/>
    <n v="740351737"/>
    <n v="740351737"/>
    <n v="100"/>
    <n v="707614991"/>
    <n v="707614991"/>
    <n v="100"/>
    <n v="561942000"/>
    <n v="0"/>
    <n v="0"/>
    <n v="2832340968"/>
    <n v="2270398968"/>
    <n v="80.16"/>
    <m/>
    <n v="822.43223999999998"/>
    <n v="822.43223999999998"/>
    <n v="740.35173699999996"/>
    <n v="740.35173699999996"/>
    <n v="707.61499100000003"/>
    <n v="707.61499100000003"/>
    <n v="561.94200000000001"/>
    <n v="0"/>
  </r>
  <r>
    <n v="3966597045"/>
    <n v="5"/>
    <s v="Usme mejor para todos: prospera, segura, ordenada, educada y con cultura ciudadana"/>
    <s v="UMPT"/>
    <n v="2019"/>
    <s v="31/12/2019 (Terminado)"/>
    <s v="Pesos corrientes"/>
    <n v="2"/>
    <s v="Ultima Version Oficial"/>
    <n v="5"/>
    <s v="Usme"/>
    <x v="4"/>
    <n v="199"/>
    <s v="No aplica"/>
    <n v="1"/>
    <s v="Pilar Igualdad de calidad de vida"/>
    <n v="2"/>
    <s v="Desarrollo integral desde la gestación hasta la adolescencia"/>
    <n v="1402"/>
    <s v="Todos comprometidos con nuestros niños y niñas"/>
    <n v="7"/>
    <n v="3"/>
    <s v="Vincular 800 Personas En Procesos De Protección, Prevención De Maltrato Y De Todas Las Formas De Trabajo Infantil"/>
    <n v="1"/>
    <s v="Suma"/>
    <n v="1"/>
    <s v="En ejecucion"/>
    <n v="1"/>
    <n v="200"/>
    <n v="0"/>
    <n v="0"/>
    <n v="200"/>
    <n v="400"/>
    <n v="200"/>
    <n v="200"/>
    <n v="200"/>
    <n v="100"/>
    <n v="200"/>
    <n v="0"/>
    <n v="0"/>
    <n v="800"/>
    <n v="600"/>
    <n v="75"/>
    <n v="195630558"/>
    <n v="181319600"/>
    <n v="92.69"/>
    <n v="251681730"/>
    <n v="240824050"/>
    <n v="95.68"/>
    <n v="333775260"/>
    <n v="333775260"/>
    <n v="100"/>
    <n v="249042000"/>
    <n v="0"/>
    <n v="0"/>
    <n v="1030129548"/>
    <n v="755918910"/>
    <n v="73.38"/>
    <m/>
    <n v="195.63055800000001"/>
    <n v="181.31960000000001"/>
    <n v="251.68172999999999"/>
    <n v="240.82405"/>
    <n v="333.77526"/>
    <n v="333.77526"/>
    <n v="249.042"/>
    <n v="0"/>
  </r>
  <r>
    <n v="3966597045"/>
    <n v="5"/>
    <s v="Usme mejor para todos: prospera, segura, ordenada, educada y con cultura ciudadana"/>
    <s v="UMPT"/>
    <n v="2019"/>
    <s v="31/12/2019 (Terminado)"/>
    <s v="Pesos corrientes"/>
    <n v="2"/>
    <s v="Ultima Version Oficial"/>
    <n v="5"/>
    <s v="Usme"/>
    <x v="4"/>
    <n v="199"/>
    <s v="No aplica"/>
    <n v="1"/>
    <s v="Pilar Igualdad de calidad de vida"/>
    <n v="3"/>
    <s v="Igualdad y autonomía para una Bogotá incluyente"/>
    <n v="1403"/>
    <s v="Apoyo económico para un envejecimiento digno e incluyente"/>
    <n v="2"/>
    <n v="1"/>
    <s v="Entregar 3107 Subsidios Tipo C A Personas Mayores Por Anualidad"/>
    <n v="2"/>
    <s v="Constante"/>
    <n v="1"/>
    <s v="En ejecucion"/>
    <n v="1"/>
    <n v="3107"/>
    <n v="3107"/>
    <n v="100"/>
    <n v="3107"/>
    <n v="3107"/>
    <n v="100"/>
    <n v="3107"/>
    <n v="3107"/>
    <n v="100"/>
    <n v="3107"/>
    <n v="0"/>
    <n v="0"/>
    <s v="N/A"/>
    <s v="N/A"/>
    <s v="N/A"/>
    <n v="5031111000"/>
    <n v="5031111000"/>
    <n v="100"/>
    <n v="4903211000"/>
    <n v="4882099829"/>
    <n v="99.57"/>
    <n v="5147407000"/>
    <n v="5050450548"/>
    <n v="98.12"/>
    <n v="5753520000"/>
    <n v="0"/>
    <n v="0"/>
    <n v="20835249000"/>
    <n v="14963661377"/>
    <n v="71.819999999999993"/>
    <s v="VIGENCIA (a 31/12/2019): a línea de inversión respaldada por los compromisos reflejados en este proyecto son causados por las destinaciones del bono tipo c en tanto el apoyo económico y la estructura financiera para su funcionamiento en el territorio."/>
    <n v="5031.1109999999999"/>
    <n v="5031.1109999999999"/>
    <n v="4903.2110000000002"/>
    <n v="4882.0998289999998"/>
    <n v="5147.4070000000002"/>
    <n v="5050.4505479999998"/>
    <n v="5753.52"/>
    <n v="0"/>
  </r>
  <r>
    <n v="3966597045"/>
    <n v="5"/>
    <s v="Usme mejor para todos: prospera, segura, ordenada, educada y con cultura ciudadana"/>
    <s v="UMPT"/>
    <n v="2019"/>
    <s v="31/12/2019 (Terminado)"/>
    <s v="Pesos corrientes"/>
    <n v="2"/>
    <s v="Ultima Version Oficial"/>
    <n v="5"/>
    <s v="Usme"/>
    <x v="4"/>
    <n v="199"/>
    <s v="No aplica"/>
    <n v="1"/>
    <s v="Pilar Igualdad de calidad de vida"/>
    <n v="3"/>
    <s v="Igualdad y autonomía para una Bogotá incluyente"/>
    <n v="1404"/>
    <s v="Apoyo oportuno a personas en situación de discapacidad"/>
    <n v="5"/>
    <n v="1"/>
    <s v="Beneficiar 800 Personas De La Localidad En Condición De Discapacidad Con Ayudas Técnicas No Cubiertas Por El Pos"/>
    <n v="1"/>
    <s v="Suma"/>
    <n v="1"/>
    <s v="En ejecucion"/>
    <n v="1"/>
    <n v="200"/>
    <n v="0"/>
    <n v="0"/>
    <n v="200"/>
    <n v="400"/>
    <n v="200"/>
    <n v="200"/>
    <n v="210"/>
    <n v="105"/>
    <n v="200"/>
    <n v="0"/>
    <n v="0"/>
    <n v="800"/>
    <n v="610"/>
    <n v="76.25"/>
    <n v="135497917"/>
    <n v="35497917"/>
    <n v="26.2"/>
    <n v="1114821000"/>
    <n v="1114820900"/>
    <n v="100"/>
    <n v="682767000"/>
    <n v="682767000"/>
    <n v="100"/>
    <n v="504471000"/>
    <n v="0"/>
    <n v="0"/>
    <n v="2437556917"/>
    <n v="1833085817"/>
    <n v="75.2"/>
    <m/>
    <n v="135.497917"/>
    <n v="35.497917000000001"/>
    <n v="1114.8209999999999"/>
    <n v="1114.8208999999999"/>
    <n v="682.76700000000005"/>
    <n v="682.76700000000005"/>
    <n v="504.471"/>
    <n v="0"/>
  </r>
  <r>
    <n v="3966597045"/>
    <n v="5"/>
    <s v="Usme mejor para todos: prospera, segura, ordenada, educada y con cultura ciudadana"/>
    <s v="UMPT"/>
    <n v="2019"/>
    <s v="31/12/2019 (Terminado)"/>
    <s v="Pesos corrientes"/>
    <n v="2"/>
    <s v="Ultima Version Oficial"/>
    <n v="5"/>
    <s v="Usme"/>
    <x v="4"/>
    <n v="199"/>
    <s v="No aplica"/>
    <n v="1"/>
    <s v="Pilar Igualdad de calidad de vida"/>
    <n v="4"/>
    <s v="Familias protegidas y adaptadas al cambio climático"/>
    <n v="1405"/>
    <s v="Usme consciente de su territorio y riesgos"/>
    <n v="3"/>
    <n v="1"/>
    <s v="Construir 4 Obras De Mitigación  Para Puntos Críticos Que Presenten Afectación Por Problemas De Inundación, Deslizamiento Y Remoción En Masa"/>
    <n v="1"/>
    <s v="Suma"/>
    <n v="1"/>
    <s v="En ejecucion"/>
    <n v="1"/>
    <n v="1"/>
    <n v="1"/>
    <n v="100"/>
    <n v="1"/>
    <n v="0"/>
    <n v="0"/>
    <n v="1"/>
    <n v="0"/>
    <n v="0"/>
    <n v="1"/>
    <n v="0"/>
    <n v="0"/>
    <n v="4"/>
    <n v="1"/>
    <n v="25"/>
    <n v="976577083"/>
    <n v="904678171"/>
    <n v="92.64"/>
    <n v="29956554"/>
    <n v="29956554"/>
    <n v="100"/>
    <n v="2554000"/>
    <n v="0"/>
    <n v="0"/>
    <n v="1002555000"/>
    <n v="0"/>
    <n v="0"/>
    <n v="2011642637"/>
    <n v="934634725"/>
    <n v="46.46"/>
    <m/>
    <n v="976.57708300000002"/>
    <n v="904.67817100000002"/>
    <n v="29.956554000000001"/>
    <n v="29.956554000000001"/>
    <n v="2.5539999999999998"/>
    <n v="0"/>
    <n v="1002.5549999999999"/>
    <n v="0"/>
  </r>
  <r>
    <n v="3966597045"/>
    <n v="5"/>
    <s v="Usme mejor para todos: prospera, segura, ordenada, educada y con cultura ciudadana"/>
    <s v="UMPT"/>
    <n v="2019"/>
    <s v="31/12/2019 (Terminado)"/>
    <s v="Pesos corrientes"/>
    <n v="2"/>
    <s v="Ultima Version Oficial"/>
    <n v="5"/>
    <s v="Usme"/>
    <x v="4"/>
    <n v="199"/>
    <s v="No aplica"/>
    <n v="1"/>
    <s v="Pilar Igualdad de calidad de vida"/>
    <n v="7"/>
    <s v="Inclusión educativa para la equidad"/>
    <n v="1406"/>
    <s v="Dotaciones pedagógicas para el desarrollo integral"/>
    <n v="4"/>
    <n v="1"/>
    <s v="Dotar 10 Ied De La Localidad En Con Dotaciones Pedagógicas De Conformidad Con Sus Necesidades"/>
    <n v="1"/>
    <s v="Suma"/>
    <n v="1"/>
    <s v="En ejecucion"/>
    <n v="1"/>
    <n v="3"/>
    <n v="3"/>
    <n v="100"/>
    <n v="2"/>
    <n v="15"/>
    <n v="750"/>
    <n v="3"/>
    <n v="15"/>
    <n v="500"/>
    <n v="2"/>
    <n v="0"/>
    <n v="0"/>
    <n v="10"/>
    <n v="33"/>
    <n v="330"/>
    <n v="487160000"/>
    <n v="487160000"/>
    <n v="100"/>
    <n v="559017000"/>
    <n v="558036105"/>
    <n v="99.82"/>
    <n v="534596000"/>
    <n v="534596000"/>
    <n v="100"/>
    <n v="555556000"/>
    <n v="0"/>
    <n v="0"/>
    <n v="2136329000"/>
    <n v="1579792105"/>
    <n v="73.95"/>
    <m/>
    <n v="487.16"/>
    <n v="487.16"/>
    <n v="559.01700000000005"/>
    <n v="558.03610500000002"/>
    <n v="534.596"/>
    <n v="534.596"/>
    <n v="555.55600000000004"/>
    <n v="0"/>
  </r>
  <r>
    <n v="3966597045"/>
    <n v="5"/>
    <s v="Usme mejor para todos: prospera, segura, ordenada, educada y con cultura ciudadana"/>
    <s v="UMPT"/>
    <n v="2019"/>
    <s v="31/12/2019 (Terminado)"/>
    <s v="Pesos corrientes"/>
    <n v="2"/>
    <s v="Ultima Version Oficial"/>
    <n v="5"/>
    <s v="Usme"/>
    <x v="4"/>
    <n v="199"/>
    <s v="No aplica"/>
    <n v="1"/>
    <s v="Pilar Igualdad de calidad de vida"/>
    <n v="11"/>
    <s v="Mejores oportunidades para el desarrollo a través de la cultura, la recreación y el deporte"/>
    <n v="1407"/>
    <s v="Desarrollo integral promoción y apoyo de la cultura y el deporte"/>
    <n v="5"/>
    <n v="1"/>
    <s v="Apoyar 68 Eventos Artísticos Y Culturales En El Cuatrienio"/>
    <n v="1"/>
    <s v="Suma"/>
    <n v="1"/>
    <s v="En ejecucion"/>
    <n v="1"/>
    <n v="17"/>
    <n v="2"/>
    <n v="11.76"/>
    <n v="17"/>
    <n v="17"/>
    <n v="100"/>
    <n v="17"/>
    <n v="17"/>
    <n v="100"/>
    <n v="17"/>
    <n v="0"/>
    <n v="0"/>
    <n v="68"/>
    <n v="36"/>
    <n v="52.94"/>
    <n v="632112637"/>
    <n v="632112637"/>
    <n v="100"/>
    <n v="166417228"/>
    <n v="166417228"/>
    <n v="100"/>
    <n v="1279658326"/>
    <n v="1279658326"/>
    <n v="100"/>
    <n v="1174970000"/>
    <n v="0"/>
    <n v="0"/>
    <n v="3253158191"/>
    <n v="2078188191"/>
    <n v="63.88"/>
    <m/>
    <n v="632.11263699999995"/>
    <n v="632.11263699999995"/>
    <n v="166.41722799999999"/>
    <n v="166.41722799999999"/>
    <n v="1279.658326"/>
    <n v="1279.658326"/>
    <n v="1174.97"/>
    <n v="0"/>
  </r>
  <r>
    <n v="3966597045"/>
    <n v="5"/>
    <s v="Usme mejor para todos: prospera, segura, ordenada, educada y con cultura ciudadana"/>
    <s v="UMPT"/>
    <n v="2019"/>
    <s v="31/12/2019 (Terminado)"/>
    <s v="Pesos corrientes"/>
    <n v="2"/>
    <s v="Ultima Version Oficial"/>
    <n v="5"/>
    <s v="Usme"/>
    <x v="4"/>
    <n v="199"/>
    <s v="No aplica"/>
    <n v="1"/>
    <s v="Pilar Igualdad de calidad de vida"/>
    <n v="11"/>
    <s v="Mejores oportunidades para el desarrollo a través de la cultura, la recreación y el deporte"/>
    <n v="1407"/>
    <s v="Desarrollo integral promoción y apoyo de la cultura y el deporte"/>
    <n v="5"/>
    <n v="2"/>
    <s v="Realizar 40 Eventos De Recreación Y Deporte"/>
    <n v="1"/>
    <s v="Suma"/>
    <n v="1"/>
    <s v="En ejecucion"/>
    <n v="1"/>
    <n v="10"/>
    <n v="0"/>
    <n v="0"/>
    <n v="10"/>
    <n v="10"/>
    <n v="100"/>
    <n v="10"/>
    <n v="10"/>
    <n v="100"/>
    <n v="10"/>
    <n v="0"/>
    <n v="0"/>
    <n v="40"/>
    <n v="20"/>
    <n v="50"/>
    <n v="527401768"/>
    <n v="527401768"/>
    <n v="100"/>
    <n v="2296527819"/>
    <n v="2296527819"/>
    <n v="100"/>
    <n v="564202351"/>
    <n v="564202351"/>
    <n v="100"/>
    <n v="740742000"/>
    <n v="0"/>
    <n v="0"/>
    <n v="4128873938"/>
    <n v="3388131938"/>
    <n v="82.06"/>
    <m/>
    <n v="527.40176799999995"/>
    <n v="527.40176799999995"/>
    <n v="2296.5278189999999"/>
    <n v="2296.5278189999999"/>
    <n v="564.20235100000002"/>
    <n v="564.20235100000002"/>
    <n v="740.74199999999996"/>
    <n v="0"/>
  </r>
  <r>
    <n v="3966597045"/>
    <n v="5"/>
    <s v="Usme mejor para todos: prospera, segura, ordenada, educada y con cultura ciudadana"/>
    <s v="UMPT"/>
    <n v="2019"/>
    <s v="31/12/2019 (Terminado)"/>
    <s v="Pesos corrientes"/>
    <n v="2"/>
    <s v="Ultima Version Oficial"/>
    <n v="5"/>
    <s v="Usme"/>
    <x v="4"/>
    <n v="199"/>
    <s v="No aplica"/>
    <n v="1"/>
    <s v="Pilar Igualdad de calidad de vida"/>
    <n v="11"/>
    <s v="Mejores oportunidades para el desarrollo a través de la cultura, la recreación y el deporte"/>
    <n v="1407"/>
    <s v="Desarrollo integral promoción y apoyo de la cultura y el deporte"/>
    <n v="5"/>
    <n v="3"/>
    <s v="Vincular 2400 Personas A Procesos De Formación Artística Y Cultural En El Cuatrienio"/>
    <n v="1"/>
    <s v="Suma"/>
    <n v="1"/>
    <s v="En ejecucion"/>
    <n v="1"/>
    <n v="600"/>
    <n v="0"/>
    <n v="0"/>
    <n v="600"/>
    <n v="0"/>
    <n v="0"/>
    <n v="600"/>
    <n v="1200"/>
    <n v="200"/>
    <n v="600"/>
    <n v="0"/>
    <n v="0"/>
    <n v="2400"/>
    <n v="1200"/>
    <n v="50"/>
    <n v="558479973"/>
    <n v="468811622"/>
    <n v="83.94"/>
    <n v="416953"/>
    <n v="0"/>
    <n v="0"/>
    <n v="314429973"/>
    <n v="314429973"/>
    <n v="100"/>
    <n v="300128000"/>
    <n v="0"/>
    <n v="0"/>
    <n v="1173454899"/>
    <n v="783241595"/>
    <n v="66.75"/>
    <m/>
    <n v="558.47997299999997"/>
    <n v="468.811622"/>
    <n v="0.41695300000000002"/>
    <n v="0"/>
    <n v="314.42997300000002"/>
    <n v="314.42997300000002"/>
    <n v="300.12799999999999"/>
    <n v="0"/>
  </r>
  <r>
    <n v="3966597045"/>
    <n v="5"/>
    <s v="Usme mejor para todos: prospera, segura, ordenada, educada y con cultura ciudadana"/>
    <s v="UMPT"/>
    <n v="2019"/>
    <s v="31/12/2019 (Terminado)"/>
    <s v="Pesos corrientes"/>
    <n v="2"/>
    <s v="Ultima Version Oficial"/>
    <n v="5"/>
    <s v="Usme"/>
    <x v="4"/>
    <n v="199"/>
    <s v="No aplica"/>
    <n v="1"/>
    <s v="Pilar Igualdad de calidad de vida"/>
    <n v="11"/>
    <s v="Mejores oportunidades para el desarrollo a través de la cultura, la recreación y el deporte"/>
    <n v="1407"/>
    <s v="Desarrollo integral promoción y apoyo de la cultura y el deporte"/>
    <n v="5"/>
    <n v="4"/>
    <s v="Vincular 2400 Personas A Procesos De Formación Deportiva, Recreativa Y De Actividad Física En El Cuatrienio"/>
    <n v="1"/>
    <s v="Suma"/>
    <n v="1"/>
    <s v="En ejecucion"/>
    <n v="1"/>
    <n v="600"/>
    <n v="0"/>
    <n v="0"/>
    <n v="600"/>
    <n v="0"/>
    <n v="0"/>
    <n v="600"/>
    <n v="1200"/>
    <n v="200"/>
    <n v="600"/>
    <n v="0"/>
    <n v="0"/>
    <n v="2400"/>
    <n v="1200"/>
    <n v="50"/>
    <n v="468811622"/>
    <n v="468811622"/>
    <n v="100"/>
    <n v="46000000"/>
    <n v="0"/>
    <n v="0"/>
    <n v="441449350"/>
    <n v="346054492"/>
    <n v="78.39"/>
    <n v="287357000"/>
    <n v="0"/>
    <n v="0"/>
    <n v="1243617972"/>
    <n v="814866114"/>
    <n v="65.52"/>
    <m/>
    <n v="468.811622"/>
    <n v="468.811622"/>
    <n v="46"/>
    <n v="0"/>
    <n v="441.44934999999998"/>
    <n v="346.05449199999998"/>
    <n v="287.35700000000003"/>
    <n v="0"/>
  </r>
  <r>
    <n v="3966597045"/>
    <n v="5"/>
    <s v="Usme mejor para todos: prospera, segura, ordenada, educada y con cultura ciudadana"/>
    <s v="UMPT"/>
    <n v="2019"/>
    <s v="31/12/2019 (Terminado)"/>
    <s v="Pesos corrientes"/>
    <n v="2"/>
    <s v="Ultima Version Oficial"/>
    <n v="5"/>
    <s v="Usme"/>
    <x v="4"/>
    <n v="199"/>
    <s v="No aplica"/>
    <n v="2"/>
    <s v="Pilar Democracia urbana"/>
    <n v="15"/>
    <s v="Recuperación, incorporación, vida urbana y control de la ilegalidad"/>
    <n v="1409"/>
    <s v="Organización para el desarrollo del territorio local"/>
    <n v="9"/>
    <n v="1"/>
    <s v="Apoyar 650 Demandas De Titulación Predial Por Medio De Acompañamiento"/>
    <n v="1"/>
    <s v="Suma"/>
    <n v="1"/>
    <s v="En ejecucion"/>
    <n v="1"/>
    <n v="162"/>
    <n v="0"/>
    <n v="0"/>
    <n v="163"/>
    <n v="162"/>
    <n v="99.39"/>
    <n v="162"/>
    <n v="300"/>
    <n v="185.19"/>
    <n v="163"/>
    <n v="0"/>
    <n v="0"/>
    <n v="650"/>
    <n v="462"/>
    <n v="71.08"/>
    <n v="747476800"/>
    <n v="680407054"/>
    <n v="91.03"/>
    <n v="770765851"/>
    <n v="745518348"/>
    <n v="96.72"/>
    <n v="850371000"/>
    <n v="850371000"/>
    <n v="100"/>
    <n v="549170000"/>
    <n v="0"/>
    <n v="0"/>
    <n v="2917783651"/>
    <n v="2276296402"/>
    <n v="78.010000000000005"/>
    <m/>
    <n v="747.47680000000003"/>
    <n v="680.40705400000002"/>
    <n v="770.765851"/>
    <n v="745.51834799999995"/>
    <n v="850.37099999999998"/>
    <n v="850.37099999999998"/>
    <n v="549.16999999999996"/>
    <n v="0"/>
  </r>
  <r>
    <n v="3966597045"/>
    <n v="5"/>
    <s v="Usme mejor para todos: prospera, segura, ordenada, educada y con cultura ciudadana"/>
    <s v="UMPT"/>
    <n v="2019"/>
    <s v="31/12/2019 (Terminado)"/>
    <s v="Pesos corrientes"/>
    <n v="2"/>
    <s v="Ultima Version Oficial"/>
    <n v="5"/>
    <s v="Usme"/>
    <x v="4"/>
    <n v="199"/>
    <s v="No aplica"/>
    <n v="2"/>
    <s v="Pilar Democracia urbana"/>
    <n v="15"/>
    <s v="Recuperación, incorporación, vida urbana y control de la ilegalidad"/>
    <n v="1409"/>
    <s v="Organización para el desarrollo del territorio local"/>
    <n v="9"/>
    <n v="2"/>
    <s v="Realizar 8 Estudios Preliminares Para La Regularización Urbanística (Levantamiento Topográficos Y Análisis De Los Mismos)  A Asentamientos De Origen Informal Previamente Legalizados Y Priorizados En Los Territorios Diagnosticados Por La Sdht"/>
    <n v="1"/>
    <s v="Suma"/>
    <n v="1"/>
    <s v="En ejecucion"/>
    <n v="1"/>
    <n v="2"/>
    <n v="0"/>
    <n v="0"/>
    <n v="2"/>
    <n v="6"/>
    <n v="300"/>
    <n v="2"/>
    <n v="0"/>
    <n v="0"/>
    <n v="2"/>
    <n v="0"/>
    <n v="0"/>
    <n v="8"/>
    <n v="6"/>
    <n v="75"/>
    <n v="232521200"/>
    <n v="232521200"/>
    <n v="100"/>
    <n v="353783149"/>
    <n v="353783149"/>
    <n v="100"/>
    <n v="25052000"/>
    <n v="0"/>
    <n v="0"/>
    <n v="574713000"/>
    <n v="0"/>
    <n v="0"/>
    <n v="1186069349"/>
    <n v="586304349"/>
    <n v="49.43"/>
    <m/>
    <n v="232.52119999999999"/>
    <n v="232.52119999999999"/>
    <n v="353.78314899999998"/>
    <n v="353.78314899999998"/>
    <n v="25.052"/>
    <n v="0"/>
    <n v="574.71299999999997"/>
    <n v="0"/>
  </r>
  <r>
    <n v="3966597045"/>
    <n v="5"/>
    <s v="Usme mejor para todos: prospera, segura, ordenada, educada y con cultura ciudadana"/>
    <s v="UMPT"/>
    <n v="2019"/>
    <s v="31/12/2019 (Terminado)"/>
    <s v="Pesos corrientes"/>
    <n v="2"/>
    <s v="Ultima Version Oficial"/>
    <n v="5"/>
    <s v="Usme"/>
    <x v="4"/>
    <n v="199"/>
    <s v="No aplica"/>
    <n v="2"/>
    <s v="Pilar Democracia urbana"/>
    <n v="17"/>
    <s v="Espacio público, derecho de todos"/>
    <n v="1408"/>
    <s v="Infraestructura para la recreación y la convivencia"/>
    <n v="4"/>
    <n v="1"/>
    <s v="Construir 10 Parques Vecinales Y/O De Bolsillo"/>
    <n v="1"/>
    <s v="Suma"/>
    <n v="1"/>
    <s v="En ejecucion"/>
    <n v="1"/>
    <n v="0"/>
    <n v="0"/>
    <n v="0"/>
    <n v="5"/>
    <n v="1"/>
    <n v="20"/>
    <n v="3"/>
    <n v="1"/>
    <n v="33.33"/>
    <n v="2"/>
    <n v="0"/>
    <n v="0"/>
    <n v="10"/>
    <n v="2"/>
    <n v="20"/>
    <n v="0"/>
    <n v="0"/>
    <n v="0"/>
    <n v="6449443414"/>
    <n v="6449443414"/>
    <n v="100"/>
    <n v="5682048480"/>
    <n v="5681638216"/>
    <n v="99.99"/>
    <n v="3965522000"/>
    <n v="0"/>
    <n v="0"/>
    <n v="16097013894"/>
    <n v="12131081630"/>
    <n v="75.36"/>
    <m/>
    <n v="0"/>
    <n v="0"/>
    <n v="6449.4434140000003"/>
    <n v="6449.4434140000003"/>
    <n v="5682.0484800000004"/>
    <n v="5681.6382160000003"/>
    <n v="3965.5219999999999"/>
    <n v="0"/>
  </r>
  <r>
    <n v="3966597045"/>
    <n v="5"/>
    <s v="Usme mejor para todos: prospera, segura, ordenada, educada y con cultura ciudadana"/>
    <s v="UMPT"/>
    <n v="2019"/>
    <s v="31/12/2019 (Terminado)"/>
    <s v="Pesos corrientes"/>
    <n v="2"/>
    <s v="Ultima Version Oficial"/>
    <n v="5"/>
    <s v="Usme"/>
    <x v="4"/>
    <n v="199"/>
    <s v="No aplica"/>
    <n v="2"/>
    <s v="Pilar Democracia urbana"/>
    <n v="17"/>
    <s v="Espacio público, derecho de todos"/>
    <n v="1408"/>
    <s v="Infraestructura para la recreación y la convivencia"/>
    <n v="4"/>
    <n v="2"/>
    <s v="Intervenir 120 Parques Vecionales Y/O De Bolsillo"/>
    <n v="1"/>
    <s v="Suma"/>
    <n v="1"/>
    <s v="En ejecucion"/>
    <n v="1"/>
    <n v="30"/>
    <n v="0"/>
    <n v="0"/>
    <n v="30"/>
    <n v="0"/>
    <n v="0"/>
    <n v="30"/>
    <n v="12"/>
    <n v="40"/>
    <n v="30"/>
    <n v="0"/>
    <n v="0"/>
    <n v="120"/>
    <n v="12"/>
    <n v="10"/>
    <n v="5584042000"/>
    <n v="5433680492"/>
    <n v="97.31"/>
    <n v="58256586"/>
    <n v="0"/>
    <n v="0"/>
    <n v="3345728520"/>
    <n v="3345728520"/>
    <n v="100"/>
    <n v="2420182000"/>
    <n v="0"/>
    <n v="0"/>
    <n v="11408209106"/>
    <n v="8779409012"/>
    <n v="76.959999999999994"/>
    <m/>
    <n v="5584.0420000000004"/>
    <n v="5433.6804920000004"/>
    <n v="58.256585999999999"/>
    <n v="0"/>
    <n v="3345.7285200000001"/>
    <n v="3345.7285200000001"/>
    <n v="2420.1819999999998"/>
    <n v="0"/>
  </r>
  <r>
    <n v="3966597045"/>
    <n v="5"/>
    <s v="Usme mejor para todos: prospera, segura, ordenada, educada y con cultura ciudadana"/>
    <s v="UMPT"/>
    <n v="2019"/>
    <s v="31/12/2019 (Terminado)"/>
    <s v="Pesos corrientes"/>
    <n v="2"/>
    <s v="Ultima Version Oficial"/>
    <n v="5"/>
    <s v="Usme"/>
    <x v="4"/>
    <n v="199"/>
    <s v="No aplica"/>
    <n v="2"/>
    <s v="Pilar Democracia urbana"/>
    <n v="18"/>
    <s v="Mejor movilidad para todos"/>
    <n v="1410"/>
    <s v="Desarrollo de la movilidad local"/>
    <n v="4"/>
    <n v="1"/>
    <s v="Construir 8 Km/Carril Malla Vial Local Rural"/>
    <n v="1"/>
    <s v="Suma"/>
    <n v="1"/>
    <s v="En ejecucion"/>
    <n v="1"/>
    <n v="2"/>
    <n v="0"/>
    <n v="0"/>
    <n v="2"/>
    <n v="6"/>
    <n v="300"/>
    <n v="2"/>
    <n v="13.24"/>
    <n v="662"/>
    <n v="2"/>
    <n v="0"/>
    <n v="0"/>
    <n v="8"/>
    <n v="19.239999999999998"/>
    <n v="240.5"/>
    <n v="4234632000"/>
    <n v="4234632000"/>
    <n v="100"/>
    <n v="4000000000"/>
    <n v="4000000000"/>
    <n v="100"/>
    <n v="6254751556"/>
    <n v="6254751556"/>
    <n v="100"/>
    <n v="2273311000"/>
    <n v="0"/>
    <n v="0"/>
    <n v="16762694556"/>
    <n v="14489383556"/>
    <n v="86.44"/>
    <m/>
    <n v="4234.6319999999996"/>
    <n v="4234.6319999999996"/>
    <n v="4000"/>
    <n v="4000"/>
    <n v="6254.7515560000002"/>
    <n v="6254.7515560000002"/>
    <n v="2273.3110000000001"/>
    <n v="0"/>
  </r>
  <r>
    <n v="3966597045"/>
    <n v="5"/>
    <s v="Usme mejor para todos: prospera, segura, ordenada, educada y con cultura ciudadana"/>
    <s v="UMPT"/>
    <n v="2019"/>
    <s v="31/12/2019 (Terminado)"/>
    <s v="Pesos corrientes"/>
    <n v="2"/>
    <s v="Ultima Version Oficial"/>
    <n v="5"/>
    <s v="Usme"/>
    <x v="4"/>
    <n v="199"/>
    <s v="No aplica"/>
    <n v="2"/>
    <s v="Pilar Democracia urbana"/>
    <n v="18"/>
    <s v="Mejor movilidad para todos"/>
    <n v="1410"/>
    <s v="Desarrollo de la movilidad local"/>
    <n v="4"/>
    <n v="2"/>
    <s v="Construir 12 Km/Carril De La Malla Vial Local Urbana De Usme"/>
    <n v="1"/>
    <s v="Suma"/>
    <n v="1"/>
    <s v="En ejecucion"/>
    <n v="1"/>
    <n v="3"/>
    <n v="0"/>
    <n v="0"/>
    <n v="3"/>
    <n v="4.3"/>
    <n v="143.33000000000001"/>
    <n v="3"/>
    <n v="1.88"/>
    <n v="62.67"/>
    <n v="3"/>
    <n v="0"/>
    <n v="0"/>
    <n v="12"/>
    <n v="6.18"/>
    <n v="51.5"/>
    <n v="8500956507"/>
    <n v="8500956506"/>
    <n v="100"/>
    <n v="20361455095"/>
    <n v="20361455095"/>
    <n v="100"/>
    <n v="5229381684"/>
    <n v="5229381684"/>
    <n v="100"/>
    <n v="3435509000"/>
    <n v="0"/>
    <n v="0"/>
    <n v="37527302286"/>
    <n v="34091793285"/>
    <n v="90.85"/>
    <s v="VIGENCIA (a 31/12/2019): Se realiza Adición al contrato de la vigencia 2018"/>
    <n v="8500.9565070000008"/>
    <n v="8500.9565060000004"/>
    <n v="20361.455095000001"/>
    <n v="20361.455095000001"/>
    <n v="5229.381684"/>
    <n v="5229.381684"/>
    <n v="3435.509"/>
    <n v="0"/>
  </r>
  <r>
    <n v="3966597045"/>
    <n v="5"/>
    <s v="Usme mejor para todos: prospera, segura, ordenada, educada y con cultura ciudadana"/>
    <s v="UMPT"/>
    <n v="2019"/>
    <s v="31/12/2019 (Terminado)"/>
    <s v="Pesos corrientes"/>
    <n v="2"/>
    <s v="Ultima Version Oficial"/>
    <n v="5"/>
    <s v="Usme"/>
    <x v="4"/>
    <n v="199"/>
    <s v="No aplica"/>
    <n v="2"/>
    <s v="Pilar Democracia urbana"/>
    <n v="18"/>
    <s v="Mejor movilidad para todos"/>
    <n v="1410"/>
    <s v="Desarrollo de la movilidad local"/>
    <n v="4"/>
    <n v="3"/>
    <s v="Mantener 84 Km/Carril De La Malla Vial Local Urbana De Usme"/>
    <n v="1"/>
    <s v="Suma"/>
    <n v="1"/>
    <s v="En ejecucion"/>
    <n v="1"/>
    <n v="21"/>
    <n v="0"/>
    <n v="0"/>
    <n v="21"/>
    <n v="12.6"/>
    <n v="60"/>
    <n v="21"/>
    <n v="8.3000000000000007"/>
    <n v="39.520000000000003"/>
    <n v="21"/>
    <n v="0"/>
    <n v="0"/>
    <n v="84"/>
    <n v="20.9"/>
    <n v="24.88"/>
    <n v="8500956507"/>
    <n v="8500956507"/>
    <n v="100"/>
    <n v="4427154886"/>
    <n v="4427154886"/>
    <n v="100"/>
    <n v="12288914635"/>
    <n v="11180665781"/>
    <n v="90.98"/>
    <n v="13588779000"/>
    <n v="0"/>
    <n v="0"/>
    <n v="38805805028"/>
    <n v="24108777174"/>
    <n v="62.13"/>
    <m/>
    <n v="8500.9565070000008"/>
    <n v="8500.9565070000008"/>
    <n v="4427.1548860000003"/>
    <n v="4427.1548860000003"/>
    <n v="12288.914634999999"/>
    <n v="11180.665781"/>
    <n v="13588.779"/>
    <n v="0"/>
  </r>
  <r>
    <n v="3966597045"/>
    <n v="5"/>
    <s v="Usme mejor para todos: prospera, segura, ordenada, educada y con cultura ciudadana"/>
    <s v="UMPT"/>
    <n v="2019"/>
    <s v="31/12/2019 (Terminado)"/>
    <s v="Pesos corrientes"/>
    <n v="2"/>
    <s v="Ultima Version Oficial"/>
    <n v="5"/>
    <s v="Usme"/>
    <x v="4"/>
    <n v="199"/>
    <s v="No aplica"/>
    <n v="2"/>
    <s v="Pilar Democracia urbana"/>
    <n v="18"/>
    <s v="Mejor movilidad para todos"/>
    <n v="1410"/>
    <s v="Desarrollo de la movilidad local"/>
    <n v="4"/>
    <n v="4"/>
    <s v="Mantener 80 Km/Carril De Malla Vial Rural"/>
    <n v="1"/>
    <s v="Suma"/>
    <n v="1"/>
    <s v="En ejecucion"/>
    <n v="1"/>
    <n v="20"/>
    <n v="0"/>
    <n v="0"/>
    <n v="20"/>
    <n v="11.5"/>
    <n v="57.5"/>
    <n v="20"/>
    <n v="16.899999999999999"/>
    <n v="84.5"/>
    <n v="20"/>
    <n v="0"/>
    <n v="0"/>
    <n v="80"/>
    <n v="28.4"/>
    <n v="35.5"/>
    <n v="4169000000"/>
    <n v="4169000000"/>
    <n v="100"/>
    <n v="1988281259"/>
    <n v="1988281259"/>
    <n v="100"/>
    <n v="1471063139"/>
    <n v="1471063139"/>
    <n v="100"/>
    <n v="4265651000"/>
    <n v="0"/>
    <n v="0"/>
    <n v="11893995398"/>
    <n v="7628344398"/>
    <n v="64.14"/>
    <m/>
    <n v="4169"/>
    <n v="4169"/>
    <n v="1988.2812590000001"/>
    <n v="1988.2812590000001"/>
    <n v="1471.0631390000001"/>
    <n v="1471.0631390000001"/>
    <n v="4265.6509999999998"/>
    <n v="0"/>
  </r>
  <r>
    <n v="3966597045"/>
    <n v="5"/>
    <s v="Usme mejor para todos: prospera, segura, ordenada, educada y con cultura ciudadana"/>
    <s v="UMPT"/>
    <n v="2019"/>
    <s v="31/12/2019 (Terminado)"/>
    <s v="Pesos corrientes"/>
    <n v="2"/>
    <s v="Ultima Version Oficial"/>
    <n v="5"/>
    <s v="Usme"/>
    <x v="4"/>
    <n v="199"/>
    <s v="No aplica"/>
    <n v="2"/>
    <s v="Pilar Democracia urbana"/>
    <n v="18"/>
    <s v="Mejor movilidad para todos"/>
    <n v="1410"/>
    <s v="Desarrollo de la movilidad local"/>
    <n v="4"/>
    <n v="5"/>
    <s v="Construir 24000 Mts2 De La Malla Vial Local Urbana De Usme"/>
    <n v="1"/>
    <s v="Suma"/>
    <n v="1"/>
    <s v="En ejecucion"/>
    <n v="1"/>
    <n v="6000"/>
    <n v="0"/>
    <n v="0"/>
    <n v="6000"/>
    <n v="10852"/>
    <n v="180.87"/>
    <n v="6000"/>
    <n v="1971.36"/>
    <n v="32.86"/>
    <n v="6000"/>
    <n v="0"/>
    <n v="0"/>
    <n v="24000"/>
    <n v="12823.36"/>
    <n v="53.43"/>
    <n v="1000452886"/>
    <n v="732640500"/>
    <n v="73.23"/>
    <n v="2299922350"/>
    <n v="2299922350"/>
    <n v="100"/>
    <n v="4840000000"/>
    <n v="4840000000"/>
    <n v="100"/>
    <n v="2962967000"/>
    <n v="0"/>
    <n v="0"/>
    <n v="11103342236"/>
    <n v="7872562850"/>
    <n v="70.900000000000006"/>
    <m/>
    <n v="1000.452886"/>
    <n v="732.64049999999997"/>
    <n v="2299.9223499999998"/>
    <n v="2299.9223499999998"/>
    <n v="4840"/>
    <n v="4840"/>
    <n v="2962.9670000000001"/>
    <n v="0"/>
  </r>
  <r>
    <n v="3966597045"/>
    <n v="5"/>
    <s v="Usme mejor para todos: prospera, segura, ordenada, educada y con cultura ciudadana"/>
    <s v="UMPT"/>
    <n v="2019"/>
    <s v="31/12/2019 (Terminado)"/>
    <s v="Pesos corrientes"/>
    <n v="2"/>
    <s v="Ultima Version Oficial"/>
    <n v="5"/>
    <s v="Usme"/>
    <x v="4"/>
    <n v="199"/>
    <s v="No aplica"/>
    <n v="2"/>
    <s v="Pilar Democracia urbana"/>
    <n v="18"/>
    <s v="Mejor movilidad para todos"/>
    <n v="1410"/>
    <s v="Desarrollo de la movilidad local"/>
    <n v="4"/>
    <n v="6"/>
    <s v="Mantener 211882 Mts2 De La Malla Vial Local Urbana De Usme"/>
    <n v="1"/>
    <s v="Suma"/>
    <n v="1"/>
    <s v="En ejecucion"/>
    <n v="1"/>
    <n v="52970"/>
    <n v="0"/>
    <n v="0"/>
    <n v="52971"/>
    <n v="2.41"/>
    <n v="0"/>
    <n v="52970"/>
    <n v="3035.3"/>
    <n v="5.73"/>
    <n v="52971"/>
    <n v="0"/>
    <n v="0"/>
    <n v="211882"/>
    <n v="3037.71"/>
    <n v="1.43"/>
    <n v="732640500"/>
    <n v="732640500"/>
    <n v="100"/>
    <n v="99993600"/>
    <n v="99993600"/>
    <n v="100"/>
    <n v="251999986"/>
    <n v="251999986"/>
    <n v="100"/>
    <n v="4584936000"/>
    <n v="0"/>
    <n v="0"/>
    <n v="5669570086"/>
    <n v="1084634086"/>
    <n v="19.13"/>
    <m/>
    <n v="732.64049999999997"/>
    <n v="732.64049999999997"/>
    <n v="99.993600000000001"/>
    <n v="99.993600000000001"/>
    <n v="251.99998600000001"/>
    <n v="251.99998600000001"/>
    <n v="4584.9359999999997"/>
    <n v="0"/>
  </r>
  <r>
    <n v="3966597045"/>
    <n v="5"/>
    <s v="Usme mejor para todos: prospera, segura, ordenada, educada y con cultura ciudadana"/>
    <s v="UMPT"/>
    <n v="2019"/>
    <s v="31/12/2019 (Terminado)"/>
    <s v="Pesos corrientes"/>
    <n v="2"/>
    <s v="Ultima Version Oficial"/>
    <n v="5"/>
    <s v="Usme"/>
    <x v="4"/>
    <n v="199"/>
    <s v="No aplica"/>
    <n v="2"/>
    <s v="Pilar Democracia urbana"/>
    <n v="18"/>
    <s v="Mejor movilidad para todos"/>
    <n v="1410"/>
    <s v="Desarrollo de la movilidad local"/>
    <n v="4"/>
    <n v="7"/>
    <s v="Construir 4 Puentes Peatonales De Escala Local Sobre Cuerpos De Agua Intervenidos"/>
    <n v="1"/>
    <s v="Suma"/>
    <n v="1"/>
    <s v="En ejecucion"/>
    <n v="1"/>
    <n v="1"/>
    <n v="0"/>
    <n v="0"/>
    <n v="1"/>
    <n v="0"/>
    <n v="0"/>
    <n v="1"/>
    <n v="0"/>
    <n v="0"/>
    <n v="1"/>
    <n v="0"/>
    <n v="0"/>
    <n v="4"/>
    <n v="0"/>
    <n v="0"/>
    <n v="223172600"/>
    <n v="223172600"/>
    <n v="100"/>
    <n v="1929156"/>
    <n v="0"/>
    <n v="0"/>
    <n v="1000"/>
    <n v="0"/>
    <n v="0"/>
    <n v="172414000"/>
    <n v="0"/>
    <n v="0"/>
    <n v="397516756"/>
    <n v="223172600"/>
    <n v="56.14"/>
    <m/>
    <n v="223.17259999999999"/>
    <n v="223.17259999999999"/>
    <n v="1.9291560000000001"/>
    <n v="0"/>
    <n v="1E-3"/>
    <n v="0"/>
    <n v="172.41399999999999"/>
    <n v="0"/>
  </r>
  <r>
    <n v="3966597045"/>
    <n v="5"/>
    <s v="Usme mejor para todos: prospera, segura, ordenada, educada y con cultura ciudadana"/>
    <s v="UMPT"/>
    <n v="2019"/>
    <s v="31/12/2019 (Terminado)"/>
    <s v="Pesos corrientes"/>
    <n v="2"/>
    <s v="Ultima Version Oficial"/>
    <n v="5"/>
    <s v="Usme"/>
    <x v="4"/>
    <n v="199"/>
    <s v="No aplica"/>
    <n v="3"/>
    <s v="Pilar Construcción de comunidad y cultura ciudadana"/>
    <n v="19"/>
    <s v="Seguridad y convivencia para todos"/>
    <n v="1411"/>
    <s v="Seguridad, compromiso de todos"/>
    <n v="11"/>
    <n v="1"/>
    <s v="Realizar 4 Dotaciones De Seguridad"/>
    <n v="1"/>
    <s v="Suma"/>
    <n v="1"/>
    <s v="En ejecucion"/>
    <n v="1"/>
    <n v="1"/>
    <n v="0"/>
    <n v="0"/>
    <n v="1"/>
    <n v="1"/>
    <n v="100"/>
    <n v="1"/>
    <n v="1"/>
    <n v="100"/>
    <n v="1"/>
    <n v="0"/>
    <n v="0"/>
    <n v="4"/>
    <n v="2"/>
    <n v="50"/>
    <n v="2154203923"/>
    <n v="2154203923"/>
    <n v="100"/>
    <n v="858212580"/>
    <n v="837685300"/>
    <n v="97.61"/>
    <n v="2153888000"/>
    <n v="2026385253"/>
    <n v="94.08"/>
    <n v="2234997000"/>
    <n v="0"/>
    <n v="0"/>
    <n v="7401301503"/>
    <n v="5018274476"/>
    <n v="67.8"/>
    <m/>
    <n v="2154.203923"/>
    <n v="2154.203923"/>
    <n v="858.21258"/>
    <n v="837.68529999999998"/>
    <n v="2153.8879999999999"/>
    <n v="2026.3852529999999"/>
    <n v="2234.9969999999998"/>
    <n v="0"/>
  </r>
  <r>
    <n v="3966597045"/>
    <n v="5"/>
    <s v="Usme mejor para todos: prospera, segura, ordenada, educada y con cultura ciudadana"/>
    <s v="UMPT"/>
    <n v="2019"/>
    <s v="31/12/2019 (Terminado)"/>
    <s v="Pesos corrientes"/>
    <n v="2"/>
    <s v="Ultima Version Oficial"/>
    <n v="5"/>
    <s v="Usme"/>
    <x v="4"/>
    <n v="199"/>
    <s v="No aplica"/>
    <n v="3"/>
    <s v="Pilar Construcción de comunidad y cultura ciudadana"/>
    <n v="19"/>
    <s v="Seguridad y convivencia para todos"/>
    <n v="1411"/>
    <s v="Seguridad, compromiso de todos"/>
    <n v="11"/>
    <n v="2"/>
    <s v="Vincular 3000 Personas A Ejercicios De Convivencia Ciudadana"/>
    <n v="1"/>
    <s v="Suma"/>
    <n v="1"/>
    <s v="En ejecucion"/>
    <n v="1"/>
    <n v="750"/>
    <n v="0"/>
    <n v="0"/>
    <n v="750"/>
    <n v="3051"/>
    <n v="406.8"/>
    <n v="0"/>
    <n v="0"/>
    <n v="0"/>
    <n v="1500"/>
    <n v="0"/>
    <n v="0"/>
    <n v="3000"/>
    <n v="3051"/>
    <n v="101.7"/>
    <n v="637817077"/>
    <n v="632107077"/>
    <n v="99.1"/>
    <n v="950623071"/>
    <n v="950623071"/>
    <n v="100"/>
    <n v="0"/>
    <n v="0"/>
    <n v="0"/>
    <n v="957856000"/>
    <n v="0"/>
    <n v="0"/>
    <n v="2546296148"/>
    <n v="1582730148"/>
    <n v="62.16"/>
    <m/>
    <n v="637.81707700000004"/>
    <n v="632.107077"/>
    <n v="950.62307099999998"/>
    <n v="950.62307099999998"/>
    <n v="0"/>
    <n v="0"/>
    <n v="957.85599999999999"/>
    <n v="0"/>
  </r>
  <r>
    <n v="3966597045"/>
    <n v="5"/>
    <s v="Usme mejor para todos: prospera, segura, ordenada, educada y con cultura ciudadana"/>
    <s v="UMPT"/>
    <n v="2019"/>
    <s v="31/12/2019 (Terminado)"/>
    <s v="Pesos corrientes"/>
    <n v="2"/>
    <s v="Ultima Version Oficial"/>
    <n v="5"/>
    <s v="Usme"/>
    <x v="4"/>
    <n v="199"/>
    <s v="No aplica"/>
    <n v="5"/>
    <s v="Eje transversal Desarrollo económico basado en el conocimiento"/>
    <n v="37"/>
    <s v="Consolidar el turismo como factor de desarrollo, confianza y felicidad para Bogotá Región"/>
    <n v="1413"/>
    <s v="Usme ecoturística"/>
    <n v="4"/>
    <n v="1"/>
    <s v="Vincular 2400 Personas En El Proyecto Estratégico Ecoturístico De Conservación Ambiental"/>
    <n v="1"/>
    <s v="Suma"/>
    <n v="1"/>
    <s v="En ejecucion"/>
    <n v="1"/>
    <n v="600"/>
    <n v="0"/>
    <n v="0"/>
    <n v="600"/>
    <n v="600"/>
    <n v="100"/>
    <n v="600"/>
    <n v="600"/>
    <n v="100"/>
    <n v="600"/>
    <n v="0"/>
    <n v="0"/>
    <n v="2400"/>
    <n v="1200"/>
    <n v="50"/>
    <n v="398163000"/>
    <n v="393098000"/>
    <n v="98.73"/>
    <n v="456908000"/>
    <n v="451769000"/>
    <n v="98.88"/>
    <n v="436949000"/>
    <n v="434927000"/>
    <n v="99.54"/>
    <n v="453384000"/>
    <n v="0"/>
    <n v="0"/>
    <n v="1745404000"/>
    <n v="1279794000"/>
    <n v="73.319999999999993"/>
    <m/>
    <n v="398.16300000000001"/>
    <n v="393.09800000000001"/>
    <n v="456.90800000000002"/>
    <n v="451.76900000000001"/>
    <n v="436.94900000000001"/>
    <n v="434.92700000000002"/>
    <n v="453.38400000000001"/>
    <n v="0"/>
  </r>
  <r>
    <n v="3966597045"/>
    <n v="5"/>
    <s v="Usme mejor para todos: prospera, segura, ordenada, educada y con cultura ciudadana"/>
    <s v="UMPT"/>
    <n v="2019"/>
    <s v="31/12/2019 (Terminado)"/>
    <s v="Pesos corrientes"/>
    <n v="2"/>
    <s v="Ultima Version Oficial"/>
    <n v="5"/>
    <s v="Usme"/>
    <x v="4"/>
    <n v="199"/>
    <s v="No aplica"/>
    <n v="6"/>
    <s v="Eje transversal Sostenibilidad ambiental basada en la eficiencia energética"/>
    <n v="38"/>
    <s v="Recuperación y manejo de la Estructura Ecológica Principal"/>
    <n v="1412"/>
    <s v="Apoyo al ambiente local"/>
    <n v="2"/>
    <n v="1"/>
    <s v="Sembrar 4000 Arboles Nativos En La Localidad"/>
    <n v="1"/>
    <s v="Suma"/>
    <n v="1"/>
    <s v="En ejecucion"/>
    <n v="1"/>
    <n v="1000"/>
    <n v="0"/>
    <n v="0"/>
    <n v="1000"/>
    <n v="1000"/>
    <n v="100"/>
    <n v="1000"/>
    <n v="1000"/>
    <n v="100"/>
    <n v="1000"/>
    <n v="0"/>
    <n v="0"/>
    <n v="4000"/>
    <n v="2000"/>
    <n v="50"/>
    <n v="64419000"/>
    <n v="64419000"/>
    <n v="100"/>
    <n v="73920333"/>
    <n v="73920333"/>
    <n v="100"/>
    <n v="100000000"/>
    <n v="100000000"/>
    <n v="100"/>
    <n v="38314000"/>
    <n v="0"/>
    <n v="0"/>
    <n v="276653333"/>
    <n v="238339333"/>
    <n v="86.15"/>
    <m/>
    <n v="64.418999999999997"/>
    <n v="64.418999999999997"/>
    <n v="73.920332999999999"/>
    <n v="73.920332999999999"/>
    <n v="100"/>
    <n v="100"/>
    <n v="38.314"/>
    <n v="0"/>
  </r>
  <r>
    <n v="3966597045"/>
    <n v="5"/>
    <s v="Usme mejor para todos: prospera, segura, ordenada, educada y con cultura ciudadana"/>
    <s v="UMPT"/>
    <n v="2019"/>
    <s v="31/12/2019 (Terminado)"/>
    <s v="Pesos corrientes"/>
    <n v="2"/>
    <s v="Ultima Version Oficial"/>
    <n v="5"/>
    <s v="Usme"/>
    <x v="4"/>
    <n v="199"/>
    <s v="No aplica"/>
    <n v="6"/>
    <s v="Eje transversal Sostenibilidad ambiental basada en la eficiencia energética"/>
    <n v="38"/>
    <s v="Recuperación y manejo de la Estructura Ecológica Principal"/>
    <n v="1412"/>
    <s v="Apoyo al ambiente local"/>
    <n v="2"/>
    <n v="2"/>
    <s v="Intervenir 4 Hectareas De Espacio Público Con Acciones De Renaturalización Y/O Ecourbanismo"/>
    <n v="1"/>
    <s v="Suma"/>
    <n v="1"/>
    <s v="En ejecucion"/>
    <n v="1"/>
    <n v="1"/>
    <n v="0"/>
    <n v="0"/>
    <n v="1"/>
    <n v="1"/>
    <n v="100"/>
    <n v="1"/>
    <n v="1"/>
    <n v="100"/>
    <n v="1"/>
    <n v="0"/>
    <n v="0"/>
    <n v="4"/>
    <n v="2"/>
    <n v="50"/>
    <n v="64419000"/>
    <n v="64419000"/>
    <n v="100"/>
    <n v="73920334"/>
    <n v="73920334"/>
    <n v="100"/>
    <n v="56000000"/>
    <n v="56000000"/>
    <n v="100"/>
    <n v="159643000"/>
    <n v="0"/>
    <n v="0"/>
    <n v="353982334"/>
    <n v="194339334"/>
    <n v="54.9"/>
    <m/>
    <n v="64.418999999999997"/>
    <n v="64.418999999999997"/>
    <n v="73.920333999999997"/>
    <n v="73.920333999999997"/>
    <n v="56"/>
    <n v="56"/>
    <n v="159.643"/>
    <n v="0"/>
  </r>
  <r>
    <n v="3966597045"/>
    <n v="5"/>
    <s v="Usme mejor para todos: prospera, segura, ordenada, educada y con cultura ciudadana"/>
    <s v="UMPT"/>
    <n v="2019"/>
    <s v="31/12/2019 (Terminado)"/>
    <s v="Pesos corrientes"/>
    <n v="2"/>
    <s v="Ultima Version Oficial"/>
    <n v="5"/>
    <s v="Usme"/>
    <x v="4"/>
    <n v="199"/>
    <s v="No aplica"/>
    <n v="6"/>
    <s v="Eje transversal Sostenibilidad ambiental basada en la eficiencia energética"/>
    <n v="38"/>
    <s v="Recuperación y manejo de la Estructura Ecológica Principal"/>
    <n v="1412"/>
    <s v="Apoyo al ambiente local"/>
    <n v="2"/>
    <n v="3"/>
    <s v="Intervenir 400 Mts2 De Espacio Público  Con Acciones De Jardinería, Muros Verdes Y/O Paisajismo"/>
    <n v="1"/>
    <s v="Suma"/>
    <n v="1"/>
    <s v="En ejecucion"/>
    <n v="1"/>
    <n v="100"/>
    <n v="0"/>
    <n v="0"/>
    <n v="100"/>
    <n v="200"/>
    <n v="200"/>
    <n v="100"/>
    <n v="100"/>
    <n v="100"/>
    <n v="100"/>
    <n v="0"/>
    <n v="0"/>
    <n v="400"/>
    <n v="300"/>
    <n v="75"/>
    <n v="64419000"/>
    <n v="64419000"/>
    <n v="100"/>
    <n v="73920333"/>
    <n v="73920333"/>
    <n v="100"/>
    <n v="56073000"/>
    <n v="56073000"/>
    <n v="100"/>
    <n v="25543000"/>
    <n v="0"/>
    <n v="0"/>
    <n v="219955333"/>
    <n v="194412333"/>
    <n v="88.39"/>
    <m/>
    <n v="64.418999999999997"/>
    <n v="64.418999999999997"/>
    <n v="73.920332999999999"/>
    <n v="73.920332999999999"/>
    <n v="56.073"/>
    <n v="56.073"/>
    <n v="25.542999999999999"/>
    <n v="0"/>
  </r>
  <r>
    <n v="3966597045"/>
    <n v="5"/>
    <s v="Usme mejor para todos: prospera, segura, ordenada, educada y con cultura ciudadana"/>
    <s v="UMPT"/>
    <n v="2019"/>
    <s v="31/12/2019 (Terminado)"/>
    <s v="Pesos corrientes"/>
    <n v="2"/>
    <s v="Ultima Version Oficial"/>
    <n v="5"/>
    <s v="Usme"/>
    <x v="4"/>
    <n v="199"/>
    <s v="No aplica"/>
    <n v="6"/>
    <s v="Eje transversal Sostenibilidad ambiental basada en la eficiencia energética"/>
    <n v="41"/>
    <s v="Desarrollo rural sostenible"/>
    <n v="1414"/>
    <s v="Promoción del emprendimiento rural"/>
    <n v="7"/>
    <n v="1"/>
    <s v="Beneficiar 540 Personas A Través De Emprendimientos Rurales"/>
    <n v="1"/>
    <s v="Suma"/>
    <n v="1"/>
    <s v="En ejecucion"/>
    <n v="1"/>
    <n v="135"/>
    <n v="0"/>
    <n v="0"/>
    <n v="135"/>
    <n v="135"/>
    <n v="100"/>
    <n v="135"/>
    <n v="135"/>
    <n v="100"/>
    <n v="135"/>
    <n v="0"/>
    <n v="0"/>
    <n v="540"/>
    <n v="270"/>
    <n v="50"/>
    <n v="127408907"/>
    <n v="127408907"/>
    <n v="100"/>
    <n v="168466361"/>
    <n v="168466361"/>
    <n v="100"/>
    <n v="174558000"/>
    <n v="138808930"/>
    <n v="79.52"/>
    <n v="146871000"/>
    <n v="0"/>
    <n v="0"/>
    <n v="617304268"/>
    <n v="434684198"/>
    <n v="70.42"/>
    <m/>
    <n v="127.408907"/>
    <n v="127.408907"/>
    <n v="168.46636100000001"/>
    <n v="168.46636100000001"/>
    <n v="174.55799999999999"/>
    <n v="138.80893"/>
    <n v="146.87100000000001"/>
    <n v="0"/>
  </r>
  <r>
    <n v="3966597045"/>
    <n v="5"/>
    <s v="Usme mejor para todos: prospera, segura, ordenada, educada y con cultura ciudadana"/>
    <s v="UMPT"/>
    <n v="2019"/>
    <s v="31/12/2019 (Terminado)"/>
    <s v="Pesos corrientes"/>
    <n v="2"/>
    <s v="Ultima Version Oficial"/>
    <n v="5"/>
    <s v="Usme"/>
    <x v="4"/>
    <n v="199"/>
    <s v="No aplica"/>
    <n v="6"/>
    <s v="Eje transversal Sostenibilidad ambiental basada en la eficiencia energética"/>
    <n v="41"/>
    <s v="Desarrollo rural sostenible"/>
    <n v="1414"/>
    <s v="Promoción del emprendimiento rural"/>
    <n v="7"/>
    <n v="2"/>
    <s v="Beneficiar 24480 Personas Con Acciones De Asesoría Técnica Agropecuaria Y/O Asistencia En Tecnologías Ambientales Sostenibles"/>
    <n v="1"/>
    <s v="Suma"/>
    <n v="1"/>
    <s v="En ejecucion"/>
    <n v="1"/>
    <n v="14600"/>
    <n v="14600"/>
    <n v="100"/>
    <n v="3294"/>
    <n v="3294"/>
    <n v="100"/>
    <n v="6000"/>
    <n v="3294"/>
    <n v="54.9"/>
    <n v="586"/>
    <n v="0"/>
    <n v="0"/>
    <n v="24480"/>
    <n v="21188"/>
    <n v="86.55"/>
    <n v="573096093"/>
    <n v="422687171"/>
    <n v="73.760000000000005"/>
    <n v="600927739"/>
    <n v="600304085"/>
    <n v="99.9"/>
    <n v="626157000"/>
    <n v="617266565"/>
    <n v="98.58"/>
    <n v="651342000"/>
    <n v="0"/>
    <n v="0"/>
    <n v="2451522832"/>
    <n v="1640257821"/>
    <n v="66.91"/>
    <s v="VIGENCIA (a 31/12/2019): Los compromisos reflejados en este proyecto corresponden a la gestión propia de la ULATA de Usme la cual funciona en la zona rural."/>
    <n v="573.096093"/>
    <n v="422.68717099999998"/>
    <n v="600.92773899999997"/>
    <n v="600.30408499999999"/>
    <n v="626.15700000000004"/>
    <n v="617.26656500000001"/>
    <n v="651.34199999999998"/>
    <n v="0"/>
  </r>
  <r>
    <n v="3966597045"/>
    <n v="5"/>
    <s v="Usme mejor para todos: prospera, segura, ordenada, educada y con cultura ciudadana"/>
    <s v="UMPT"/>
    <n v="2019"/>
    <s v="31/12/2019 (Terminado)"/>
    <s v="Pesos corrientes"/>
    <n v="2"/>
    <s v="Ultima Version Oficial"/>
    <n v="5"/>
    <s v="Usme"/>
    <x v="4"/>
    <n v="199"/>
    <s v="No aplica"/>
    <n v="7"/>
    <s v="Eje transversal Gobierno legítimo, fortalecimiento local y eficiencia"/>
    <n v="45"/>
    <s v="Gobernanza e influencia local, regional e internacional"/>
    <n v="1415"/>
    <s v="Gobernanza y gobernabilidad local en el distrito y la región"/>
    <n v="11"/>
    <n v="1"/>
    <s v="Cubrir 9 Ediles Con El Pago De Honorarios"/>
    <n v="2"/>
    <s v="Constante"/>
    <n v="4"/>
    <s v="Finalizada - No continua"/>
    <n v="1"/>
    <n v="9"/>
    <n v="9"/>
    <n v="100"/>
    <n v="9"/>
    <n v="90"/>
    <n v="1000"/>
    <n v="0"/>
    <n v="0"/>
    <n v="0"/>
    <n v="0"/>
    <n v="0"/>
    <n v="0"/>
    <s v="N/A"/>
    <s v="N/A"/>
    <s v="N/A"/>
    <n v="965933479"/>
    <n v="698915412"/>
    <n v="72.36"/>
    <n v="737135395"/>
    <n v="737135395"/>
    <n v="100"/>
    <n v="0"/>
    <n v="0"/>
    <n v="0"/>
    <n v="0"/>
    <n v="0"/>
    <n v="0"/>
    <n v="1703068874"/>
    <n v="1436050807"/>
    <n v="84.32"/>
    <m/>
    <n v="965.93347900000003"/>
    <n v="698.91541199999995"/>
    <n v="737.13539500000002"/>
    <n v="737.13539500000002"/>
    <n v="0"/>
    <n v="0"/>
    <n v="0"/>
    <n v="0"/>
  </r>
  <r>
    <n v="3966597045"/>
    <n v="5"/>
    <s v="Usme mejor para todos: prospera, segura, ordenada, educada y con cultura ciudadana"/>
    <s v="UMPT"/>
    <n v="2019"/>
    <s v="31/12/2019 (Terminado)"/>
    <s v="Pesos corrientes"/>
    <n v="2"/>
    <s v="Ultima Version Oficial"/>
    <n v="5"/>
    <s v="Usme"/>
    <x v="4"/>
    <n v="199"/>
    <s v="No aplica"/>
    <n v="7"/>
    <s v="Eje transversal Gobierno legítimo, fortalecimiento local y eficiencia"/>
    <n v="45"/>
    <s v="Gobernanza e influencia local, regional e internacional"/>
    <n v="1415"/>
    <s v="Gobernanza y gobernabilidad local en el distrito y la región"/>
    <n v="11"/>
    <n v="2"/>
    <s v="Realizar 1 Estrategia De Fortalecimiento Institucional"/>
    <n v="2"/>
    <s v="Constante"/>
    <n v="1"/>
    <s v="En ejecucion"/>
    <n v="1"/>
    <n v="1"/>
    <n v="1"/>
    <n v="100"/>
    <n v="1"/>
    <n v="1"/>
    <n v="100"/>
    <n v="1"/>
    <n v="1"/>
    <n v="100"/>
    <n v="1"/>
    <n v="0"/>
    <n v="0"/>
    <s v="N/A"/>
    <s v="N/A"/>
    <s v="N/A"/>
    <n v="4816391839"/>
    <n v="4816391839"/>
    <n v="100"/>
    <n v="12229999394"/>
    <n v="12229999394"/>
    <n v="100"/>
    <n v="8072808267"/>
    <n v="8072808267"/>
    <n v="100"/>
    <n v="6392090000"/>
    <n v="0"/>
    <n v="0"/>
    <n v="31511289500"/>
    <n v="25119199500"/>
    <n v="79.709999999999994"/>
    <m/>
    <n v="4816.3918389999999"/>
    <n v="4816.3918389999999"/>
    <n v="12229.999394"/>
    <n v="12229.999394"/>
    <n v="8072.8082670000003"/>
    <n v="8072.8082670000003"/>
    <n v="6392.09"/>
    <n v="0"/>
  </r>
  <r>
    <n v="3966597045"/>
    <n v="5"/>
    <s v="Usme mejor para todos: prospera, segura, ordenada, educada y con cultura ciudadana"/>
    <s v="UMPT"/>
    <n v="2019"/>
    <s v="31/12/2019 (Terminado)"/>
    <s v="Pesos corrientes"/>
    <n v="2"/>
    <s v="Ultima Version Oficial"/>
    <n v="5"/>
    <s v="Usme"/>
    <x v="4"/>
    <n v="199"/>
    <s v="No aplica"/>
    <n v="7"/>
    <s v="Eje transversal Gobierno legítimo, fortalecimiento local y eficiencia"/>
    <n v="45"/>
    <s v="Gobernanza e influencia local, regional e internacional"/>
    <n v="1415"/>
    <s v="Gobernanza y gobernabilidad local en el distrito y la región"/>
    <n v="11"/>
    <n v="3"/>
    <s v="Realizar 4 Acciones De Inspección, Vigilancia Y Control Que Permita Mejorar Los Indices De Eficiencia Y Eficacia De La Alcaldia"/>
    <n v="1"/>
    <s v="Suma"/>
    <n v="1"/>
    <s v="En ejecucion"/>
    <n v="1"/>
    <n v="1"/>
    <n v="1"/>
    <n v="100"/>
    <n v="1"/>
    <n v="1"/>
    <n v="100"/>
    <n v="1"/>
    <n v="1"/>
    <n v="100"/>
    <n v="1"/>
    <n v="0"/>
    <n v="0"/>
    <n v="4"/>
    <n v="3"/>
    <n v="75"/>
    <n v="1253618000"/>
    <n v="1253618000"/>
    <n v="100"/>
    <n v="1996805656"/>
    <n v="1506050984"/>
    <n v="75.42"/>
    <n v="2608448218"/>
    <n v="1673456309"/>
    <n v="64.16"/>
    <n v="1430398000"/>
    <n v="0"/>
    <n v="0"/>
    <n v="7289269874"/>
    <n v="4433125293"/>
    <n v="60.82"/>
    <m/>
    <n v="1253.6179999999999"/>
    <n v="1253.6179999999999"/>
    <n v="1996.805656"/>
    <n v="1506.050984"/>
    <n v="2608.448218"/>
    <n v="1673.4563089999999"/>
    <n v="1430.3979999999999"/>
    <n v="0"/>
  </r>
  <r>
    <n v="3966597045"/>
    <n v="5"/>
    <s v="Usme mejor para todos: prospera, segura, ordenada, educada y con cultura ciudadana"/>
    <s v="UMPT"/>
    <n v="2019"/>
    <s v="31/12/2019 (Terminado)"/>
    <s v="Pesos corrientes"/>
    <n v="2"/>
    <s v="Ultima Version Oficial"/>
    <n v="5"/>
    <s v="Usme"/>
    <x v="4"/>
    <n v="199"/>
    <s v="No aplica"/>
    <n v="7"/>
    <s v="Eje transversal Gobierno legítimo, fortalecimiento local y eficiencia"/>
    <n v="45"/>
    <s v="Gobernanza e influencia local, regional e internacional"/>
    <n v="1416"/>
    <s v="Participación, control y pertenencia local"/>
    <n v="12"/>
    <n v="1"/>
    <s v="Fortalecer 100 Organizaciones, Instancias Y Expresiones Sociales Ciudadanas  Para La Participación En El Cuatrienio"/>
    <n v="1"/>
    <s v="Suma"/>
    <n v="1"/>
    <s v="En ejecucion"/>
    <n v="1"/>
    <n v="25"/>
    <n v="0"/>
    <n v="0"/>
    <n v="25"/>
    <n v="20"/>
    <n v="80"/>
    <n v="20"/>
    <n v="20"/>
    <n v="100"/>
    <n v="30"/>
    <n v="0"/>
    <n v="0"/>
    <n v="100"/>
    <n v="40"/>
    <n v="40"/>
    <n v="776215117"/>
    <n v="776215117"/>
    <n v="100"/>
    <n v="704583400"/>
    <n v="703853400"/>
    <n v="99.9"/>
    <n v="795611811"/>
    <n v="795611811"/>
    <n v="100"/>
    <n v="1136655000"/>
    <n v="0"/>
    <n v="0"/>
    <n v="3413065328"/>
    <n v="2275680328"/>
    <n v="66.680000000000007"/>
    <m/>
    <n v="776.21511699999996"/>
    <n v="776.21511699999996"/>
    <n v="704.58339999999998"/>
    <n v="703.85339999999997"/>
    <n v="795.61181099999999"/>
    <n v="795.61181099999999"/>
    <n v="1136.655"/>
    <n v="0"/>
  </r>
  <r>
    <n v="3966597045"/>
    <n v="5"/>
    <s v="Usme mejor para todos: prospera, segura, ordenada, educada y con cultura ciudadana"/>
    <s v="UMPT"/>
    <n v="2019"/>
    <s v="31/12/2019 (Terminado)"/>
    <s v="Pesos corrientes"/>
    <n v="2"/>
    <s v="Ultima Version Oficial"/>
    <n v="5"/>
    <s v="Usme"/>
    <x v="4"/>
    <n v="199"/>
    <s v="No aplica"/>
    <n v="7"/>
    <s v="Eje transversal Gobierno legítimo, fortalecimiento local y eficiencia"/>
    <n v="45"/>
    <s v="Gobernanza e influencia local, regional e internacional"/>
    <n v="1416"/>
    <s v="Participación, control y pertenencia local"/>
    <n v="12"/>
    <n v="2"/>
    <s v="Vincular 3200 Personas A Procesos De Participación Ciudadana Y/O Control Social"/>
    <n v="1"/>
    <s v="Suma"/>
    <n v="1"/>
    <s v="En ejecucion"/>
    <n v="1"/>
    <n v="800"/>
    <n v="660"/>
    <n v="82.5"/>
    <n v="800"/>
    <n v="800"/>
    <n v="100"/>
    <n v="800"/>
    <n v="1400"/>
    <n v="175"/>
    <n v="800"/>
    <n v="0"/>
    <n v="0"/>
    <n v="3200"/>
    <n v="2860"/>
    <n v="89.38"/>
    <n v="241594883"/>
    <n v="225952520"/>
    <n v="93.53"/>
    <n v="228121600"/>
    <n v="228121600"/>
    <n v="100"/>
    <n v="206348189"/>
    <n v="206326000"/>
    <n v="99.99"/>
    <n v="76629000"/>
    <n v="0"/>
    <n v="0"/>
    <n v="752693672"/>
    <n v="660400120"/>
    <n v="87.74"/>
    <m/>
    <n v="241.59488300000001"/>
    <n v="225.95251999999999"/>
    <n v="228.1216"/>
    <n v="228.1216"/>
    <n v="206.34818899999999"/>
    <n v="206.32599999999999"/>
    <n v="76.629000000000005"/>
    <n v="0"/>
  </r>
  <r>
    <n v="3966597045"/>
    <n v="5"/>
    <s v="Tunjuelito mejor para todos: digital e innovadora"/>
    <s v="TMPT"/>
    <n v="2019"/>
    <s v="31/12/2019 (Terminado)"/>
    <s v="Pesos corrientes"/>
    <n v="2"/>
    <s v="Ultima Version Oficial"/>
    <n v="6"/>
    <s v="Tunjuelito"/>
    <x v="5"/>
    <n v="199"/>
    <s v="No aplica"/>
    <n v="1"/>
    <s v="Pilar Igualdad de calidad de vida"/>
    <n v="2"/>
    <s v="Desarrollo integral desde la gestación hasta la adolescencia"/>
    <n v="1435"/>
    <s v="Tunjuelito digital e Innovadora con la primera infancia"/>
    <n v="15"/>
    <n v="1"/>
    <s v="Adecuar 4 Jardines Infantiles Para El Desarrollo Adecuado De La Primera Infancia"/>
    <n v="1"/>
    <s v="Suma"/>
    <n v="1"/>
    <s v="En ejecucion"/>
    <n v="1"/>
    <n v="1"/>
    <n v="1"/>
    <n v="100"/>
    <n v="1"/>
    <n v="1"/>
    <n v="100"/>
    <n v="1"/>
    <n v="1"/>
    <n v="100"/>
    <n v="1"/>
    <n v="0"/>
    <n v="0"/>
    <n v="4"/>
    <n v="3"/>
    <n v="75"/>
    <n v="100000000"/>
    <n v="100000000"/>
    <n v="100"/>
    <n v="180000000"/>
    <n v="180000000"/>
    <n v="100"/>
    <n v="220000000"/>
    <n v="220000000"/>
    <n v="100"/>
    <n v="230000000"/>
    <n v="0"/>
    <n v="0"/>
    <n v="730000000"/>
    <n v="500000000"/>
    <n v="68.489999999999995"/>
    <m/>
    <n v="100"/>
    <n v="100"/>
    <n v="180"/>
    <n v="180"/>
    <n v="220"/>
    <n v="220"/>
    <n v="230"/>
    <n v="0"/>
  </r>
  <r>
    <n v="3966597045"/>
    <n v="5"/>
    <s v="Tunjuelito mejor para todos: digital e innovadora"/>
    <s v="TMPT"/>
    <n v="2019"/>
    <s v="31/12/2019 (Terminado)"/>
    <s v="Pesos corrientes"/>
    <n v="2"/>
    <s v="Ultima Version Oficial"/>
    <n v="6"/>
    <s v="Tunjuelito"/>
    <x v="5"/>
    <n v="199"/>
    <s v="No aplica"/>
    <n v="1"/>
    <s v="Pilar Igualdad de calidad de vida"/>
    <n v="2"/>
    <s v="Desarrollo integral desde la gestación hasta la adolescencia"/>
    <n v="1435"/>
    <s v="Tunjuelito digital e Innovadora con la primera infancia"/>
    <n v="15"/>
    <n v="2"/>
    <s v="Dotar 16 Jardines Infantiles Con Elementos Pedagógicos Apropiados Para La Población De Cero (0) A Cinco (5) Años"/>
    <n v="1"/>
    <s v="Suma"/>
    <n v="1"/>
    <s v="En ejecucion"/>
    <n v="1"/>
    <n v="4"/>
    <n v="0"/>
    <n v="0"/>
    <n v="4"/>
    <n v="8"/>
    <n v="200"/>
    <n v="4"/>
    <n v="4"/>
    <n v="100"/>
    <n v="4"/>
    <n v="0"/>
    <n v="0"/>
    <n v="16"/>
    <n v="12"/>
    <n v="75"/>
    <n v="100000000"/>
    <n v="0"/>
    <n v="0"/>
    <n v="176000000"/>
    <n v="176000000"/>
    <n v="100"/>
    <n v="80000000"/>
    <n v="80000000"/>
    <n v="100"/>
    <n v="200000000"/>
    <n v="0"/>
    <n v="0"/>
    <n v="556000000"/>
    <n v="256000000"/>
    <n v="46.04"/>
    <m/>
    <n v="100"/>
    <n v="0"/>
    <n v="176"/>
    <n v="176"/>
    <n v="80"/>
    <n v="80"/>
    <n v="200"/>
    <n v="0"/>
  </r>
  <r>
    <n v="3966597045"/>
    <n v="5"/>
    <s v="Tunjuelito mejor para todos: digital e innovadora"/>
    <s v="TMPT"/>
    <n v="2019"/>
    <s v="31/12/2019 (Terminado)"/>
    <s v="Pesos corrientes"/>
    <n v="2"/>
    <s v="Ultima Version Oficial"/>
    <n v="6"/>
    <s v="Tunjuelito"/>
    <x v="5"/>
    <n v="199"/>
    <s v="No aplica"/>
    <n v="1"/>
    <s v="Pilar Igualdad de calidad de vida"/>
    <n v="2"/>
    <s v="Desarrollo integral desde la gestación hasta la adolescencia"/>
    <n v="1435"/>
    <s v="Tunjuelito digital e Innovadora con la primera infancia"/>
    <n v="15"/>
    <n v="3"/>
    <s v="Vincular 1000 Personas Mediante Acciones De Promoción Del Buen Trato Infantil."/>
    <n v="1"/>
    <s v="Suma"/>
    <n v="1"/>
    <s v="En ejecucion"/>
    <n v="1"/>
    <n v="250"/>
    <n v="250"/>
    <n v="100"/>
    <n v="250"/>
    <n v="250"/>
    <n v="100"/>
    <n v="0"/>
    <n v="0"/>
    <n v="0"/>
    <n v="250"/>
    <n v="0"/>
    <n v="0"/>
    <n v="1000"/>
    <n v="500"/>
    <n v="50"/>
    <n v="184168000"/>
    <n v="184168000"/>
    <n v="100"/>
    <n v="150000000"/>
    <n v="150000000"/>
    <n v="100"/>
    <n v="0"/>
    <n v="0"/>
    <n v="0"/>
    <n v="101485000"/>
    <n v="0"/>
    <n v="0"/>
    <n v="435653000"/>
    <n v="334168000"/>
    <n v="76.709999999999994"/>
    <s v="VIGENCIA (a 31/12/2019): Para la vigencia 2019, no se programaron recursos para esta meta."/>
    <n v="184.16800000000001"/>
    <n v="184.16800000000001"/>
    <n v="150"/>
    <n v="150"/>
    <n v="0"/>
    <n v="0"/>
    <n v="101.485"/>
    <n v="0"/>
  </r>
  <r>
    <n v="3966597045"/>
    <n v="5"/>
    <s v="Tunjuelito mejor para todos: digital e innovadora"/>
    <s v="TMPT"/>
    <n v="2019"/>
    <s v="31/12/2019 (Terminado)"/>
    <s v="Pesos corrientes"/>
    <n v="2"/>
    <s v="Ultima Version Oficial"/>
    <n v="6"/>
    <s v="Tunjuelito"/>
    <x v="5"/>
    <n v="199"/>
    <s v="No aplica"/>
    <n v="1"/>
    <s v="Pilar Igualdad de calidad de vida"/>
    <n v="3"/>
    <s v="Igualdad y autonomía para una Bogotá incluyente"/>
    <n v="1444"/>
    <s v="Tunjuelito comprometida con la población vulnerable."/>
    <n v="14"/>
    <n v="1"/>
    <s v="Benficiar 1624 Adultos Mayores Garantizando La Entrega De La Ayuda Económica Del Subsidio Tipo C."/>
    <n v="2"/>
    <s v="Constante"/>
    <n v="1"/>
    <s v="En ejecucion"/>
    <n v="1"/>
    <n v="1624"/>
    <n v="1624"/>
    <n v="100"/>
    <n v="1624"/>
    <n v="1624"/>
    <n v="100"/>
    <n v="1624"/>
    <n v="1624"/>
    <n v="100"/>
    <n v="1624"/>
    <n v="0"/>
    <n v="0"/>
    <s v="N/A"/>
    <s v="N/A"/>
    <s v="N/A"/>
    <n v="1750580000"/>
    <n v="1750550932"/>
    <n v="100"/>
    <n v="2092920000"/>
    <n v="2092920000"/>
    <n v="100"/>
    <n v="2883940000"/>
    <n v="2883940000"/>
    <n v="100"/>
    <n v="2793650000"/>
    <n v="0"/>
    <n v="0"/>
    <n v="9521090000"/>
    <n v="6727410932"/>
    <n v="70.66"/>
    <m/>
    <n v="1750.58"/>
    <n v="1750.5509320000001"/>
    <n v="2092.92"/>
    <n v="2092.92"/>
    <n v="2883.94"/>
    <n v="2883.94"/>
    <n v="2793.65"/>
    <n v="0"/>
  </r>
  <r>
    <n v="3966597045"/>
    <n v="5"/>
    <s v="Tunjuelito mejor para todos: digital e innovadora"/>
    <s v="TMPT"/>
    <n v="2019"/>
    <s v="31/12/2019 (Terminado)"/>
    <s v="Pesos corrientes"/>
    <n v="2"/>
    <s v="Ultima Version Oficial"/>
    <n v="6"/>
    <s v="Tunjuelito"/>
    <x v="5"/>
    <n v="199"/>
    <s v="No aplica"/>
    <n v="1"/>
    <s v="Pilar Igualdad de calidad de vida"/>
    <n v="3"/>
    <s v="Igualdad y autonomía para una Bogotá incluyente"/>
    <n v="1444"/>
    <s v="Tunjuelito comprometida con la población vulnerable."/>
    <n v="14"/>
    <n v="2"/>
    <s v="Beneficiar 400 Personas Con Discapacidad A Través De La Entrega De Ayudas Técnicas No Pos."/>
    <n v="1"/>
    <s v="Suma"/>
    <n v="1"/>
    <s v="En ejecucion"/>
    <n v="1"/>
    <n v="300"/>
    <n v="300"/>
    <n v="100"/>
    <n v="0"/>
    <n v="0"/>
    <n v="0"/>
    <n v="0"/>
    <n v="0"/>
    <n v="0"/>
    <n v="100"/>
    <n v="0"/>
    <n v="0"/>
    <n v="400"/>
    <n v="300"/>
    <n v="75"/>
    <n v="1540205000"/>
    <n v="1540205000"/>
    <n v="100"/>
    <n v="0"/>
    <n v="0"/>
    <n v="0"/>
    <n v="0"/>
    <n v="0"/>
    <n v="0"/>
    <n v="230000000"/>
    <n v="0"/>
    <n v="0"/>
    <n v="1770205000"/>
    <n v="1540205000"/>
    <n v="87.01"/>
    <s v="VIGENCIA (a 31/12/2019): No se programaron recursos para la vigencia 2019"/>
    <n v="1540.2049999999999"/>
    <n v="1540.2049999999999"/>
    <n v="0"/>
    <n v="0"/>
    <n v="0"/>
    <n v="0"/>
    <n v="230"/>
    <n v="0"/>
  </r>
  <r>
    <n v="3966597045"/>
    <n v="5"/>
    <s v="Tunjuelito mejor para todos: digital e innovadora"/>
    <s v="TMPT"/>
    <n v="2019"/>
    <s v="31/12/2019 (Terminado)"/>
    <s v="Pesos corrientes"/>
    <n v="2"/>
    <s v="Ultima Version Oficial"/>
    <n v="6"/>
    <s v="Tunjuelito"/>
    <x v="5"/>
    <n v="199"/>
    <s v="No aplica"/>
    <n v="1"/>
    <s v="Pilar Igualdad de calidad de vida"/>
    <n v="7"/>
    <s v="Inclusión educativa para la equidad"/>
    <n v="1445"/>
    <s v="Tunjuelito la más educada a través de la tecnología"/>
    <n v="8"/>
    <n v="1"/>
    <s v="Dotar 12 Instituciones Educativas Distritales Con Material Pedagógico."/>
    <n v="1"/>
    <s v="Suma"/>
    <n v="1"/>
    <s v="En ejecucion"/>
    <n v="1"/>
    <n v="3"/>
    <n v="0"/>
    <n v="0"/>
    <n v="3"/>
    <n v="8"/>
    <n v="266.67"/>
    <n v="3"/>
    <n v="8"/>
    <n v="266.67"/>
    <n v="0"/>
    <n v="0"/>
    <n v="0"/>
    <n v="12"/>
    <n v="16"/>
    <n v="133.33000000000001"/>
    <n v="288125000"/>
    <n v="0"/>
    <n v="0"/>
    <n v="150000000"/>
    <n v="150000000"/>
    <n v="100"/>
    <n v="70000000"/>
    <n v="70000000"/>
    <n v="100"/>
    <n v="0"/>
    <n v="0"/>
    <n v="0"/>
    <n v="508125000"/>
    <n v="220000000"/>
    <n v="43.3"/>
    <m/>
    <n v="288.125"/>
    <n v="0"/>
    <n v="150"/>
    <n v="150"/>
    <n v="70"/>
    <n v="70"/>
    <n v="0"/>
    <n v="0"/>
  </r>
  <r>
    <n v="3966597045"/>
    <n v="5"/>
    <s v="Tunjuelito mejor para todos: digital e innovadora"/>
    <s v="TMPT"/>
    <n v="2019"/>
    <s v="31/12/2019 (Terminado)"/>
    <s v="Pesos corrientes"/>
    <n v="2"/>
    <s v="Ultima Version Oficial"/>
    <n v="6"/>
    <s v="Tunjuelito"/>
    <x v="5"/>
    <n v="199"/>
    <s v="No aplica"/>
    <n v="1"/>
    <s v="Pilar Igualdad de calidad de vida"/>
    <n v="11"/>
    <s v="Mejores oportunidades para el desarrollo a través de la cultura, la recreación y el deporte"/>
    <n v="1446"/>
    <s v="Innovación y tecnología para espacios culturales y deportivos"/>
    <n v="12"/>
    <n v="1"/>
    <s v="Realizar 20 Eventos Artisticos Y/O Culturales En Fechas Representativas Para El Distrito O La Localidad."/>
    <n v="1"/>
    <s v="Suma"/>
    <n v="1"/>
    <s v="En ejecucion"/>
    <n v="1"/>
    <n v="5"/>
    <n v="5"/>
    <n v="100"/>
    <n v="5"/>
    <n v="10"/>
    <n v="200"/>
    <n v="5"/>
    <n v="4"/>
    <n v="80"/>
    <n v="5"/>
    <n v="0"/>
    <n v="0"/>
    <n v="20"/>
    <n v="19"/>
    <n v="95"/>
    <n v="140000000"/>
    <n v="140000000"/>
    <n v="100"/>
    <n v="490000000"/>
    <n v="490000000"/>
    <n v="100"/>
    <n v="200000000"/>
    <n v="200000000"/>
    <n v="100"/>
    <n v="230000000"/>
    <n v="0"/>
    <n v="0"/>
    <n v="1060000000"/>
    <n v="830000000"/>
    <n v="78.3"/>
    <m/>
    <n v="140"/>
    <n v="140"/>
    <n v="490"/>
    <n v="490"/>
    <n v="200"/>
    <n v="200"/>
    <n v="230"/>
    <n v="0"/>
  </r>
  <r>
    <n v="3966597045"/>
    <n v="5"/>
    <s v="Tunjuelito mejor para todos: digital e innovadora"/>
    <s v="TMPT"/>
    <n v="2019"/>
    <s v="31/12/2019 (Terminado)"/>
    <s v="Pesos corrientes"/>
    <n v="2"/>
    <s v="Ultima Version Oficial"/>
    <n v="6"/>
    <s v="Tunjuelito"/>
    <x v="5"/>
    <n v="199"/>
    <s v="No aplica"/>
    <n v="1"/>
    <s v="Pilar Igualdad de calidad de vida"/>
    <n v="11"/>
    <s v="Mejores oportunidades para el desarrollo a través de la cultura, la recreación y el deporte"/>
    <n v="1446"/>
    <s v="Innovación y tecnología para espacios culturales y deportivos"/>
    <n v="12"/>
    <n v="2"/>
    <s v="Realizar 20 Eventos Recreativos Y/O Deportivos Para Los Diferentes Grupos Poblacionales De La Localidad"/>
    <n v="1"/>
    <s v="Suma"/>
    <n v="1"/>
    <s v="En ejecucion"/>
    <n v="1"/>
    <n v="5"/>
    <n v="5"/>
    <n v="100"/>
    <n v="5"/>
    <n v="1"/>
    <n v="20"/>
    <n v="5"/>
    <n v="1"/>
    <n v="20"/>
    <n v="5"/>
    <n v="0"/>
    <n v="0"/>
    <n v="20"/>
    <n v="7"/>
    <n v="35"/>
    <n v="450000000"/>
    <n v="450000000"/>
    <n v="100"/>
    <n v="210000000"/>
    <n v="210000000"/>
    <n v="100"/>
    <n v="200000000"/>
    <n v="200000000"/>
    <n v="100"/>
    <n v="230000000"/>
    <n v="0"/>
    <n v="0"/>
    <n v="1090000000"/>
    <n v="860000000"/>
    <n v="78.900000000000006"/>
    <m/>
    <n v="450"/>
    <n v="450"/>
    <n v="210"/>
    <n v="210"/>
    <n v="200"/>
    <n v="200"/>
    <n v="230"/>
    <n v="0"/>
  </r>
  <r>
    <n v="3966597045"/>
    <n v="5"/>
    <s v="Tunjuelito mejor para todos: digital e innovadora"/>
    <s v="TMPT"/>
    <n v="2019"/>
    <s v="31/12/2019 (Terminado)"/>
    <s v="Pesos corrientes"/>
    <n v="2"/>
    <s v="Ultima Version Oficial"/>
    <n v="6"/>
    <s v="Tunjuelito"/>
    <x v="5"/>
    <n v="199"/>
    <s v="No aplica"/>
    <n v="1"/>
    <s v="Pilar Igualdad de calidad de vida"/>
    <n v="11"/>
    <s v="Mejores oportunidades para el desarrollo a través de la cultura, la recreación y el deporte"/>
    <n v="1446"/>
    <s v="Innovación y tecnología para espacios culturales y deportivos"/>
    <n v="12"/>
    <n v="3"/>
    <s v="Vincular 800 Personas A Procesos De Formación Artística Y Cultural."/>
    <n v="1"/>
    <s v="Suma"/>
    <n v="1"/>
    <s v="En ejecucion"/>
    <n v="1"/>
    <n v="200"/>
    <n v="200"/>
    <n v="100"/>
    <n v="0"/>
    <n v="0"/>
    <n v="0"/>
    <n v="200"/>
    <n v="600"/>
    <n v="300"/>
    <n v="400"/>
    <n v="0"/>
    <n v="0"/>
    <n v="800"/>
    <n v="800"/>
    <n v="100"/>
    <n v="210000000"/>
    <n v="210000000"/>
    <n v="100"/>
    <n v="0"/>
    <n v="0"/>
    <n v="0"/>
    <n v="250000000"/>
    <n v="250000000"/>
    <n v="100"/>
    <n v="330000000"/>
    <n v="0"/>
    <n v="0"/>
    <n v="790000000"/>
    <n v="460000000"/>
    <n v="58.23"/>
    <m/>
    <n v="210"/>
    <n v="210"/>
    <n v="0"/>
    <n v="0"/>
    <n v="250"/>
    <n v="250"/>
    <n v="330"/>
    <n v="0"/>
  </r>
  <r>
    <n v="3966597045"/>
    <n v="5"/>
    <s v="Tunjuelito mejor para todos: digital e innovadora"/>
    <s v="TMPT"/>
    <n v="2019"/>
    <s v="31/12/2019 (Terminado)"/>
    <s v="Pesos corrientes"/>
    <n v="2"/>
    <s v="Ultima Version Oficial"/>
    <n v="6"/>
    <s v="Tunjuelito"/>
    <x v="5"/>
    <n v="199"/>
    <s v="No aplica"/>
    <n v="1"/>
    <s v="Pilar Igualdad de calidad de vida"/>
    <n v="11"/>
    <s v="Mejores oportunidades para el desarrollo a través de la cultura, la recreación y el deporte"/>
    <n v="1446"/>
    <s v="Innovación y tecnología para espacios culturales y deportivos"/>
    <n v="12"/>
    <n v="4"/>
    <s v="Vincular 800 Personas A Procesos De Formación Deportiva."/>
    <n v="1"/>
    <s v="Suma"/>
    <n v="1"/>
    <s v="En ejecucion"/>
    <n v="1"/>
    <n v="200"/>
    <n v="200"/>
    <n v="100"/>
    <n v="0"/>
    <n v="0"/>
    <n v="0"/>
    <n v="600"/>
    <n v="500"/>
    <n v="83.33"/>
    <n v="0"/>
    <n v="0"/>
    <n v="0"/>
    <n v="800"/>
    <n v="700"/>
    <n v="87.5"/>
    <n v="1024978000"/>
    <n v="1024978000"/>
    <n v="100"/>
    <n v="0"/>
    <n v="0"/>
    <n v="0"/>
    <n v="200000000"/>
    <n v="200000000"/>
    <n v="100"/>
    <n v="0"/>
    <n v="0"/>
    <n v="0"/>
    <n v="1224978000"/>
    <n v="1224978000"/>
    <n v="100"/>
    <m/>
    <n v="1024.9780000000001"/>
    <n v="1024.9780000000001"/>
    <n v="0"/>
    <n v="0"/>
    <n v="200"/>
    <n v="200"/>
    <n v="0"/>
    <n v="0"/>
  </r>
  <r>
    <n v="3966597045"/>
    <n v="5"/>
    <s v="Tunjuelito mejor para todos: digital e innovadora"/>
    <s v="TMPT"/>
    <n v="2019"/>
    <s v="31/12/2019 (Terminado)"/>
    <s v="Pesos corrientes"/>
    <n v="2"/>
    <s v="Ultima Version Oficial"/>
    <n v="6"/>
    <s v="Tunjuelito"/>
    <x v="5"/>
    <n v="199"/>
    <s v="No aplica"/>
    <n v="2"/>
    <s v="Pilar Democracia urbana"/>
    <n v="17"/>
    <s v="Espacio público, derecho de todos"/>
    <n v="1447"/>
    <s v="Más y mejores parques como espacios de innovación social"/>
    <n v="12"/>
    <n v="1"/>
    <s v="Construir 4 Parques Vecinales Y/O De Bolsillo."/>
    <n v="1"/>
    <s v="Suma"/>
    <n v="1"/>
    <s v="En ejecucion"/>
    <n v="1"/>
    <n v="1"/>
    <n v="1"/>
    <n v="100"/>
    <n v="1"/>
    <n v="0"/>
    <n v="0"/>
    <n v="1"/>
    <n v="4"/>
    <n v="400"/>
    <n v="1"/>
    <n v="0"/>
    <n v="0"/>
    <n v="4"/>
    <n v="5"/>
    <n v="125"/>
    <n v="3021044000"/>
    <n v="3021044000"/>
    <n v="100"/>
    <n v="390919633"/>
    <n v="390919633"/>
    <n v="100"/>
    <n v="5583582807"/>
    <n v="5583582807"/>
    <n v="100"/>
    <n v="1427614000"/>
    <n v="0"/>
    <n v="0"/>
    <n v="10423160440"/>
    <n v="8995546440"/>
    <n v="86.3"/>
    <m/>
    <n v="3021.0439999999999"/>
    <n v="3021.0439999999999"/>
    <n v="390.91963299999998"/>
    <n v="390.91963299999998"/>
    <n v="5583.5828069999998"/>
    <n v="5583.5828069999998"/>
    <n v="1427.614"/>
    <n v="0"/>
  </r>
  <r>
    <n v="3966597045"/>
    <n v="5"/>
    <s v="Tunjuelito mejor para todos: digital e innovadora"/>
    <s v="TMPT"/>
    <n v="2019"/>
    <s v="31/12/2019 (Terminado)"/>
    <s v="Pesos corrientes"/>
    <n v="2"/>
    <s v="Ultima Version Oficial"/>
    <n v="6"/>
    <s v="Tunjuelito"/>
    <x v="5"/>
    <n v="199"/>
    <s v="No aplica"/>
    <n v="2"/>
    <s v="Pilar Democracia urbana"/>
    <n v="17"/>
    <s v="Espacio público, derecho de todos"/>
    <n v="1447"/>
    <s v="Más y mejores parques como espacios de innovación social"/>
    <n v="12"/>
    <n v="2"/>
    <s v="Intervenir 16 Parques Vecinales Y/O De Bolsillo."/>
    <n v="1"/>
    <s v="Suma"/>
    <n v="1"/>
    <s v="En ejecucion"/>
    <n v="1"/>
    <n v="4"/>
    <n v="6"/>
    <n v="150"/>
    <n v="4"/>
    <n v="12"/>
    <n v="300"/>
    <n v="8"/>
    <n v="6"/>
    <n v="75"/>
    <n v="0"/>
    <n v="0"/>
    <n v="0"/>
    <n v="16"/>
    <n v="24"/>
    <n v="150"/>
    <n v="1380000000"/>
    <n v="1380000000"/>
    <n v="100"/>
    <n v="2029080367"/>
    <n v="2029080367"/>
    <n v="100"/>
    <n v="998969193"/>
    <n v="998969193"/>
    <n v="100"/>
    <n v="0"/>
    <n v="0"/>
    <n v="0"/>
    <n v="4408049560"/>
    <n v="4408049560"/>
    <n v="100"/>
    <m/>
    <n v="1380"/>
    <n v="1380"/>
    <n v="2029.080367"/>
    <n v="2029.080367"/>
    <n v="998.96919300000002"/>
    <n v="998.96919300000002"/>
    <n v="0"/>
    <n v="0"/>
  </r>
  <r>
    <n v="3966597045"/>
    <n v="5"/>
    <s v="Tunjuelito mejor para todos: digital e innovadora"/>
    <s v="TMPT"/>
    <n v="2019"/>
    <s v="31/12/2019 (Terminado)"/>
    <s v="Pesos corrientes"/>
    <n v="2"/>
    <s v="Ultima Version Oficial"/>
    <n v="6"/>
    <s v="Tunjuelito"/>
    <x v="5"/>
    <n v="199"/>
    <s v="No aplica"/>
    <n v="2"/>
    <s v="Pilar Democracia urbana"/>
    <n v="18"/>
    <s v="Mejor movilidad para todos"/>
    <n v="1513"/>
    <s v="PGI: Mejor infraestructura para construir tejido social"/>
    <n v="10"/>
    <n v="1"/>
    <s v="Mantener 9 Km/Carril De Malla Vial Local"/>
    <n v="1"/>
    <s v="Suma"/>
    <n v="1"/>
    <s v="En ejecucion"/>
    <n v="1"/>
    <n v="3"/>
    <n v="3"/>
    <n v="100"/>
    <n v="3"/>
    <n v="3"/>
    <n v="100"/>
    <n v="2"/>
    <n v="6.7"/>
    <n v="335"/>
    <n v="1"/>
    <n v="0"/>
    <n v="0"/>
    <n v="9"/>
    <n v="12.7"/>
    <n v="141.11000000000001"/>
    <n v="6203136002"/>
    <n v="6203136002"/>
    <n v="100"/>
    <n v="9538000000"/>
    <n v="9538000000"/>
    <n v="100"/>
    <n v="11622760000"/>
    <n v="11622760000"/>
    <n v="100"/>
    <n v="713000000"/>
    <n v="0"/>
    <n v="0"/>
    <n v="28076896002"/>
    <n v="27363896002"/>
    <n v="97.46"/>
    <m/>
    <n v="6203.1360020000002"/>
    <n v="6203.1360020000002"/>
    <n v="9538"/>
    <n v="9538"/>
    <n v="11622.76"/>
    <n v="11622.76"/>
    <n v="713"/>
    <n v="0"/>
  </r>
  <r>
    <n v="3966597045"/>
    <n v="5"/>
    <s v="Tunjuelito mejor para todos: digital e innovadora"/>
    <s v="TMPT"/>
    <n v="2019"/>
    <s v="31/12/2019 (Terminado)"/>
    <s v="Pesos corrientes"/>
    <n v="2"/>
    <s v="Ultima Version Oficial"/>
    <n v="6"/>
    <s v="Tunjuelito"/>
    <x v="5"/>
    <n v="199"/>
    <s v="No aplica"/>
    <n v="2"/>
    <s v="Pilar Democracia urbana"/>
    <n v="18"/>
    <s v="Mejor movilidad para todos"/>
    <n v="1513"/>
    <s v="PGI: Mejor infraestructura para construir tejido social"/>
    <n v="10"/>
    <n v="2"/>
    <s v="Construir 2000 M² De Espacio Público"/>
    <n v="1"/>
    <s v="Suma"/>
    <n v="1"/>
    <s v="En ejecucion"/>
    <n v="1"/>
    <n v="500"/>
    <n v="500"/>
    <n v="100"/>
    <n v="500"/>
    <n v="500"/>
    <n v="100"/>
    <n v="500"/>
    <n v="541"/>
    <n v="108.2"/>
    <n v="500"/>
    <n v="0"/>
    <n v="0"/>
    <n v="2000"/>
    <n v="1541"/>
    <n v="77.05"/>
    <n v="499999999"/>
    <n v="499999999"/>
    <n v="100"/>
    <n v="2750000000"/>
    <n v="2750000000"/>
    <n v="100"/>
    <n v="645000000"/>
    <n v="645000000"/>
    <n v="100"/>
    <n v="855754000"/>
    <n v="0"/>
    <n v="0"/>
    <n v="4750753999"/>
    <n v="3894999999"/>
    <n v="81.99"/>
    <m/>
    <n v="499.999999"/>
    <n v="499.999999"/>
    <n v="2750"/>
    <n v="2750"/>
    <n v="645"/>
    <n v="645"/>
    <n v="855.75400000000002"/>
    <n v="0"/>
  </r>
  <r>
    <n v="3966597045"/>
    <n v="5"/>
    <s v="Tunjuelito mejor para todos: digital e innovadora"/>
    <s v="TMPT"/>
    <n v="2019"/>
    <s v="31/12/2019 (Terminado)"/>
    <s v="Pesos corrientes"/>
    <n v="2"/>
    <s v="Ultima Version Oficial"/>
    <n v="6"/>
    <s v="Tunjuelito"/>
    <x v="5"/>
    <n v="199"/>
    <s v="No aplica"/>
    <n v="2"/>
    <s v="Pilar Democracia urbana"/>
    <n v="18"/>
    <s v="Mejor movilidad para todos"/>
    <n v="1513"/>
    <s v="PGI: Mejor infraestructura para construir tejido social"/>
    <n v="10"/>
    <n v="3"/>
    <s v="Mantener 2000 M² De Espacio Público"/>
    <n v="1"/>
    <s v="Suma"/>
    <n v="1"/>
    <s v="En ejecucion"/>
    <n v="1"/>
    <n v="500"/>
    <n v="5"/>
    <n v="1"/>
    <n v="500"/>
    <n v="500"/>
    <n v="100"/>
    <n v="500"/>
    <n v="541"/>
    <n v="108.2"/>
    <n v="500"/>
    <n v="0"/>
    <n v="0"/>
    <n v="2000"/>
    <n v="1046"/>
    <n v="52.3"/>
    <n v="499999999"/>
    <n v="499999999"/>
    <n v="100"/>
    <n v="1432500000"/>
    <n v="1432500000"/>
    <n v="100"/>
    <n v="645000000"/>
    <n v="645000000"/>
    <n v="100"/>
    <n v="855754000"/>
    <n v="0"/>
    <n v="0"/>
    <n v="3433253999"/>
    <n v="2577499999"/>
    <n v="75.069999999999993"/>
    <m/>
    <n v="499.999999"/>
    <n v="499.999999"/>
    <n v="1432.5"/>
    <n v="1432.5"/>
    <n v="645"/>
    <n v="645"/>
    <n v="855.75400000000002"/>
    <n v="0"/>
  </r>
  <r>
    <n v="3966597045"/>
    <n v="5"/>
    <s v="Tunjuelito mejor para todos: digital e innovadora"/>
    <s v="TMPT"/>
    <n v="2019"/>
    <s v="31/12/2019 (Terminado)"/>
    <s v="Pesos corrientes"/>
    <n v="2"/>
    <s v="Ultima Version Oficial"/>
    <n v="6"/>
    <s v="Tunjuelito"/>
    <x v="5"/>
    <n v="199"/>
    <s v="No aplica"/>
    <n v="2"/>
    <s v="Pilar Democracia urbana"/>
    <n v="18"/>
    <s v="Mejor movilidad para todos"/>
    <n v="1513"/>
    <s v="PGI: Mejor infraestructura para construir tejido social"/>
    <n v="10"/>
    <n v="4"/>
    <s v="Intervenir 1 Puente Vehicular Y/O Peatonal De Escala Local Sobre Cuerpo De Agua"/>
    <n v="1"/>
    <s v="Suma"/>
    <n v="1"/>
    <s v="En ejecucion"/>
    <n v="1"/>
    <n v="0.25"/>
    <n v="0.25"/>
    <n v="100"/>
    <n v="0.25"/>
    <n v="1"/>
    <n v="400"/>
    <n v="0"/>
    <n v="0"/>
    <n v="0"/>
    <n v="0"/>
    <n v="0"/>
    <n v="0"/>
    <n v="1"/>
    <n v="1.25"/>
    <n v="125"/>
    <n v="200000000"/>
    <n v="200000000"/>
    <n v="100"/>
    <n v="2750000000"/>
    <n v="2750000000"/>
    <n v="100"/>
    <n v="0"/>
    <n v="0"/>
    <n v="0"/>
    <n v="0"/>
    <n v="0"/>
    <n v="0"/>
    <n v="2950000000"/>
    <n v="2950000000"/>
    <n v="100"/>
    <s v="VIGENCIA (a 31/12/2019): Para la vigencia 2019 no se programaron recursos"/>
    <n v="200"/>
    <n v="200"/>
    <n v="2750"/>
    <n v="2750"/>
    <n v="0"/>
    <n v="0"/>
    <n v="0"/>
    <n v="0"/>
  </r>
  <r>
    <n v="3966597045"/>
    <n v="5"/>
    <s v="Tunjuelito mejor para todos: digital e innovadora"/>
    <s v="TMPT"/>
    <n v="2019"/>
    <s v="31/12/2019 (Terminado)"/>
    <s v="Pesos corrientes"/>
    <n v="2"/>
    <s v="Ultima Version Oficial"/>
    <n v="6"/>
    <s v="Tunjuelito"/>
    <x v="5"/>
    <n v="199"/>
    <s v="No aplica"/>
    <n v="3"/>
    <s v="Pilar Construcción de comunidad y cultura ciudadana"/>
    <n v="19"/>
    <s v="Seguridad y convivencia para todos"/>
    <n v="1514"/>
    <s v="Tunjuelito más segura y monitoreada, con innovación y tecnología"/>
    <n v="11"/>
    <n v="1"/>
    <s v="Realizar 4 Dotaciones Para Seguridad Con Elementos Técnicos Y/O Tecnológicos"/>
    <n v="1"/>
    <s v="Suma"/>
    <n v="1"/>
    <s v="En ejecucion"/>
    <n v="1"/>
    <n v="1"/>
    <n v="1"/>
    <n v="100"/>
    <n v="1"/>
    <n v="1"/>
    <n v="100"/>
    <n v="0"/>
    <n v="0"/>
    <n v="0"/>
    <n v="2"/>
    <n v="0"/>
    <n v="0"/>
    <n v="4"/>
    <n v="2"/>
    <n v="50"/>
    <n v="1080470000"/>
    <n v="1080470000"/>
    <n v="100"/>
    <n v="652848800"/>
    <n v="652848800"/>
    <n v="100"/>
    <n v="0"/>
    <n v="0"/>
    <n v="0"/>
    <n v="500000000"/>
    <n v="0"/>
    <n v="0"/>
    <n v="2233318800"/>
    <n v="1733318800"/>
    <n v="77.61"/>
    <s v="VIGENCIA (a 31/12/2019): Durante la vigencia no se programaron recursos"/>
    <n v="1080.47"/>
    <n v="1080.47"/>
    <n v="652.84879999999998"/>
    <n v="652.84879999999998"/>
    <n v="0"/>
    <n v="0"/>
    <n v="500"/>
    <n v="0"/>
  </r>
  <r>
    <n v="3966597045"/>
    <n v="5"/>
    <s v="Tunjuelito mejor para todos: digital e innovadora"/>
    <s v="TMPT"/>
    <n v="2019"/>
    <s v="31/12/2019 (Terminado)"/>
    <s v="Pesos corrientes"/>
    <n v="2"/>
    <s v="Ultima Version Oficial"/>
    <n v="6"/>
    <s v="Tunjuelito"/>
    <x v="5"/>
    <n v="199"/>
    <s v="No aplica"/>
    <n v="3"/>
    <s v="Pilar Construcción de comunidad y cultura ciudadana"/>
    <n v="19"/>
    <s v="Seguridad y convivencia para todos"/>
    <n v="1514"/>
    <s v="Tunjuelito más segura y monitoreada, con innovación y tecnología"/>
    <n v="11"/>
    <n v="2"/>
    <s v="Vincular 2000 Personas Mediante Ejercicios De Convivencia Ciudadana"/>
    <n v="1"/>
    <s v="Suma"/>
    <n v="1"/>
    <s v="En ejecucion"/>
    <n v="1"/>
    <n v="500"/>
    <n v="500"/>
    <n v="100"/>
    <n v="500"/>
    <n v="500"/>
    <n v="100"/>
    <n v="500"/>
    <n v="500"/>
    <n v="100"/>
    <n v="500"/>
    <n v="0"/>
    <n v="0"/>
    <n v="2000"/>
    <n v="1500"/>
    <n v="75"/>
    <n v="120052000"/>
    <n v="120052000"/>
    <n v="100"/>
    <n v="558651200"/>
    <n v="558651200"/>
    <n v="100"/>
    <n v="999949710"/>
    <n v="999949710"/>
    <n v="100"/>
    <n v="213806000"/>
    <n v="0"/>
    <n v="0"/>
    <n v="1892458910"/>
    <n v="1678652910"/>
    <n v="88.7"/>
    <m/>
    <n v="120.05200000000001"/>
    <n v="120.05200000000001"/>
    <n v="558.65120000000002"/>
    <n v="558.65120000000002"/>
    <n v="999.94970999999998"/>
    <n v="999.94970999999998"/>
    <n v="213.80600000000001"/>
    <n v="0"/>
  </r>
  <r>
    <n v="3966597045"/>
    <n v="5"/>
    <s v="Tunjuelito mejor para todos: digital e innovadora"/>
    <s v="TMPT"/>
    <n v="2019"/>
    <s v="31/12/2019 (Terminado)"/>
    <s v="Pesos corrientes"/>
    <n v="2"/>
    <s v="Ultima Version Oficial"/>
    <n v="6"/>
    <s v="Tunjuelito"/>
    <x v="5"/>
    <n v="199"/>
    <s v="No aplica"/>
    <n v="6"/>
    <s v="Eje transversal Sostenibilidad ambiental basada en la eficiencia energética"/>
    <n v="38"/>
    <s v="Recuperación y manejo de la Estructura Ecológica Principal"/>
    <n v="1515"/>
    <s v="Ambientes sostenibles e innovadores para Tunjuelito"/>
    <n v="17"/>
    <n v="1"/>
    <s v="Intervenir 1 Hectareas  Mediante Acciones De Renaturalización Y/O Ecourbanismo"/>
    <n v="1"/>
    <s v="Suma"/>
    <n v="1"/>
    <s v="En ejecucion"/>
    <n v="1"/>
    <n v="0.25"/>
    <n v="0.25"/>
    <n v="100"/>
    <n v="0"/>
    <n v="0"/>
    <n v="0"/>
    <n v="0.75"/>
    <n v="0.5"/>
    <n v="66.67"/>
    <n v="0"/>
    <n v="0"/>
    <n v="0"/>
    <n v="1"/>
    <n v="0.75"/>
    <n v="75"/>
    <n v="72031000"/>
    <n v="72031000"/>
    <n v="100"/>
    <n v="0"/>
    <n v="0"/>
    <n v="0"/>
    <n v="130000000"/>
    <n v="130000000"/>
    <n v="100"/>
    <n v="0"/>
    <n v="0"/>
    <n v="0"/>
    <n v="202031000"/>
    <n v="202031000"/>
    <n v="100"/>
    <m/>
    <n v="72.031000000000006"/>
    <n v="72.031000000000006"/>
    <n v="0"/>
    <n v="0"/>
    <n v="130"/>
    <n v="130"/>
    <n v="0"/>
    <n v="0"/>
  </r>
  <r>
    <n v="3966597045"/>
    <n v="5"/>
    <s v="Tunjuelito mejor para todos: digital e innovadora"/>
    <s v="TMPT"/>
    <n v="2019"/>
    <s v="31/12/2019 (Terminado)"/>
    <s v="Pesos corrientes"/>
    <n v="2"/>
    <s v="Ultima Version Oficial"/>
    <n v="6"/>
    <s v="Tunjuelito"/>
    <x v="5"/>
    <n v="199"/>
    <s v="No aplica"/>
    <n v="6"/>
    <s v="Eje transversal Sostenibilidad ambiental basada en la eficiencia energética"/>
    <n v="38"/>
    <s v="Recuperación y manejo de la Estructura Ecológica Principal"/>
    <n v="1515"/>
    <s v="Ambientes sostenibles e innovadores para Tunjuelito"/>
    <n v="17"/>
    <n v="2"/>
    <s v="Intrervenir 1000 M² A Través De Acciones De Jardinería, Muros Verdes Y/O Paisajismo."/>
    <n v="1"/>
    <s v="Suma"/>
    <n v="1"/>
    <s v="En ejecucion"/>
    <n v="1"/>
    <n v="250"/>
    <n v="250"/>
    <n v="100"/>
    <n v="250"/>
    <n v="666"/>
    <n v="266.39999999999998"/>
    <n v="0"/>
    <n v="0"/>
    <n v="0"/>
    <n v="250"/>
    <n v="0"/>
    <n v="0"/>
    <n v="1000"/>
    <n v="916"/>
    <n v="91.6"/>
    <n v="216094000"/>
    <n v="216094000"/>
    <n v="100"/>
    <n v="270000000"/>
    <n v="270000000"/>
    <n v="100"/>
    <n v="0"/>
    <n v="0"/>
    <n v="0"/>
    <n v="150000000"/>
    <n v="0"/>
    <n v="0"/>
    <n v="636094000"/>
    <n v="486094000"/>
    <n v="76.42"/>
    <s v="VIGENCIA (a 31/12/2019): Durante la vigencias 2019 no se programaron recursos"/>
    <n v="216.09399999999999"/>
    <n v="216.09399999999999"/>
    <n v="270"/>
    <n v="270"/>
    <n v="0"/>
    <n v="0"/>
    <n v="150"/>
    <n v="0"/>
  </r>
  <r>
    <n v="3966597045"/>
    <n v="5"/>
    <s v="Tunjuelito mejor para todos: digital e innovadora"/>
    <s v="TMPT"/>
    <n v="2019"/>
    <s v="31/12/2019 (Terminado)"/>
    <s v="Pesos corrientes"/>
    <n v="2"/>
    <s v="Ultima Version Oficial"/>
    <n v="6"/>
    <s v="Tunjuelito"/>
    <x v="5"/>
    <n v="199"/>
    <s v="No aplica"/>
    <n v="7"/>
    <s v="Eje transversal Gobierno legítimo, fortalecimiento local y eficiencia"/>
    <n v="45"/>
    <s v="Gobernanza e influencia local, regional e internacional"/>
    <n v="1517"/>
    <s v="Fortalecimiento de la Institucionalidad y gobernabilidad Local, mejor para todos"/>
    <n v="7"/>
    <n v="1"/>
    <s v="Realizar 4 Acciones De Inspección, Vigilancia Y Control Programadas Por La Alcaldía Local."/>
    <n v="1"/>
    <s v="Suma"/>
    <n v="1"/>
    <s v="En ejecucion"/>
    <n v="1"/>
    <n v="1"/>
    <n v="1"/>
    <n v="100"/>
    <n v="1"/>
    <n v="1"/>
    <n v="100"/>
    <n v="1"/>
    <n v="1"/>
    <n v="100"/>
    <n v="1"/>
    <n v="0"/>
    <n v="0"/>
    <n v="4"/>
    <n v="3"/>
    <n v="75"/>
    <n v="968804000"/>
    <n v="967400000"/>
    <n v="99.86"/>
    <n v="1485300000"/>
    <n v="1485300000"/>
    <n v="100"/>
    <n v="1380966666"/>
    <n v="1380966666"/>
    <n v="100"/>
    <n v="1450000000"/>
    <n v="0"/>
    <n v="0"/>
    <n v="5285070666"/>
    <n v="3833666666"/>
    <n v="72.540000000000006"/>
    <m/>
    <n v="968.80399999999997"/>
    <n v="967.4"/>
    <n v="1485.3"/>
    <n v="1485.3"/>
    <n v="1380.966666"/>
    <n v="1380.966666"/>
    <n v="1450"/>
    <n v="0"/>
  </r>
  <r>
    <n v="3966597045"/>
    <n v="5"/>
    <s v="Tunjuelito mejor para todos: digital e innovadora"/>
    <s v="TMPT"/>
    <n v="2019"/>
    <s v="31/12/2019 (Terminado)"/>
    <s v="Pesos corrientes"/>
    <n v="2"/>
    <s v="Ultima Version Oficial"/>
    <n v="6"/>
    <s v="Tunjuelito"/>
    <x v="5"/>
    <n v="199"/>
    <s v="No aplica"/>
    <n v="7"/>
    <s v="Eje transversal Gobierno legítimo, fortalecimiento local y eficiencia"/>
    <n v="45"/>
    <s v="Gobernanza e influencia local, regional e internacional"/>
    <n v="1517"/>
    <s v="Fortalecimiento de la Institucionalidad y gobernabilidad Local, mejor para todos"/>
    <n v="7"/>
    <n v="2"/>
    <s v="Cubrir 9 Ediles De La Localidad Con El Pago De Los Honorarios."/>
    <n v="2"/>
    <s v="Constante"/>
    <n v="3"/>
    <s v="Finalizada por cumplimiento"/>
    <n v="1"/>
    <n v="9"/>
    <n v="9"/>
    <n v="100"/>
    <n v="9"/>
    <n v="9"/>
    <n v="100"/>
    <n v="0"/>
    <n v="0"/>
    <n v="0"/>
    <n v="0"/>
    <n v="0"/>
    <n v="0"/>
    <s v="N/A"/>
    <s v="N/A"/>
    <s v="N/A"/>
    <n v="837000000"/>
    <n v="837000000"/>
    <n v="100"/>
    <n v="915000000"/>
    <n v="915000000"/>
    <n v="100"/>
    <n v="0"/>
    <n v="0"/>
    <n v="0"/>
    <n v="0"/>
    <n v="0"/>
    <n v="0"/>
    <n v="1752000000"/>
    <n v="1752000000"/>
    <n v="100"/>
    <m/>
    <n v="837"/>
    <n v="837"/>
    <n v="915"/>
    <n v="915"/>
    <n v="0"/>
    <n v="0"/>
    <n v="0"/>
    <n v="0"/>
  </r>
  <r>
    <n v="3966597045"/>
    <n v="5"/>
    <s v="Tunjuelito mejor para todos: digital e innovadora"/>
    <s v="TMPT"/>
    <n v="2019"/>
    <s v="31/12/2019 (Terminado)"/>
    <s v="Pesos corrientes"/>
    <n v="2"/>
    <s v="Ultima Version Oficial"/>
    <n v="6"/>
    <s v="Tunjuelito"/>
    <x v="5"/>
    <n v="199"/>
    <s v="No aplica"/>
    <n v="7"/>
    <s v="Eje transversal Gobierno legítimo, fortalecimiento local y eficiencia"/>
    <n v="45"/>
    <s v="Gobernanza e influencia local, regional e internacional"/>
    <n v="1517"/>
    <s v="Fortalecimiento de la Institucionalidad y gobernabilidad Local, mejor para todos"/>
    <n v="7"/>
    <n v="3"/>
    <s v="Implementar 4 Estrategias De Fortalecimiento Institucional."/>
    <n v="1"/>
    <s v="Suma"/>
    <n v="1"/>
    <s v="En ejecucion"/>
    <n v="1"/>
    <n v="1"/>
    <n v="1"/>
    <n v="100"/>
    <n v="1"/>
    <n v="1"/>
    <n v="100"/>
    <n v="1"/>
    <n v="1"/>
    <n v="100"/>
    <n v="1"/>
    <n v="0"/>
    <n v="0"/>
    <n v="4"/>
    <n v="3"/>
    <n v="75"/>
    <n v="2397400000"/>
    <n v="2395251074"/>
    <n v="99.91"/>
    <n v="2919747000"/>
    <n v="2919747000"/>
    <n v="100"/>
    <n v="3560803624"/>
    <n v="3560790572"/>
    <n v="100"/>
    <n v="3550000000"/>
    <n v="0"/>
    <n v="0"/>
    <n v="12427950624"/>
    <n v="8875788646"/>
    <n v="71.42"/>
    <m/>
    <n v="2397.4"/>
    <n v="2395.2510739999998"/>
    <n v="2919.7469999999998"/>
    <n v="2919.7469999999998"/>
    <n v="3560.8036240000001"/>
    <n v="3560.7905719999999"/>
    <n v="3550"/>
    <n v="0"/>
  </r>
  <r>
    <n v="3966597045"/>
    <n v="5"/>
    <s v="Tunjuelito mejor para todos: digital e innovadora"/>
    <s v="TMPT"/>
    <n v="2019"/>
    <s v="31/12/2019 (Terminado)"/>
    <s v="Pesos corrientes"/>
    <n v="2"/>
    <s v="Ultima Version Oficial"/>
    <n v="6"/>
    <s v="Tunjuelito"/>
    <x v="5"/>
    <n v="199"/>
    <s v="No aplica"/>
    <n v="7"/>
    <s v="Eje transversal Gobierno legítimo, fortalecimiento local y eficiencia"/>
    <n v="45"/>
    <s v="Gobernanza e influencia local, regional e internacional"/>
    <n v="1519"/>
    <s v="Fortalecimiento de la participación, a través de la innovación y herramientas digitales"/>
    <n v="9"/>
    <n v="1"/>
    <s v="Fortalecer 20 Organizaciones, Instancias Y/O Expresiones Sociales Ciudadanas Para La Participación."/>
    <n v="1"/>
    <s v="Suma"/>
    <n v="1"/>
    <s v="En ejecucion"/>
    <n v="1"/>
    <n v="5"/>
    <n v="9"/>
    <n v="180"/>
    <n v="5"/>
    <n v="11"/>
    <n v="220"/>
    <n v="0"/>
    <n v="0"/>
    <n v="0"/>
    <n v="10"/>
    <n v="0"/>
    <n v="0"/>
    <n v="20"/>
    <n v="20"/>
    <n v="100"/>
    <n v="80000000"/>
    <n v="80000000"/>
    <n v="100"/>
    <n v="118000000"/>
    <n v="118000000"/>
    <n v="100"/>
    <n v="0"/>
    <n v="0"/>
    <n v="0"/>
    <n v="100000000"/>
    <n v="0"/>
    <n v="0"/>
    <n v="298000000"/>
    <n v="198000000"/>
    <n v="66.44"/>
    <s v="VIGENCIA (a 31/12/2019): Durante la vigencia 2019 no se comprometieron recursos para la meta"/>
    <n v="80"/>
    <n v="80"/>
    <n v="118"/>
    <n v="118"/>
    <n v="0"/>
    <n v="0"/>
    <n v="100"/>
    <n v="0"/>
  </r>
  <r>
    <n v="3966597045"/>
    <n v="5"/>
    <s v="Tunjuelito mejor para todos: digital e innovadora"/>
    <s v="TMPT"/>
    <n v="2019"/>
    <s v="31/12/2019 (Terminado)"/>
    <s v="Pesos corrientes"/>
    <n v="2"/>
    <s v="Ultima Version Oficial"/>
    <n v="6"/>
    <s v="Tunjuelito"/>
    <x v="5"/>
    <n v="199"/>
    <s v="No aplica"/>
    <n v="7"/>
    <s v="Eje transversal Gobierno legítimo, fortalecimiento local y eficiencia"/>
    <n v="45"/>
    <s v="Gobernanza e influencia local, regional e internacional"/>
    <n v="1519"/>
    <s v="Fortalecimiento de la participación, a través de la innovación y herramientas digitales"/>
    <n v="9"/>
    <n v="2"/>
    <s v="Vincular 3000 Personas A Procesos De Participación Ciudadana Y/O De Control Social"/>
    <n v="1"/>
    <s v="Suma"/>
    <n v="1"/>
    <s v="En ejecucion"/>
    <n v="1"/>
    <n v="750"/>
    <n v="750"/>
    <n v="100"/>
    <n v="750"/>
    <n v="750"/>
    <n v="100"/>
    <n v="750"/>
    <n v="0"/>
    <n v="0"/>
    <n v="750"/>
    <n v="0"/>
    <n v="0"/>
    <n v="3000"/>
    <n v="1500"/>
    <n v="50"/>
    <n v="544271000"/>
    <n v="544271000"/>
    <n v="100"/>
    <n v="1022000000"/>
    <n v="1022000000"/>
    <n v="100"/>
    <n v="154548000"/>
    <n v="154548000"/>
    <n v="100"/>
    <n v="115072000"/>
    <n v="0"/>
    <n v="0"/>
    <n v="1835891000"/>
    <n v="1720819000"/>
    <n v="93.73"/>
    <s v="VIGENCIA (a 31/12/2019): Los recursos vigencia 2019 corresponden a adiciones contractuales de la vigencia 2018.  Se solicta ajuste por error de reporte. El recurso comprometido queda tal cual el valor consignado, los cuales corresponden a adiciones contractuales de la vigencia 2018 y no mueven meta para la vigencia 2019. Correo Elkin Moreno 24/01/2020."/>
    <n v="544.27099999999996"/>
    <n v="544.27099999999996"/>
    <n v="1022"/>
    <n v="1022"/>
    <n v="154.548"/>
    <n v="154.548"/>
    <n v="115.072"/>
    <n v="0"/>
  </r>
  <r>
    <n v="3966597045"/>
    <n v="5"/>
    <s v="Tunjuelito mejor para todos: digital e innovadora"/>
    <s v="TMPT"/>
    <n v="2019"/>
    <s v="31/12/2019 (Terminado)"/>
    <s v="Pesos corrientes"/>
    <n v="2"/>
    <s v="Ultima Version Oficial"/>
    <n v="6"/>
    <s v="Tunjuelito"/>
    <x v="5"/>
    <n v="199"/>
    <s v="No aplica"/>
    <n v="7"/>
    <s v="Eje transversal Gobierno legítimo, fortalecimiento local y eficiencia"/>
    <n v="45"/>
    <s v="Gobernanza e influencia local, regional e internacional"/>
    <n v="1521"/>
    <s v="Por una sede administrativa local, tecnológica e innovadora"/>
    <n v="7"/>
    <n v="1"/>
    <s v="Adecuar 1 Sede Administrativa Óptima Para El Correcto Funcionamiento De La Alcaldía Local"/>
    <n v="1"/>
    <s v="Suma"/>
    <n v="1"/>
    <s v="En ejecucion"/>
    <n v="1"/>
    <n v="0.5"/>
    <n v="0.1"/>
    <n v="20"/>
    <n v="0.5"/>
    <n v="0.5"/>
    <n v="100"/>
    <n v="0"/>
    <n v="0"/>
    <n v="0"/>
    <n v="0.1"/>
    <n v="0"/>
    <n v="0"/>
    <n v="1"/>
    <n v="0.6"/>
    <n v="60"/>
    <n v="21965656963"/>
    <n v="44190032"/>
    <n v="0.2"/>
    <n v="21921000000"/>
    <n v="21920999500"/>
    <n v="100"/>
    <n v="0"/>
    <n v="0"/>
    <n v="0"/>
    <n v="12852000000"/>
    <n v="0"/>
    <n v="0"/>
    <n v="56738656963"/>
    <n v="21965189532"/>
    <n v="38.71"/>
    <s v="VIGENCIA (a 31/12/2019): Durante la vigencia 2019 no se comprometieron recursos para esta meta"/>
    <n v="21965.656963000001"/>
    <n v="44.190032000000002"/>
    <n v="21921"/>
    <n v="21920.999500000002"/>
    <n v="0"/>
    <n v="0"/>
    <n v="12852"/>
    <n v="0"/>
  </r>
  <r>
    <n v="3966597045"/>
    <n v="5"/>
    <s v="Bosa mejor para todos, innovadora, educada y competitiva"/>
    <s v="BMPT"/>
    <n v="2019"/>
    <s v="31/12/2019 (Terminado)"/>
    <s v="Pesos corrientes"/>
    <n v="2"/>
    <s v="Ultima Version Oficial"/>
    <n v="7"/>
    <s v="Bosa"/>
    <x v="6"/>
    <n v="199"/>
    <s v="No aplica"/>
    <n v="1"/>
    <s v="Pilar Igualdad de calidad de vida"/>
    <n v="2"/>
    <s v="Desarrollo integral desde la gestación hasta la adolescencia"/>
    <n v="1244"/>
    <s v="Bosa feliz desde la gestación hasta la adolescencia"/>
    <n v="36"/>
    <n v="1"/>
    <s v="Adecuar 5 Jardines Infantiles Con Perspectiva De Desarrollo Integral Para La Primera Infancia"/>
    <n v="1"/>
    <s v="Suma"/>
    <n v="1"/>
    <s v="En ejecucion"/>
    <n v="1"/>
    <n v="2"/>
    <n v="2"/>
    <n v="100"/>
    <n v="1"/>
    <n v="2"/>
    <n v="200"/>
    <n v="1"/>
    <n v="1"/>
    <n v="100"/>
    <n v="1"/>
    <n v="0"/>
    <n v="0"/>
    <n v="5"/>
    <n v="5"/>
    <n v="100"/>
    <n v="460000000"/>
    <n v="455015145"/>
    <n v="98.92"/>
    <n v="210000000"/>
    <n v="156652367"/>
    <n v="74.599999999999994"/>
    <n v="180000000"/>
    <n v="170728950"/>
    <n v="94.85"/>
    <n v="180000000"/>
    <n v="0"/>
    <n v="0"/>
    <n v="1030000000"/>
    <n v="782396462"/>
    <n v="75.959999999999994"/>
    <m/>
    <n v="460"/>
    <n v="455.01514500000002"/>
    <n v="210"/>
    <n v="156.652367"/>
    <n v="180"/>
    <n v="170.72895"/>
    <n v="180"/>
    <n v="0"/>
  </r>
  <r>
    <n v="3966597045"/>
    <n v="5"/>
    <s v="Bosa mejor para todos, innovadora, educada y competitiva"/>
    <s v="BMPT"/>
    <n v="2019"/>
    <s v="31/12/2019 (Terminado)"/>
    <s v="Pesos corrientes"/>
    <n v="2"/>
    <s v="Ultima Version Oficial"/>
    <n v="7"/>
    <s v="Bosa"/>
    <x v="6"/>
    <n v="199"/>
    <s v="No aplica"/>
    <n v="1"/>
    <s v="Pilar Igualdad de calidad de vida"/>
    <n v="2"/>
    <s v="Desarrollo integral desde la gestación hasta la adolescencia"/>
    <n v="1244"/>
    <s v="Bosa feliz desde la gestación hasta la adolescencia"/>
    <n v="36"/>
    <n v="2"/>
    <s v="Dotar 20 Jardines Infantiles Con Perspectiva De Desarrollo Integral Para La Primera Infacia"/>
    <n v="1"/>
    <s v="Suma"/>
    <n v="1"/>
    <s v="En ejecucion"/>
    <n v="1"/>
    <n v="0"/>
    <n v="0"/>
    <n v="0"/>
    <n v="5"/>
    <n v="16"/>
    <n v="320"/>
    <n v="10"/>
    <n v="10"/>
    <n v="100"/>
    <n v="5"/>
    <n v="0"/>
    <n v="0"/>
    <n v="20"/>
    <n v="26"/>
    <n v="130"/>
    <n v="0"/>
    <n v="0"/>
    <n v="0"/>
    <n v="223000000"/>
    <n v="173000000"/>
    <n v="77.58"/>
    <n v="350000000"/>
    <n v="228000000"/>
    <n v="65.14"/>
    <n v="245000000"/>
    <n v="0"/>
    <n v="0"/>
    <n v="818000000"/>
    <n v="401000000"/>
    <n v="49.02"/>
    <m/>
    <n v="0"/>
    <n v="0"/>
    <n v="223"/>
    <n v="173"/>
    <n v="350"/>
    <n v="228"/>
    <n v="245"/>
    <n v="0"/>
  </r>
  <r>
    <n v="3966597045"/>
    <n v="5"/>
    <s v="Bosa mejor para todos, innovadora, educada y competitiva"/>
    <s v="BMPT"/>
    <n v="2019"/>
    <s v="31/12/2019 (Terminado)"/>
    <s v="Pesos corrientes"/>
    <n v="2"/>
    <s v="Ultima Version Oficial"/>
    <n v="7"/>
    <s v="Bosa"/>
    <x v="6"/>
    <n v="199"/>
    <s v="No aplica"/>
    <n v="1"/>
    <s v="Pilar Igualdad de calidad de vida"/>
    <n v="2"/>
    <s v="Desarrollo integral desde la gestación hasta la adolescencia"/>
    <n v="1244"/>
    <s v="Bosa feliz desde la gestación hasta la adolescencia"/>
    <n v="36"/>
    <n v="3"/>
    <s v="Vincular 12000 Personas En Acciones De Promociones Del Buen Trato"/>
    <n v="1"/>
    <s v="Suma"/>
    <n v="1"/>
    <s v="En ejecucion"/>
    <n v="1"/>
    <n v="2380"/>
    <n v="2400"/>
    <n v="100.84"/>
    <n v="3220"/>
    <n v="4175"/>
    <n v="129.66"/>
    <n v="3000"/>
    <n v="4000"/>
    <n v="133.33000000000001"/>
    <n v="3400"/>
    <n v="0"/>
    <n v="0"/>
    <n v="12000"/>
    <n v="10575"/>
    <n v="88.13"/>
    <n v="364771000"/>
    <n v="312677895"/>
    <n v="85.72"/>
    <n v="547000000"/>
    <n v="509881240"/>
    <n v="93.21"/>
    <n v="500000000"/>
    <n v="492250786"/>
    <n v="98.45"/>
    <n v="400000000"/>
    <n v="0"/>
    <n v="0"/>
    <n v="1811771000"/>
    <n v="1314809921"/>
    <n v="72.569999999999993"/>
    <m/>
    <n v="364.77100000000002"/>
    <n v="312.67789499999998"/>
    <n v="547"/>
    <n v="509.88123999999999"/>
    <n v="500"/>
    <n v="492.25078600000001"/>
    <n v="400"/>
    <n v="0"/>
  </r>
  <r>
    <n v="3966597045"/>
    <n v="5"/>
    <s v="Bosa mejor para todos, innovadora, educada y competitiva"/>
    <s v="BMPT"/>
    <n v="2019"/>
    <s v="31/12/2019 (Terminado)"/>
    <s v="Pesos corrientes"/>
    <n v="2"/>
    <s v="Ultima Version Oficial"/>
    <n v="7"/>
    <s v="Bosa"/>
    <x v="6"/>
    <n v="199"/>
    <s v="No aplica"/>
    <n v="1"/>
    <s v="Pilar Igualdad de calidad de vida"/>
    <n v="3"/>
    <s v="Igualdad y autonomía para una Bogotá incluyente"/>
    <n v="1336"/>
    <s v="Bosa activa, digna y feliz"/>
    <n v="37"/>
    <n v="1"/>
    <s v="Apoyar 4670 Personas Mayores Anualmente En Situacion De Vulnerabilidad Economica Y Social Con El Subsidio Tipo C"/>
    <n v="2"/>
    <s v="Constante"/>
    <n v="1"/>
    <s v="En ejecucion"/>
    <n v="1"/>
    <n v="4670"/>
    <n v="4670"/>
    <n v="100"/>
    <n v="4670"/>
    <n v="4670"/>
    <n v="100"/>
    <n v="4670"/>
    <n v="4670"/>
    <n v="100"/>
    <n v="4670"/>
    <n v="0"/>
    <n v="0"/>
    <s v="N/A"/>
    <s v="N/A"/>
    <s v="N/A"/>
    <n v="2239143336"/>
    <n v="2231399336"/>
    <n v="99.65"/>
    <n v="6630000000"/>
    <n v="6382257193"/>
    <n v="96.26"/>
    <n v="7073656000"/>
    <n v="7067539809"/>
    <n v="99.91"/>
    <n v="7859500000"/>
    <n v="0"/>
    <n v="0"/>
    <n v="23802299336"/>
    <n v="15681196338"/>
    <n v="65.88"/>
    <m/>
    <n v="2239.1433360000001"/>
    <n v="2231.3993359999999"/>
    <n v="6630"/>
    <n v="6382.2571930000004"/>
    <n v="7073.6559999999999"/>
    <n v="7067.5398089999999"/>
    <n v="7859.5"/>
    <n v="0"/>
  </r>
  <r>
    <n v="3966597045"/>
    <n v="5"/>
    <s v="Bosa mejor para todos, innovadora, educada y competitiva"/>
    <s v="BMPT"/>
    <n v="2019"/>
    <s v="31/12/2019 (Terminado)"/>
    <s v="Pesos corrientes"/>
    <n v="2"/>
    <s v="Ultima Version Oficial"/>
    <n v="7"/>
    <s v="Bosa"/>
    <x v="6"/>
    <n v="199"/>
    <s v="No aplica"/>
    <n v="1"/>
    <s v="Pilar Igualdad de calidad de vida"/>
    <n v="3"/>
    <s v="Igualdad y autonomía para una Bogotá incluyente"/>
    <n v="1337"/>
    <s v="Bosa sin limites"/>
    <n v="17"/>
    <n v="1"/>
    <s v="Beneficiar 1800 Personas Con Ayudas Tecnicas No Pos"/>
    <n v="1"/>
    <s v="Suma"/>
    <n v="1"/>
    <s v="En ejecucion"/>
    <n v="1"/>
    <n v="450"/>
    <n v="0"/>
    <n v="0"/>
    <n v="800"/>
    <n v="900"/>
    <n v="112.5"/>
    <n v="450"/>
    <n v="450"/>
    <n v="100"/>
    <n v="100"/>
    <n v="0"/>
    <n v="0"/>
    <n v="1800"/>
    <n v="1350"/>
    <n v="75"/>
    <n v="1614547000"/>
    <n v="47142810"/>
    <n v="2.92"/>
    <n v="2300000000"/>
    <n v="2299990889"/>
    <n v="100"/>
    <n v="1150000000"/>
    <n v="1145581467"/>
    <n v="99.62"/>
    <n v="1091000000"/>
    <n v="0"/>
    <n v="0"/>
    <n v="6155547000"/>
    <n v="3492715166"/>
    <n v="56.74"/>
    <m/>
    <n v="1614.547"/>
    <n v="47.142809999999997"/>
    <n v="2300"/>
    <n v="2299.9908890000002"/>
    <n v="1150"/>
    <n v="1145.581467"/>
    <n v="1091"/>
    <n v="0"/>
  </r>
  <r>
    <n v="3966597045"/>
    <n v="5"/>
    <s v="Bosa mejor para todos, innovadora, educada y competitiva"/>
    <s v="BMPT"/>
    <n v="2019"/>
    <s v="31/12/2019 (Terminado)"/>
    <s v="Pesos corrientes"/>
    <n v="2"/>
    <s v="Ultima Version Oficial"/>
    <n v="7"/>
    <s v="Bosa"/>
    <x v="6"/>
    <n v="199"/>
    <s v="No aplica"/>
    <n v="1"/>
    <s v="Pilar Igualdad de calidad de vida"/>
    <n v="4"/>
    <s v="Familias protegidas y adaptadas al cambio climático"/>
    <n v="1339"/>
    <s v="Innovación para la gestión del riesgo y competitividad frente al cambio climático"/>
    <n v="21"/>
    <n v="1"/>
    <s v="Realizar 4 Obras De Gestion Del Riesgo A Traves De Estrategias Preventivas Y De Mitigacion"/>
    <n v="1"/>
    <s v="Suma"/>
    <n v="1"/>
    <s v="En ejecucion"/>
    <n v="1"/>
    <n v="1"/>
    <n v="1"/>
    <n v="100"/>
    <n v="1"/>
    <n v="1"/>
    <n v="100"/>
    <n v="1"/>
    <n v="1"/>
    <n v="100"/>
    <n v="1"/>
    <n v="0"/>
    <n v="0"/>
    <n v="4"/>
    <n v="3"/>
    <n v="75"/>
    <n v="1078547000"/>
    <n v="1078547000"/>
    <n v="100"/>
    <n v="900000000"/>
    <n v="899446132"/>
    <n v="99.94"/>
    <n v="400000000"/>
    <n v="343292390"/>
    <n v="85.82"/>
    <n v="580000000"/>
    <n v="0"/>
    <n v="0"/>
    <n v="2958547000"/>
    <n v="2321285522"/>
    <n v="78.459999999999994"/>
    <m/>
    <n v="1078.547"/>
    <n v="1078.547"/>
    <n v="900"/>
    <n v="899.44613200000003"/>
    <n v="400"/>
    <n v="343.29239000000001"/>
    <n v="580"/>
    <n v="0"/>
  </r>
  <r>
    <n v="3966597045"/>
    <n v="5"/>
    <s v="Bosa mejor para todos, innovadora, educada y competitiva"/>
    <s v="BMPT"/>
    <n v="2019"/>
    <s v="31/12/2019 (Terminado)"/>
    <s v="Pesos corrientes"/>
    <n v="2"/>
    <s v="Ultima Version Oficial"/>
    <n v="7"/>
    <s v="Bosa"/>
    <x v="6"/>
    <n v="199"/>
    <s v="No aplica"/>
    <n v="1"/>
    <s v="Pilar Igualdad de calidad de vida"/>
    <n v="7"/>
    <s v="Inclusión educativa para la equidad"/>
    <n v="1341"/>
    <s v="Educación mejor para todos"/>
    <n v="17"/>
    <n v="1"/>
    <s v="Dotar 28 Colegios Con Material Pedagogico Con Enfasis Prioritariamente En La Politica Publica Educativa Bogota Bilingue"/>
    <n v="1"/>
    <s v="Suma"/>
    <n v="1"/>
    <s v="En ejecucion"/>
    <n v="1"/>
    <n v="7"/>
    <n v="7"/>
    <n v="100"/>
    <n v="7"/>
    <n v="7"/>
    <n v="100"/>
    <n v="7"/>
    <n v="7"/>
    <n v="100"/>
    <n v="7"/>
    <n v="0"/>
    <n v="0"/>
    <n v="28"/>
    <n v="21"/>
    <n v="75"/>
    <n v="486403000"/>
    <n v="486403000"/>
    <n v="100"/>
    <n v="1000000000"/>
    <n v="1000000000"/>
    <n v="100"/>
    <n v="500000000"/>
    <n v="500000000"/>
    <n v="100"/>
    <n v="500000000"/>
    <n v="0"/>
    <n v="0"/>
    <n v="2486403000"/>
    <n v="1986403000"/>
    <n v="79.89"/>
    <m/>
    <n v="486.40300000000002"/>
    <n v="486.40300000000002"/>
    <n v="1000"/>
    <n v="1000"/>
    <n v="500"/>
    <n v="500"/>
    <n v="500"/>
    <n v="0"/>
  </r>
  <r>
    <n v="3966597045"/>
    <n v="5"/>
    <s v="Bosa mejor para todos, innovadora, educada y competitiva"/>
    <s v="BMPT"/>
    <n v="2019"/>
    <s v="31/12/2019 (Terminado)"/>
    <s v="Pesos corrientes"/>
    <n v="2"/>
    <s v="Ultima Version Oficial"/>
    <n v="7"/>
    <s v="Bosa"/>
    <x v="6"/>
    <n v="199"/>
    <s v="No aplica"/>
    <n v="1"/>
    <s v="Pilar Igualdad de calidad de vida"/>
    <n v="8"/>
    <s v="Acceso con calidad a la educación superior"/>
    <n v="1398"/>
    <s v="Bosa educada y competitiva"/>
    <n v="17"/>
    <n v="1"/>
    <s v="Formar 50 Personas En Hoteleria, Turismo Y/O Ecoturismo Y/O Comunicacion Y/O Mercadeo Y/O Publicidad Y/O Administracion E Ingles, Como Parte Del Proyecto Estrategico De Recuperacion Historica Y Promocion De La Localidad De Bosa"/>
    <n v="1"/>
    <s v="Suma"/>
    <n v="4"/>
    <s v="Finalizada - No continua"/>
    <n v="1"/>
    <n v="0"/>
    <n v="0"/>
    <n v="0"/>
    <n v="0"/>
    <n v="0"/>
    <n v="0"/>
    <n v="0"/>
    <n v="0"/>
    <n v="0"/>
    <n v="0"/>
    <n v="0"/>
    <n v="0"/>
    <n v="0"/>
    <n v="0"/>
    <n v="0"/>
    <n v="1127000000"/>
    <n v="0"/>
    <n v="0"/>
    <n v="0"/>
    <n v="0"/>
    <n v="0"/>
    <n v="0"/>
    <n v="0"/>
    <n v="0"/>
    <n v="0"/>
    <n v="0"/>
    <n v="0"/>
    <n v="1127000000"/>
    <n v="0"/>
    <n v="0"/>
    <m/>
    <n v="1127"/>
    <n v="0"/>
    <n v="0"/>
    <n v="0"/>
    <n v="0"/>
    <n v="0"/>
    <n v="0"/>
    <n v="0"/>
  </r>
  <r>
    <n v="3966597045"/>
    <n v="5"/>
    <s v="Bosa mejor para todos, innovadora, educada y competitiva"/>
    <s v="BMPT"/>
    <n v="2019"/>
    <s v="31/12/2019 (Terminado)"/>
    <s v="Pesos corrientes"/>
    <n v="2"/>
    <s v="Ultima Version Oficial"/>
    <n v="7"/>
    <s v="Bosa"/>
    <x v="6"/>
    <n v="199"/>
    <s v="No aplica"/>
    <n v="1"/>
    <s v="Pilar Igualdad de calidad de vida"/>
    <n v="11"/>
    <s v="Mejores oportunidades para el desarrollo a través de la cultura, la recreación y el deporte"/>
    <n v="1342"/>
    <s v="Bosa, territorio cultural, recreativo y deportivo"/>
    <n v="35"/>
    <n v="1"/>
    <s v="Realizar 48 Eventos Artisticos Y Culturales"/>
    <n v="1"/>
    <s v="Suma"/>
    <n v="1"/>
    <s v="En ejecucion"/>
    <n v="1"/>
    <n v="12"/>
    <n v="14"/>
    <n v="116.67"/>
    <n v="12"/>
    <n v="17"/>
    <n v="141.66999999999999"/>
    <n v="15"/>
    <n v="49"/>
    <n v="326.67"/>
    <n v="9"/>
    <n v="0"/>
    <n v="0"/>
    <n v="48"/>
    <n v="80"/>
    <n v="166.67"/>
    <n v="1837537000"/>
    <n v="1448019904"/>
    <n v="78.8"/>
    <n v="1770000000"/>
    <n v="1769039070"/>
    <n v="99.95"/>
    <n v="1380000000"/>
    <n v="1379232958"/>
    <n v="99.94"/>
    <n v="1520106000"/>
    <n v="0"/>
    <n v="0"/>
    <n v="6507643000"/>
    <n v="4596291932"/>
    <n v="70.63"/>
    <m/>
    <n v="1837.537"/>
    <n v="1448.019904"/>
    <n v="1770"/>
    <n v="1769.03907"/>
    <n v="1380"/>
    <n v="1379.2329580000001"/>
    <n v="1520.106"/>
    <n v="0"/>
  </r>
  <r>
    <n v="3966597045"/>
    <n v="5"/>
    <s v="Bosa mejor para todos, innovadora, educada y competitiva"/>
    <s v="BMPT"/>
    <n v="2019"/>
    <s v="31/12/2019 (Terminado)"/>
    <s v="Pesos corrientes"/>
    <n v="2"/>
    <s v="Ultima Version Oficial"/>
    <n v="7"/>
    <s v="Bosa"/>
    <x v="6"/>
    <n v="199"/>
    <s v="No aplica"/>
    <n v="1"/>
    <s v="Pilar Igualdad de calidad de vida"/>
    <n v="11"/>
    <s v="Mejores oportunidades para el desarrollo a través de la cultura, la recreación y el deporte"/>
    <n v="1342"/>
    <s v="Bosa, territorio cultural, recreativo y deportivo"/>
    <n v="35"/>
    <n v="2"/>
    <s v="Realizar 28 Eventos De Recreacion Y Deporte"/>
    <n v="1"/>
    <s v="Suma"/>
    <n v="1"/>
    <s v="En ejecucion"/>
    <n v="1"/>
    <n v="7"/>
    <n v="7"/>
    <n v="100"/>
    <n v="7"/>
    <n v="0"/>
    <n v="0"/>
    <n v="10"/>
    <n v="10"/>
    <n v="100"/>
    <n v="4"/>
    <n v="0"/>
    <n v="0"/>
    <n v="28"/>
    <n v="17"/>
    <n v="60.71"/>
    <n v="1165000000"/>
    <n v="1160141489"/>
    <n v="99.58"/>
    <n v="995000000"/>
    <n v="0"/>
    <n v="0"/>
    <n v="1332000000"/>
    <n v="1331942843"/>
    <n v="100"/>
    <n v="1479743000"/>
    <n v="0"/>
    <n v="0"/>
    <n v="4971743000"/>
    <n v="2492084332"/>
    <n v="50.12"/>
    <m/>
    <n v="1165"/>
    <n v="1160.1414890000001"/>
    <n v="995"/>
    <n v="0"/>
    <n v="1332"/>
    <n v="1331.942843"/>
    <n v="1479.7429999999999"/>
    <n v="0"/>
  </r>
  <r>
    <n v="3966597045"/>
    <n v="5"/>
    <s v="Bosa mejor para todos, innovadora, educada y competitiva"/>
    <s v="BMPT"/>
    <n v="2019"/>
    <s v="31/12/2019 (Terminado)"/>
    <s v="Pesos corrientes"/>
    <n v="2"/>
    <s v="Ultima Version Oficial"/>
    <n v="7"/>
    <s v="Bosa"/>
    <x v="6"/>
    <n v="199"/>
    <s v="No aplica"/>
    <n v="1"/>
    <s v="Pilar Igualdad de calidad de vida"/>
    <n v="11"/>
    <s v="Mejores oportunidades para el desarrollo a través de la cultura, la recreación y el deporte"/>
    <n v="1342"/>
    <s v="Bosa, territorio cultural, recreativo y deportivo"/>
    <n v="35"/>
    <n v="3"/>
    <s v="Capacitar 1000 Personas A Traves De Escuelas De Formacion Artistica Y Cultural"/>
    <n v="1"/>
    <s v="Suma"/>
    <n v="1"/>
    <s v="En ejecucion"/>
    <n v="1"/>
    <n v="250"/>
    <n v="250"/>
    <n v="100"/>
    <n v="250"/>
    <n v="250"/>
    <n v="100"/>
    <n v="250"/>
    <n v="250"/>
    <n v="100"/>
    <n v="250"/>
    <n v="0"/>
    <n v="0"/>
    <n v="1000"/>
    <n v="750"/>
    <n v="75"/>
    <n v="210000000"/>
    <n v="205242261"/>
    <n v="97.73"/>
    <n v="210000000"/>
    <n v="199385619"/>
    <n v="94.95"/>
    <n v="184000000"/>
    <n v="183670081"/>
    <n v="99.82"/>
    <n v="299200000"/>
    <n v="0"/>
    <n v="0"/>
    <n v="903200000"/>
    <n v="588297961"/>
    <n v="65.13"/>
    <m/>
    <n v="210"/>
    <n v="205.24226100000001"/>
    <n v="210"/>
    <n v="199.38561899999999"/>
    <n v="184"/>
    <n v="183.67008100000001"/>
    <n v="299.2"/>
    <n v="0"/>
  </r>
  <r>
    <n v="3966597045"/>
    <n v="5"/>
    <s v="Bosa mejor para todos, innovadora, educada y competitiva"/>
    <s v="BMPT"/>
    <n v="2019"/>
    <s v="31/12/2019 (Terminado)"/>
    <s v="Pesos corrientes"/>
    <n v="2"/>
    <s v="Ultima Version Oficial"/>
    <n v="7"/>
    <s v="Bosa"/>
    <x v="6"/>
    <n v="199"/>
    <s v="No aplica"/>
    <n v="1"/>
    <s v="Pilar Igualdad de calidad de vida"/>
    <n v="11"/>
    <s v="Mejores oportunidades para el desarrollo a través de la cultura, la recreación y el deporte"/>
    <n v="1342"/>
    <s v="Bosa, territorio cultural, recreativo y deportivo"/>
    <n v="35"/>
    <n v="4"/>
    <s v="Capacitar 150 Personas Anualmente A Traves De Escuelas De Formacion Musical"/>
    <n v="2"/>
    <s v="Constante"/>
    <n v="1"/>
    <s v="En ejecucion"/>
    <n v="1"/>
    <n v="0"/>
    <n v="0"/>
    <n v="0"/>
    <n v="150"/>
    <n v="0"/>
    <n v="0"/>
    <n v="150"/>
    <n v="250"/>
    <n v="166.67"/>
    <n v="150"/>
    <n v="0"/>
    <n v="0"/>
    <s v="N/A"/>
    <s v="N/A"/>
    <s v="N/A"/>
    <n v="0"/>
    <n v="0"/>
    <n v="0"/>
    <n v="265000000"/>
    <n v="0"/>
    <n v="0"/>
    <n v="197000000"/>
    <n v="196759571"/>
    <n v="99.88"/>
    <n v="40000000"/>
    <n v="0"/>
    <n v="0"/>
    <n v="502000000"/>
    <n v="196759571"/>
    <n v="39.200000000000003"/>
    <m/>
    <n v="0"/>
    <n v="0"/>
    <n v="265"/>
    <n v="0"/>
    <n v="197"/>
    <n v="196.75957099999999"/>
    <n v="40"/>
    <n v="0"/>
  </r>
  <r>
    <n v="3966597045"/>
    <n v="5"/>
    <s v="Bosa mejor para todos, innovadora, educada y competitiva"/>
    <s v="BMPT"/>
    <n v="2019"/>
    <s v="31/12/2019 (Terminado)"/>
    <s v="Pesos corrientes"/>
    <n v="2"/>
    <s v="Ultima Version Oficial"/>
    <n v="7"/>
    <s v="Bosa"/>
    <x v="6"/>
    <n v="199"/>
    <s v="No aplica"/>
    <n v="1"/>
    <s v="Pilar Igualdad de calidad de vida"/>
    <n v="11"/>
    <s v="Mejores oportunidades para el desarrollo a través de la cultura, la recreación y el deporte"/>
    <n v="1342"/>
    <s v="Bosa, territorio cultural, recreativo y deportivo"/>
    <n v="35"/>
    <n v="5"/>
    <s v="Vincular 1030 Personas En Procesos De Formacion Deportiva"/>
    <n v="1"/>
    <s v="Suma"/>
    <n v="1"/>
    <s v="En ejecucion"/>
    <n v="1"/>
    <n v="280"/>
    <n v="250"/>
    <n v="89.29"/>
    <n v="280"/>
    <n v="850"/>
    <n v="303.57"/>
    <n v="250"/>
    <n v="2879"/>
    <n v="1151.5999999999999"/>
    <n v="220"/>
    <n v="0"/>
    <n v="0"/>
    <n v="1030"/>
    <n v="3979"/>
    <n v="386.31"/>
    <n v="350000000"/>
    <n v="330000000"/>
    <n v="94.29"/>
    <n v="400000000"/>
    <n v="75613333"/>
    <n v="18.899999999999999"/>
    <n v="578100000"/>
    <n v="558106666"/>
    <n v="96.54"/>
    <n v="524700000"/>
    <n v="0"/>
    <n v="0"/>
    <n v="1852800000"/>
    <n v="963719999"/>
    <n v="52.01"/>
    <m/>
    <n v="350"/>
    <n v="330"/>
    <n v="400"/>
    <n v="75.613332999999997"/>
    <n v="578.1"/>
    <n v="558.10666600000002"/>
    <n v="524.70000000000005"/>
    <n v="0"/>
  </r>
  <r>
    <n v="3966597045"/>
    <n v="5"/>
    <s v="Bosa mejor para todos, innovadora, educada y competitiva"/>
    <s v="BMPT"/>
    <n v="2019"/>
    <s v="31/12/2019 (Terminado)"/>
    <s v="Pesos corrientes"/>
    <n v="2"/>
    <s v="Ultima Version Oficial"/>
    <n v="7"/>
    <s v="Bosa"/>
    <x v="6"/>
    <n v="199"/>
    <s v="No aplica"/>
    <n v="2"/>
    <s v="Pilar Democracia urbana"/>
    <n v="15"/>
    <s v="Recuperación, incorporación, vida urbana y control de la ilegalidad"/>
    <n v="1343"/>
    <s v="Hábitat mejor para todos: titulación de predios y regularización de barrios legalizados."/>
    <n v="18"/>
    <n v="1"/>
    <s v="Realizar 6 Estudios Preliminares Para La Regularizacion Urbanistica, Levantamiento Topograficos A Asentamientos De Origen Informal Previamente Legalizados Y Priorizados En Los Territorios Diagnosticados Por La Sdht"/>
    <n v="1"/>
    <s v="Suma"/>
    <n v="1"/>
    <s v="En ejecucion"/>
    <n v="1"/>
    <n v="6"/>
    <n v="6"/>
    <n v="100"/>
    <n v="0"/>
    <n v="0"/>
    <n v="0"/>
    <n v="0"/>
    <n v="0"/>
    <n v="0"/>
    <n v="0"/>
    <n v="0"/>
    <n v="0"/>
    <n v="6"/>
    <n v="6"/>
    <n v="100"/>
    <n v="260000000"/>
    <n v="225406501"/>
    <n v="86.7"/>
    <n v="0"/>
    <n v="0"/>
    <n v="0"/>
    <n v="0"/>
    <n v="0"/>
    <n v="0"/>
    <n v="0"/>
    <n v="0"/>
    <n v="0"/>
    <n v="260000000"/>
    <n v="225406501"/>
    <n v="86.69"/>
    <m/>
    <n v="260"/>
    <n v="225.40650099999999"/>
    <n v="0"/>
    <n v="0"/>
    <n v="0"/>
    <n v="0"/>
    <n v="0"/>
    <n v="0"/>
  </r>
  <r>
    <n v="3966597045"/>
    <n v="5"/>
    <s v="Bosa mejor para todos, innovadora, educada y competitiva"/>
    <s v="BMPT"/>
    <n v="2019"/>
    <s v="31/12/2019 (Terminado)"/>
    <s v="Pesos corrientes"/>
    <n v="2"/>
    <s v="Ultima Version Oficial"/>
    <n v="7"/>
    <s v="Bosa"/>
    <x v="6"/>
    <n v="199"/>
    <s v="No aplica"/>
    <n v="2"/>
    <s v="Pilar Democracia urbana"/>
    <n v="15"/>
    <s v="Recuperación, incorporación, vida urbana y control de la ilegalidad"/>
    <n v="1343"/>
    <s v="Hábitat mejor para todos: titulación de predios y regularización de barrios legalizados."/>
    <n v="18"/>
    <n v="2"/>
    <s v="Asesorar 1000 Personas En Temas De Legalizacion De Barrios Y Titulacion De Predios"/>
    <n v="1"/>
    <s v="Suma"/>
    <n v="1"/>
    <s v="En ejecucion"/>
    <n v="1"/>
    <n v="0"/>
    <n v="0"/>
    <n v="0"/>
    <n v="0"/>
    <n v="0"/>
    <n v="0"/>
    <n v="200"/>
    <n v="0"/>
    <n v="0"/>
    <n v="800"/>
    <n v="0"/>
    <n v="0"/>
    <n v="1000"/>
    <n v="0"/>
    <n v="0"/>
    <n v="0"/>
    <n v="0"/>
    <n v="0"/>
    <n v="0"/>
    <n v="0"/>
    <n v="0"/>
    <n v="300000000"/>
    <n v="0"/>
    <n v="0"/>
    <n v="350000000"/>
    <n v="0"/>
    <n v="0"/>
    <n v="650000000"/>
    <n v="0"/>
    <n v="0"/>
    <m/>
    <n v="0"/>
    <n v="0"/>
    <n v="0"/>
    <n v="0"/>
    <n v="300"/>
    <n v="0"/>
    <n v="350"/>
    <n v="0"/>
  </r>
  <r>
    <n v="3966597045"/>
    <n v="5"/>
    <s v="Bosa mejor para todos, innovadora, educada y competitiva"/>
    <s v="BMPT"/>
    <n v="2019"/>
    <s v="31/12/2019 (Terminado)"/>
    <s v="Pesos corrientes"/>
    <n v="2"/>
    <s v="Ultima Version Oficial"/>
    <n v="7"/>
    <s v="Bosa"/>
    <x v="6"/>
    <n v="199"/>
    <s v="No aplica"/>
    <n v="2"/>
    <s v="Pilar Democracia urbana"/>
    <n v="17"/>
    <s v="Espacio público, derecho de todos"/>
    <n v="1344"/>
    <s v="Infraestructura social y equipamiento urbano para todos"/>
    <n v="26"/>
    <n v="1"/>
    <s v="Construir 10 Parques Vecinales Y/O De Bolsillo"/>
    <n v="1"/>
    <s v="Suma"/>
    <n v="1"/>
    <s v="En ejecucion"/>
    <n v="1"/>
    <n v="0"/>
    <n v="0"/>
    <n v="0"/>
    <n v="8"/>
    <n v="0"/>
    <n v="0"/>
    <n v="0"/>
    <n v="0"/>
    <n v="0"/>
    <n v="2"/>
    <n v="0"/>
    <n v="0"/>
    <n v="10"/>
    <n v="0"/>
    <n v="0"/>
    <n v="0"/>
    <n v="0"/>
    <n v="0"/>
    <n v="1502795981"/>
    <n v="903150000"/>
    <n v="60.1"/>
    <n v="0"/>
    <n v="0"/>
    <n v="0"/>
    <n v="8049816000"/>
    <n v="0"/>
    <n v="0"/>
    <n v="9552611981"/>
    <n v="903150000"/>
    <n v="9.4499999999999993"/>
    <m/>
    <n v="0"/>
    <n v="0"/>
    <n v="1502.795981"/>
    <n v="903.15"/>
    <n v="0"/>
    <n v="0"/>
    <n v="8049.8159999999998"/>
    <n v="0"/>
  </r>
  <r>
    <n v="3966597045"/>
    <n v="5"/>
    <s v="Bosa mejor para todos, innovadora, educada y competitiva"/>
    <s v="BMPT"/>
    <n v="2019"/>
    <s v="31/12/2019 (Terminado)"/>
    <s v="Pesos corrientes"/>
    <n v="2"/>
    <s v="Ultima Version Oficial"/>
    <n v="7"/>
    <s v="Bosa"/>
    <x v="6"/>
    <n v="199"/>
    <s v="No aplica"/>
    <n v="2"/>
    <s v="Pilar Democracia urbana"/>
    <n v="17"/>
    <s v="Espacio público, derecho de todos"/>
    <n v="1344"/>
    <s v="Infraestructura social y equipamiento urbano para todos"/>
    <n v="26"/>
    <n v="2"/>
    <s v="Intervenir 80 Parques De Vecinales Y O De Bolsillo"/>
    <n v="1"/>
    <s v="Suma"/>
    <n v="1"/>
    <s v="En ejecucion"/>
    <n v="1"/>
    <n v="25"/>
    <n v="25"/>
    <n v="100"/>
    <n v="10"/>
    <n v="26"/>
    <n v="260"/>
    <n v="44"/>
    <n v="45"/>
    <n v="102.27"/>
    <n v="1"/>
    <n v="0"/>
    <n v="0"/>
    <n v="80"/>
    <n v="96"/>
    <n v="120"/>
    <n v="7049325000"/>
    <n v="6269007959"/>
    <n v="88.93"/>
    <n v="7000000000"/>
    <n v="6396849998"/>
    <n v="91.38"/>
    <n v="7768000000"/>
    <n v="7768000000"/>
    <n v="100"/>
    <n v="100000000"/>
    <n v="0"/>
    <n v="0"/>
    <n v="21917325000"/>
    <n v="20433857957"/>
    <n v="93.23"/>
    <m/>
    <n v="7049.3249999999998"/>
    <n v="6269.0079589999996"/>
    <n v="7000"/>
    <n v="6396.8499979999997"/>
    <n v="7768"/>
    <n v="7768"/>
    <n v="100"/>
    <n v="0"/>
  </r>
  <r>
    <n v="3966597045"/>
    <n v="5"/>
    <s v="Bosa mejor para todos, innovadora, educada y competitiva"/>
    <s v="BMPT"/>
    <n v="2019"/>
    <s v="31/12/2019 (Terminado)"/>
    <s v="Pesos corrientes"/>
    <n v="2"/>
    <s v="Ultima Version Oficial"/>
    <n v="7"/>
    <s v="Bosa"/>
    <x v="6"/>
    <n v="199"/>
    <s v="No aplica"/>
    <n v="2"/>
    <s v="Pilar Democracia urbana"/>
    <n v="18"/>
    <s v="Mejor movilidad para todos"/>
    <n v="1345"/>
    <s v="Innovación en infraestructura para una movilidad mejor para todos"/>
    <n v="24"/>
    <n v="1"/>
    <s v="Construir 8 Kilometro Carril De Malla Vial Local"/>
    <n v="1"/>
    <s v="Suma"/>
    <n v="1"/>
    <s v="En ejecucion"/>
    <n v="1"/>
    <n v="0"/>
    <n v="0"/>
    <n v="0"/>
    <n v="1"/>
    <n v="0"/>
    <n v="0"/>
    <n v="2"/>
    <n v="1.96"/>
    <n v="98"/>
    <n v="5"/>
    <n v="0"/>
    <n v="0"/>
    <n v="8"/>
    <n v="1.96"/>
    <n v="24.5"/>
    <n v="0"/>
    <n v="0"/>
    <n v="0"/>
    <n v="2270000000"/>
    <n v="2268947230"/>
    <n v="99.95"/>
    <n v="4300000000"/>
    <n v="4285831217"/>
    <n v="99.67"/>
    <n v="5760000000"/>
    <n v="0"/>
    <n v="0"/>
    <n v="12330000000"/>
    <n v="6554778447"/>
    <n v="53.16"/>
    <m/>
    <n v="0"/>
    <n v="0"/>
    <n v="2270"/>
    <n v="2268.9472300000002"/>
    <n v="4300"/>
    <n v="4285.8312169999999"/>
    <n v="5760"/>
    <n v="0"/>
  </r>
  <r>
    <n v="3966597045"/>
    <n v="5"/>
    <s v="Bosa mejor para todos, innovadora, educada y competitiva"/>
    <s v="BMPT"/>
    <n v="2019"/>
    <s v="31/12/2019 (Terminado)"/>
    <s v="Pesos corrientes"/>
    <n v="2"/>
    <s v="Ultima Version Oficial"/>
    <n v="7"/>
    <s v="Bosa"/>
    <x v="6"/>
    <n v="199"/>
    <s v="No aplica"/>
    <n v="2"/>
    <s v="Pilar Democracia urbana"/>
    <n v="18"/>
    <s v="Mejor movilidad para todos"/>
    <n v="1345"/>
    <s v="Innovación en infraestructura para una movilidad mejor para todos"/>
    <n v="24"/>
    <n v="2"/>
    <s v="Mantener 80 Kilometros Carril De Malla Vial Local"/>
    <n v="1"/>
    <s v="Suma"/>
    <n v="1"/>
    <s v="En ejecucion"/>
    <n v="1"/>
    <n v="25"/>
    <n v="22"/>
    <n v="88"/>
    <n v="25"/>
    <n v="18.760000000000002"/>
    <n v="75.040000000000006"/>
    <n v="5"/>
    <n v="5"/>
    <n v="100"/>
    <n v="25"/>
    <n v="0"/>
    <n v="0"/>
    <n v="80"/>
    <n v="45.76"/>
    <n v="57.2"/>
    <n v="34541691000"/>
    <n v="31551671955"/>
    <n v="91.34"/>
    <n v="36000000000"/>
    <n v="35960459883"/>
    <n v="99.89"/>
    <n v="34097301000"/>
    <n v="33835671682"/>
    <n v="99.23"/>
    <n v="29819078000"/>
    <n v="0"/>
    <n v="0"/>
    <n v="134458070000"/>
    <n v="101347803520"/>
    <n v="75.38"/>
    <m/>
    <n v="34541.690999999999"/>
    <n v="31551.671955000002"/>
    <n v="36000"/>
    <n v="35960.459883000003"/>
    <n v="34097.300999999999"/>
    <n v="33835.671682"/>
    <n v="29819.078000000001"/>
    <n v="0"/>
  </r>
  <r>
    <n v="3966597045"/>
    <n v="5"/>
    <s v="Bosa mejor para todos, innovadora, educada y competitiva"/>
    <s v="BMPT"/>
    <n v="2019"/>
    <s v="31/12/2019 (Terminado)"/>
    <s v="Pesos corrientes"/>
    <n v="2"/>
    <s v="Ultima Version Oficial"/>
    <n v="7"/>
    <s v="Bosa"/>
    <x v="6"/>
    <n v="199"/>
    <s v="No aplica"/>
    <n v="2"/>
    <s v="Pilar Democracia urbana"/>
    <n v="18"/>
    <s v="Mejor movilidad para todos"/>
    <n v="1345"/>
    <s v="Innovación en infraestructura para una movilidad mejor para todos"/>
    <n v="24"/>
    <n v="3"/>
    <s v="Construir 8000 Metros Cuadrados De Espacio Publico Local"/>
    <n v="1"/>
    <s v="Suma"/>
    <n v="1"/>
    <s v="En ejecucion"/>
    <n v="1"/>
    <n v="0"/>
    <n v="0"/>
    <n v="0"/>
    <n v="3000"/>
    <n v="0"/>
    <n v="0"/>
    <n v="0"/>
    <n v="0"/>
    <n v="0"/>
    <n v="5000"/>
    <n v="0"/>
    <n v="0"/>
    <n v="8000"/>
    <n v="0"/>
    <n v="0"/>
    <n v="0"/>
    <n v="0"/>
    <n v="0"/>
    <n v="1209000000"/>
    <n v="0"/>
    <n v="0"/>
    <n v="0"/>
    <n v="0"/>
    <n v="0"/>
    <n v="3200000000"/>
    <n v="0"/>
    <n v="0"/>
    <n v="4409000000"/>
    <n v="0"/>
    <n v="0"/>
    <m/>
    <n v="0"/>
    <n v="0"/>
    <n v="1209"/>
    <n v="0"/>
    <n v="0"/>
    <n v="0"/>
    <n v="3200"/>
    <n v="0"/>
  </r>
  <r>
    <n v="3966597045"/>
    <n v="5"/>
    <s v="Bosa mejor para todos, innovadora, educada y competitiva"/>
    <s v="BMPT"/>
    <n v="2019"/>
    <s v="31/12/2019 (Terminado)"/>
    <s v="Pesos corrientes"/>
    <n v="2"/>
    <s v="Ultima Version Oficial"/>
    <n v="7"/>
    <s v="Bosa"/>
    <x v="6"/>
    <n v="199"/>
    <s v="No aplica"/>
    <n v="2"/>
    <s v="Pilar Democracia urbana"/>
    <n v="18"/>
    <s v="Mejor movilidad para todos"/>
    <n v="1345"/>
    <s v="Innovación en infraestructura para una movilidad mejor para todos"/>
    <n v="24"/>
    <n v="5"/>
    <s v="Mantener 8000 Metros Cuadrados De Espacio Publico Local"/>
    <n v="1"/>
    <s v="Suma"/>
    <n v="1"/>
    <s v="En ejecucion"/>
    <n v="1"/>
    <n v="0"/>
    <n v="0"/>
    <n v="0"/>
    <n v="2000"/>
    <n v="0"/>
    <n v="0"/>
    <n v="0"/>
    <n v="0"/>
    <n v="0"/>
    <n v="6000"/>
    <n v="0"/>
    <n v="0"/>
    <n v="8000"/>
    <n v="0"/>
    <n v="0"/>
    <n v="0"/>
    <n v="0"/>
    <n v="0"/>
    <n v="1000000000"/>
    <n v="0"/>
    <n v="0"/>
    <n v="0"/>
    <n v="0"/>
    <n v="0"/>
    <n v="1470000000"/>
    <n v="0"/>
    <n v="0"/>
    <n v="2470000000"/>
    <n v="0"/>
    <n v="0"/>
    <m/>
    <n v="0"/>
    <n v="0"/>
    <n v="1000"/>
    <n v="0"/>
    <n v="0"/>
    <n v="0"/>
    <n v="1470"/>
    <n v="0"/>
  </r>
  <r>
    <n v="3966597045"/>
    <n v="5"/>
    <s v="Bosa mejor para todos, innovadora, educada y competitiva"/>
    <s v="BMPT"/>
    <n v="2019"/>
    <s v="31/12/2019 (Terminado)"/>
    <s v="Pesos corrientes"/>
    <n v="2"/>
    <s v="Ultima Version Oficial"/>
    <n v="7"/>
    <s v="Bosa"/>
    <x v="6"/>
    <n v="199"/>
    <s v="No aplica"/>
    <n v="2"/>
    <s v="Pilar Democracia urbana"/>
    <n v="18"/>
    <s v="Mejor movilidad para todos"/>
    <n v="1345"/>
    <s v="Innovación en infraestructura para una movilidad mejor para todos"/>
    <n v="24"/>
    <n v="6"/>
    <s v="Intervenir 4 Puentes Vehiculares Y/O Peatonales Sobre Cuerpos De Agua"/>
    <n v="1"/>
    <s v="Suma"/>
    <n v="1"/>
    <s v="En ejecucion"/>
    <n v="1"/>
    <n v="0"/>
    <n v="0"/>
    <n v="0"/>
    <n v="0"/>
    <n v="0"/>
    <n v="0"/>
    <n v="0"/>
    <n v="0"/>
    <n v="0"/>
    <n v="4"/>
    <n v="0"/>
    <n v="0"/>
    <n v="4"/>
    <n v="0"/>
    <n v="0"/>
    <n v="0"/>
    <n v="0"/>
    <n v="0"/>
    <n v="0"/>
    <n v="0"/>
    <n v="0"/>
    <n v="0"/>
    <n v="0"/>
    <n v="0"/>
    <n v="500000000"/>
    <n v="0"/>
    <n v="0"/>
    <n v="500000000"/>
    <n v="0"/>
    <n v="0"/>
    <m/>
    <n v="0"/>
    <n v="0"/>
    <n v="0"/>
    <n v="0"/>
    <n v="0"/>
    <n v="0"/>
    <n v="500"/>
    <n v="0"/>
  </r>
  <r>
    <n v="3966597045"/>
    <n v="5"/>
    <s v="Bosa mejor para todos, innovadora, educada y competitiva"/>
    <s v="BMPT"/>
    <n v="2019"/>
    <s v="31/12/2019 (Terminado)"/>
    <s v="Pesos corrientes"/>
    <n v="2"/>
    <s v="Ultima Version Oficial"/>
    <n v="7"/>
    <s v="Bosa"/>
    <x v="6"/>
    <n v="199"/>
    <s v="No aplica"/>
    <n v="3"/>
    <s v="Pilar Construcción de comunidad y cultura ciudadana"/>
    <n v="19"/>
    <s v="Seguridad y convivencia para todos"/>
    <n v="1346"/>
    <s v="Convivencia ciudadana para una bosa mas segura para todos"/>
    <n v="25"/>
    <n v="1"/>
    <s v="Realizar 4 Dotaciones Para Seguridad"/>
    <n v="1"/>
    <s v="Suma"/>
    <n v="1"/>
    <s v="En ejecucion"/>
    <n v="1"/>
    <n v="1"/>
    <n v="1"/>
    <n v="100"/>
    <n v="1"/>
    <n v="1"/>
    <n v="100"/>
    <n v="1"/>
    <n v="1"/>
    <n v="100"/>
    <n v="1"/>
    <n v="0"/>
    <n v="0"/>
    <n v="4"/>
    <n v="3"/>
    <n v="75"/>
    <n v="5090903404"/>
    <n v="5090903404"/>
    <n v="100"/>
    <n v="3327000000"/>
    <n v="2890584536"/>
    <n v="86.88"/>
    <n v="2900000000"/>
    <n v="2866194918"/>
    <n v="98.83"/>
    <n v="2320000000"/>
    <n v="0"/>
    <n v="0"/>
    <n v="13637903404"/>
    <n v="10847682858"/>
    <n v="79.540000000000006"/>
    <m/>
    <n v="5090.9034039999997"/>
    <n v="5090.9034039999997"/>
    <n v="3327"/>
    <n v="2890.5845359999998"/>
    <n v="2900"/>
    <n v="2866.1949180000001"/>
    <n v="2320"/>
    <n v="0"/>
  </r>
  <r>
    <n v="3966597045"/>
    <n v="5"/>
    <s v="Bosa mejor para todos, innovadora, educada y competitiva"/>
    <s v="BMPT"/>
    <n v="2019"/>
    <s v="31/12/2019 (Terminado)"/>
    <s v="Pesos corrientes"/>
    <n v="2"/>
    <s v="Ultima Version Oficial"/>
    <n v="7"/>
    <s v="Bosa"/>
    <x v="6"/>
    <n v="199"/>
    <s v="No aplica"/>
    <n v="3"/>
    <s v="Pilar Construcción de comunidad y cultura ciudadana"/>
    <n v="19"/>
    <s v="Seguridad y convivencia para todos"/>
    <n v="1346"/>
    <s v="Convivencia ciudadana para una bosa mas segura para todos"/>
    <n v="25"/>
    <n v="2"/>
    <s v="Vincular 12000 Personas En Actividades Y Procesos Que Aporten En La Generacion De Una Cultura De Convivencia Y Paz En La Localidad De Bosa, Considerando Enfoques Diferenciales"/>
    <n v="1"/>
    <s v="Suma"/>
    <n v="1"/>
    <s v="En ejecucion"/>
    <n v="1"/>
    <n v="0"/>
    <n v="0"/>
    <n v="0"/>
    <n v="3000"/>
    <n v="1450"/>
    <n v="48.33"/>
    <n v="3000"/>
    <n v="23381"/>
    <n v="779.37"/>
    <n v="6000"/>
    <n v="0"/>
    <n v="0"/>
    <n v="12000"/>
    <n v="24831"/>
    <n v="206.93"/>
    <n v="0"/>
    <n v="0"/>
    <n v="0"/>
    <n v="223000000"/>
    <n v="222522607"/>
    <n v="99.78"/>
    <n v="640301000"/>
    <n v="477298020"/>
    <n v="74.540000000000006"/>
    <n v="1525250000"/>
    <n v="0"/>
    <n v="0"/>
    <n v="2388551000"/>
    <n v="699820627"/>
    <n v="29.3"/>
    <m/>
    <n v="0"/>
    <n v="0"/>
    <n v="223"/>
    <n v="222.52260699999999"/>
    <n v="640.30100000000004"/>
    <n v="477.29802000000001"/>
    <n v="1525.25"/>
    <n v="0"/>
  </r>
  <r>
    <n v="3966597045"/>
    <n v="5"/>
    <s v="Bosa mejor para todos, innovadora, educada y competitiva"/>
    <s v="BMPT"/>
    <n v="2019"/>
    <s v="31/12/2019 (Terminado)"/>
    <s v="Pesos corrientes"/>
    <n v="2"/>
    <s v="Ultima Version Oficial"/>
    <n v="7"/>
    <s v="Bosa"/>
    <x v="6"/>
    <n v="199"/>
    <s v="No aplica"/>
    <n v="3"/>
    <s v="Pilar Construcción de comunidad y cultura ciudadana"/>
    <n v="19"/>
    <s v="Seguridad y convivencia para todos"/>
    <n v="1346"/>
    <s v="Convivencia ciudadana para una bosa mas segura para todos"/>
    <n v="25"/>
    <n v="3"/>
    <s v="Vincular 4000 Personas En Procesos De Cultura Ciudadana Que Propoendan Por La Convivencia Y La Proteccion Del Entorno"/>
    <n v="1"/>
    <s v="Suma"/>
    <n v="1"/>
    <s v="En ejecucion"/>
    <n v="1"/>
    <n v="0"/>
    <n v="0"/>
    <n v="0"/>
    <n v="1000"/>
    <n v="2000"/>
    <n v="200"/>
    <n v="1000"/>
    <n v="6250"/>
    <n v="625"/>
    <n v="2000"/>
    <n v="0"/>
    <n v="0"/>
    <n v="4000"/>
    <n v="8250"/>
    <n v="206.25"/>
    <n v="0"/>
    <n v="0"/>
    <n v="0"/>
    <n v="210000000"/>
    <n v="209439496"/>
    <n v="99.73"/>
    <n v="270000000"/>
    <n v="262159884"/>
    <n v="97.1"/>
    <n v="230000000"/>
    <n v="0"/>
    <n v="0"/>
    <n v="710000000"/>
    <n v="471599380"/>
    <n v="66.42"/>
    <m/>
    <n v="0"/>
    <n v="0"/>
    <n v="210"/>
    <n v="209.43949599999999"/>
    <n v="270"/>
    <n v="262.15988399999998"/>
    <n v="230"/>
    <n v="0"/>
  </r>
  <r>
    <n v="3966597045"/>
    <n v="5"/>
    <s v="Bosa mejor para todos, innovadora, educada y competitiva"/>
    <s v="BMPT"/>
    <n v="2019"/>
    <s v="31/12/2019 (Terminado)"/>
    <s v="Pesos corrientes"/>
    <n v="2"/>
    <s v="Ultima Version Oficial"/>
    <n v="7"/>
    <s v="Bosa"/>
    <x v="6"/>
    <n v="199"/>
    <s v="No aplica"/>
    <n v="3"/>
    <s v="Pilar Construcción de comunidad y cultura ciudadana"/>
    <n v="19"/>
    <s v="Seguridad y convivencia para todos"/>
    <n v="1346"/>
    <s v="Convivencia ciudadana para una bosa mas segura para todos"/>
    <n v="25"/>
    <n v="4"/>
    <s v="Vincular 4000 Personas A Campañas De Tenencia Responsable De Animales Y Fomento A Habitat Dignos Para Animales Prioritariamente Callejeros, En El Marco Del Proyecto Estrategico De Proteccion Y Bienestar Animal Para La Sana Convivencia En La Localidad De Bosa"/>
    <n v="1"/>
    <s v="Suma"/>
    <n v="1"/>
    <s v="En ejecucion"/>
    <n v="1"/>
    <n v="1000"/>
    <n v="1000"/>
    <n v="100"/>
    <n v="1000"/>
    <n v="1300"/>
    <n v="130"/>
    <n v="1500"/>
    <n v="1300"/>
    <n v="86.67"/>
    <n v="500"/>
    <n v="0"/>
    <n v="0"/>
    <n v="4000"/>
    <n v="3600"/>
    <n v="90"/>
    <n v="408948260"/>
    <n v="408948260"/>
    <n v="100"/>
    <n v="450000000"/>
    <n v="450000000"/>
    <n v="100"/>
    <n v="700000000"/>
    <n v="639270488"/>
    <n v="91.32"/>
    <n v="1000000000"/>
    <n v="0"/>
    <n v="0"/>
    <n v="2558948260"/>
    <n v="1498218748"/>
    <n v="58.55"/>
    <m/>
    <n v="408.94826"/>
    <n v="408.94826"/>
    <n v="450"/>
    <n v="450"/>
    <n v="700"/>
    <n v="639.270488"/>
    <n v="1000"/>
    <n v="0"/>
  </r>
  <r>
    <n v="3966597045"/>
    <n v="5"/>
    <s v="Bosa mejor para todos, innovadora, educada y competitiva"/>
    <s v="BMPT"/>
    <n v="2019"/>
    <s v="31/12/2019 (Terminado)"/>
    <s v="Pesos corrientes"/>
    <n v="2"/>
    <s v="Ultima Version Oficial"/>
    <n v="7"/>
    <s v="Bosa"/>
    <x v="6"/>
    <n v="199"/>
    <s v="No aplica"/>
    <n v="6"/>
    <s v="Eje transversal Sostenibilidad ambiental basada en la eficiencia energética"/>
    <n v="38"/>
    <s v="Recuperación y manejo de la Estructura Ecológica Principal"/>
    <n v="1347"/>
    <s v="Bosa transforma su ambiente innovando en el territorio"/>
    <n v="14"/>
    <n v="1"/>
    <s v="Sembrar Y/O Intervenir 4000 Arboles ."/>
    <n v="1"/>
    <s v="Suma"/>
    <n v="1"/>
    <s v="En ejecucion"/>
    <n v="1"/>
    <n v="0"/>
    <n v="0"/>
    <n v="0"/>
    <n v="2000"/>
    <n v="3500"/>
    <n v="175"/>
    <n v="300"/>
    <n v="1500"/>
    <n v="500"/>
    <n v="1700"/>
    <n v="0"/>
    <n v="0"/>
    <n v="4000"/>
    <n v="5000"/>
    <n v="125"/>
    <n v="0"/>
    <n v="0"/>
    <n v="0"/>
    <n v="1082167869"/>
    <n v="1082167869"/>
    <n v="100"/>
    <n v="500000000"/>
    <n v="499526300"/>
    <n v="99.91"/>
    <n v="967000000"/>
    <n v="0"/>
    <n v="0"/>
    <n v="2549167869"/>
    <n v="1581694169"/>
    <n v="62.05"/>
    <m/>
    <n v="0"/>
    <n v="0"/>
    <n v="1082.1678690000001"/>
    <n v="1082.1678690000001"/>
    <n v="500"/>
    <n v="499.52629999999999"/>
    <n v="967"/>
    <n v="0"/>
  </r>
  <r>
    <n v="3966597045"/>
    <n v="5"/>
    <s v="Bosa mejor para todos, innovadora, educada y competitiva"/>
    <s v="BMPT"/>
    <n v="2019"/>
    <s v="31/12/2019 (Terminado)"/>
    <s v="Pesos corrientes"/>
    <n v="2"/>
    <s v="Ultima Version Oficial"/>
    <n v="7"/>
    <s v="Bosa"/>
    <x v="6"/>
    <n v="199"/>
    <s v="No aplica"/>
    <n v="6"/>
    <s v="Eje transversal Sostenibilidad ambiental basada en la eficiencia energética"/>
    <n v="38"/>
    <s v="Recuperación y manejo de la Estructura Ecológica Principal"/>
    <n v="1347"/>
    <s v="Bosa transforma su ambiente innovando en el territorio"/>
    <n v="14"/>
    <n v="2"/>
    <s v="Intervenir 4 Hectareas De Espacio Publico Mediante La Renaturalizacion Y/O Ecourbanismo"/>
    <n v="1"/>
    <s v="Suma"/>
    <n v="1"/>
    <s v="En ejecucion"/>
    <n v="1"/>
    <n v="1"/>
    <n v="17"/>
    <n v="1700"/>
    <n v="0"/>
    <n v="0"/>
    <n v="0"/>
    <n v="0"/>
    <n v="0"/>
    <n v="0"/>
    <n v="3"/>
    <n v="0"/>
    <n v="0"/>
    <n v="4"/>
    <n v="17"/>
    <n v="425"/>
    <n v="1700000000"/>
    <n v="1700000000"/>
    <n v="100"/>
    <n v="0"/>
    <n v="0"/>
    <n v="0"/>
    <n v="0"/>
    <n v="0"/>
    <n v="0"/>
    <n v="280000000"/>
    <n v="0"/>
    <n v="0"/>
    <n v="1980000000"/>
    <n v="1700000000"/>
    <n v="85.86"/>
    <m/>
    <n v="1700"/>
    <n v="1700"/>
    <n v="0"/>
    <n v="0"/>
    <n v="0"/>
    <n v="0"/>
    <n v="280"/>
    <n v="0"/>
  </r>
  <r>
    <n v="3966597045"/>
    <n v="5"/>
    <s v="Bosa mejor para todos, innovadora, educada y competitiva"/>
    <s v="BMPT"/>
    <n v="2019"/>
    <s v="31/12/2019 (Terminado)"/>
    <s v="Pesos corrientes"/>
    <n v="2"/>
    <s v="Ultima Version Oficial"/>
    <n v="7"/>
    <s v="Bosa"/>
    <x v="6"/>
    <n v="199"/>
    <s v="No aplica"/>
    <n v="6"/>
    <s v="Eje transversal Sostenibilidad ambiental basada en la eficiencia energética"/>
    <n v="38"/>
    <s v="Recuperación y manejo de la Estructura Ecológica Principal"/>
    <n v="1347"/>
    <s v="Bosa transforma su ambiente innovando en el territorio"/>
    <n v="14"/>
    <n v="3"/>
    <s v="Intervenir 100 Metros Cuadrados Con Acciones De Jardineria, Muros Verdes Y/O Paisajismo"/>
    <n v="1"/>
    <s v="Suma"/>
    <n v="2"/>
    <s v="Suspendida"/>
    <n v="1"/>
    <n v="25"/>
    <n v="2700"/>
    <n v="10800"/>
    <n v="25"/>
    <n v="1150"/>
    <n v="4600"/>
    <n v="0"/>
    <n v="0"/>
    <n v="0"/>
    <n v="0"/>
    <n v="0"/>
    <n v="0"/>
    <n v="100"/>
    <n v="3850"/>
    <n v="3850"/>
    <n v="457093000"/>
    <n v="457093000"/>
    <n v="100"/>
    <n v="467832131"/>
    <n v="467832131"/>
    <n v="100"/>
    <n v="0"/>
    <n v="0"/>
    <n v="0"/>
    <n v="0"/>
    <n v="0"/>
    <n v="0"/>
    <n v="924925131"/>
    <n v="924925131"/>
    <n v="100"/>
    <m/>
    <n v="457.09300000000002"/>
    <n v="457.09300000000002"/>
    <n v="467.832131"/>
    <n v="467.832131"/>
    <n v="0"/>
    <n v="0"/>
    <n v="0"/>
    <n v="0"/>
  </r>
  <r>
    <n v="3966597045"/>
    <n v="5"/>
    <s v="Bosa mejor para todos, innovadora, educada y competitiva"/>
    <s v="BMPT"/>
    <n v="2019"/>
    <s v="31/12/2019 (Terminado)"/>
    <s v="Pesos corrientes"/>
    <n v="2"/>
    <s v="Ultima Version Oficial"/>
    <n v="7"/>
    <s v="Bosa"/>
    <x v="6"/>
    <n v="199"/>
    <s v="No aplica"/>
    <n v="7"/>
    <s v="Eje transversal Gobierno legítimo, fortalecimiento local y eficiencia"/>
    <n v="45"/>
    <s v="Gobernanza e influencia local, regional e internacional"/>
    <n v="1350"/>
    <s v="Gobierno abierto para una bosa innovadora y mejor para todos"/>
    <n v="25"/>
    <n v="1"/>
    <s v="Cubrir 9 Ediles Con Pago De Honorarios"/>
    <n v="2"/>
    <s v="Constante"/>
    <n v="4"/>
    <s v="Finalizada - No continua"/>
    <n v="1"/>
    <n v="9"/>
    <n v="9"/>
    <n v="100"/>
    <n v="9"/>
    <n v="9"/>
    <n v="100"/>
    <n v="0"/>
    <n v="0"/>
    <n v="0"/>
    <n v="0"/>
    <n v="0"/>
    <n v="0"/>
    <s v="N/A"/>
    <s v="N/A"/>
    <s v="N/A"/>
    <n v="700000000"/>
    <n v="696326944"/>
    <n v="99.48"/>
    <n v="757000000"/>
    <n v="756944208"/>
    <n v="99.99"/>
    <n v="0"/>
    <n v="0"/>
    <n v="0"/>
    <n v="0"/>
    <n v="0"/>
    <n v="0"/>
    <n v="1457000000"/>
    <n v="1453271152"/>
    <n v="99.74"/>
    <m/>
    <n v="700"/>
    <n v="696.32694400000003"/>
    <n v="757"/>
    <n v="756.944208"/>
    <n v="0"/>
    <n v="0"/>
    <n v="0"/>
    <n v="0"/>
  </r>
  <r>
    <n v="3966597045"/>
    <n v="5"/>
    <s v="Bosa mejor para todos, innovadora, educada y competitiva"/>
    <s v="BMPT"/>
    <n v="2019"/>
    <s v="31/12/2019 (Terminado)"/>
    <s v="Pesos corrientes"/>
    <n v="2"/>
    <s v="Ultima Version Oficial"/>
    <n v="7"/>
    <s v="Bosa"/>
    <x v="6"/>
    <n v="199"/>
    <s v="No aplica"/>
    <n v="7"/>
    <s v="Eje transversal Gobierno legítimo, fortalecimiento local y eficiencia"/>
    <n v="45"/>
    <s v="Gobernanza e influencia local, regional e internacional"/>
    <n v="1350"/>
    <s v="Gobierno abierto para una bosa innovadora y mejor para todos"/>
    <n v="25"/>
    <n v="2"/>
    <s v="Realizar 4 Estrategias De Fortalecimiento Institucional"/>
    <n v="1"/>
    <s v="Suma"/>
    <n v="1"/>
    <s v="En ejecucion"/>
    <n v="1"/>
    <n v="1"/>
    <n v="1"/>
    <n v="100"/>
    <n v="1"/>
    <n v="1"/>
    <n v="100"/>
    <n v="1"/>
    <n v="1"/>
    <n v="100"/>
    <n v="1"/>
    <n v="0"/>
    <n v="0"/>
    <n v="4"/>
    <n v="3"/>
    <n v="75"/>
    <n v="7659190000"/>
    <n v="4510577154"/>
    <n v="58.89"/>
    <n v="8366802000"/>
    <n v="8067899407"/>
    <n v="96.43"/>
    <n v="8500000000"/>
    <n v="8353759663"/>
    <n v="98.28"/>
    <n v="7200392000"/>
    <n v="0"/>
    <n v="0"/>
    <n v="31726384000"/>
    <n v="20932236224"/>
    <n v="65.98"/>
    <m/>
    <n v="7659.19"/>
    <n v="4510.5771539999996"/>
    <n v="8366.8019999999997"/>
    <n v="8067.8994069999999"/>
    <n v="8500"/>
    <n v="8353.7596630000007"/>
    <n v="7200.3919999999998"/>
    <n v="0"/>
  </r>
  <r>
    <n v="3966597045"/>
    <n v="5"/>
    <s v="Bosa mejor para todos, innovadora, educada y competitiva"/>
    <s v="BMPT"/>
    <n v="2019"/>
    <s v="31/12/2019 (Terminado)"/>
    <s v="Pesos corrientes"/>
    <n v="2"/>
    <s v="Ultima Version Oficial"/>
    <n v="7"/>
    <s v="Bosa"/>
    <x v="6"/>
    <n v="199"/>
    <s v="No aplica"/>
    <n v="7"/>
    <s v="Eje transversal Gobierno legítimo, fortalecimiento local y eficiencia"/>
    <n v="45"/>
    <s v="Gobernanza e influencia local, regional e internacional"/>
    <n v="1350"/>
    <s v="Gobierno abierto para una bosa innovadora y mejor para todos"/>
    <n v="25"/>
    <n v="3"/>
    <s v="Realizar 4 Acciones De Inspeccion Vigilancia Y Control"/>
    <n v="1"/>
    <s v="Suma"/>
    <n v="1"/>
    <s v="En ejecucion"/>
    <n v="1"/>
    <n v="1"/>
    <n v="1"/>
    <n v="100"/>
    <n v="1"/>
    <n v="1"/>
    <n v="100"/>
    <n v="1"/>
    <n v="1"/>
    <n v="100"/>
    <n v="1"/>
    <n v="0"/>
    <n v="0"/>
    <n v="4"/>
    <n v="3"/>
    <n v="75"/>
    <n v="100000000"/>
    <n v="86148333"/>
    <n v="86.15"/>
    <n v="1445000000"/>
    <n v="1444595322"/>
    <n v="99.97"/>
    <n v="3055400000"/>
    <n v="2863406665"/>
    <n v="93.72"/>
    <n v="2907371000"/>
    <n v="0"/>
    <n v="0"/>
    <n v="7507771000"/>
    <n v="4394150320"/>
    <n v="58.53"/>
    <m/>
    <n v="100"/>
    <n v="86.148332999999994"/>
    <n v="1445"/>
    <n v="1444.5953219999999"/>
    <n v="3055.4"/>
    <n v="2863.406665"/>
    <n v="2907.3710000000001"/>
    <n v="0"/>
  </r>
  <r>
    <n v="3966597045"/>
    <n v="5"/>
    <s v="Bosa mejor para todos, innovadora, educada y competitiva"/>
    <s v="BMPT"/>
    <n v="2019"/>
    <s v="31/12/2019 (Terminado)"/>
    <s v="Pesos corrientes"/>
    <n v="2"/>
    <s v="Ultima Version Oficial"/>
    <n v="7"/>
    <s v="Bosa"/>
    <x v="6"/>
    <n v="199"/>
    <s v="No aplica"/>
    <n v="7"/>
    <s v="Eje transversal Gobierno legítimo, fortalecimiento local y eficiencia"/>
    <n v="45"/>
    <s v="Gobernanza e influencia local, regional e internacional"/>
    <n v="1352"/>
    <s v="Participación mejor para todos"/>
    <n v="25"/>
    <n v="1"/>
    <s v="Fortalecer 200 Organizaciones, Instancias Y Expresiones Sociales Ciudadanas Para La Participacion"/>
    <n v="1"/>
    <s v="Suma"/>
    <n v="1"/>
    <s v="En ejecucion"/>
    <n v="1"/>
    <n v="50"/>
    <n v="1"/>
    <n v="2"/>
    <n v="50"/>
    <n v="93"/>
    <n v="186"/>
    <n v="50"/>
    <n v="53"/>
    <n v="106"/>
    <n v="50"/>
    <n v="0"/>
    <n v="0"/>
    <n v="200"/>
    <n v="147"/>
    <n v="73.5"/>
    <n v="493148000"/>
    <n v="194510547"/>
    <n v="39.44"/>
    <n v="1251136645"/>
    <n v="1251047198"/>
    <n v="99.99"/>
    <n v="920000000"/>
    <n v="912312431"/>
    <n v="99.16"/>
    <n v="500000000"/>
    <n v="0"/>
    <n v="0"/>
    <n v="3164284645"/>
    <n v="2357870176"/>
    <n v="74.52"/>
    <m/>
    <n v="493.14800000000002"/>
    <n v="194.510547"/>
    <n v="1251.136645"/>
    <n v="1251.047198"/>
    <n v="920"/>
    <n v="912.31243099999995"/>
    <n v="500"/>
    <n v="0"/>
  </r>
  <r>
    <n v="3966597045"/>
    <n v="5"/>
    <s v="Bosa mejor para todos, innovadora, educada y competitiva"/>
    <s v="BMPT"/>
    <n v="2019"/>
    <s v="31/12/2019 (Terminado)"/>
    <s v="Pesos corrientes"/>
    <n v="2"/>
    <s v="Ultima Version Oficial"/>
    <n v="7"/>
    <s v="Bosa"/>
    <x v="6"/>
    <n v="199"/>
    <s v="No aplica"/>
    <n v="7"/>
    <s v="Eje transversal Gobierno legítimo, fortalecimiento local y eficiencia"/>
    <n v="45"/>
    <s v="Gobernanza e influencia local, regional e internacional"/>
    <n v="1352"/>
    <s v="Participación mejor para todos"/>
    <n v="25"/>
    <n v="2"/>
    <s v="Vincular 6000 Personas En Procesos De Participacion Ciudadana Y/O Control Social"/>
    <n v="1"/>
    <s v="Suma"/>
    <n v="1"/>
    <s v="En ejecucion"/>
    <n v="1"/>
    <n v="1500"/>
    <n v="3000"/>
    <n v="200"/>
    <n v="1500"/>
    <n v="833"/>
    <n v="55.53"/>
    <n v="1500"/>
    <n v="660"/>
    <n v="44"/>
    <n v="1500"/>
    <n v="0"/>
    <n v="0"/>
    <n v="6000"/>
    <n v="4493"/>
    <n v="74.88"/>
    <n v="1100000000"/>
    <n v="1013191475"/>
    <n v="92.11"/>
    <n v="148863355"/>
    <n v="148863355"/>
    <n v="100"/>
    <n v="404844000"/>
    <n v="335859598"/>
    <n v="82.96"/>
    <n v="600000000"/>
    <n v="0"/>
    <n v="0"/>
    <n v="2253707355"/>
    <n v="1497914428"/>
    <n v="66.459999999999994"/>
    <m/>
    <n v="1100"/>
    <n v="1013.191475"/>
    <n v="148.86335500000001"/>
    <n v="148.86335500000001"/>
    <n v="404.84399999999999"/>
    <n v="335.85959800000001"/>
    <n v="600"/>
    <n v="0"/>
  </r>
  <r>
    <n v="3966597045"/>
    <n v="5"/>
    <s v="Kennedy mejor para todos. localidad ejemplo para todos"/>
    <s v="KMPT"/>
    <n v="2019"/>
    <s v="31/12/2019 (Terminado)"/>
    <s v="Pesos corrientes"/>
    <n v="2"/>
    <s v="Ultima Version Oficial"/>
    <n v="8"/>
    <s v="Kennedy"/>
    <x v="7"/>
    <n v="199"/>
    <s v="No aplica"/>
    <n v="1"/>
    <s v="Pilar Igualdad de calidad de vida"/>
    <n v="2"/>
    <s v="Desarrollo integral desde la gestación hasta la adolescencia"/>
    <n v="1365"/>
    <s v="Fortalecimiento pedagógico y estructural a jardines infantiles y prevención de violencia infantil y promoción del buen trato"/>
    <n v="16"/>
    <n v="1"/>
    <s v="Dotar 60 Jardines Infantiles De La Localidad"/>
    <n v="1"/>
    <s v="Suma"/>
    <n v="1"/>
    <s v="En ejecucion"/>
    <n v="1"/>
    <n v="20"/>
    <n v="37"/>
    <n v="185"/>
    <n v="10"/>
    <n v="36"/>
    <n v="360"/>
    <n v="10"/>
    <n v="36"/>
    <n v="360"/>
    <n v="20"/>
    <n v="0"/>
    <n v="0"/>
    <n v="60"/>
    <n v="109"/>
    <n v="181.67"/>
    <n v="900000000"/>
    <n v="899981614"/>
    <n v="100"/>
    <n v="540000000"/>
    <n v="540005896"/>
    <n v="100"/>
    <n v="430775954"/>
    <n v="430775954"/>
    <n v="100"/>
    <n v="694000000"/>
    <n v="0"/>
    <n v="0"/>
    <n v="2564775954"/>
    <n v="1870763464"/>
    <n v="72.94"/>
    <m/>
    <n v="900"/>
    <n v="899.98161400000004"/>
    <n v="540"/>
    <n v="540.00589600000001"/>
    <n v="430.77595400000001"/>
    <n v="430.77595400000001"/>
    <n v="694"/>
    <n v="0"/>
  </r>
  <r>
    <n v="3966597045"/>
    <n v="5"/>
    <s v="Kennedy mejor para todos. localidad ejemplo para todos"/>
    <s v="KMPT"/>
    <n v="2019"/>
    <s v="31/12/2019 (Terminado)"/>
    <s v="Pesos corrientes"/>
    <n v="2"/>
    <s v="Ultima Version Oficial"/>
    <n v="8"/>
    <s v="Kennedy"/>
    <x v="7"/>
    <n v="199"/>
    <s v="No aplica"/>
    <n v="1"/>
    <s v="Pilar Igualdad de calidad de vida"/>
    <n v="2"/>
    <s v="Desarrollo integral desde la gestación hasta la adolescencia"/>
    <n v="1365"/>
    <s v="Fortalecimiento pedagógico y estructural a jardines infantiles y prevención de violencia infantil y promoción del buen trato"/>
    <n v="16"/>
    <n v="2"/>
    <s v="Adecuar 16 Jardines Infantiles De La Localidad"/>
    <n v="1"/>
    <s v="Suma"/>
    <n v="1"/>
    <s v="En ejecucion"/>
    <n v="1"/>
    <n v="5"/>
    <n v="4"/>
    <n v="80"/>
    <n v="3"/>
    <n v="4"/>
    <n v="133.33000000000001"/>
    <n v="7"/>
    <n v="5"/>
    <n v="71.430000000000007"/>
    <n v="1"/>
    <n v="0"/>
    <n v="0"/>
    <n v="16"/>
    <n v="13"/>
    <n v="81.25"/>
    <n v="1100000000"/>
    <n v="1099999947"/>
    <n v="100"/>
    <n v="1160000000"/>
    <n v="1145781221"/>
    <n v="98.77"/>
    <n v="1625794769"/>
    <n v="1625794769"/>
    <n v="100"/>
    <n v="1086000000"/>
    <n v="0"/>
    <n v="0"/>
    <n v="4971794769"/>
    <n v="3871575937"/>
    <n v="77.87"/>
    <m/>
    <n v="1100"/>
    <n v="1099.999947"/>
    <n v="1160"/>
    <n v="1145.781221"/>
    <n v="1625.7947690000001"/>
    <n v="1625.7947690000001"/>
    <n v="1086"/>
    <n v="0"/>
  </r>
  <r>
    <n v="3966597045"/>
    <n v="5"/>
    <s v="Kennedy mejor para todos. localidad ejemplo para todos"/>
    <s v="KMPT"/>
    <n v="2019"/>
    <s v="31/12/2019 (Terminado)"/>
    <s v="Pesos corrientes"/>
    <n v="2"/>
    <s v="Ultima Version Oficial"/>
    <n v="8"/>
    <s v="Kennedy"/>
    <x v="7"/>
    <n v="199"/>
    <s v="No aplica"/>
    <n v="1"/>
    <s v="Pilar Igualdad de calidad de vida"/>
    <n v="2"/>
    <s v="Desarrollo integral desde la gestación hasta la adolescencia"/>
    <n v="1365"/>
    <s v="Fortalecimiento pedagógico y estructural a jardines infantiles y prevención de violencia infantil y promoción del buen trato"/>
    <n v="16"/>
    <n v="3"/>
    <s v="Vincular 2000 Personas En Programas De Promoción Del Buen Trato A Los Niños, Niñas Y Adolescentes"/>
    <n v="1"/>
    <s v="Suma"/>
    <n v="1"/>
    <s v="En ejecucion"/>
    <n v="1"/>
    <n v="600"/>
    <n v="2600"/>
    <n v="433.33"/>
    <n v="400"/>
    <n v="2700"/>
    <n v="675"/>
    <n v="200"/>
    <n v="2900"/>
    <n v="1450"/>
    <n v="800"/>
    <n v="0"/>
    <n v="0"/>
    <n v="2000"/>
    <n v="8200"/>
    <n v="410"/>
    <n v="700000000"/>
    <n v="652902419"/>
    <n v="93.27"/>
    <n v="700000000"/>
    <n v="653248165"/>
    <n v="93.32"/>
    <n v="664429277"/>
    <n v="656030773"/>
    <n v="98.74"/>
    <n v="726000000"/>
    <n v="0"/>
    <n v="0"/>
    <n v="2790429277"/>
    <n v="1962181357"/>
    <n v="70.319999999999993"/>
    <m/>
    <n v="700"/>
    <n v="652.90241900000001"/>
    <n v="700"/>
    <n v="653.24816499999997"/>
    <n v="664.42927699999996"/>
    <n v="656.03077299999995"/>
    <n v="726"/>
    <n v="0"/>
  </r>
  <r>
    <n v="3966597045"/>
    <n v="5"/>
    <s v="Kennedy mejor para todos. localidad ejemplo para todos"/>
    <s v="KMPT"/>
    <n v="2019"/>
    <s v="31/12/2019 (Terminado)"/>
    <s v="Pesos corrientes"/>
    <n v="2"/>
    <s v="Ultima Version Oficial"/>
    <n v="8"/>
    <s v="Kennedy"/>
    <x v="7"/>
    <n v="199"/>
    <s v="No aplica"/>
    <n v="1"/>
    <s v="Pilar Igualdad de calidad de vida"/>
    <n v="3"/>
    <s v="Igualdad y autonomía para una Bogotá incluyente"/>
    <n v="1373"/>
    <s v="Fortalecimiento al mejoramiento de la calidad de vida"/>
    <n v="8"/>
    <n v="1"/>
    <s v="Beneficiar 1500 Personas En Situación De Discapacidad Con Servicios De Ayudas Técnicas No Pos"/>
    <n v="1"/>
    <s v="Suma"/>
    <n v="1"/>
    <s v="En ejecucion"/>
    <n v="1"/>
    <n v="390"/>
    <n v="390"/>
    <n v="100"/>
    <n v="319"/>
    <n v="350"/>
    <n v="109.72"/>
    <n v="390"/>
    <n v="436"/>
    <n v="111.79"/>
    <n v="401"/>
    <n v="0"/>
    <n v="0"/>
    <n v="1500"/>
    <n v="1176"/>
    <n v="78.400000000000006"/>
    <n v="900000000"/>
    <n v="877966856"/>
    <n v="97.55"/>
    <n v="900000000"/>
    <n v="900000000"/>
    <n v="100"/>
    <n v="1000000000"/>
    <n v="988999352"/>
    <n v="98.9"/>
    <n v="1000000000"/>
    <n v="0"/>
    <n v="0"/>
    <n v="3800000000"/>
    <n v="2766966208"/>
    <n v="72.81"/>
    <m/>
    <n v="900"/>
    <n v="877.96685600000001"/>
    <n v="900"/>
    <n v="900"/>
    <n v="1000"/>
    <n v="988.99935200000004"/>
    <n v="1000"/>
    <n v="0"/>
  </r>
  <r>
    <n v="3966597045"/>
    <n v="5"/>
    <s v="Kennedy mejor para todos. localidad ejemplo para todos"/>
    <s v="KMPT"/>
    <n v="2019"/>
    <s v="31/12/2019 (Terminado)"/>
    <s v="Pesos corrientes"/>
    <n v="2"/>
    <s v="Ultima Version Oficial"/>
    <n v="8"/>
    <s v="Kennedy"/>
    <x v="7"/>
    <n v="199"/>
    <s v="No aplica"/>
    <n v="1"/>
    <s v="Pilar Igualdad de calidad de vida"/>
    <n v="3"/>
    <s v="Igualdad y autonomía para una Bogotá incluyente"/>
    <n v="1378"/>
    <s v="Igualdad y autonomía para una Kennedy incluyente"/>
    <n v="9"/>
    <n v="1"/>
    <s v="Beneficiar 3884 Personas Mayores Con Subsidio Tipo C"/>
    <n v="2"/>
    <s v="Constante"/>
    <n v="1"/>
    <s v="En ejecucion"/>
    <n v="1"/>
    <n v="3884"/>
    <n v="3884"/>
    <n v="100"/>
    <n v="3884"/>
    <n v="3884"/>
    <n v="100"/>
    <n v="3884"/>
    <n v="3884"/>
    <n v="100"/>
    <n v="3884"/>
    <n v="0"/>
    <n v="0"/>
    <s v="N/A"/>
    <s v="N/A"/>
    <s v="N/A"/>
    <n v="6550000000"/>
    <n v="6149451943"/>
    <n v="93.88"/>
    <n v="6190000000"/>
    <n v="5801898245"/>
    <n v="93.73"/>
    <n v="6500000000"/>
    <n v="6400578055"/>
    <n v="98.47"/>
    <n v="6625000000"/>
    <n v="0"/>
    <n v="0"/>
    <n v="25865000000"/>
    <n v="18351928243"/>
    <n v="70.95"/>
    <m/>
    <n v="6550"/>
    <n v="6149.451943"/>
    <n v="6190"/>
    <n v="5801.8982450000003"/>
    <n v="6500"/>
    <n v="6400.5780549999999"/>
    <n v="6625"/>
    <n v="0"/>
  </r>
  <r>
    <n v="3966597045"/>
    <n v="5"/>
    <s v="Kennedy mejor para todos. localidad ejemplo para todos"/>
    <s v="KMPT"/>
    <n v="2019"/>
    <s v="31/12/2019 (Terminado)"/>
    <s v="Pesos corrientes"/>
    <n v="2"/>
    <s v="Ultima Version Oficial"/>
    <n v="8"/>
    <s v="Kennedy"/>
    <x v="7"/>
    <n v="199"/>
    <s v="No aplica"/>
    <n v="1"/>
    <s v="Pilar Igualdad de calidad de vida"/>
    <n v="7"/>
    <s v="Inclusión educativa para la equidad"/>
    <n v="1360"/>
    <s v="Fortalecimiento de las instituciones educativas distritales, para una inclusión educativa"/>
    <n v="12"/>
    <n v="1"/>
    <s v="Dotar 42 Instituciones Educativas Distritales De La Localidad"/>
    <n v="1"/>
    <s v="Suma"/>
    <n v="1"/>
    <s v="En ejecucion"/>
    <n v="1"/>
    <n v="11"/>
    <n v="11"/>
    <n v="100"/>
    <n v="7"/>
    <n v="25"/>
    <n v="357.14"/>
    <n v="12"/>
    <n v="33"/>
    <n v="275"/>
    <n v="12"/>
    <n v="0"/>
    <n v="0"/>
    <n v="42"/>
    <n v="69"/>
    <n v="164.29"/>
    <n v="900000000"/>
    <n v="823607400"/>
    <n v="91.51"/>
    <n v="800000000"/>
    <n v="770238457"/>
    <n v="96.28"/>
    <n v="1000000000"/>
    <n v="992613645"/>
    <n v="99.26"/>
    <n v="900000000"/>
    <n v="0"/>
    <n v="0"/>
    <n v="3600000000"/>
    <n v="2586459502"/>
    <n v="71.849999999999994"/>
    <m/>
    <n v="900"/>
    <n v="823.60739999999998"/>
    <n v="800"/>
    <n v="770.23845700000004"/>
    <n v="1000"/>
    <n v="992.61364500000002"/>
    <n v="900"/>
    <n v="0"/>
  </r>
  <r>
    <n v="3966597045"/>
    <n v="5"/>
    <s v="Kennedy mejor para todos. localidad ejemplo para todos"/>
    <s v="KMPT"/>
    <n v="2019"/>
    <s v="31/12/2019 (Terminado)"/>
    <s v="Pesos corrientes"/>
    <n v="2"/>
    <s v="Ultima Version Oficial"/>
    <n v="8"/>
    <s v="Kennedy"/>
    <x v="7"/>
    <n v="199"/>
    <s v="No aplica"/>
    <n v="1"/>
    <s v="Pilar Igualdad de calidad de vida"/>
    <n v="11"/>
    <s v="Mejores oportunidades para el desarrollo a través de la cultura, la recreación y el deporte"/>
    <n v="1362"/>
    <s v="Promoción y desarrollo local de la cultura, la recreación y el deporte"/>
    <n v="15"/>
    <n v="1"/>
    <s v="Realizar 40 Eventos Artísticos Y Culturales En La Localidad"/>
    <n v="1"/>
    <s v="Suma"/>
    <n v="1"/>
    <s v="En ejecucion"/>
    <n v="1"/>
    <n v="10"/>
    <n v="100"/>
    <n v="1000"/>
    <n v="10"/>
    <n v="10"/>
    <n v="100"/>
    <n v="10"/>
    <n v="10"/>
    <n v="100"/>
    <n v="10"/>
    <n v="0"/>
    <n v="0"/>
    <n v="40"/>
    <n v="120"/>
    <n v="300"/>
    <n v="1600000000"/>
    <n v="1584138727"/>
    <n v="99.01"/>
    <n v="1100000000"/>
    <n v="931916637"/>
    <n v="84.72"/>
    <n v="1288872498"/>
    <n v="1288872498"/>
    <n v="100"/>
    <n v="1560000000"/>
    <n v="0"/>
    <n v="0"/>
    <n v="5548872498"/>
    <n v="3804927862"/>
    <n v="68.569999999999993"/>
    <m/>
    <n v="1600"/>
    <n v="1584.138727"/>
    <n v="1100"/>
    <n v="931.91663700000004"/>
    <n v="1288.872498"/>
    <n v="1288.872498"/>
    <n v="1560"/>
    <n v="0"/>
  </r>
  <r>
    <n v="3966597045"/>
    <n v="5"/>
    <s v="Kennedy mejor para todos. localidad ejemplo para todos"/>
    <s v="KMPT"/>
    <n v="2019"/>
    <s v="31/12/2019 (Terminado)"/>
    <s v="Pesos corrientes"/>
    <n v="2"/>
    <s v="Ultima Version Oficial"/>
    <n v="8"/>
    <s v="Kennedy"/>
    <x v="7"/>
    <n v="199"/>
    <s v="No aplica"/>
    <n v="1"/>
    <s v="Pilar Igualdad de calidad de vida"/>
    <n v="11"/>
    <s v="Mejores oportunidades para el desarrollo a través de la cultura, la recreación y el deporte"/>
    <n v="1362"/>
    <s v="Promoción y desarrollo local de la cultura, la recreación y el deporte"/>
    <n v="15"/>
    <n v="2"/>
    <s v="Realizar 40 Eventos Recreodeportivos En La Localidad"/>
    <n v="1"/>
    <s v="Suma"/>
    <n v="1"/>
    <s v="En ejecucion"/>
    <n v="1"/>
    <n v="10"/>
    <n v="10"/>
    <n v="100"/>
    <n v="10"/>
    <n v="0"/>
    <n v="0"/>
    <n v="10"/>
    <n v="10"/>
    <n v="100"/>
    <n v="10"/>
    <n v="0"/>
    <n v="0"/>
    <n v="40"/>
    <n v="20"/>
    <n v="50"/>
    <n v="1315000000"/>
    <n v="1291796760"/>
    <n v="98.24"/>
    <n v="500000000"/>
    <n v="0"/>
    <n v="0"/>
    <n v="970562194"/>
    <n v="970562194"/>
    <n v="100"/>
    <n v="479000000"/>
    <n v="0"/>
    <n v="0"/>
    <n v="3264562194"/>
    <n v="2262358954"/>
    <n v="69.3"/>
    <m/>
    <n v="1315"/>
    <n v="1291.7967599999999"/>
    <n v="500"/>
    <n v="0"/>
    <n v="970.56219399999998"/>
    <n v="970.56219399999998"/>
    <n v="479"/>
    <n v="0"/>
  </r>
  <r>
    <n v="3966597045"/>
    <n v="5"/>
    <s v="Kennedy mejor para todos. localidad ejemplo para todos"/>
    <s v="KMPT"/>
    <n v="2019"/>
    <s v="31/12/2019 (Terminado)"/>
    <s v="Pesos corrientes"/>
    <n v="2"/>
    <s v="Ultima Version Oficial"/>
    <n v="8"/>
    <s v="Kennedy"/>
    <x v="7"/>
    <n v="199"/>
    <s v="No aplica"/>
    <n v="1"/>
    <s v="Pilar Igualdad de calidad de vida"/>
    <n v="11"/>
    <s v="Mejores oportunidades para el desarrollo a través de la cultura, la recreación y el deporte"/>
    <n v="1362"/>
    <s v="Promoción y desarrollo local de la cultura, la recreación y el deporte"/>
    <n v="15"/>
    <n v="3"/>
    <s v="Vincular 2000 Personas A Los Procesos De Formación Artística Y Cultural"/>
    <n v="1"/>
    <s v="Suma"/>
    <n v="1"/>
    <s v="En ejecucion"/>
    <n v="1"/>
    <n v="500"/>
    <n v="500"/>
    <n v="100"/>
    <n v="500"/>
    <n v="500"/>
    <n v="100"/>
    <n v="500"/>
    <n v="500"/>
    <n v="100"/>
    <n v="500"/>
    <n v="0"/>
    <n v="0"/>
    <n v="2000"/>
    <n v="1500"/>
    <n v="75"/>
    <n v="121000000"/>
    <n v="120456254"/>
    <n v="99.55"/>
    <n v="750000000"/>
    <n v="679963324"/>
    <n v="90.66"/>
    <n v="450000000"/>
    <n v="444019581"/>
    <n v="98.67"/>
    <n v="642200000"/>
    <n v="0"/>
    <n v="0"/>
    <n v="1963200000"/>
    <n v="1244439159"/>
    <n v="63.39"/>
    <m/>
    <n v="121"/>
    <n v="120.456254"/>
    <n v="750"/>
    <n v="679.96332399999994"/>
    <n v="450"/>
    <n v="444.01958100000002"/>
    <n v="642.20000000000005"/>
    <n v="0"/>
  </r>
  <r>
    <n v="3966597045"/>
    <n v="5"/>
    <s v="Kennedy mejor para todos. localidad ejemplo para todos"/>
    <s v="KMPT"/>
    <n v="2019"/>
    <s v="31/12/2019 (Terminado)"/>
    <s v="Pesos corrientes"/>
    <n v="2"/>
    <s v="Ultima Version Oficial"/>
    <n v="8"/>
    <s v="Kennedy"/>
    <x v="7"/>
    <n v="199"/>
    <s v="No aplica"/>
    <n v="1"/>
    <s v="Pilar Igualdad de calidad de vida"/>
    <n v="11"/>
    <s v="Mejores oportunidades para el desarrollo a través de la cultura, la recreación y el deporte"/>
    <n v="1362"/>
    <s v="Promoción y desarrollo local de la cultura, la recreación y el deporte"/>
    <n v="15"/>
    <n v="4"/>
    <s v="Vincular 2000 Personas A Los Procesos De Formación Deportiva"/>
    <n v="1"/>
    <s v="Suma"/>
    <n v="1"/>
    <s v="En ejecucion"/>
    <n v="1"/>
    <n v="0"/>
    <n v="0"/>
    <n v="0"/>
    <n v="500"/>
    <n v="0"/>
    <n v="0"/>
    <n v="500"/>
    <n v="500"/>
    <n v="100"/>
    <n v="1000"/>
    <n v="0"/>
    <n v="0"/>
    <n v="2000"/>
    <n v="500"/>
    <n v="25"/>
    <n v="0"/>
    <n v="0"/>
    <n v="0"/>
    <n v="750000000"/>
    <n v="129039272"/>
    <n v="17.21"/>
    <n v="390565308"/>
    <n v="311416362"/>
    <n v="79.73"/>
    <n v="1011000000"/>
    <n v="0"/>
    <n v="0"/>
    <n v="2151565308"/>
    <n v="440455634"/>
    <n v="20.47"/>
    <m/>
    <n v="0"/>
    <n v="0"/>
    <n v="750"/>
    <n v="129.03927200000001"/>
    <n v="390.56530800000002"/>
    <n v="311.41636199999999"/>
    <n v="1011"/>
    <n v="0"/>
  </r>
  <r>
    <n v="3966597045"/>
    <n v="5"/>
    <s v="Kennedy mejor para todos. localidad ejemplo para todos"/>
    <s v="KMPT"/>
    <n v="2019"/>
    <s v="31/12/2019 (Terminado)"/>
    <s v="Pesos corrientes"/>
    <n v="2"/>
    <s v="Ultima Version Oficial"/>
    <n v="8"/>
    <s v="Kennedy"/>
    <x v="7"/>
    <n v="199"/>
    <s v="No aplica"/>
    <n v="2"/>
    <s v="Pilar Democracia urbana"/>
    <n v="15"/>
    <s v="Recuperación, incorporación, vida urbana y control de la ilegalidad"/>
    <n v="1380"/>
    <s v="Mi casa me pertenece"/>
    <n v="11"/>
    <n v="1"/>
    <s v="Presentar 1000 Demandas De Titulación Predial"/>
    <n v="1"/>
    <s v="Suma"/>
    <n v="1"/>
    <s v="En ejecucion"/>
    <n v="1"/>
    <n v="300"/>
    <n v="0.1"/>
    <n v="0.03"/>
    <n v="200"/>
    <n v="210"/>
    <n v="105"/>
    <n v="250"/>
    <n v="250"/>
    <n v="100"/>
    <n v="250"/>
    <n v="0"/>
    <n v="0"/>
    <n v="1000"/>
    <n v="460.1"/>
    <n v="46.01"/>
    <n v="520000000"/>
    <n v="42492492"/>
    <n v="8.17"/>
    <n v="450000000"/>
    <n v="304294634"/>
    <n v="67.62"/>
    <n v="600000000"/>
    <n v="589927183"/>
    <n v="98.32"/>
    <n v="700000000"/>
    <n v="0"/>
    <n v="0"/>
    <n v="2270000000"/>
    <n v="936714309"/>
    <n v="41.26"/>
    <m/>
    <n v="520"/>
    <n v="42.492491999999999"/>
    <n v="450"/>
    <n v="304.29463399999997"/>
    <n v="600"/>
    <n v="589.92718300000001"/>
    <n v="700"/>
    <n v="0"/>
  </r>
  <r>
    <n v="3966597045"/>
    <n v="5"/>
    <s v="Kennedy mejor para todos. localidad ejemplo para todos"/>
    <s v="KMPT"/>
    <n v="2019"/>
    <s v="31/12/2019 (Terminado)"/>
    <s v="Pesos corrientes"/>
    <n v="2"/>
    <s v="Ultima Version Oficial"/>
    <n v="8"/>
    <s v="Kennedy"/>
    <x v="7"/>
    <n v="199"/>
    <s v="No aplica"/>
    <n v="2"/>
    <s v="Pilar Democracia urbana"/>
    <n v="17"/>
    <s v="Espacio público, derecho de todos"/>
    <n v="1369"/>
    <s v="Recreación y deporte para todos"/>
    <n v="13"/>
    <n v="1"/>
    <s v="Intervenir 100 Parques Vecinales Y/O De Bolsillo"/>
    <n v="1"/>
    <s v="Suma"/>
    <n v="1"/>
    <s v="En ejecucion"/>
    <n v="1"/>
    <n v="30"/>
    <n v="29"/>
    <n v="96.67"/>
    <n v="20"/>
    <n v="26"/>
    <n v="130"/>
    <n v="25"/>
    <n v="28"/>
    <n v="112"/>
    <n v="25"/>
    <n v="0"/>
    <n v="0"/>
    <n v="100"/>
    <n v="83"/>
    <n v="83"/>
    <n v="12300000000"/>
    <n v="12300000000"/>
    <n v="100"/>
    <n v="3420000000"/>
    <n v="3412986296"/>
    <n v="99.8"/>
    <n v="7600000000"/>
    <n v="7599999970"/>
    <n v="100"/>
    <n v="8687000000"/>
    <n v="0"/>
    <n v="0"/>
    <n v="32007000000"/>
    <n v="23312986266"/>
    <n v="72.84"/>
    <m/>
    <n v="12300"/>
    <n v="12300"/>
    <n v="3420"/>
    <n v="3412.986296"/>
    <n v="7600"/>
    <n v="7599.9999699999998"/>
    <n v="8687"/>
    <n v="0"/>
  </r>
  <r>
    <n v="3966597045"/>
    <n v="5"/>
    <s v="Kennedy mejor para todos. localidad ejemplo para todos"/>
    <s v="KMPT"/>
    <n v="2019"/>
    <s v="31/12/2019 (Terminado)"/>
    <s v="Pesos corrientes"/>
    <n v="2"/>
    <s v="Ultima Version Oficial"/>
    <n v="8"/>
    <s v="Kennedy"/>
    <x v="7"/>
    <n v="199"/>
    <s v="No aplica"/>
    <n v="2"/>
    <s v="Pilar Democracia urbana"/>
    <n v="18"/>
    <s v="Mejor movilidad para todos"/>
    <n v="1367"/>
    <s v="Recuperación de la malla vial local"/>
    <n v="19"/>
    <n v="1"/>
    <s v="Construir 5 Km/Carril De Malla Vial Local Para Mejorar La Movilidad"/>
    <n v="1"/>
    <s v="Suma"/>
    <n v="1"/>
    <s v="En ejecucion"/>
    <n v="1"/>
    <n v="1.3"/>
    <n v="1.2"/>
    <n v="92.31"/>
    <n v="1"/>
    <n v="0"/>
    <n v="0"/>
    <n v="2.5"/>
    <n v="2.4500000000000002"/>
    <n v="98"/>
    <n v="0.2"/>
    <n v="0"/>
    <n v="0"/>
    <n v="5"/>
    <n v="3.65"/>
    <n v="73"/>
    <n v="7193000000"/>
    <n v="7192330786"/>
    <n v="99.99"/>
    <n v="430493000"/>
    <n v="430492307"/>
    <n v="100"/>
    <n v="8203360820"/>
    <n v="8203360820"/>
    <n v="100"/>
    <n v="1794000000"/>
    <n v="0"/>
    <n v="0"/>
    <n v="17620853820"/>
    <n v="15826183913"/>
    <n v="89.82"/>
    <m/>
    <n v="7193"/>
    <n v="7192.3307860000004"/>
    <n v="430.49299999999999"/>
    <n v="430.49230699999998"/>
    <n v="8203.3608199999999"/>
    <n v="8203.3608199999999"/>
    <n v="1794"/>
    <n v="0"/>
  </r>
  <r>
    <n v="3966597045"/>
    <n v="5"/>
    <s v="Kennedy mejor para todos. localidad ejemplo para todos"/>
    <s v="KMPT"/>
    <n v="2019"/>
    <s v="31/12/2019 (Terminado)"/>
    <s v="Pesos corrientes"/>
    <n v="2"/>
    <s v="Ultima Version Oficial"/>
    <n v="8"/>
    <s v="Kennedy"/>
    <x v="7"/>
    <n v="199"/>
    <s v="No aplica"/>
    <n v="2"/>
    <s v="Pilar Democracia urbana"/>
    <n v="18"/>
    <s v="Mejor movilidad para todos"/>
    <n v="1367"/>
    <s v="Recuperación de la malla vial local"/>
    <n v="19"/>
    <n v="2"/>
    <s v="Mantener 60 Km/Carrill De Malla Vial Local Para Mejorar La Movilidad"/>
    <n v="1"/>
    <s v="Suma"/>
    <n v="1"/>
    <s v="En ejecucion"/>
    <n v="1"/>
    <n v="16"/>
    <n v="16"/>
    <n v="100"/>
    <n v="10"/>
    <n v="25.6"/>
    <n v="256"/>
    <n v="10"/>
    <n v="13.4"/>
    <n v="134"/>
    <n v="24"/>
    <n v="0"/>
    <n v="0"/>
    <n v="60"/>
    <n v="55"/>
    <n v="91.67"/>
    <n v="14200000000"/>
    <n v="14154589635"/>
    <n v="99.68"/>
    <n v="24087458922"/>
    <n v="24087458922"/>
    <n v="100"/>
    <n v="20858451745"/>
    <n v="20858451745"/>
    <n v="100"/>
    <n v="35650000000"/>
    <n v="0"/>
    <n v="0"/>
    <n v="94795910667"/>
    <n v="59100500302"/>
    <n v="62.34"/>
    <m/>
    <n v="14200"/>
    <n v="14154.589635"/>
    <n v="24087.458922000002"/>
    <n v="24087.458922000002"/>
    <n v="20858.451744999998"/>
    <n v="20858.451744999998"/>
    <n v="35650"/>
    <n v="0"/>
  </r>
  <r>
    <n v="3966597045"/>
    <n v="5"/>
    <s v="Kennedy mejor para todos. localidad ejemplo para todos"/>
    <s v="KMPT"/>
    <n v="2019"/>
    <s v="31/12/2019 (Terminado)"/>
    <s v="Pesos corrientes"/>
    <n v="2"/>
    <s v="Ultima Version Oficial"/>
    <n v="8"/>
    <s v="Kennedy"/>
    <x v="7"/>
    <n v="199"/>
    <s v="No aplica"/>
    <n v="2"/>
    <s v="Pilar Democracia urbana"/>
    <n v="18"/>
    <s v="Mejor movilidad para todos"/>
    <n v="1367"/>
    <s v="Recuperación de la malla vial local"/>
    <n v="19"/>
    <n v="3"/>
    <s v="Construir 8000 M2 De Espacio Público En La Localidad"/>
    <n v="1"/>
    <s v="Suma"/>
    <n v="1"/>
    <s v="En ejecucion"/>
    <n v="1"/>
    <n v="2500"/>
    <n v="2000"/>
    <n v="80"/>
    <n v="1500"/>
    <n v="0"/>
    <n v="0"/>
    <n v="2000"/>
    <n v="7674"/>
    <n v="383.7"/>
    <n v="2000"/>
    <n v="0"/>
    <n v="0"/>
    <n v="8000"/>
    <n v="9674"/>
    <n v="120.93"/>
    <n v="5974634065"/>
    <n v="5721448860"/>
    <n v="95.76"/>
    <n v="81900000"/>
    <n v="81900000"/>
    <n v="100"/>
    <n v="1790011780"/>
    <n v="1790011780"/>
    <n v="100"/>
    <n v="196000000"/>
    <n v="0"/>
    <n v="0"/>
    <n v="8042545845"/>
    <n v="7593360640"/>
    <n v="94.41"/>
    <m/>
    <n v="5974.6340650000002"/>
    <n v="5721.4488600000004"/>
    <n v="81.900000000000006"/>
    <n v="81.900000000000006"/>
    <n v="1790.01178"/>
    <n v="1790.01178"/>
    <n v="196"/>
    <n v="0"/>
  </r>
  <r>
    <n v="3966597045"/>
    <n v="5"/>
    <s v="Kennedy mejor para todos. localidad ejemplo para todos"/>
    <s v="KMPT"/>
    <n v="2019"/>
    <s v="31/12/2019 (Terminado)"/>
    <s v="Pesos corrientes"/>
    <n v="2"/>
    <s v="Ultima Version Oficial"/>
    <n v="8"/>
    <s v="Kennedy"/>
    <x v="7"/>
    <n v="199"/>
    <s v="No aplica"/>
    <n v="2"/>
    <s v="Pilar Democracia urbana"/>
    <n v="18"/>
    <s v="Mejor movilidad para todos"/>
    <n v="1367"/>
    <s v="Recuperación de la malla vial local"/>
    <n v="19"/>
    <n v="4"/>
    <s v="Mantener 15000 M2 De Espacio Público"/>
    <n v="1"/>
    <s v="Suma"/>
    <n v="1"/>
    <s v="En ejecucion"/>
    <n v="1"/>
    <n v="4000"/>
    <n v="4000"/>
    <n v="100"/>
    <n v="3000"/>
    <n v="17296"/>
    <n v="576.53"/>
    <n v="1875"/>
    <n v="6279"/>
    <n v="334.88"/>
    <n v="6125"/>
    <n v="0"/>
    <n v="0"/>
    <n v="15000"/>
    <n v="27575"/>
    <n v="183.83"/>
    <n v="14000000000"/>
    <n v="13943053265"/>
    <n v="99.59"/>
    <n v="8958803749"/>
    <n v="8917459419"/>
    <n v="99.54"/>
    <n v="8520489655"/>
    <n v="8342008874"/>
    <n v="97.91"/>
    <n v="4116121000"/>
    <n v="0"/>
    <n v="0"/>
    <n v="35595414404"/>
    <n v="31202521558"/>
    <n v="87.66"/>
    <m/>
    <n v="14000"/>
    <n v="13943.053265"/>
    <n v="8958.8037490000006"/>
    <n v="8917.4594190000007"/>
    <n v="8520.4896549999994"/>
    <n v="8342.0088739999992"/>
    <n v="4116.1210000000001"/>
    <n v="0"/>
  </r>
  <r>
    <n v="3966597045"/>
    <n v="5"/>
    <s v="Kennedy mejor para todos. localidad ejemplo para todos"/>
    <s v="KMPT"/>
    <n v="2019"/>
    <s v="31/12/2019 (Terminado)"/>
    <s v="Pesos corrientes"/>
    <n v="2"/>
    <s v="Ultima Version Oficial"/>
    <n v="8"/>
    <s v="Kennedy"/>
    <x v="7"/>
    <n v="199"/>
    <s v="No aplica"/>
    <n v="2"/>
    <s v="Pilar Democracia urbana"/>
    <n v="18"/>
    <s v="Mejor movilidad para todos"/>
    <n v="1367"/>
    <s v="Recuperación de la malla vial local"/>
    <n v="19"/>
    <n v="5"/>
    <s v="Intervenir 2 Puentes Peatonales Y/O Vehiculares De Escala Local Sobre Cuerpos De Agua"/>
    <n v="1"/>
    <s v="Suma"/>
    <n v="1"/>
    <s v="En ejecucion"/>
    <n v="1"/>
    <n v="0"/>
    <n v="0"/>
    <n v="0"/>
    <n v="1"/>
    <n v="0"/>
    <n v="0"/>
    <n v="0"/>
    <n v="0"/>
    <n v="0"/>
    <n v="1"/>
    <n v="0"/>
    <n v="0"/>
    <n v="2"/>
    <n v="0"/>
    <n v="0"/>
    <n v="0"/>
    <n v="0"/>
    <n v="0"/>
    <n v="41344329"/>
    <n v="0"/>
    <n v="0"/>
    <n v="0"/>
    <n v="0"/>
    <n v="0"/>
    <n v="678000000"/>
    <n v="0"/>
    <n v="0"/>
    <n v="719344329"/>
    <n v="0"/>
    <n v="0"/>
    <m/>
    <n v="0"/>
    <n v="0"/>
    <n v="41.344329000000002"/>
    <n v="0"/>
    <n v="0"/>
    <n v="0"/>
    <n v="678"/>
    <n v="0"/>
  </r>
  <r>
    <n v="3966597045"/>
    <n v="5"/>
    <s v="Kennedy mejor para todos. localidad ejemplo para todos"/>
    <s v="KMPT"/>
    <n v="2019"/>
    <s v="31/12/2019 (Terminado)"/>
    <s v="Pesos corrientes"/>
    <n v="2"/>
    <s v="Ultima Version Oficial"/>
    <n v="8"/>
    <s v="Kennedy"/>
    <x v="7"/>
    <n v="199"/>
    <s v="No aplica"/>
    <n v="3"/>
    <s v="Pilar Construcción de comunidad y cultura ciudadana"/>
    <n v="19"/>
    <s v="Seguridad y convivencia para todos"/>
    <n v="1376"/>
    <s v="Fortalecimiento de seguridad e iniciativa de convivencia en la localidad de Kennedy"/>
    <n v="17"/>
    <n v="1"/>
    <s v="Realizar 4 Dotaciones Para Mejorar La Seguridad En La Localidad"/>
    <n v="1"/>
    <s v="Suma"/>
    <n v="1"/>
    <s v="En ejecucion"/>
    <n v="1"/>
    <n v="1"/>
    <n v="1"/>
    <n v="100"/>
    <n v="1"/>
    <n v="1"/>
    <n v="100"/>
    <n v="1"/>
    <n v="1"/>
    <n v="100"/>
    <n v="1"/>
    <n v="0"/>
    <n v="0"/>
    <n v="4"/>
    <n v="3"/>
    <n v="75"/>
    <n v="3622654322"/>
    <n v="3622654322"/>
    <n v="100"/>
    <n v="3210000000"/>
    <n v="3195755310"/>
    <n v="99.56"/>
    <n v="2293958920"/>
    <n v="2281605320"/>
    <n v="99.46"/>
    <n v="4000000000"/>
    <n v="0"/>
    <n v="0"/>
    <n v="13126613242"/>
    <n v="9100014952"/>
    <n v="69.319999999999993"/>
    <m/>
    <n v="3622.6543219999999"/>
    <n v="3622.6543219999999"/>
    <n v="3210"/>
    <n v="3195.75531"/>
    <n v="2293.95892"/>
    <n v="2281.6053200000001"/>
    <n v="4000"/>
    <n v="0"/>
  </r>
  <r>
    <n v="3966597045"/>
    <n v="5"/>
    <s v="Kennedy mejor para todos. localidad ejemplo para todos"/>
    <s v="KMPT"/>
    <n v="2019"/>
    <s v="31/12/2019 (Terminado)"/>
    <s v="Pesos corrientes"/>
    <n v="2"/>
    <s v="Ultima Version Oficial"/>
    <n v="8"/>
    <s v="Kennedy"/>
    <x v="7"/>
    <n v="199"/>
    <s v="No aplica"/>
    <n v="3"/>
    <s v="Pilar Construcción de comunidad y cultura ciudadana"/>
    <n v="19"/>
    <s v="Seguridad y convivencia para todos"/>
    <n v="1376"/>
    <s v="Fortalecimiento de seguridad e iniciativa de convivencia en la localidad de Kennedy"/>
    <n v="17"/>
    <n v="2"/>
    <s v="Vincular 2000 Personas A Ejercicios De Convivencia Ciudadana"/>
    <n v="1"/>
    <s v="Suma"/>
    <n v="1"/>
    <s v="En ejecucion"/>
    <n v="1"/>
    <n v="500"/>
    <n v="0.1"/>
    <n v="0.02"/>
    <n v="500"/>
    <n v="1000"/>
    <n v="200"/>
    <n v="500"/>
    <n v="666"/>
    <n v="133.19999999999999"/>
    <n v="500"/>
    <n v="0"/>
    <n v="0"/>
    <n v="2000"/>
    <n v="1666.1"/>
    <n v="83.31"/>
    <n v="87345678"/>
    <n v="87345678"/>
    <n v="100"/>
    <n v="500000000"/>
    <n v="499503823"/>
    <n v="99.9"/>
    <n v="1606041080"/>
    <n v="1606041080"/>
    <n v="100"/>
    <n v="323000000"/>
    <n v="0"/>
    <n v="0"/>
    <n v="2516386758"/>
    <n v="2192890581"/>
    <n v="87.14"/>
    <s v="VIGENCIA (a 31/12/2019): Reportan menor valor por ajuste en el conteo. Correo Oscar Avendaño 20200121."/>
    <n v="87.345678000000007"/>
    <n v="87.345678000000007"/>
    <n v="500"/>
    <n v="499.50382300000001"/>
    <n v="1606.04108"/>
    <n v="1606.04108"/>
    <n v="323"/>
    <n v="0"/>
  </r>
  <r>
    <n v="3966597045"/>
    <n v="5"/>
    <s v="Kennedy mejor para todos. localidad ejemplo para todos"/>
    <s v="KMPT"/>
    <n v="2019"/>
    <s v="31/12/2019 (Terminado)"/>
    <s v="Pesos corrientes"/>
    <n v="2"/>
    <s v="Ultima Version Oficial"/>
    <n v="8"/>
    <s v="Kennedy"/>
    <x v="7"/>
    <n v="199"/>
    <s v="No aplica"/>
    <n v="3"/>
    <s v="Pilar Construcción de comunidad y cultura ciudadana"/>
    <n v="23"/>
    <s v="Bogotá mejor para las víctimas, la paz y la reconciliación"/>
    <n v="1381"/>
    <s v="Kennedy mejor para las víctimas, la paz y la reconciliación"/>
    <n v="16"/>
    <n v="1"/>
    <s v="Vincular 8000 Personas A Procesos Integrales En Materia De Paz Y Reconciliación"/>
    <n v="1"/>
    <s v="Suma"/>
    <n v="1"/>
    <s v="En ejecucion"/>
    <n v="1"/>
    <n v="2000"/>
    <n v="0"/>
    <n v="0"/>
    <n v="2000"/>
    <n v="8000"/>
    <n v="400"/>
    <n v="2000"/>
    <n v="41"/>
    <n v="2.0499999999999998"/>
    <n v="2000"/>
    <n v="0"/>
    <n v="0"/>
    <n v="8000"/>
    <n v="8041"/>
    <n v="100.51"/>
    <n v="1430000000"/>
    <n v="0"/>
    <n v="0"/>
    <n v="1300000000"/>
    <n v="999756246"/>
    <n v="76.900000000000006"/>
    <n v="1300000000"/>
    <n v="1257155553"/>
    <n v="96.7"/>
    <n v="1300000000"/>
    <n v="0"/>
    <n v="0"/>
    <n v="5330000000"/>
    <n v="2256911799"/>
    <n v="42.34"/>
    <m/>
    <n v="1430"/>
    <n v="0"/>
    <n v="1300"/>
    <n v="999.75624600000003"/>
    <n v="1300"/>
    <n v="1257.1555530000001"/>
    <n v="1300"/>
    <n v="0"/>
  </r>
  <r>
    <n v="3966597045"/>
    <n v="5"/>
    <s v="Kennedy mejor para todos. localidad ejemplo para todos"/>
    <s v="KMPT"/>
    <n v="2019"/>
    <s v="31/12/2019 (Terminado)"/>
    <s v="Pesos corrientes"/>
    <n v="2"/>
    <s v="Ultima Version Oficial"/>
    <n v="8"/>
    <s v="Kennedy"/>
    <x v="7"/>
    <n v="199"/>
    <s v="No aplica"/>
    <n v="6"/>
    <s v="Eje transversal Sostenibilidad ambiental basada en la eficiencia energética"/>
    <n v="38"/>
    <s v="Recuperación y manejo de la Estructura Ecológica Principal"/>
    <n v="1361"/>
    <s v="Sostenibilidad ambiental basada en la eficiencia energética"/>
    <n v="24"/>
    <n v="1"/>
    <s v="Sembrar Y/O Intervenir 1000 Arboles Para Mejorar Las Condiciones Ambientales Locales"/>
    <n v="1"/>
    <s v="Suma"/>
    <n v="1"/>
    <s v="En ejecucion"/>
    <n v="1"/>
    <n v="250"/>
    <n v="600"/>
    <n v="240"/>
    <n v="250"/>
    <n v="250"/>
    <n v="100"/>
    <n v="250"/>
    <n v="400"/>
    <n v="160"/>
    <n v="250"/>
    <n v="0"/>
    <n v="0"/>
    <n v="1000"/>
    <n v="1250"/>
    <n v="125"/>
    <n v="310000000"/>
    <n v="282903612"/>
    <n v="91.26"/>
    <n v="116630235"/>
    <n v="116630235"/>
    <n v="100"/>
    <n v="119441860"/>
    <n v="119441860"/>
    <n v="100"/>
    <n v="204000000"/>
    <n v="0"/>
    <n v="0"/>
    <n v="750072095"/>
    <n v="518975707"/>
    <n v="69.19"/>
    <m/>
    <n v="310"/>
    <n v="282.90361200000001"/>
    <n v="116.630235"/>
    <n v="116.630235"/>
    <n v="119.44186000000001"/>
    <n v="119.44186000000001"/>
    <n v="204"/>
    <n v="0"/>
  </r>
  <r>
    <n v="3966597045"/>
    <n v="5"/>
    <s v="Kennedy mejor para todos. localidad ejemplo para todos"/>
    <s v="KMPT"/>
    <n v="2019"/>
    <s v="31/12/2019 (Terminado)"/>
    <s v="Pesos corrientes"/>
    <n v="2"/>
    <s v="Ultima Version Oficial"/>
    <n v="8"/>
    <s v="Kennedy"/>
    <x v="7"/>
    <n v="199"/>
    <s v="No aplica"/>
    <n v="6"/>
    <s v="Eje transversal Sostenibilidad ambiental basada en la eficiencia energética"/>
    <n v="38"/>
    <s v="Recuperación y manejo de la Estructura Ecológica Principal"/>
    <n v="1361"/>
    <s v="Sostenibilidad ambiental basada en la eficiencia energética"/>
    <n v="24"/>
    <n v="2"/>
    <s v="Intervenir 2 Hectareas De Espacio Público Con Acciones De Renaturalización Y/O Ecourbanismo"/>
    <n v="1"/>
    <s v="Suma"/>
    <n v="1"/>
    <s v="En ejecucion"/>
    <n v="1"/>
    <n v="0.5"/>
    <n v="0"/>
    <n v="0"/>
    <n v="0.5"/>
    <n v="1"/>
    <n v="200"/>
    <n v="0.5"/>
    <n v="0.7"/>
    <n v="140"/>
    <n v="0.5"/>
    <n v="0"/>
    <n v="0"/>
    <n v="2"/>
    <n v="1.7"/>
    <n v="85"/>
    <n v="320000000"/>
    <n v="0"/>
    <n v="0"/>
    <n v="872969765"/>
    <n v="872961661"/>
    <n v="100"/>
    <n v="309482923"/>
    <n v="309482923"/>
    <n v="100"/>
    <n v="318000000"/>
    <n v="0"/>
    <n v="0"/>
    <n v="1820452688"/>
    <n v="1182444584"/>
    <n v="64.95"/>
    <m/>
    <n v="320"/>
    <n v="0"/>
    <n v="872.96976500000005"/>
    <n v="872.96166100000005"/>
    <n v="309.48292300000003"/>
    <n v="309.48292300000003"/>
    <n v="318"/>
    <n v="0"/>
  </r>
  <r>
    <n v="3966597045"/>
    <n v="5"/>
    <s v="Kennedy mejor para todos. localidad ejemplo para todos"/>
    <s v="KMPT"/>
    <n v="2019"/>
    <s v="31/12/2019 (Terminado)"/>
    <s v="Pesos corrientes"/>
    <n v="2"/>
    <s v="Ultima Version Oficial"/>
    <n v="8"/>
    <s v="Kennedy"/>
    <x v="7"/>
    <n v="199"/>
    <s v="No aplica"/>
    <n v="6"/>
    <s v="Eje transversal Sostenibilidad ambiental basada en la eficiencia energética"/>
    <n v="38"/>
    <s v="Recuperación y manejo de la Estructura Ecológica Principal"/>
    <n v="1361"/>
    <s v="Sostenibilidad ambiental basada en la eficiencia energética"/>
    <n v="24"/>
    <n v="3"/>
    <s v="Intervenir 8000 M2 De Espacio Público Con Acciones De Jardinería, Muros Verdes Y/O Paisajismo"/>
    <n v="1"/>
    <s v="Suma"/>
    <n v="1"/>
    <s v="En ejecucion"/>
    <n v="1"/>
    <n v="2000"/>
    <n v="6600"/>
    <n v="330"/>
    <n v="2000"/>
    <n v="450"/>
    <n v="22.5"/>
    <n v="2000"/>
    <n v="500"/>
    <n v="25"/>
    <n v="2000"/>
    <n v="0"/>
    <n v="0"/>
    <n v="8000"/>
    <n v="7550"/>
    <n v="94.38"/>
    <n v="450000000"/>
    <n v="282903612"/>
    <n v="62.87"/>
    <n v="10400000"/>
    <n v="10400000"/>
    <n v="100"/>
    <n v="31075217"/>
    <n v="31060675"/>
    <n v="99.94"/>
    <n v="109200000"/>
    <n v="0"/>
    <n v="0"/>
    <n v="600675217"/>
    <n v="324364287"/>
    <n v="54"/>
    <m/>
    <n v="450"/>
    <n v="282.90361200000001"/>
    <n v="10.4"/>
    <n v="10.4"/>
    <n v="31.075216999999999"/>
    <n v="31.060675"/>
    <n v="109.2"/>
    <n v="0"/>
  </r>
  <r>
    <n v="3966597045"/>
    <n v="5"/>
    <s v="Kennedy mejor para todos. localidad ejemplo para todos"/>
    <s v="KMPT"/>
    <n v="2019"/>
    <s v="31/12/2019 (Terminado)"/>
    <s v="Pesos corrientes"/>
    <n v="2"/>
    <s v="Ultima Version Oficial"/>
    <n v="8"/>
    <s v="Kennedy"/>
    <x v="7"/>
    <n v="199"/>
    <s v="No aplica"/>
    <n v="7"/>
    <s v="Eje transversal Gobierno legítimo, fortalecimiento local y eficiencia"/>
    <n v="45"/>
    <s v="Gobernanza e influencia local, regional e internacional"/>
    <n v="1363"/>
    <s v="Fortalecimiento de la gestión local y de las acciones de vigilancia y control"/>
    <n v="7"/>
    <n v="1"/>
    <s v="Cubrir 11 Ediles Con Pago De Honorarios"/>
    <n v="2"/>
    <s v="Constante"/>
    <n v="1"/>
    <s v="En ejecucion"/>
    <n v="1"/>
    <n v="11"/>
    <n v="11"/>
    <n v="100"/>
    <n v="11"/>
    <n v="11"/>
    <n v="100"/>
    <n v="0"/>
    <n v="0"/>
    <n v="0"/>
    <n v="0"/>
    <n v="0"/>
    <n v="0"/>
    <s v="N/A"/>
    <s v="N/A"/>
    <s v="N/A"/>
    <n v="848927504"/>
    <n v="848927504"/>
    <n v="100"/>
    <n v="925000000"/>
    <n v="801720502"/>
    <n v="86.67"/>
    <n v="0"/>
    <n v="0"/>
    <n v="0"/>
    <n v="0"/>
    <n v="0"/>
    <n v="0"/>
    <n v="1773927504"/>
    <n v="1650648006"/>
    <n v="93.05"/>
    <m/>
    <n v="848.927504"/>
    <n v="848.927504"/>
    <n v="925"/>
    <n v="801.72050200000001"/>
    <n v="0"/>
    <n v="0"/>
    <n v="0"/>
    <n v="0"/>
  </r>
  <r>
    <n v="3966597045"/>
    <n v="5"/>
    <s v="Kennedy mejor para todos. localidad ejemplo para todos"/>
    <s v="KMPT"/>
    <n v="2019"/>
    <s v="31/12/2019 (Terminado)"/>
    <s v="Pesos corrientes"/>
    <n v="2"/>
    <s v="Ultima Version Oficial"/>
    <n v="8"/>
    <s v="Kennedy"/>
    <x v="7"/>
    <n v="199"/>
    <s v="No aplica"/>
    <n v="7"/>
    <s v="Eje transversal Gobierno legítimo, fortalecimiento local y eficiencia"/>
    <n v="45"/>
    <s v="Gobernanza e influencia local, regional e internacional"/>
    <n v="1363"/>
    <s v="Fortalecimiento de la gestión local y de las acciones de vigilancia y control"/>
    <n v="7"/>
    <n v="2"/>
    <s v="Realizar 1 Estrategia De Fortalecimiento Institucional"/>
    <n v="2"/>
    <s v="Constante"/>
    <n v="1"/>
    <s v="En ejecucion"/>
    <n v="1"/>
    <n v="1"/>
    <n v="1"/>
    <n v="100"/>
    <n v="1"/>
    <n v="1"/>
    <n v="100"/>
    <n v="1"/>
    <n v="1"/>
    <n v="100"/>
    <n v="1"/>
    <n v="0"/>
    <n v="0"/>
    <s v="N/A"/>
    <s v="N/A"/>
    <s v="N/A"/>
    <n v="2909755700"/>
    <n v="2909755682"/>
    <n v="100"/>
    <n v="4943830000"/>
    <n v="4749645181"/>
    <n v="96.07"/>
    <n v="6112840679"/>
    <n v="5898183496"/>
    <n v="96.49"/>
    <n v="8068000000"/>
    <n v="0"/>
    <n v="0"/>
    <n v="22034426379"/>
    <n v="13557584359"/>
    <n v="61.53"/>
    <m/>
    <n v="2909.7557000000002"/>
    <n v="2909.755682"/>
    <n v="4943.83"/>
    <n v="4749.6451809999999"/>
    <n v="6112.8406789999999"/>
    <n v="5898.1834959999996"/>
    <n v="8068"/>
    <n v="0"/>
  </r>
  <r>
    <n v="3966597045"/>
    <n v="5"/>
    <s v="Kennedy mejor para todos. localidad ejemplo para todos"/>
    <s v="KMPT"/>
    <n v="2019"/>
    <s v="31/12/2019 (Terminado)"/>
    <s v="Pesos corrientes"/>
    <n v="2"/>
    <s v="Ultima Version Oficial"/>
    <n v="8"/>
    <s v="Kennedy"/>
    <x v="7"/>
    <n v="199"/>
    <s v="No aplica"/>
    <n v="7"/>
    <s v="Eje transversal Gobierno legítimo, fortalecimiento local y eficiencia"/>
    <n v="45"/>
    <s v="Gobernanza e influencia local, regional e internacional"/>
    <n v="1363"/>
    <s v="Fortalecimiento de la gestión local y de las acciones de vigilancia y control"/>
    <n v="7"/>
    <n v="3"/>
    <s v="Realizar 4 Acciones De Ivc"/>
    <n v="1"/>
    <s v="Suma"/>
    <n v="1"/>
    <s v="En ejecucion"/>
    <n v="1"/>
    <n v="1"/>
    <n v="1"/>
    <n v="100"/>
    <n v="1"/>
    <n v="1"/>
    <n v="100"/>
    <n v="1"/>
    <n v="1"/>
    <n v="100"/>
    <n v="1"/>
    <n v="0"/>
    <n v="0"/>
    <n v="4"/>
    <n v="3"/>
    <n v="75"/>
    <n v="2904915852"/>
    <n v="2904915852"/>
    <n v="100"/>
    <n v="2700000000"/>
    <n v="2686455598"/>
    <n v="99.5"/>
    <n v="4015689872"/>
    <n v="4015689872"/>
    <n v="100"/>
    <n v="2550000000"/>
    <n v="0"/>
    <n v="0"/>
    <n v="12170605724"/>
    <n v="9607061322"/>
    <n v="78.94"/>
    <m/>
    <n v="2904.9158520000001"/>
    <n v="2904.9158520000001"/>
    <n v="2700"/>
    <n v="2686.455598"/>
    <n v="4015.6898719999999"/>
    <n v="4015.6898719999999"/>
    <n v="2550"/>
    <n v="0"/>
  </r>
  <r>
    <n v="3966597045"/>
    <n v="5"/>
    <s v="Kennedy mejor para todos. localidad ejemplo para todos"/>
    <s v="KMPT"/>
    <n v="2019"/>
    <s v="31/12/2019 (Terminado)"/>
    <s v="Pesos corrientes"/>
    <n v="2"/>
    <s v="Ultima Version Oficial"/>
    <n v="8"/>
    <s v="Kennedy"/>
    <x v="7"/>
    <n v="199"/>
    <s v="No aplica"/>
    <n v="7"/>
    <s v="Eje transversal Gobierno legítimo, fortalecimiento local y eficiencia"/>
    <n v="45"/>
    <s v="Gobernanza e influencia local, regional e internacional"/>
    <n v="1363"/>
    <s v="Fortalecimiento de la gestión local y de las acciones de vigilancia y control"/>
    <n v="7"/>
    <n v="4"/>
    <s v="Adecuar 1 Sede Administrativa Local"/>
    <n v="1"/>
    <s v="Suma"/>
    <n v="1"/>
    <s v="En ejecucion"/>
    <n v="1"/>
    <n v="0.25"/>
    <n v="0.1"/>
    <n v="40"/>
    <n v="0.25"/>
    <n v="0.5"/>
    <n v="200"/>
    <n v="0.25"/>
    <n v="0.2"/>
    <n v="80"/>
    <n v="0.25"/>
    <n v="0"/>
    <n v="0"/>
    <n v="1"/>
    <n v="0.8"/>
    <n v="80"/>
    <n v="2163128877"/>
    <n v="1980000000"/>
    <n v="91.53"/>
    <n v="27500000000"/>
    <n v="27500000000"/>
    <n v="100"/>
    <n v="11350469449"/>
    <n v="11350469449"/>
    <n v="100"/>
    <n v="10000000000"/>
    <n v="0"/>
    <n v="0"/>
    <n v="51013598326"/>
    <n v="40830469449"/>
    <n v="80.040000000000006"/>
    <m/>
    <n v="2163.1288770000001"/>
    <n v="1980"/>
    <n v="27500"/>
    <n v="27500"/>
    <n v="11350.469449"/>
    <n v="11350.469449"/>
    <n v="10000"/>
    <n v="0"/>
  </r>
  <r>
    <n v="3966597045"/>
    <n v="5"/>
    <s v="Kennedy mejor para todos. localidad ejemplo para todos"/>
    <s v="KMPT"/>
    <n v="2019"/>
    <s v="31/12/2019 (Terminado)"/>
    <s v="Pesos corrientes"/>
    <n v="2"/>
    <s v="Ultima Version Oficial"/>
    <n v="8"/>
    <s v="Kennedy"/>
    <x v="7"/>
    <n v="199"/>
    <s v="No aplica"/>
    <n v="7"/>
    <s v="Eje transversal Gobierno legítimo, fortalecimiento local y eficiencia"/>
    <n v="45"/>
    <s v="Gobernanza e influencia local, regional e internacional"/>
    <n v="1371"/>
    <s v="Fortalecimiento de la participación"/>
    <n v="11"/>
    <n v="1"/>
    <s v="Fortalecer 100 Organizaciones, Instancias Y Expresiones Sociales Ciudadanas Para La Participación Local"/>
    <n v="1"/>
    <s v="Suma"/>
    <n v="1"/>
    <s v="En ejecucion"/>
    <n v="1"/>
    <n v="22"/>
    <n v="0.1"/>
    <n v="0.45"/>
    <n v="18"/>
    <n v="25"/>
    <n v="138.88999999999999"/>
    <n v="25"/>
    <n v="25"/>
    <n v="100"/>
    <n v="35"/>
    <n v="0"/>
    <n v="0"/>
    <n v="100"/>
    <n v="50.1"/>
    <n v="50.1"/>
    <n v="181000000"/>
    <n v="180627936"/>
    <n v="99.8"/>
    <n v="440000000"/>
    <n v="392738395"/>
    <n v="89.26"/>
    <n v="526449912"/>
    <n v="526449912"/>
    <n v="100"/>
    <n v="500000000"/>
    <n v="0"/>
    <n v="0"/>
    <n v="1647449912"/>
    <n v="1099816243"/>
    <n v="66.760000000000005"/>
    <m/>
    <n v="181"/>
    <n v="180.62793600000001"/>
    <n v="440"/>
    <n v="392.73839500000003"/>
    <n v="526.44991200000004"/>
    <n v="526.44991200000004"/>
    <n v="500"/>
    <n v="0"/>
  </r>
  <r>
    <n v="3966597045"/>
    <n v="5"/>
    <s v="Kennedy mejor para todos. localidad ejemplo para todos"/>
    <s v="KMPT"/>
    <n v="2019"/>
    <s v="31/12/2019 (Terminado)"/>
    <s v="Pesos corrientes"/>
    <n v="2"/>
    <s v="Ultima Version Oficial"/>
    <n v="8"/>
    <s v="Kennedy"/>
    <x v="7"/>
    <n v="199"/>
    <s v="No aplica"/>
    <n v="7"/>
    <s v="Eje transversal Gobierno legítimo, fortalecimiento local y eficiencia"/>
    <n v="45"/>
    <s v="Gobernanza e influencia local, regional e internacional"/>
    <n v="1371"/>
    <s v="Fortalecimiento de la participación"/>
    <n v="11"/>
    <n v="2"/>
    <s v="Vincular 2000 Personas A Procesos De Participación Ciudadana Y/O Control Social"/>
    <n v="1"/>
    <s v="Suma"/>
    <n v="1"/>
    <s v="En ejecucion"/>
    <n v="1"/>
    <n v="450"/>
    <n v="450"/>
    <n v="100"/>
    <n v="400"/>
    <n v="200"/>
    <n v="50"/>
    <n v="500"/>
    <n v="500"/>
    <n v="100"/>
    <n v="650"/>
    <n v="0"/>
    <n v="0"/>
    <n v="2000"/>
    <n v="1150"/>
    <n v="57.5"/>
    <n v="1097103000"/>
    <n v="1071157606"/>
    <n v="97.64"/>
    <n v="600000000"/>
    <n v="510041904"/>
    <n v="85.01"/>
    <n v="474019537"/>
    <n v="474019537"/>
    <n v="100"/>
    <n v="700000000"/>
    <n v="0"/>
    <n v="0"/>
    <n v="2871122537"/>
    <n v="2055219047"/>
    <n v="71.58"/>
    <m/>
    <n v="1097.1030000000001"/>
    <n v="1071.157606"/>
    <n v="600"/>
    <n v="510.04190399999999"/>
    <n v="474.01953700000001"/>
    <n v="474.01953700000001"/>
    <n v="700"/>
    <n v="0"/>
  </r>
  <r>
    <n v="3966597045"/>
    <n v="5"/>
    <s v="Kennedy mejor para todos. localidad ejemplo para todos"/>
    <s v="KMPT"/>
    <n v="2019"/>
    <s v="31/12/2019 (Terminado)"/>
    <s v="Pesos corrientes"/>
    <n v="2"/>
    <s v="Ultima Version Oficial"/>
    <n v="8"/>
    <s v="Kennedy"/>
    <x v="7"/>
    <n v="199"/>
    <s v="No aplica"/>
    <n v="7"/>
    <s v="Eje transversal Gobierno legítimo, fortalecimiento local y eficiencia"/>
    <n v="45"/>
    <s v="Gobernanza e influencia local, regional e internacional"/>
    <n v="1371"/>
    <s v="Fortalecimiento de la participación"/>
    <n v="11"/>
    <n v="3"/>
    <s v="Acondicionar 1 Casa De Participación Ciudadana Local"/>
    <n v="2"/>
    <s v="Constante"/>
    <n v="1"/>
    <s v="En ejecucion"/>
    <n v="1"/>
    <n v="0"/>
    <n v="0"/>
    <n v="0"/>
    <n v="1"/>
    <n v="0"/>
    <n v="0"/>
    <n v="1"/>
    <n v="0.7"/>
    <n v="70"/>
    <n v="1"/>
    <n v="0"/>
    <n v="0"/>
    <s v="N/A"/>
    <s v="N/A"/>
    <s v="N/A"/>
    <n v="0"/>
    <n v="0"/>
    <n v="0"/>
    <n v="200000000"/>
    <n v="200000000"/>
    <n v="100"/>
    <n v="199530551"/>
    <n v="199530551"/>
    <n v="100"/>
    <n v="300000000"/>
    <n v="0"/>
    <n v="0"/>
    <n v="699530551"/>
    <n v="399530551"/>
    <n v="57.11"/>
    <m/>
    <n v="0"/>
    <n v="0"/>
    <n v="200"/>
    <n v="200"/>
    <n v="199.530551"/>
    <n v="199.530551"/>
    <n v="300"/>
    <n v="0"/>
  </r>
  <r>
    <n v="3966597045"/>
    <n v="5"/>
    <s v="Fontibón mejor para todos. territorio seguro y moderno"/>
    <s v="FMPT"/>
    <n v="2019"/>
    <s v="31/12/2019 (Terminado)"/>
    <s v="Pesos corrientes"/>
    <n v="2"/>
    <s v="Ultima Version Oficial"/>
    <n v="9"/>
    <s v="Fontibón"/>
    <x v="8"/>
    <n v="199"/>
    <s v="No aplica"/>
    <n v="1"/>
    <s v="Pilar Igualdad de calidad de vida"/>
    <n v="2"/>
    <s v="Desarrollo integral desde la gestación hasta la adolescencia"/>
    <n v="1452"/>
    <s v="Fontibón, desarrollo integral desde la gestación hasta la adolescencia"/>
    <n v="9"/>
    <n v="1"/>
    <s v="Adecuar 4 Jardines Infantiles Bajo Los Estándares De Accesibilidad Y Seguridad, Para La Atención Integral A La Primera Infancia"/>
    <n v="1"/>
    <s v="Suma"/>
    <n v="1"/>
    <s v="En ejecucion"/>
    <n v="1"/>
    <n v="1"/>
    <n v="1"/>
    <n v="100"/>
    <n v="1"/>
    <n v="1"/>
    <n v="100"/>
    <n v="1"/>
    <n v="1"/>
    <n v="100"/>
    <n v="1"/>
    <n v="0"/>
    <n v="0"/>
    <n v="4"/>
    <n v="3"/>
    <n v="75"/>
    <n v="150000000"/>
    <n v="148438000"/>
    <n v="98.96"/>
    <n v="156000000"/>
    <n v="155297525"/>
    <n v="99.55"/>
    <n v="125139909"/>
    <n v="122386887"/>
    <n v="97.8"/>
    <n v="170000000"/>
    <n v="0"/>
    <n v="0"/>
    <n v="601139909"/>
    <n v="426122412"/>
    <n v="70.89"/>
    <m/>
    <n v="150"/>
    <n v="148.43799999999999"/>
    <n v="156"/>
    <n v="155.29752500000001"/>
    <n v="125.139909"/>
    <n v="122.386887"/>
    <n v="170"/>
    <n v="0"/>
  </r>
  <r>
    <n v="3966597045"/>
    <n v="5"/>
    <s v="Fontibón mejor para todos. territorio seguro y moderno"/>
    <s v="FMPT"/>
    <n v="2019"/>
    <s v="31/12/2019 (Terminado)"/>
    <s v="Pesos corrientes"/>
    <n v="2"/>
    <s v="Ultima Version Oficial"/>
    <n v="9"/>
    <s v="Fontibón"/>
    <x v="8"/>
    <n v="199"/>
    <s v="No aplica"/>
    <n v="1"/>
    <s v="Pilar Igualdad de calidad de vida"/>
    <n v="2"/>
    <s v="Desarrollo integral desde la gestación hasta la adolescencia"/>
    <n v="1452"/>
    <s v="Fontibón, desarrollo integral desde la gestación hasta la adolescencia"/>
    <n v="9"/>
    <n v="2"/>
    <s v="Dotar 16 Jardines Infantiles Bajo Los Estándares De Accesibilidad Y Seguridad, Para La Atención Integral A La Primera Infancia"/>
    <n v="1"/>
    <s v="Suma"/>
    <n v="1"/>
    <s v="En ejecucion"/>
    <n v="1"/>
    <n v="4"/>
    <n v="4"/>
    <n v="100"/>
    <n v="4"/>
    <n v="4"/>
    <n v="100"/>
    <n v="4"/>
    <n v="4"/>
    <n v="100"/>
    <n v="4"/>
    <n v="0"/>
    <n v="0"/>
    <n v="16"/>
    <n v="12"/>
    <n v="75"/>
    <n v="120000000"/>
    <n v="119953786"/>
    <n v="99.96"/>
    <n v="124800000"/>
    <n v="117687430"/>
    <n v="94.3"/>
    <n v="130000000"/>
    <n v="130000000"/>
    <n v="100"/>
    <n v="150000000"/>
    <n v="0"/>
    <n v="0"/>
    <n v="524800000"/>
    <n v="367641216"/>
    <n v="70.05"/>
    <m/>
    <n v="120"/>
    <n v="119.95378599999999"/>
    <n v="124.8"/>
    <n v="117.68743000000001"/>
    <n v="130"/>
    <n v="130"/>
    <n v="150"/>
    <n v="0"/>
  </r>
  <r>
    <n v="3966597045"/>
    <n v="5"/>
    <s v="Fontibón mejor para todos. territorio seguro y moderno"/>
    <s v="FMPT"/>
    <n v="2019"/>
    <s v="31/12/2019 (Terminado)"/>
    <s v="Pesos corrientes"/>
    <n v="2"/>
    <s v="Ultima Version Oficial"/>
    <n v="9"/>
    <s v="Fontibón"/>
    <x v="8"/>
    <n v="199"/>
    <s v="No aplica"/>
    <n v="1"/>
    <s v="Pilar Igualdad de calidad de vida"/>
    <n v="2"/>
    <s v="Desarrollo integral desde la gestación hasta la adolescencia"/>
    <n v="1452"/>
    <s v="Fontibón, desarrollo integral desde la gestación hasta la adolescencia"/>
    <n v="9"/>
    <n v="3"/>
    <s v="Vincular 500 Personas Anualmente A Acciones Estratégicas De Buen Trato Y Prevención De Violencias En Niños, Niñas Y Adolescentes"/>
    <n v="2"/>
    <s v="Constante"/>
    <n v="1"/>
    <s v="En ejecucion"/>
    <n v="1"/>
    <n v="500"/>
    <n v="500"/>
    <n v="100"/>
    <n v="500"/>
    <n v="500"/>
    <n v="100"/>
    <n v="500"/>
    <n v="500"/>
    <n v="100"/>
    <n v="500"/>
    <n v="0"/>
    <n v="0"/>
    <s v="N/A"/>
    <s v="N/A"/>
    <s v="N/A"/>
    <n v="154500000"/>
    <n v="154500000"/>
    <n v="100"/>
    <n v="154500000"/>
    <n v="154500000"/>
    <n v="100"/>
    <n v="179125000"/>
    <n v="179125000"/>
    <n v="100"/>
    <n v="180000000"/>
    <n v="0"/>
    <n v="0"/>
    <n v="668125000"/>
    <n v="488125000"/>
    <n v="73.06"/>
    <m/>
    <n v="154.5"/>
    <n v="154.5"/>
    <n v="154.5"/>
    <n v="154.5"/>
    <n v="179.125"/>
    <n v="179.125"/>
    <n v="180"/>
    <n v="0"/>
  </r>
  <r>
    <n v="3966597045"/>
    <n v="5"/>
    <s v="Fontibón mejor para todos. territorio seguro y moderno"/>
    <s v="FMPT"/>
    <n v="2019"/>
    <s v="31/12/2019 (Terminado)"/>
    <s v="Pesos corrientes"/>
    <n v="2"/>
    <s v="Ultima Version Oficial"/>
    <n v="9"/>
    <s v="Fontibón"/>
    <x v="8"/>
    <n v="199"/>
    <s v="No aplica"/>
    <n v="1"/>
    <s v="Pilar Igualdad de calidad de vida"/>
    <n v="2"/>
    <s v="Desarrollo integral desde la gestación hasta la adolescencia"/>
    <n v="1452"/>
    <s v="Fontibón, desarrollo integral desde la gestación hasta la adolescencia"/>
    <n v="9"/>
    <n v="4"/>
    <s v="Vincular 4905 Niños Y Niñas De La Primera Infancia A Estrategias Orientadas A La Atención Nutricional Y Prevenir Enfermedades Prevalentes De La Primera Infancia"/>
    <n v="2"/>
    <s v="Constante"/>
    <n v="1"/>
    <s v="En ejecucion"/>
    <n v="1"/>
    <n v="4905"/>
    <n v="4905"/>
    <n v="100"/>
    <n v="4905"/>
    <n v="4576"/>
    <n v="93.29"/>
    <n v="4905"/>
    <n v="4212"/>
    <n v="85.87"/>
    <n v="4905"/>
    <n v="0"/>
    <n v="0"/>
    <s v="N/A"/>
    <s v="N/A"/>
    <s v="N/A"/>
    <n v="204500000"/>
    <n v="203637044"/>
    <n v="99.58"/>
    <n v="220000000"/>
    <n v="214249115"/>
    <n v="97.39"/>
    <n v="240735091"/>
    <n v="240731091"/>
    <n v="100"/>
    <n v="240000000"/>
    <n v="0"/>
    <n v="0"/>
    <n v="905235091"/>
    <n v="658617250"/>
    <n v="72.760000000000005"/>
    <m/>
    <n v="204.5"/>
    <n v="203.637044"/>
    <n v="220"/>
    <n v="214.24911499999999"/>
    <n v="240.73509100000001"/>
    <n v="240.73109099999999"/>
    <n v="240"/>
    <n v="0"/>
  </r>
  <r>
    <n v="3966597045"/>
    <n v="5"/>
    <s v="Fontibón mejor para todos. territorio seguro y moderno"/>
    <s v="FMPT"/>
    <n v="2019"/>
    <s v="31/12/2019 (Terminado)"/>
    <s v="Pesos corrientes"/>
    <n v="2"/>
    <s v="Ultima Version Oficial"/>
    <n v="9"/>
    <s v="Fontibón"/>
    <x v="8"/>
    <n v="199"/>
    <s v="No aplica"/>
    <n v="1"/>
    <s v="Pilar Igualdad de calidad de vida"/>
    <n v="3"/>
    <s v="Igualdad y autonomía para una Bogotá incluyente"/>
    <n v="1453"/>
    <s v="Fontibón, incluyente, digno y feliz para personas mayores y en condición de discapacidad"/>
    <n v="7"/>
    <n v="1"/>
    <s v="Beneficiar 980 Adultos Mayores En Situación De Vulnerabilidad Con La Entrega De Subsidio Tipo C"/>
    <n v="2"/>
    <s v="Constante"/>
    <n v="1"/>
    <s v="En ejecucion"/>
    <n v="1"/>
    <n v="980"/>
    <n v="980"/>
    <n v="100"/>
    <n v="980"/>
    <n v="980"/>
    <n v="100"/>
    <n v="980"/>
    <n v="980"/>
    <n v="100"/>
    <n v="980"/>
    <n v="0"/>
    <n v="0"/>
    <s v="N/A"/>
    <s v="N/A"/>
    <s v="N/A"/>
    <n v="1499905400"/>
    <n v="1468599866"/>
    <n v="97.91"/>
    <n v="1681335000"/>
    <n v="1604710000"/>
    <n v="95.44"/>
    <n v="1661510533"/>
    <n v="1661496533"/>
    <n v="100"/>
    <n v="1718790000"/>
    <n v="0"/>
    <n v="0"/>
    <n v="6561540933"/>
    <n v="4734806399"/>
    <n v="72.16"/>
    <m/>
    <n v="1499.9054000000001"/>
    <n v="1468.599866"/>
    <n v="1681.335"/>
    <n v="1604.71"/>
    <n v="1661.5105329999999"/>
    <n v="1661.496533"/>
    <n v="1718.79"/>
    <n v="0"/>
  </r>
  <r>
    <n v="3966597045"/>
    <n v="5"/>
    <s v="Fontibón mejor para todos. territorio seguro y moderno"/>
    <s v="FMPT"/>
    <n v="2019"/>
    <s v="31/12/2019 (Terminado)"/>
    <s v="Pesos corrientes"/>
    <n v="2"/>
    <s v="Ultima Version Oficial"/>
    <n v="9"/>
    <s v="Fontibón"/>
    <x v="8"/>
    <n v="199"/>
    <s v="No aplica"/>
    <n v="1"/>
    <s v="Pilar Igualdad de calidad de vida"/>
    <n v="3"/>
    <s v="Igualdad y autonomía para una Bogotá incluyente"/>
    <n v="1453"/>
    <s v="Fontibón, incluyente, digno y feliz para personas mayores y en condición de discapacidad"/>
    <n v="7"/>
    <n v="2"/>
    <s v="Beneficiar 1000 Personas Con El Suministro De Ayudas Técnicas Para Población Con Discapacidad No Cubiertas Por El Pos"/>
    <n v="1"/>
    <s v="Suma"/>
    <n v="1"/>
    <s v="En ejecucion"/>
    <n v="1"/>
    <n v="250"/>
    <n v="250"/>
    <n v="100"/>
    <n v="250"/>
    <n v="250"/>
    <n v="100"/>
    <n v="250"/>
    <n v="0"/>
    <n v="0"/>
    <n v="250"/>
    <n v="0"/>
    <n v="0"/>
    <n v="1000"/>
    <n v="500"/>
    <n v="50"/>
    <n v="482334600"/>
    <n v="482334600"/>
    <n v="100"/>
    <n v="471000000"/>
    <n v="470008333"/>
    <n v="99.79"/>
    <n v="471452000"/>
    <n v="450497564"/>
    <n v="95.56"/>
    <n v="550000000"/>
    <n v="0"/>
    <n v="0"/>
    <n v="1974786600"/>
    <n v="1402840497"/>
    <n v="71.040000000000006"/>
    <s v="VIGENCIA (a 31/12/2019): Ejecución de recursos en contratación. Sin embargo, la magnitud contratada no fue reportada en el seguimiento a corte 31 de diciembre."/>
    <n v="482.33460000000002"/>
    <n v="482.33460000000002"/>
    <n v="471"/>
    <n v="470.00833299999999"/>
    <n v="471.452"/>
    <n v="450.49756400000001"/>
    <n v="550"/>
    <n v="0"/>
  </r>
  <r>
    <n v="3966597045"/>
    <n v="5"/>
    <s v="Fontibón mejor para todos. territorio seguro y moderno"/>
    <s v="FMPT"/>
    <n v="2019"/>
    <s v="31/12/2019 (Terminado)"/>
    <s v="Pesos corrientes"/>
    <n v="2"/>
    <s v="Ultima Version Oficial"/>
    <n v="9"/>
    <s v="Fontibón"/>
    <x v="8"/>
    <n v="199"/>
    <s v="No aplica"/>
    <n v="1"/>
    <s v="Pilar Igualdad de calidad de vida"/>
    <n v="4"/>
    <s v="Familias protegidas y adaptadas al cambio climático"/>
    <n v="1455"/>
    <s v="Fontibón reduce el riesgo al cambio climático"/>
    <n v="7"/>
    <n v="1"/>
    <s v="Realizar 1 Obra De Mitigacion De Riesgos"/>
    <n v="2"/>
    <s v="Constante"/>
    <n v="4"/>
    <s v="Finalizada - No continua"/>
    <n v="1"/>
    <n v="1"/>
    <n v="0"/>
    <n v="0"/>
    <n v="0"/>
    <n v="0"/>
    <n v="0"/>
    <n v="0"/>
    <n v="0"/>
    <n v="0"/>
    <n v="0"/>
    <n v="0"/>
    <n v="0"/>
    <s v="N/A"/>
    <s v="N/A"/>
    <s v="N/A"/>
    <n v="226600000"/>
    <n v="0"/>
    <n v="0"/>
    <n v="0"/>
    <n v="0"/>
    <n v="0"/>
    <n v="0"/>
    <n v="0"/>
    <n v="0"/>
    <n v="0"/>
    <n v="0"/>
    <n v="0"/>
    <n v="226600000"/>
    <n v="0"/>
    <n v="0"/>
    <m/>
    <n v="226.6"/>
    <n v="0"/>
    <n v="0"/>
    <n v="0"/>
    <n v="0"/>
    <n v="0"/>
    <n v="0"/>
    <n v="0"/>
  </r>
  <r>
    <n v="3966597045"/>
    <n v="5"/>
    <s v="Fontibón mejor para todos. territorio seguro y moderno"/>
    <s v="FMPT"/>
    <n v="2019"/>
    <s v="31/12/2019 (Terminado)"/>
    <s v="Pesos corrientes"/>
    <n v="2"/>
    <s v="Ultima Version Oficial"/>
    <n v="9"/>
    <s v="Fontibón"/>
    <x v="8"/>
    <n v="199"/>
    <s v="No aplica"/>
    <n v="1"/>
    <s v="Pilar Igualdad de calidad de vida"/>
    <n v="7"/>
    <s v="Inclusión educativa para la equidad"/>
    <n v="1456"/>
    <s v="Fontibón, infraestructura y dotación al servicio de los ambientes de aprendizaje"/>
    <n v="6"/>
    <n v="1"/>
    <s v="Dotar 8 Instituciones De Educación Distrital Ied Con Material Y Medios Pedagógicos Para Mejorar La Calidad De La Educación En El Aprendizaje De Los Niños, Niñas, Adolescentes Y Jóvenes (Durante El Cuatrenio)"/>
    <n v="1"/>
    <s v="Suma"/>
    <n v="1"/>
    <s v="En ejecucion"/>
    <n v="1"/>
    <n v="2"/>
    <n v="2"/>
    <n v="100"/>
    <n v="2"/>
    <n v="2"/>
    <n v="100"/>
    <n v="2"/>
    <n v="1"/>
    <n v="50"/>
    <n v="2"/>
    <n v="0"/>
    <n v="0"/>
    <n v="8"/>
    <n v="5"/>
    <n v="62.5"/>
    <n v="98880000"/>
    <n v="96830300"/>
    <n v="97.93"/>
    <n v="102835000"/>
    <n v="101106000"/>
    <n v="98.32"/>
    <n v="107977000"/>
    <n v="107977000"/>
    <n v="100"/>
    <n v="112296000"/>
    <n v="0"/>
    <n v="0"/>
    <n v="421988000"/>
    <n v="305913300"/>
    <n v="72.489999999999995"/>
    <m/>
    <n v="98.88"/>
    <n v="96.830299999999994"/>
    <n v="102.83499999999999"/>
    <n v="101.10599999999999"/>
    <n v="107.977"/>
    <n v="107.977"/>
    <n v="112.29600000000001"/>
    <n v="0"/>
  </r>
  <r>
    <n v="3966597045"/>
    <n v="5"/>
    <s v="Fontibón mejor para todos. territorio seguro y moderno"/>
    <s v="FMPT"/>
    <n v="2019"/>
    <s v="31/12/2019 (Terminado)"/>
    <s v="Pesos corrientes"/>
    <n v="2"/>
    <s v="Ultima Version Oficial"/>
    <n v="9"/>
    <s v="Fontibón"/>
    <x v="8"/>
    <n v="199"/>
    <s v="No aplica"/>
    <n v="1"/>
    <s v="Pilar Igualdad de calidad de vida"/>
    <n v="7"/>
    <s v="Inclusión educativa para la equidad"/>
    <n v="1456"/>
    <s v="Fontibón, infraestructura y dotación al servicio de los ambientes de aprendizaje"/>
    <n v="6"/>
    <n v="2"/>
    <s v="Apoyar 1 Construccion De Un Plantel Educativo Con Las Especificaciones De Calidad (Durante El Cuatrenio)"/>
    <n v="1"/>
    <s v="Suma"/>
    <n v="1"/>
    <s v="En ejecucion"/>
    <n v="1"/>
    <n v="0"/>
    <n v="0"/>
    <n v="0"/>
    <n v="0"/>
    <n v="0"/>
    <n v="0"/>
    <n v="0"/>
    <n v="0"/>
    <n v="0"/>
    <n v="1"/>
    <n v="0"/>
    <n v="0"/>
    <n v="1"/>
    <n v="0"/>
    <n v="0"/>
    <n v="0"/>
    <n v="0"/>
    <n v="0"/>
    <n v="0"/>
    <n v="0"/>
    <n v="0"/>
    <n v="0"/>
    <n v="0"/>
    <n v="0"/>
    <n v="300000000"/>
    <n v="0"/>
    <n v="0"/>
    <n v="300000000"/>
    <n v="0"/>
    <n v="0"/>
    <m/>
    <n v="0"/>
    <n v="0"/>
    <n v="0"/>
    <n v="0"/>
    <n v="0"/>
    <n v="0"/>
    <n v="300"/>
    <n v="0"/>
  </r>
  <r>
    <n v="3966597045"/>
    <n v="5"/>
    <s v="Fontibón mejor para todos. territorio seguro y moderno"/>
    <s v="FMPT"/>
    <n v="2019"/>
    <s v="31/12/2019 (Terminado)"/>
    <s v="Pesos corrientes"/>
    <n v="2"/>
    <s v="Ultima Version Oficial"/>
    <n v="9"/>
    <s v="Fontibón"/>
    <x v="8"/>
    <n v="199"/>
    <s v="No aplica"/>
    <n v="1"/>
    <s v="Pilar Igualdad de calidad de vida"/>
    <n v="11"/>
    <s v="Mejores oportunidades para el desarrollo a través de la cultura, la recreación y el deporte"/>
    <n v="1458"/>
    <s v="Fontibón, territorio de oportunidades artísticas, culturales, recreativas y deportivas para todos"/>
    <n v="13"/>
    <n v="1"/>
    <s v="Realizar 20 Eventos Artísticos Y Culturales"/>
    <n v="1"/>
    <s v="Suma"/>
    <n v="1"/>
    <s v="En ejecucion"/>
    <n v="1"/>
    <n v="5"/>
    <n v="7"/>
    <n v="140"/>
    <n v="5"/>
    <n v="0"/>
    <n v="0"/>
    <n v="5"/>
    <n v="13"/>
    <n v="260"/>
    <n v="5"/>
    <n v="0"/>
    <n v="0"/>
    <n v="20"/>
    <n v="20"/>
    <n v="100"/>
    <n v="529147524"/>
    <n v="522032135"/>
    <n v="98.65"/>
    <n v="492600000"/>
    <n v="51150000"/>
    <n v="10.38"/>
    <n v="1135051667"/>
    <n v="1126934925"/>
    <n v="99.28"/>
    <n v="500000000"/>
    <n v="0"/>
    <n v="0"/>
    <n v="2656799191"/>
    <n v="1700117060"/>
    <n v="63.99"/>
    <m/>
    <n v="529.14752399999998"/>
    <n v="522.03213500000004"/>
    <n v="492.6"/>
    <n v="51.15"/>
    <n v="1135.051667"/>
    <n v="1126.934925"/>
    <n v="500"/>
    <n v="0"/>
  </r>
  <r>
    <n v="3966597045"/>
    <n v="5"/>
    <s v="Fontibón mejor para todos. territorio seguro y moderno"/>
    <s v="FMPT"/>
    <n v="2019"/>
    <s v="31/12/2019 (Terminado)"/>
    <s v="Pesos corrientes"/>
    <n v="2"/>
    <s v="Ultima Version Oficial"/>
    <n v="9"/>
    <s v="Fontibón"/>
    <x v="8"/>
    <n v="199"/>
    <s v="No aplica"/>
    <n v="1"/>
    <s v="Pilar Igualdad de calidad de vida"/>
    <n v="11"/>
    <s v="Mejores oportunidades para el desarrollo a través de la cultura, la recreación y el deporte"/>
    <n v="1458"/>
    <s v="Fontibón, territorio de oportunidades artísticas, culturales, recreativas y deportivas para todos"/>
    <n v="13"/>
    <n v="2"/>
    <s v="Realizar 10 Eventos De Recreación Y Deporte Para Promover La Recreación Y Actividad Física, En Parques Y Espacios Públicos De La Localidad"/>
    <n v="1"/>
    <s v="Suma"/>
    <n v="1"/>
    <s v="En ejecucion"/>
    <n v="1"/>
    <n v="3"/>
    <n v="5"/>
    <n v="166.67"/>
    <n v="3"/>
    <n v="5"/>
    <n v="166.67"/>
    <n v="2"/>
    <n v="2"/>
    <n v="100"/>
    <n v="2"/>
    <n v="0"/>
    <n v="0"/>
    <n v="10"/>
    <n v="12"/>
    <n v="120"/>
    <n v="523880952"/>
    <n v="517210360"/>
    <n v="98.73"/>
    <n v="485700000"/>
    <n v="470195405"/>
    <n v="96.81"/>
    <n v="127220167"/>
    <n v="124330790"/>
    <n v="97.73"/>
    <n v="150000000"/>
    <n v="0"/>
    <n v="0"/>
    <n v="1286801119"/>
    <n v="1111736555"/>
    <n v="86.4"/>
    <m/>
    <n v="523.88095199999998"/>
    <n v="517.21036000000004"/>
    <n v="485.7"/>
    <n v="470.19540499999999"/>
    <n v="127.220167"/>
    <n v="124.33078999999999"/>
    <n v="150"/>
    <n v="0"/>
  </r>
  <r>
    <n v="3966597045"/>
    <n v="5"/>
    <s v="Fontibón mejor para todos. territorio seguro y moderno"/>
    <s v="FMPT"/>
    <n v="2019"/>
    <s v="31/12/2019 (Terminado)"/>
    <s v="Pesos corrientes"/>
    <n v="2"/>
    <s v="Ultima Version Oficial"/>
    <n v="9"/>
    <s v="Fontibón"/>
    <x v="8"/>
    <n v="199"/>
    <s v="No aplica"/>
    <n v="1"/>
    <s v="Pilar Igualdad de calidad de vida"/>
    <n v="11"/>
    <s v="Mejores oportunidades para el desarrollo a través de la cultura, la recreación y el deporte"/>
    <n v="1458"/>
    <s v="Fontibón, territorio de oportunidades artísticas, culturales, recreativas y deportivas para todos"/>
    <n v="13"/>
    <n v="3"/>
    <s v="Vincular 750 Personas De Grupos Étnicos, Etarios Y Poblacionales A Procesos De Formación Artística Y Cultural"/>
    <n v="2"/>
    <s v="Constante"/>
    <n v="1"/>
    <s v="En ejecucion"/>
    <n v="1"/>
    <n v="750"/>
    <n v="750"/>
    <n v="100"/>
    <n v="750"/>
    <n v="750"/>
    <n v="100"/>
    <n v="750"/>
    <n v="750"/>
    <n v="100"/>
    <n v="750"/>
    <n v="0"/>
    <n v="0"/>
    <s v="N/A"/>
    <s v="N/A"/>
    <s v="N/A"/>
    <n v="301756877"/>
    <n v="296950740"/>
    <n v="98.41"/>
    <n v="283000000"/>
    <n v="248433340"/>
    <n v="87.78"/>
    <n v="291882709"/>
    <n v="289897203"/>
    <n v="99.32"/>
    <n v="550605000"/>
    <n v="0"/>
    <n v="0"/>
    <n v="1427244586"/>
    <n v="835281283"/>
    <n v="58.52"/>
    <m/>
    <n v="301.75687699999997"/>
    <n v="296.95074"/>
    <n v="283"/>
    <n v="248.43333999999999"/>
    <n v="291.88270899999998"/>
    <n v="289.89720299999999"/>
    <n v="550.60500000000002"/>
    <n v="0"/>
  </r>
  <r>
    <n v="3966597045"/>
    <n v="5"/>
    <s v="Fontibón mejor para todos. territorio seguro y moderno"/>
    <s v="FMPT"/>
    <n v="2019"/>
    <s v="31/12/2019 (Terminado)"/>
    <s v="Pesos corrientes"/>
    <n v="2"/>
    <s v="Ultima Version Oficial"/>
    <n v="9"/>
    <s v="Fontibón"/>
    <x v="8"/>
    <n v="199"/>
    <s v="No aplica"/>
    <n v="1"/>
    <s v="Pilar Igualdad de calidad de vida"/>
    <n v="11"/>
    <s v="Mejores oportunidades para el desarrollo a través de la cultura, la recreación y el deporte"/>
    <n v="1458"/>
    <s v="Fontibón, territorio de oportunidades artísticas, culturales, recreativas y deportivas para todos"/>
    <n v="13"/>
    <n v="4"/>
    <s v="Vincular 750 Personas De Grupos Étnicos, Etarios Y Poblacionales A Procesos De Formación Deportiva"/>
    <n v="2"/>
    <s v="Constante"/>
    <n v="1"/>
    <s v="En ejecucion"/>
    <n v="1"/>
    <n v="750"/>
    <n v="630"/>
    <n v="84"/>
    <n v="750"/>
    <n v="750"/>
    <n v="100"/>
    <n v="750"/>
    <n v="690"/>
    <n v="92"/>
    <n v="750"/>
    <n v="0"/>
    <n v="0"/>
    <s v="N/A"/>
    <s v="N/A"/>
    <s v="N/A"/>
    <n v="426805543"/>
    <n v="422552529"/>
    <n v="99"/>
    <n v="426000000"/>
    <n v="419190451"/>
    <n v="98.4"/>
    <n v="454510457"/>
    <n v="453299425"/>
    <n v="99.73"/>
    <n v="400000000"/>
    <n v="0"/>
    <n v="0"/>
    <n v="1707316000"/>
    <n v="1295042405"/>
    <n v="75.849999999999994"/>
    <m/>
    <n v="426.805543"/>
    <n v="422.55252899999999"/>
    <n v="426"/>
    <n v="419.190451"/>
    <n v="454.51045699999997"/>
    <n v="453.29942499999999"/>
    <n v="400"/>
    <n v="0"/>
  </r>
  <r>
    <n v="3966597045"/>
    <n v="5"/>
    <s v="Fontibón mejor para todos. territorio seguro y moderno"/>
    <s v="FMPT"/>
    <n v="2019"/>
    <s v="31/12/2019 (Terminado)"/>
    <s v="Pesos corrientes"/>
    <n v="2"/>
    <s v="Ultima Version Oficial"/>
    <n v="9"/>
    <s v="Fontibón"/>
    <x v="8"/>
    <n v="199"/>
    <s v="No aplica"/>
    <n v="2"/>
    <s v="Pilar Democracia urbana"/>
    <n v="15"/>
    <s v="Recuperación, incorporación, vida urbana y control de la ilegalidad"/>
    <n v="1460"/>
    <s v="Fontibón, gestión para un desarrollo moderno"/>
    <n v="4"/>
    <n v="1"/>
    <s v="Brindar 300 Personas Asesoría  En Demandas De Titulación Predial Y/O Estudios Preliminares Para La Regularización Urbanística"/>
    <n v="2"/>
    <s v="Constante"/>
    <n v="1"/>
    <s v="En ejecucion"/>
    <n v="1"/>
    <n v="300"/>
    <n v="0"/>
    <n v="0"/>
    <n v="300"/>
    <n v="300"/>
    <n v="100"/>
    <n v="300"/>
    <n v="0"/>
    <n v="0"/>
    <n v="300"/>
    <n v="0"/>
    <n v="0"/>
    <s v="N/A"/>
    <s v="N/A"/>
    <s v="N/A"/>
    <n v="54000000"/>
    <n v="0"/>
    <n v="0"/>
    <n v="54000000"/>
    <n v="54000000"/>
    <n v="100"/>
    <n v="58103000"/>
    <n v="54000000"/>
    <n v="92.94"/>
    <n v="110000000"/>
    <n v="0"/>
    <n v="0"/>
    <n v="276103000"/>
    <n v="108000000"/>
    <n v="39.119999999999997"/>
    <s v="VIGENCIA (a 31/12/2019): Para el 2019, la alcaldía local suscribió tres cotratos de prestación de servicios: CPS 268, 269 y 270 de 2019 del 30 de diciembre de 2019, con objetos de realizar levantamiento topográfico co magnutud en hectáreas. La magnitud no corresponde a la de la meta 300 personas constante, por lo que no se reporta magnitud contratada."/>
    <n v="54"/>
    <n v="0"/>
    <n v="54"/>
    <n v="54"/>
    <n v="58.103000000000002"/>
    <n v="54"/>
    <n v="110"/>
    <n v="0"/>
  </r>
  <r>
    <n v="3966597045"/>
    <n v="5"/>
    <s v="Fontibón mejor para todos. territorio seguro y moderno"/>
    <s v="FMPT"/>
    <n v="2019"/>
    <s v="31/12/2019 (Terminado)"/>
    <s v="Pesos corrientes"/>
    <n v="2"/>
    <s v="Ultima Version Oficial"/>
    <n v="9"/>
    <s v="Fontibón"/>
    <x v="8"/>
    <n v="199"/>
    <s v="No aplica"/>
    <n v="2"/>
    <s v="Pilar Democracia urbana"/>
    <n v="17"/>
    <s v="Espacio público, derecho de todos"/>
    <n v="1462"/>
    <s v="Fontibón mejores parques para todos"/>
    <n v="11"/>
    <n v="1"/>
    <s v="Construir 2 Parques Vecinales Y/O De Bolsillo En El Cuatrienio"/>
    <n v="1"/>
    <s v="Suma"/>
    <n v="1"/>
    <s v="En ejecucion"/>
    <n v="1"/>
    <n v="0.5"/>
    <n v="0"/>
    <n v="0"/>
    <n v="0.5"/>
    <n v="0.5"/>
    <n v="100"/>
    <n v="0.5"/>
    <n v="1"/>
    <n v="200"/>
    <n v="0.5"/>
    <n v="0"/>
    <n v="0"/>
    <n v="2"/>
    <n v="1.5"/>
    <n v="75"/>
    <n v="24348000"/>
    <n v="0"/>
    <n v="0"/>
    <n v="500000000"/>
    <n v="499972266"/>
    <n v="99.99"/>
    <n v="1020399577"/>
    <n v="1019186243"/>
    <n v="99.88"/>
    <n v="2000000000"/>
    <n v="0"/>
    <n v="0"/>
    <n v="3544747577"/>
    <n v="1519158509"/>
    <n v="42.86"/>
    <m/>
    <n v="24.347999999999999"/>
    <n v="0"/>
    <n v="500"/>
    <n v="499.97226599999999"/>
    <n v="1020.399577"/>
    <n v="1019.186243"/>
    <n v="2000"/>
    <n v="0"/>
  </r>
  <r>
    <n v="3966597045"/>
    <n v="5"/>
    <s v="Fontibón mejor para todos. territorio seguro y moderno"/>
    <s v="FMPT"/>
    <n v="2019"/>
    <s v="31/12/2019 (Terminado)"/>
    <s v="Pesos corrientes"/>
    <n v="2"/>
    <s v="Ultima Version Oficial"/>
    <n v="9"/>
    <s v="Fontibón"/>
    <x v="8"/>
    <n v="199"/>
    <s v="No aplica"/>
    <n v="2"/>
    <s v="Pilar Democracia urbana"/>
    <n v="17"/>
    <s v="Espacio público, derecho de todos"/>
    <n v="1462"/>
    <s v="Fontibón mejores parques para todos"/>
    <n v="11"/>
    <n v="2"/>
    <s v="Intervenir 30 Parques Vecinales Y/O De Bolsillo En El Cuatrenio"/>
    <n v="1"/>
    <s v="Suma"/>
    <n v="1"/>
    <s v="En ejecucion"/>
    <n v="1"/>
    <n v="8"/>
    <n v="25"/>
    <n v="312.5"/>
    <n v="5"/>
    <n v="10"/>
    <n v="200"/>
    <n v="8"/>
    <n v="11"/>
    <n v="137.5"/>
    <n v="9"/>
    <n v="0"/>
    <n v="0"/>
    <n v="30"/>
    <n v="46"/>
    <n v="153.33000000000001"/>
    <n v="3039192466"/>
    <n v="3008136253"/>
    <n v="98.98"/>
    <n v="3463081336"/>
    <n v="3444630732"/>
    <n v="99.47"/>
    <n v="1669034423"/>
    <n v="1669034423"/>
    <n v="100"/>
    <n v="867482000"/>
    <n v="0"/>
    <n v="0"/>
    <n v="9038790225"/>
    <n v="8121801408"/>
    <n v="89.85"/>
    <m/>
    <n v="3039.192466"/>
    <n v="3008.1362530000001"/>
    <n v="3463.0813360000002"/>
    <n v="3444.6307320000001"/>
    <n v="1669.0344230000001"/>
    <n v="1669.0344230000001"/>
    <n v="867.48199999999997"/>
    <n v="0"/>
  </r>
  <r>
    <n v="3966597045"/>
    <n v="5"/>
    <s v="Fontibón mejor para todos. territorio seguro y moderno"/>
    <s v="FMPT"/>
    <n v="2019"/>
    <s v="31/12/2019 (Terminado)"/>
    <s v="Pesos corrientes"/>
    <n v="2"/>
    <s v="Ultima Version Oficial"/>
    <n v="9"/>
    <s v="Fontibón"/>
    <x v="8"/>
    <n v="199"/>
    <s v="No aplica"/>
    <n v="2"/>
    <s v="Pilar Democracia urbana"/>
    <n v="18"/>
    <s v="Mejor movilidad para todos"/>
    <n v="1464"/>
    <s v="Fontibón, mejor movilidad para todos"/>
    <n v="20"/>
    <n v="1"/>
    <s v="Construir 12 Km/Carril De Malla Vial Local Durante El Cuatrenio"/>
    <n v="1"/>
    <s v="Suma"/>
    <n v="1"/>
    <s v="En ejecucion"/>
    <n v="1"/>
    <n v="0"/>
    <n v="0"/>
    <n v="0"/>
    <n v="4"/>
    <n v="0.83"/>
    <n v="20.75"/>
    <n v="4"/>
    <n v="2032"/>
    <n v="50800"/>
    <n v="4"/>
    <n v="0"/>
    <n v="0"/>
    <n v="12"/>
    <n v="2032.83"/>
    <n v="16940.25"/>
    <n v="0"/>
    <n v="0"/>
    <n v="0"/>
    <n v="4614000000"/>
    <n v="4613555885"/>
    <n v="99.99"/>
    <n v="15280350047"/>
    <n v="15280350047"/>
    <n v="100"/>
    <n v="7759395000"/>
    <n v="0"/>
    <n v="0"/>
    <n v="27653745047"/>
    <n v="19893905932"/>
    <n v="71.94"/>
    <s v="VIGENCIA (a 31/12/2019):"/>
    <n v="0"/>
    <n v="0"/>
    <n v="4614"/>
    <n v="4613.5558849999998"/>
    <n v="15280.350047"/>
    <n v="15280.350047"/>
    <n v="7759.3950000000004"/>
    <n v="0"/>
  </r>
  <r>
    <n v="3966597045"/>
    <n v="5"/>
    <s v="Fontibón mejor para todos. territorio seguro y moderno"/>
    <s v="FMPT"/>
    <n v="2019"/>
    <s v="31/12/2019 (Terminado)"/>
    <s v="Pesos corrientes"/>
    <n v="2"/>
    <s v="Ultima Version Oficial"/>
    <n v="9"/>
    <s v="Fontibón"/>
    <x v="8"/>
    <n v="199"/>
    <s v="No aplica"/>
    <n v="2"/>
    <s v="Pilar Democracia urbana"/>
    <n v="18"/>
    <s v="Mejor movilidad para todos"/>
    <n v="1464"/>
    <s v="Fontibón, mejor movilidad para todos"/>
    <n v="20"/>
    <n v="2"/>
    <s v="Mantener 15 Km/Carril De Malla Vial Local"/>
    <n v="1"/>
    <s v="Suma"/>
    <n v="1"/>
    <s v="En ejecucion"/>
    <n v="1"/>
    <n v="3.75"/>
    <n v="7.56"/>
    <n v="201.6"/>
    <n v="3.75"/>
    <n v="5.03"/>
    <n v="134.13"/>
    <n v="3.75"/>
    <n v="0"/>
    <n v="0"/>
    <n v="3.75"/>
    <n v="0"/>
    <n v="0"/>
    <n v="15"/>
    <n v="12.59"/>
    <n v="83.93"/>
    <n v="10966621066"/>
    <n v="10946216915"/>
    <n v="99.81"/>
    <n v="5895000000"/>
    <n v="5894785261"/>
    <n v="100"/>
    <n v="1757246956"/>
    <n v="1757246956"/>
    <n v="100"/>
    <n v="3000000000"/>
    <n v="0"/>
    <n v="0"/>
    <n v="21618868022"/>
    <n v="18598249132"/>
    <n v="86.03"/>
    <s v="VIGENCIA (a 31/12/2019): Se adicionan los contratos 290 y 291 de la vigencia 2018"/>
    <n v="10966.621066"/>
    <n v="10946.216915000001"/>
    <n v="5895"/>
    <n v="5894.785261"/>
    <n v="1757.246956"/>
    <n v="1757.246956"/>
    <n v="3000"/>
    <n v="0"/>
  </r>
  <r>
    <n v="3966597045"/>
    <n v="5"/>
    <s v="Fontibón mejor para todos. territorio seguro y moderno"/>
    <s v="FMPT"/>
    <n v="2019"/>
    <s v="31/12/2019 (Terminado)"/>
    <s v="Pesos corrientes"/>
    <n v="2"/>
    <s v="Ultima Version Oficial"/>
    <n v="9"/>
    <s v="Fontibón"/>
    <x v="8"/>
    <n v="199"/>
    <s v="No aplica"/>
    <n v="2"/>
    <s v="Pilar Democracia urbana"/>
    <n v="18"/>
    <s v="Mejor movilidad para todos"/>
    <n v="1464"/>
    <s v="Fontibón, mejor movilidad para todos"/>
    <n v="20"/>
    <n v="3"/>
    <s v="Construir 30000 M2 De Espacio Publico"/>
    <n v="1"/>
    <s v="Suma"/>
    <n v="1"/>
    <s v="En ejecucion"/>
    <n v="1"/>
    <n v="0"/>
    <n v="0"/>
    <n v="0"/>
    <n v="10000"/>
    <n v="0"/>
    <n v="0"/>
    <n v="10000"/>
    <n v="12969"/>
    <n v="129.69"/>
    <n v="10000"/>
    <n v="0"/>
    <n v="0"/>
    <n v="30000"/>
    <n v="12969"/>
    <n v="43.23"/>
    <n v="0"/>
    <n v="0"/>
    <n v="0"/>
    <n v="30000000"/>
    <n v="25800000"/>
    <n v="86"/>
    <n v="8868073829"/>
    <n v="8868073829"/>
    <n v="100"/>
    <n v="2101858000"/>
    <n v="0"/>
    <n v="0"/>
    <n v="10999931829"/>
    <n v="8893873829"/>
    <n v="80.849999999999994"/>
    <m/>
    <n v="0"/>
    <n v="0"/>
    <n v="30"/>
    <n v="25.8"/>
    <n v="8868.0738290000008"/>
    <n v="8868.0738290000008"/>
    <n v="2101.8580000000002"/>
    <n v="0"/>
  </r>
  <r>
    <n v="3966597045"/>
    <n v="5"/>
    <s v="Fontibón mejor para todos. territorio seguro y moderno"/>
    <s v="FMPT"/>
    <n v="2019"/>
    <s v="31/12/2019 (Terminado)"/>
    <s v="Pesos corrientes"/>
    <n v="2"/>
    <s v="Ultima Version Oficial"/>
    <n v="9"/>
    <s v="Fontibón"/>
    <x v="8"/>
    <n v="199"/>
    <s v="No aplica"/>
    <n v="2"/>
    <s v="Pilar Democracia urbana"/>
    <n v="18"/>
    <s v="Mejor movilidad para todos"/>
    <n v="1464"/>
    <s v="Fontibón, mejor movilidad para todos"/>
    <n v="20"/>
    <n v="4"/>
    <s v="Mantener 35000 M2 De Espacio Publico"/>
    <n v="1"/>
    <s v="Suma"/>
    <n v="1"/>
    <s v="En ejecucion"/>
    <n v="1"/>
    <n v="8750"/>
    <n v="17956"/>
    <n v="205.21"/>
    <n v="8750"/>
    <n v="13365"/>
    <n v="152.74"/>
    <n v="8750"/>
    <n v="22500"/>
    <n v="257.14"/>
    <n v="8750"/>
    <n v="0"/>
    <n v="0"/>
    <n v="35000"/>
    <n v="53821"/>
    <n v="153.77000000000001"/>
    <n v="642025934"/>
    <n v="257519462"/>
    <n v="40.11"/>
    <n v="2859373000"/>
    <n v="2400396443"/>
    <n v="83.95"/>
    <n v="547815168"/>
    <n v="478714385"/>
    <n v="87.38"/>
    <n v="1362000000"/>
    <n v="0"/>
    <n v="0"/>
    <n v="5411214102"/>
    <n v="3136630290"/>
    <n v="57.97"/>
    <m/>
    <n v="642.02593400000001"/>
    <n v="257.51946199999998"/>
    <n v="2859.373"/>
    <n v="2400.3964430000001"/>
    <n v="547.81516799999997"/>
    <n v="478.71438499999999"/>
    <n v="1362"/>
    <n v="0"/>
  </r>
  <r>
    <n v="3966597045"/>
    <n v="5"/>
    <s v="Fontibón mejor para todos. territorio seguro y moderno"/>
    <s v="FMPT"/>
    <n v="2019"/>
    <s v="31/12/2019 (Terminado)"/>
    <s v="Pesos corrientes"/>
    <n v="2"/>
    <s v="Ultima Version Oficial"/>
    <n v="9"/>
    <s v="Fontibón"/>
    <x v="8"/>
    <n v="199"/>
    <s v="No aplica"/>
    <n v="3"/>
    <s v="Pilar Construcción de comunidad y cultura ciudadana"/>
    <n v="19"/>
    <s v="Seguridad y convivencia para todos"/>
    <n v="1467"/>
    <s v="Fontibón, territorio seguro y en convivencia para todos"/>
    <n v="12"/>
    <n v="1"/>
    <s v="Realizar 4 Dotaciones De Seguridad (Durante El Cuatrenio)"/>
    <n v="1"/>
    <s v="Suma"/>
    <n v="1"/>
    <s v="En ejecucion"/>
    <n v="1"/>
    <n v="1"/>
    <n v="1"/>
    <n v="100"/>
    <n v="1"/>
    <n v="1"/>
    <n v="100"/>
    <n v="1"/>
    <n v="1"/>
    <n v="100"/>
    <n v="1"/>
    <n v="0"/>
    <n v="0"/>
    <n v="4"/>
    <n v="3"/>
    <n v="75"/>
    <n v="1300000000"/>
    <n v="1300000000"/>
    <n v="100"/>
    <n v="835000000"/>
    <n v="833658008"/>
    <n v="99.84"/>
    <n v="594519333"/>
    <n v="519809690"/>
    <n v="87.43"/>
    <n v="902181000"/>
    <n v="0"/>
    <n v="0"/>
    <n v="3631700333"/>
    <n v="2653467698"/>
    <n v="73.06"/>
    <m/>
    <n v="1300"/>
    <n v="1300"/>
    <n v="835"/>
    <n v="833.658008"/>
    <n v="594.51933299999996"/>
    <n v="519.80969000000005"/>
    <n v="902.18100000000004"/>
    <n v="0"/>
  </r>
  <r>
    <n v="3966597045"/>
    <n v="5"/>
    <s v="Fontibón mejor para todos. territorio seguro y moderno"/>
    <s v="FMPT"/>
    <n v="2019"/>
    <s v="31/12/2019 (Terminado)"/>
    <s v="Pesos corrientes"/>
    <n v="2"/>
    <s v="Ultima Version Oficial"/>
    <n v="9"/>
    <s v="Fontibón"/>
    <x v="8"/>
    <n v="199"/>
    <s v="No aplica"/>
    <n v="3"/>
    <s v="Pilar Construcción de comunidad y cultura ciudadana"/>
    <n v="19"/>
    <s v="Seguridad y convivencia para todos"/>
    <n v="1467"/>
    <s v="Fontibón, territorio seguro y en convivencia para todos"/>
    <n v="12"/>
    <n v="2"/>
    <s v="Vincular 4800 Personas A Ejercicios De Convivencia Ciudadana De La Localidad (Durante El Cuatrenio)"/>
    <n v="1"/>
    <s v="Suma"/>
    <n v="1"/>
    <s v="En ejecucion"/>
    <n v="1"/>
    <n v="1200"/>
    <n v="1200"/>
    <n v="100"/>
    <n v="1200"/>
    <n v="0"/>
    <n v="0"/>
    <n v="1200"/>
    <n v="2010"/>
    <n v="167.5"/>
    <n v="1200"/>
    <n v="0"/>
    <n v="0"/>
    <n v="4800"/>
    <n v="3210"/>
    <n v="66.88"/>
    <n v="432417899"/>
    <n v="432417899"/>
    <n v="100"/>
    <n v="636994667"/>
    <n v="42482667"/>
    <n v="6.67"/>
    <n v="462089000"/>
    <n v="455721295"/>
    <n v="98.62"/>
    <n v="530145000"/>
    <n v="0"/>
    <n v="0"/>
    <n v="2061646566"/>
    <n v="930621861"/>
    <n v="45.14"/>
    <m/>
    <n v="432.41789899999998"/>
    <n v="432.41789899999998"/>
    <n v="636.99466700000005"/>
    <n v="42.482666999999999"/>
    <n v="462.089"/>
    <n v="455.721295"/>
    <n v="530.14499999999998"/>
    <n v="0"/>
  </r>
  <r>
    <n v="3966597045"/>
    <n v="5"/>
    <s v="Fontibón mejor para todos. territorio seguro y moderno"/>
    <s v="FMPT"/>
    <n v="2019"/>
    <s v="31/12/2019 (Terminado)"/>
    <s v="Pesos corrientes"/>
    <n v="2"/>
    <s v="Ultima Version Oficial"/>
    <n v="9"/>
    <s v="Fontibón"/>
    <x v="8"/>
    <n v="199"/>
    <s v="No aplica"/>
    <n v="3"/>
    <s v="Pilar Construcción de comunidad y cultura ciudadana"/>
    <n v="19"/>
    <s v="Seguridad y convivencia para todos"/>
    <n v="1467"/>
    <s v="Fontibón, territorio seguro y en convivencia para todos"/>
    <n v="12"/>
    <n v="3"/>
    <s v="Construir Y Dotar 1 Cai En La Localidad Con El Fin De Contribuir En La Eliminación De Los Delitos Que Afectan La Convivencia Ciudadana (Durante El Cuatrenio)"/>
    <n v="1"/>
    <s v="Suma"/>
    <n v="1"/>
    <s v="En ejecucion"/>
    <n v="1"/>
    <n v="0.22"/>
    <n v="0"/>
    <n v="0"/>
    <n v="0.26"/>
    <n v="0"/>
    <n v="0"/>
    <n v="0.52"/>
    <n v="0"/>
    <n v="0"/>
    <n v="0"/>
    <n v="0"/>
    <n v="0"/>
    <n v="1"/>
    <n v="0"/>
    <n v="0"/>
    <n v="2544101"/>
    <n v="0"/>
    <n v="0"/>
    <n v="24000000"/>
    <n v="23460000"/>
    <n v="97.75"/>
    <n v="40393333"/>
    <n v="40393333"/>
    <n v="100"/>
    <n v="0"/>
    <n v="0"/>
    <n v="0"/>
    <n v="66937434"/>
    <n v="63853333"/>
    <n v="95.39"/>
    <s v="VIGENCIA (a 31/12/2019): Los recursos ejecutados no mueven la meta, que fue declarada de imposible cumplimiento. Los recursos corresponden al profesional encargado de la gestión de la meta."/>
    <n v="2.5441009999999999"/>
    <n v="0"/>
    <n v="24"/>
    <n v="23.46"/>
    <n v="40.393332999999998"/>
    <n v="40.393332999999998"/>
    <n v="0"/>
    <n v="0"/>
  </r>
  <r>
    <n v="3966597045"/>
    <n v="5"/>
    <s v="Fontibón mejor para todos. territorio seguro y moderno"/>
    <s v="FMPT"/>
    <n v="2019"/>
    <s v="31/12/2019 (Terminado)"/>
    <s v="Pesos corrientes"/>
    <n v="2"/>
    <s v="Ultima Version Oficial"/>
    <n v="9"/>
    <s v="Fontibón"/>
    <x v="8"/>
    <n v="199"/>
    <s v="No aplica"/>
    <n v="6"/>
    <s v="Eje transversal Sostenibilidad ambiental basada en la eficiencia energética"/>
    <n v="38"/>
    <s v="Recuperación y manejo de la Estructura Ecológica Principal"/>
    <n v="1471"/>
    <s v="Fontibón territorio verde"/>
    <n v="16"/>
    <n v="1"/>
    <s v="Sembrar O Intervenir 400 Arboles Para Contribuir A La Recuperación De La Capa De Ozono."/>
    <n v="1"/>
    <s v="Suma"/>
    <n v="1"/>
    <s v="En ejecucion"/>
    <n v="1"/>
    <n v="0"/>
    <n v="0"/>
    <n v="0"/>
    <n v="133"/>
    <n v="0"/>
    <n v="0"/>
    <n v="133"/>
    <n v="223"/>
    <n v="167.67"/>
    <n v="134"/>
    <n v="0"/>
    <n v="0"/>
    <n v="400"/>
    <n v="223"/>
    <n v="55.75"/>
    <n v="0"/>
    <n v="0"/>
    <n v="0"/>
    <n v="1080599"/>
    <n v="0"/>
    <n v="0"/>
    <n v="162700000"/>
    <n v="162700000"/>
    <n v="100"/>
    <n v="217000000"/>
    <n v="0"/>
    <n v="0"/>
    <n v="380780599"/>
    <n v="162700000"/>
    <n v="42.73"/>
    <m/>
    <n v="0"/>
    <n v="0"/>
    <n v="1.0805990000000001"/>
    <n v="0"/>
    <n v="162.69999999999999"/>
    <n v="162.69999999999999"/>
    <n v="217"/>
    <n v="0"/>
  </r>
  <r>
    <n v="3966597045"/>
    <n v="5"/>
    <s v="Fontibón mejor para todos. territorio seguro y moderno"/>
    <s v="FMPT"/>
    <n v="2019"/>
    <s v="31/12/2019 (Terminado)"/>
    <s v="Pesos corrientes"/>
    <n v="2"/>
    <s v="Ultima Version Oficial"/>
    <n v="9"/>
    <s v="Fontibón"/>
    <x v="8"/>
    <n v="199"/>
    <s v="No aplica"/>
    <n v="6"/>
    <s v="Eje transversal Sostenibilidad ambiental basada en la eficiencia energética"/>
    <n v="38"/>
    <s v="Recuperación y manejo de la Estructura Ecológica Principal"/>
    <n v="1471"/>
    <s v="Fontibón territorio verde"/>
    <n v="16"/>
    <n v="2"/>
    <s v="Intervenir 4 Hectareas De Espacio Público Con Acciones De Renaturalización Y/O Ecoturismo"/>
    <n v="1"/>
    <s v="Suma"/>
    <n v="1"/>
    <s v="En ejecucion"/>
    <n v="1"/>
    <n v="1"/>
    <n v="0"/>
    <n v="0"/>
    <n v="1"/>
    <n v="2"/>
    <n v="200"/>
    <n v="0"/>
    <n v="0"/>
    <n v="0"/>
    <n v="2"/>
    <n v="0"/>
    <n v="0"/>
    <n v="4"/>
    <n v="2"/>
    <n v="50"/>
    <n v="150000000"/>
    <n v="41746667"/>
    <n v="27.83"/>
    <n v="195532907"/>
    <n v="195532907"/>
    <n v="100"/>
    <n v="0"/>
    <n v="0"/>
    <n v="0"/>
    <n v="225000000"/>
    <n v="0"/>
    <n v="0"/>
    <n v="570532907"/>
    <n v="237279574"/>
    <n v="41.59"/>
    <m/>
    <n v="150"/>
    <n v="41.746667000000002"/>
    <n v="195.53290699999999"/>
    <n v="195.53290699999999"/>
    <n v="0"/>
    <n v="0"/>
    <n v="225"/>
    <n v="0"/>
  </r>
  <r>
    <n v="3966597045"/>
    <n v="5"/>
    <s v="Fontibón mejor para todos. territorio seguro y moderno"/>
    <s v="FMPT"/>
    <n v="2019"/>
    <s v="31/12/2019 (Terminado)"/>
    <s v="Pesos corrientes"/>
    <n v="2"/>
    <s v="Ultima Version Oficial"/>
    <n v="9"/>
    <s v="Fontibón"/>
    <x v="8"/>
    <n v="199"/>
    <s v="No aplica"/>
    <n v="6"/>
    <s v="Eje transversal Sostenibilidad ambiental basada en la eficiencia energética"/>
    <n v="38"/>
    <s v="Recuperación y manejo de la Estructura Ecológica Principal"/>
    <n v="1471"/>
    <s v="Fontibón territorio verde"/>
    <n v="16"/>
    <n v="3"/>
    <s v="Intervenir 8000 M2 De Espacio Público Con Acciones De Jardinería, Muros Verdes Y/O Paisajismo"/>
    <n v="1"/>
    <s v="Suma"/>
    <n v="1"/>
    <s v="En ejecucion"/>
    <n v="1"/>
    <n v="0"/>
    <n v="0"/>
    <n v="0"/>
    <n v="2666"/>
    <n v="2666"/>
    <n v="100"/>
    <n v="2666"/>
    <n v="2666"/>
    <n v="100"/>
    <n v="2668"/>
    <n v="0"/>
    <n v="0"/>
    <n v="8000"/>
    <n v="5332"/>
    <n v="66.650000000000006"/>
    <n v="0"/>
    <n v="0"/>
    <n v="0"/>
    <n v="53386494"/>
    <n v="53386494"/>
    <n v="100"/>
    <n v="60000000"/>
    <n v="60000000"/>
    <n v="100"/>
    <n v="90000000"/>
    <n v="0"/>
    <n v="0"/>
    <n v="203386494"/>
    <n v="113386494"/>
    <n v="55.75"/>
    <m/>
    <n v="0"/>
    <n v="0"/>
    <n v="53.386493999999999"/>
    <n v="53.386493999999999"/>
    <n v="60"/>
    <n v="60"/>
    <n v="90"/>
    <n v="0"/>
  </r>
  <r>
    <n v="3966597045"/>
    <n v="5"/>
    <s v="Fontibón mejor para todos. territorio seguro y moderno"/>
    <s v="FMPT"/>
    <n v="2019"/>
    <s v="31/12/2019 (Terminado)"/>
    <s v="Pesos corrientes"/>
    <n v="2"/>
    <s v="Ultima Version Oficial"/>
    <n v="9"/>
    <s v="Fontibón"/>
    <x v="8"/>
    <n v="199"/>
    <s v="No aplica"/>
    <n v="7"/>
    <s v="Eje transversal Gobierno legítimo, fortalecimiento local y eficiencia"/>
    <n v="45"/>
    <s v="Gobernanza e influencia local, regional e internacional"/>
    <n v="1473"/>
    <s v="Fontibón, ciudadanía co-creando la localidad"/>
    <n v="8"/>
    <n v="1"/>
    <s v="Fortalecer 8 Organizaciones, Instancias Y Expresiones Sociales Para La Participación (Durante El Cuatrienio)"/>
    <n v="1"/>
    <s v="Suma"/>
    <n v="1"/>
    <s v="En ejecucion"/>
    <n v="1"/>
    <n v="2"/>
    <n v="5"/>
    <n v="250"/>
    <n v="2"/>
    <n v="1"/>
    <n v="50"/>
    <n v="2"/>
    <n v="5"/>
    <n v="250"/>
    <n v="2"/>
    <n v="0"/>
    <n v="0"/>
    <n v="8"/>
    <n v="11"/>
    <n v="137.5"/>
    <n v="47558473"/>
    <n v="32666052"/>
    <n v="68.69"/>
    <n v="51500000"/>
    <n v="21451727"/>
    <n v="41.65"/>
    <n v="73257000"/>
    <n v="43541466"/>
    <n v="59.43"/>
    <n v="150000000"/>
    <n v="0"/>
    <n v="0"/>
    <n v="322315473"/>
    <n v="97659245"/>
    <n v="30.3"/>
    <m/>
    <n v="47.558472999999999"/>
    <n v="32.666052000000001"/>
    <n v="51.5"/>
    <n v="21.451727000000002"/>
    <n v="73.257000000000005"/>
    <n v="43.541466"/>
    <n v="150"/>
    <n v="0"/>
  </r>
  <r>
    <n v="3966597045"/>
    <n v="5"/>
    <s v="Fontibón mejor para todos. territorio seguro y moderno"/>
    <s v="FMPT"/>
    <n v="2019"/>
    <s v="31/12/2019 (Terminado)"/>
    <s v="Pesos corrientes"/>
    <n v="2"/>
    <s v="Ultima Version Oficial"/>
    <n v="9"/>
    <s v="Fontibón"/>
    <x v="8"/>
    <n v="199"/>
    <s v="No aplica"/>
    <n v="7"/>
    <s v="Eje transversal Gobierno legítimo, fortalecimiento local y eficiencia"/>
    <n v="45"/>
    <s v="Gobernanza e influencia local, regional e internacional"/>
    <n v="1473"/>
    <s v="Fontibón, ciudadanía co-creando la localidad"/>
    <n v="8"/>
    <n v="2"/>
    <s v="Vincular 1600 Personas A Procesos De Participación Ciudadana Y/O Control Social (Durante El Cuatrienio)"/>
    <n v="1"/>
    <s v="Suma"/>
    <n v="1"/>
    <s v="En ejecucion"/>
    <n v="1"/>
    <n v="400"/>
    <n v="400"/>
    <n v="100"/>
    <n v="400"/>
    <n v="400"/>
    <n v="100"/>
    <n v="400"/>
    <n v="400"/>
    <n v="100"/>
    <n v="400"/>
    <n v="0"/>
    <n v="0"/>
    <n v="1600"/>
    <n v="1200"/>
    <n v="75"/>
    <n v="210000000"/>
    <n v="207018333"/>
    <n v="98.58"/>
    <n v="246000000"/>
    <n v="245483333"/>
    <n v="99.79"/>
    <n v="231743000"/>
    <n v="222336281"/>
    <n v="95.94"/>
    <n v="309242000"/>
    <n v="0"/>
    <n v="0"/>
    <n v="996985000"/>
    <n v="674837947"/>
    <n v="67.69"/>
    <m/>
    <n v="210"/>
    <n v="207.01833300000001"/>
    <n v="246"/>
    <n v="245.48333299999999"/>
    <n v="231.74299999999999"/>
    <n v="222.33628100000001"/>
    <n v="309.24200000000002"/>
    <n v="0"/>
  </r>
  <r>
    <n v="3966597045"/>
    <n v="5"/>
    <s v="Fontibón mejor para todos. territorio seguro y moderno"/>
    <s v="FMPT"/>
    <n v="2019"/>
    <s v="31/12/2019 (Terminado)"/>
    <s v="Pesos corrientes"/>
    <n v="2"/>
    <s v="Ultima Version Oficial"/>
    <n v="9"/>
    <s v="Fontibón"/>
    <x v="8"/>
    <n v="199"/>
    <s v="No aplica"/>
    <n v="7"/>
    <s v="Eje transversal Gobierno legítimo, fortalecimiento local y eficiencia"/>
    <n v="45"/>
    <s v="Gobernanza e influencia local, regional e internacional"/>
    <n v="1473"/>
    <s v="Fontibón, ciudadanía co-creando la localidad"/>
    <n v="8"/>
    <n v="3"/>
    <s v="Intervenir 20 Salones Comunales Que Pertenezcan Al Distrito (Durante El Cuatrienio)"/>
    <n v="1"/>
    <s v="Suma"/>
    <n v="1"/>
    <s v="En ejecucion"/>
    <n v="1"/>
    <n v="5"/>
    <n v="9"/>
    <n v="180"/>
    <n v="5"/>
    <n v="4"/>
    <n v="80"/>
    <n v="5"/>
    <n v="8"/>
    <n v="160"/>
    <n v="5"/>
    <n v="0"/>
    <n v="0"/>
    <n v="20"/>
    <n v="21"/>
    <n v="105"/>
    <n v="655242527"/>
    <n v="641528540"/>
    <n v="97.91"/>
    <n v="332273997"/>
    <n v="320764270"/>
    <n v="96.54"/>
    <n v="462000000"/>
    <n v="450043338"/>
    <n v="97.41"/>
    <n v="100000000"/>
    <n v="0"/>
    <n v="0"/>
    <n v="1549516524"/>
    <n v="1412336148"/>
    <n v="91.15"/>
    <m/>
    <n v="655.242527"/>
    <n v="641.52854000000002"/>
    <n v="332.27399700000001"/>
    <n v="320.76427000000001"/>
    <n v="462"/>
    <n v="450.04333800000001"/>
    <n v="100"/>
    <n v="0"/>
  </r>
  <r>
    <n v="3966597045"/>
    <n v="5"/>
    <s v="Fontibón mejor para todos. territorio seguro y moderno"/>
    <s v="FMPT"/>
    <n v="2019"/>
    <s v="31/12/2019 (Terminado)"/>
    <s v="Pesos corrientes"/>
    <n v="2"/>
    <s v="Ultima Version Oficial"/>
    <n v="9"/>
    <s v="Fontibón"/>
    <x v="8"/>
    <n v="199"/>
    <s v="No aplica"/>
    <n v="7"/>
    <s v="Eje transversal Gobierno legítimo, fortalecimiento local y eficiencia"/>
    <n v="45"/>
    <s v="Gobernanza e influencia local, regional e internacional"/>
    <n v="1474"/>
    <s v="Fontibón, gestión publica eficiente y transparente"/>
    <n v="9"/>
    <n v="1"/>
    <s v="Cubrir 9 Ediles Con El Pago De Honorarios."/>
    <n v="2"/>
    <s v="Constante"/>
    <n v="4"/>
    <s v="Finalizada - No continua"/>
    <n v="1"/>
    <n v="9"/>
    <n v="9"/>
    <n v="100"/>
    <n v="9"/>
    <n v="9"/>
    <n v="100"/>
    <n v="0"/>
    <n v="0"/>
    <n v="0"/>
    <n v="0"/>
    <n v="0"/>
    <n v="0"/>
    <s v="N/A"/>
    <s v="N/A"/>
    <s v="N/A"/>
    <n v="689000000"/>
    <n v="688561216"/>
    <n v="99.94"/>
    <n v="722264577"/>
    <n v="722264577"/>
    <n v="100"/>
    <n v="0"/>
    <n v="0"/>
    <n v="0"/>
    <n v="0"/>
    <n v="0"/>
    <n v="0"/>
    <n v="1411264577"/>
    <n v="1410825793"/>
    <n v="99.97"/>
    <m/>
    <n v="689"/>
    <n v="688.56121599999994"/>
    <n v="722.26457700000003"/>
    <n v="722.26457700000003"/>
    <n v="0"/>
    <n v="0"/>
    <n v="0"/>
    <n v="0"/>
  </r>
  <r>
    <n v="3966597045"/>
    <n v="5"/>
    <s v="Fontibón mejor para todos. territorio seguro y moderno"/>
    <s v="FMPT"/>
    <n v="2019"/>
    <s v="31/12/2019 (Terminado)"/>
    <s v="Pesos corrientes"/>
    <n v="2"/>
    <s v="Ultima Version Oficial"/>
    <n v="9"/>
    <s v="Fontibón"/>
    <x v="8"/>
    <n v="199"/>
    <s v="No aplica"/>
    <n v="7"/>
    <s v="Eje transversal Gobierno legítimo, fortalecimiento local y eficiencia"/>
    <n v="45"/>
    <s v="Gobernanza e influencia local, regional e internacional"/>
    <n v="1474"/>
    <s v="Fontibón, gestión publica eficiente y transparente"/>
    <n v="9"/>
    <n v="2"/>
    <s v="Realizar 4 Estrategias De Fortalecimiento Institucional"/>
    <n v="1"/>
    <s v="Suma"/>
    <n v="1"/>
    <s v="En ejecucion"/>
    <n v="1"/>
    <n v="1"/>
    <n v="1"/>
    <n v="100"/>
    <n v="1"/>
    <n v="1"/>
    <n v="100"/>
    <n v="1"/>
    <n v="1"/>
    <n v="100"/>
    <n v="1"/>
    <n v="0"/>
    <n v="0"/>
    <n v="4"/>
    <n v="3"/>
    <n v="75"/>
    <n v="2915605000"/>
    <n v="2913351311"/>
    <n v="99.92"/>
    <n v="2975000000"/>
    <n v="2970935326"/>
    <n v="99.86"/>
    <n v="3127354681"/>
    <n v="3127354681"/>
    <n v="100"/>
    <n v="2864650000"/>
    <n v="0"/>
    <n v="0"/>
    <n v="11882609681"/>
    <n v="9011641318"/>
    <n v="75.84"/>
    <m/>
    <n v="2915.605"/>
    <n v="2913.3513109999999"/>
    <n v="2975"/>
    <n v="2970.9353259999998"/>
    <n v="3127.3546809999998"/>
    <n v="3127.3546809999998"/>
    <n v="2864.65"/>
    <n v="0"/>
  </r>
  <r>
    <n v="3966597045"/>
    <n v="5"/>
    <s v="Fontibón mejor para todos. territorio seguro y moderno"/>
    <s v="FMPT"/>
    <n v="2019"/>
    <s v="31/12/2019 (Terminado)"/>
    <s v="Pesos corrientes"/>
    <n v="2"/>
    <s v="Ultima Version Oficial"/>
    <n v="9"/>
    <s v="Fontibón"/>
    <x v="8"/>
    <n v="199"/>
    <s v="No aplica"/>
    <n v="7"/>
    <s v="Eje transversal Gobierno legítimo, fortalecimiento local y eficiencia"/>
    <n v="45"/>
    <s v="Gobernanza e influencia local, regional e internacional"/>
    <n v="1474"/>
    <s v="Fontibón, gestión publica eficiente y transparente"/>
    <n v="9"/>
    <n v="3"/>
    <s v="Realizar 4 Acciones De Inspeccion Vigilancia Y Control Para La Convivencia Pacifica Y El Cumplimiento De Las  Normas Establecidas"/>
    <n v="1"/>
    <s v="Suma"/>
    <n v="1"/>
    <s v="En ejecucion"/>
    <n v="1"/>
    <n v="1"/>
    <n v="1"/>
    <n v="100"/>
    <n v="1"/>
    <n v="1"/>
    <n v="100"/>
    <n v="1"/>
    <n v="1"/>
    <n v="100"/>
    <n v="1"/>
    <n v="0"/>
    <n v="0"/>
    <n v="4"/>
    <n v="3"/>
    <n v="75"/>
    <n v="1065710331"/>
    <n v="1058723218"/>
    <n v="99.34"/>
    <n v="1306066858"/>
    <n v="1282008729"/>
    <n v="98.16"/>
    <n v="1648184364"/>
    <n v="1643733197"/>
    <n v="99.73"/>
    <n v="1035861000"/>
    <n v="0"/>
    <n v="0"/>
    <n v="5055822553"/>
    <n v="3984465144"/>
    <n v="78.81"/>
    <m/>
    <n v="1065.710331"/>
    <n v="1058.7232180000001"/>
    <n v="1306.0668579999999"/>
    <n v="1282.0087289999999"/>
    <n v="1648.184364"/>
    <n v="1643.733197"/>
    <n v="1035.8610000000001"/>
    <n v="0"/>
  </r>
  <r>
    <n v="3966597045"/>
    <n v="5"/>
    <s v="Engativá mejor para todos: Engativá renace contigo"/>
    <s v="EMPT"/>
    <n v="2019"/>
    <s v="31/12/2019 (Terminado)"/>
    <s v="Pesos corrientes"/>
    <n v="2"/>
    <s v="Ultima Version Oficial"/>
    <n v="10"/>
    <s v="Engativá"/>
    <x v="9"/>
    <n v="199"/>
    <s v="No aplica"/>
    <n v="1"/>
    <s v="Pilar Igualdad de calidad de vida"/>
    <n v="2"/>
    <s v="Desarrollo integral desde la gestación hasta la adolescencia"/>
    <n v="1468"/>
    <s v="Desarrollo integral y buen trato para los niños y niñas"/>
    <n v="12"/>
    <n v="1"/>
    <s v="Adecuar 11 Jardines Infantiles Para La Atención Integral De Los Niños Y Las Niñas"/>
    <n v="1"/>
    <s v="Suma"/>
    <n v="1"/>
    <s v="En ejecucion"/>
    <n v="1"/>
    <n v="3"/>
    <n v="3"/>
    <n v="100"/>
    <n v="3"/>
    <n v="3"/>
    <n v="100"/>
    <n v="5"/>
    <n v="5"/>
    <n v="100"/>
    <n v="0"/>
    <n v="0"/>
    <n v="0"/>
    <n v="11"/>
    <n v="11"/>
    <n v="100"/>
    <n v="165599823"/>
    <n v="160699112"/>
    <n v="97.04"/>
    <n v="254000000"/>
    <n v="241368605"/>
    <n v="95.03"/>
    <n v="737981720"/>
    <n v="737981720"/>
    <n v="100"/>
    <n v="0"/>
    <n v="0"/>
    <n v="0"/>
    <n v="1157581543"/>
    <n v="1140049437"/>
    <n v="98.49"/>
    <m/>
    <n v="165.59982299999999"/>
    <n v="160.69911200000001"/>
    <n v="254"/>
    <n v="241.368605"/>
    <n v="737.98172"/>
    <n v="737.98172"/>
    <n v="0"/>
    <n v="0"/>
  </r>
  <r>
    <n v="3966597045"/>
    <n v="5"/>
    <s v="Engativá mejor para todos: Engativá renace contigo"/>
    <s v="EMPT"/>
    <n v="2019"/>
    <s v="31/12/2019 (Terminado)"/>
    <s v="Pesos corrientes"/>
    <n v="2"/>
    <s v="Ultima Version Oficial"/>
    <n v="10"/>
    <s v="Engativá"/>
    <x v="9"/>
    <n v="199"/>
    <s v="No aplica"/>
    <n v="1"/>
    <s v="Pilar Igualdad de calidad de vida"/>
    <n v="2"/>
    <s v="Desarrollo integral desde la gestación hasta la adolescencia"/>
    <n v="1468"/>
    <s v="Desarrollo integral y buen trato para los niños y niñas"/>
    <n v="12"/>
    <n v="2"/>
    <s v="Dotar 40 Jardines Infantiles Con El Suministro De Elementos Materiales Pedagógicos"/>
    <n v="1"/>
    <s v="Suma"/>
    <n v="1"/>
    <s v="En ejecucion"/>
    <n v="1"/>
    <n v="30"/>
    <n v="30"/>
    <n v="100"/>
    <n v="0"/>
    <n v="0"/>
    <n v="0"/>
    <n v="19"/>
    <n v="19"/>
    <n v="100"/>
    <n v="0"/>
    <n v="0"/>
    <n v="0"/>
    <n v="40"/>
    <n v="49"/>
    <n v="122.5"/>
    <n v="364236705"/>
    <n v="364236705"/>
    <n v="100"/>
    <n v="0"/>
    <n v="0"/>
    <n v="0"/>
    <n v="89940200"/>
    <n v="89940200"/>
    <n v="100"/>
    <n v="0"/>
    <n v="0"/>
    <n v="0"/>
    <n v="454176905"/>
    <n v="454176905"/>
    <n v="100"/>
    <m/>
    <n v="364.23670499999997"/>
    <n v="364.23670499999997"/>
    <n v="0"/>
    <n v="0"/>
    <n v="89.940200000000004"/>
    <n v="89.940200000000004"/>
    <n v="0"/>
    <n v="0"/>
  </r>
  <r>
    <n v="3966597045"/>
    <n v="5"/>
    <s v="Engativá mejor para todos: Engativá renace contigo"/>
    <s v="EMPT"/>
    <n v="2019"/>
    <s v="31/12/2019 (Terminado)"/>
    <s v="Pesos corrientes"/>
    <n v="2"/>
    <s v="Ultima Version Oficial"/>
    <n v="10"/>
    <s v="Engativá"/>
    <x v="9"/>
    <n v="199"/>
    <s v="No aplica"/>
    <n v="1"/>
    <s v="Pilar Igualdad de calidad de vida"/>
    <n v="2"/>
    <s v="Desarrollo integral desde la gestación hasta la adolescencia"/>
    <n v="1468"/>
    <s v="Desarrollo integral y buen trato para los niños y niñas"/>
    <n v="12"/>
    <n v="3"/>
    <s v="Vincular 4400 Personas (Niñas, Niños, Cuidadores(As), Maestros(As) Y Sus Núcleos Familiares) En Acciones De Promoción Del Buen Trato Infantil"/>
    <n v="1"/>
    <s v="Suma"/>
    <n v="1"/>
    <s v="En ejecucion"/>
    <n v="1"/>
    <n v="1100"/>
    <n v="1100"/>
    <n v="100"/>
    <n v="1100"/>
    <n v="1100"/>
    <n v="100"/>
    <n v="2200"/>
    <n v="1100"/>
    <n v="50"/>
    <n v="0"/>
    <n v="0"/>
    <n v="0"/>
    <n v="4400"/>
    <n v="3300"/>
    <n v="75"/>
    <n v="262591969"/>
    <n v="262591969"/>
    <n v="100"/>
    <n v="222738000"/>
    <n v="215131864"/>
    <n v="96.58"/>
    <n v="280102795"/>
    <n v="280102795"/>
    <n v="100"/>
    <n v="0"/>
    <n v="0"/>
    <n v="0"/>
    <n v="765432764"/>
    <n v="757826628"/>
    <n v="99.01"/>
    <m/>
    <n v="262.59196900000001"/>
    <n v="262.59196900000001"/>
    <n v="222.738"/>
    <n v="215.13186400000001"/>
    <n v="280.10279500000001"/>
    <n v="280.10279500000001"/>
    <n v="0"/>
    <n v="0"/>
  </r>
  <r>
    <n v="3966597045"/>
    <n v="5"/>
    <s v="Engativá mejor para todos: Engativá renace contigo"/>
    <s v="EMPT"/>
    <n v="2019"/>
    <s v="31/12/2019 (Terminado)"/>
    <s v="Pesos corrientes"/>
    <n v="2"/>
    <s v="Ultima Version Oficial"/>
    <n v="10"/>
    <s v="Engativá"/>
    <x v="9"/>
    <n v="199"/>
    <s v="No aplica"/>
    <n v="1"/>
    <s v="Pilar Igualdad de calidad de vida"/>
    <n v="3"/>
    <s v="Igualdad y autonomía para una Bogotá incluyente"/>
    <n v="1475"/>
    <s v="Envejecimiento digno, activo y feliz"/>
    <n v="11"/>
    <n v="1"/>
    <s v="Beneficiar 2150 Personas Mayores De La Localidad De Engativá, Con Un Subsidio Económico Mensual Tipo C, Que Cumplan Con Los Criterios De Priorización"/>
    <n v="2"/>
    <s v="Constante"/>
    <n v="1"/>
    <s v="En ejecucion"/>
    <n v="1"/>
    <n v="2150"/>
    <n v="2150"/>
    <n v="100"/>
    <n v="2150"/>
    <n v="2150"/>
    <n v="100"/>
    <n v="2150"/>
    <n v="2150"/>
    <n v="100"/>
    <n v="2150"/>
    <n v="0"/>
    <n v="0"/>
    <s v="N/A"/>
    <s v="N/A"/>
    <s v="N/A"/>
    <n v="2728440000"/>
    <n v="2726599115"/>
    <n v="99.93"/>
    <n v="3565329989"/>
    <n v="3564043309"/>
    <n v="99.96"/>
    <n v="3550982767"/>
    <n v="3550814215"/>
    <n v="100"/>
    <n v="3738322000"/>
    <n v="0"/>
    <n v="0"/>
    <n v="13583074756"/>
    <n v="9841456639"/>
    <n v="72.45"/>
    <m/>
    <n v="2728.44"/>
    <n v="2726.599115"/>
    <n v="3565.3299889999998"/>
    <n v="3564.0433090000001"/>
    <n v="3550.982767"/>
    <n v="3550.8142149999999"/>
    <n v="3738.3220000000001"/>
    <n v="0"/>
  </r>
  <r>
    <n v="3966597045"/>
    <n v="5"/>
    <s v="Engativá mejor para todos: Engativá renace contigo"/>
    <s v="EMPT"/>
    <n v="2019"/>
    <s v="31/12/2019 (Terminado)"/>
    <s v="Pesos corrientes"/>
    <n v="2"/>
    <s v="Ultima Version Oficial"/>
    <n v="10"/>
    <s v="Engativá"/>
    <x v="9"/>
    <n v="199"/>
    <s v="No aplica"/>
    <n v="1"/>
    <s v="Pilar Igualdad de calidad de vida"/>
    <n v="3"/>
    <s v="Igualdad y autonomía para una Bogotá incluyente"/>
    <n v="1477"/>
    <s v="Ayudas para la calidad de vida de personas con discapacidad"/>
    <n v="7"/>
    <n v="1"/>
    <s v="Beneficiar 800 Personas Con Discapacidad Con La Entrega De Ayudas Técnicas (No Incluidas En El Pos)"/>
    <n v="1"/>
    <s v="Suma"/>
    <n v="1"/>
    <s v="En ejecucion"/>
    <n v="1"/>
    <n v="200"/>
    <n v="200"/>
    <n v="100"/>
    <n v="200"/>
    <n v="200"/>
    <n v="100"/>
    <n v="200"/>
    <n v="200"/>
    <n v="100"/>
    <n v="200"/>
    <n v="0"/>
    <n v="0"/>
    <n v="800"/>
    <n v="600"/>
    <n v="75"/>
    <n v="407842334"/>
    <n v="407242334"/>
    <n v="99.85"/>
    <n v="427734000"/>
    <n v="427734000"/>
    <n v="100"/>
    <n v="540000000"/>
    <n v="539955919"/>
    <n v="99.99"/>
    <n v="557959000"/>
    <n v="0"/>
    <n v="0"/>
    <n v="1933535334"/>
    <n v="1374932253"/>
    <n v="71.11"/>
    <m/>
    <n v="407.84233399999999"/>
    <n v="407.24233400000003"/>
    <n v="427.73399999999998"/>
    <n v="427.73399999999998"/>
    <n v="540"/>
    <n v="539.95591899999999"/>
    <n v="557.95899999999995"/>
    <n v="0"/>
  </r>
  <r>
    <n v="3966597045"/>
    <n v="5"/>
    <s v="Engativá mejor para todos: Engativá renace contigo"/>
    <s v="EMPT"/>
    <n v="2019"/>
    <s v="31/12/2019 (Terminado)"/>
    <s v="Pesos corrientes"/>
    <n v="2"/>
    <s v="Ultima Version Oficial"/>
    <n v="10"/>
    <s v="Engativá"/>
    <x v="9"/>
    <n v="199"/>
    <s v="No aplica"/>
    <n v="1"/>
    <s v="Pilar Igualdad de calidad de vida"/>
    <n v="7"/>
    <s v="Inclusión educativa para la equidad"/>
    <n v="1479"/>
    <s v="Dotaciones pedagógicas para el aprendizaje y la felicidad"/>
    <n v="5"/>
    <n v="1"/>
    <s v="Dotar 33 Ied De La Localidad Con Material Pedagógico"/>
    <n v="1"/>
    <s v="Suma"/>
    <n v="1"/>
    <s v="En ejecucion"/>
    <n v="1"/>
    <n v="9"/>
    <n v="9"/>
    <n v="100"/>
    <n v="9"/>
    <n v="7"/>
    <n v="77.78"/>
    <n v="7"/>
    <n v="10"/>
    <n v="142.86000000000001"/>
    <n v="8"/>
    <n v="0"/>
    <n v="0"/>
    <n v="33"/>
    <n v="26"/>
    <n v="78.790000000000006"/>
    <n v="398817000"/>
    <n v="398816905"/>
    <n v="100"/>
    <n v="435345000"/>
    <n v="435345000"/>
    <n v="100"/>
    <n v="650000000"/>
    <n v="650000000"/>
    <n v="100"/>
    <n v="500000000"/>
    <n v="0"/>
    <n v="0"/>
    <n v="1984162000"/>
    <n v="1484161905"/>
    <n v="74.8"/>
    <m/>
    <n v="398.81700000000001"/>
    <n v="398.81690500000002"/>
    <n v="435.34500000000003"/>
    <n v="435.34500000000003"/>
    <n v="650"/>
    <n v="650"/>
    <n v="500"/>
    <n v="0"/>
  </r>
  <r>
    <n v="3966597045"/>
    <n v="5"/>
    <s v="Engativá mejor para todos: Engativá renace contigo"/>
    <s v="EMPT"/>
    <n v="2019"/>
    <s v="31/12/2019 (Terminado)"/>
    <s v="Pesos corrientes"/>
    <n v="2"/>
    <s v="Ultima Version Oficial"/>
    <n v="10"/>
    <s v="Engativá"/>
    <x v="9"/>
    <n v="199"/>
    <s v="No aplica"/>
    <n v="1"/>
    <s v="Pilar Igualdad de calidad de vida"/>
    <n v="11"/>
    <s v="Mejores oportunidades para el desarrollo a través de la cultura, la recreación y el deporte"/>
    <n v="1480"/>
    <s v="Cultura, recreación y deporte para la participación y la formación"/>
    <n v="14"/>
    <n v="1"/>
    <s v="Realizar 40 Eventos Artísticos Y Culturales"/>
    <n v="1"/>
    <s v="Suma"/>
    <n v="1"/>
    <s v="En ejecucion"/>
    <n v="1"/>
    <n v="10"/>
    <n v="12"/>
    <n v="120"/>
    <n v="10"/>
    <n v="11"/>
    <n v="110"/>
    <n v="10"/>
    <n v="17"/>
    <n v="170"/>
    <n v="10"/>
    <n v="0"/>
    <n v="0"/>
    <n v="40"/>
    <n v="40"/>
    <n v="100"/>
    <n v="1139179736"/>
    <n v="1139179736"/>
    <n v="100"/>
    <n v="766811639"/>
    <n v="743811439"/>
    <n v="97"/>
    <n v="1733097934"/>
    <n v="1733097934"/>
    <n v="100"/>
    <n v="1000000000"/>
    <n v="0"/>
    <n v="0"/>
    <n v="4639089309"/>
    <n v="3616089109"/>
    <n v="77.95"/>
    <m/>
    <n v="1139.179736"/>
    <n v="1139.179736"/>
    <n v="766.81163900000001"/>
    <n v="743.81143899999995"/>
    <n v="1733.0979339999999"/>
    <n v="1733.0979339999999"/>
    <n v="1000"/>
    <n v="0"/>
  </r>
  <r>
    <n v="3966597045"/>
    <n v="5"/>
    <s v="Engativá mejor para todos: Engativá renace contigo"/>
    <s v="EMPT"/>
    <n v="2019"/>
    <s v="31/12/2019 (Terminado)"/>
    <s v="Pesos corrientes"/>
    <n v="2"/>
    <s v="Ultima Version Oficial"/>
    <n v="10"/>
    <s v="Engativá"/>
    <x v="9"/>
    <n v="199"/>
    <s v="No aplica"/>
    <n v="1"/>
    <s v="Pilar Igualdad de calidad de vida"/>
    <n v="11"/>
    <s v="Mejores oportunidades para el desarrollo a través de la cultura, la recreación y el deporte"/>
    <n v="1480"/>
    <s v="Cultura, recreación y deporte para la participación y la formación"/>
    <n v="14"/>
    <n v="2"/>
    <s v="Realizar 40 Eventos Recreativos Y Deportivos"/>
    <n v="1"/>
    <s v="Suma"/>
    <n v="1"/>
    <s v="En ejecucion"/>
    <n v="1"/>
    <n v="10"/>
    <n v="10"/>
    <n v="100"/>
    <n v="10"/>
    <n v="38"/>
    <n v="380"/>
    <n v="10"/>
    <n v="16"/>
    <n v="160"/>
    <n v="10"/>
    <n v="0"/>
    <n v="0"/>
    <n v="40"/>
    <n v="64"/>
    <n v="160"/>
    <n v="1244854668"/>
    <n v="1244854668"/>
    <n v="100"/>
    <n v="655874750"/>
    <n v="646784351"/>
    <n v="98.61"/>
    <n v="1282149054"/>
    <n v="1282149054"/>
    <n v="100"/>
    <n v="2216118000"/>
    <n v="0"/>
    <n v="0"/>
    <n v="5398996472"/>
    <n v="3173788073"/>
    <n v="58.78"/>
    <m/>
    <n v="1244.8546679999999"/>
    <n v="1244.8546679999999"/>
    <n v="655.87474999999995"/>
    <n v="646.78435100000002"/>
    <n v="1282.149054"/>
    <n v="1282.149054"/>
    <n v="2216.1179999999999"/>
    <n v="0"/>
  </r>
  <r>
    <n v="3966597045"/>
    <n v="5"/>
    <s v="Engativá mejor para todos: Engativá renace contigo"/>
    <s v="EMPT"/>
    <n v="2019"/>
    <s v="31/12/2019 (Terminado)"/>
    <s v="Pesos corrientes"/>
    <n v="2"/>
    <s v="Ultima Version Oficial"/>
    <n v="10"/>
    <s v="Engativá"/>
    <x v="9"/>
    <n v="199"/>
    <s v="No aplica"/>
    <n v="1"/>
    <s v="Pilar Igualdad de calidad de vida"/>
    <n v="11"/>
    <s v="Mejores oportunidades para el desarrollo a través de la cultura, la recreación y el deporte"/>
    <n v="1480"/>
    <s v="Cultura, recreación y deporte para la participación y la formación"/>
    <n v="14"/>
    <n v="3"/>
    <s v="Vincular 2000 Personas En Procesos De Formación Artística Y Cultural"/>
    <n v="1"/>
    <s v="Suma"/>
    <n v="1"/>
    <s v="En ejecucion"/>
    <n v="1"/>
    <n v="200"/>
    <n v="200"/>
    <n v="100"/>
    <n v="800"/>
    <n v="1800"/>
    <n v="225"/>
    <n v="500"/>
    <n v="200"/>
    <n v="40"/>
    <n v="500"/>
    <n v="0"/>
    <n v="0"/>
    <n v="2000"/>
    <n v="2200"/>
    <n v="110"/>
    <n v="171400000"/>
    <n v="171400000"/>
    <n v="100"/>
    <n v="1242843540"/>
    <n v="1242714540"/>
    <n v="99.99"/>
    <n v="28553400"/>
    <n v="28553400"/>
    <n v="100"/>
    <n v="500000000"/>
    <n v="0"/>
    <n v="0"/>
    <n v="1942796940"/>
    <n v="1442667940"/>
    <n v="74.260000000000005"/>
    <m/>
    <n v="171.4"/>
    <n v="171.4"/>
    <n v="1242.8435400000001"/>
    <n v="1242.7145399999999"/>
    <n v="28.5534"/>
    <n v="28.5534"/>
    <n v="500"/>
    <n v="0"/>
  </r>
  <r>
    <n v="3966597045"/>
    <n v="5"/>
    <s v="Engativá mejor para todos: Engativá renace contigo"/>
    <s v="EMPT"/>
    <n v="2019"/>
    <s v="31/12/2019 (Terminado)"/>
    <s v="Pesos corrientes"/>
    <n v="2"/>
    <s v="Ultima Version Oficial"/>
    <n v="10"/>
    <s v="Engativá"/>
    <x v="9"/>
    <n v="199"/>
    <s v="No aplica"/>
    <n v="1"/>
    <s v="Pilar Igualdad de calidad de vida"/>
    <n v="11"/>
    <s v="Mejores oportunidades para el desarrollo a través de la cultura, la recreación y el deporte"/>
    <n v="1480"/>
    <s v="Cultura, recreación y deporte para la participación y la formación"/>
    <n v="14"/>
    <n v="4"/>
    <s v="Vincular 2000 Personas En Procesos De Formación Deportiva"/>
    <n v="1"/>
    <s v="Suma"/>
    <n v="1"/>
    <s v="En ejecucion"/>
    <n v="1"/>
    <n v="500"/>
    <n v="0"/>
    <n v="0"/>
    <n v="500"/>
    <n v="1036"/>
    <n v="207.2"/>
    <n v="500"/>
    <n v="1040"/>
    <n v="208"/>
    <n v="500"/>
    <n v="0"/>
    <n v="0"/>
    <n v="2000"/>
    <n v="2076"/>
    <n v="103.8"/>
    <n v="125568131"/>
    <n v="35100000"/>
    <n v="27.95"/>
    <n v="776940846"/>
    <n v="776255336"/>
    <n v="99.91"/>
    <n v="717663459"/>
    <n v="717663459"/>
    <n v="100"/>
    <n v="500000000"/>
    <n v="0"/>
    <n v="0"/>
    <n v="2120172436"/>
    <n v="1529018795"/>
    <n v="72.12"/>
    <m/>
    <n v="125.56813099999999"/>
    <n v="35.1"/>
    <n v="776.94084599999996"/>
    <n v="776.25533600000006"/>
    <n v="717.66345899999999"/>
    <n v="717.66345899999999"/>
    <n v="500"/>
    <n v="0"/>
  </r>
  <r>
    <n v="3966597045"/>
    <n v="5"/>
    <s v="Engativá mejor para todos: Engativá renace contigo"/>
    <s v="EMPT"/>
    <n v="2019"/>
    <s v="31/12/2019 (Terminado)"/>
    <s v="Pesos corrientes"/>
    <n v="2"/>
    <s v="Ultima Version Oficial"/>
    <n v="10"/>
    <s v="Engativá"/>
    <x v="9"/>
    <n v="199"/>
    <s v="No aplica"/>
    <n v="2"/>
    <s v="Pilar Democracia urbana"/>
    <n v="17"/>
    <s v="Espacio público, derecho de todos"/>
    <n v="1488"/>
    <s v="Parques incluyentes y democráticos para la participación ciudadana."/>
    <n v="9"/>
    <n v="1"/>
    <s v="Intervenir 121 Parques Vecinales Y/O De Bolsillo"/>
    <n v="1"/>
    <s v="Suma"/>
    <n v="1"/>
    <s v="En ejecucion"/>
    <n v="1"/>
    <n v="30"/>
    <n v="31"/>
    <n v="103.33"/>
    <n v="30"/>
    <n v="26"/>
    <n v="86.67"/>
    <n v="30"/>
    <n v="19"/>
    <n v="63.33"/>
    <n v="31"/>
    <n v="0"/>
    <n v="0"/>
    <n v="121"/>
    <n v="76"/>
    <n v="62.81"/>
    <n v="7909996343"/>
    <n v="7909964196"/>
    <n v="100"/>
    <n v="6097315086"/>
    <n v="6086052530"/>
    <n v="99.82"/>
    <n v="5657462193"/>
    <n v="5657462193"/>
    <n v="100"/>
    <n v="5579585000"/>
    <n v="0"/>
    <n v="0"/>
    <n v="25244358622"/>
    <n v="19653478919"/>
    <n v="77.849999999999994"/>
    <m/>
    <n v="7909.9963429999998"/>
    <n v="7909.9641959999999"/>
    <n v="6097.3150859999996"/>
    <n v="6086.0525299999999"/>
    <n v="5657.4621930000003"/>
    <n v="5657.4621930000003"/>
    <n v="5579.585"/>
    <n v="0"/>
  </r>
  <r>
    <n v="3966597045"/>
    <n v="5"/>
    <s v="Engativá mejor para todos: Engativá renace contigo"/>
    <s v="EMPT"/>
    <n v="2019"/>
    <s v="31/12/2019 (Terminado)"/>
    <s v="Pesos corrientes"/>
    <n v="2"/>
    <s v="Ultima Version Oficial"/>
    <n v="10"/>
    <s v="Engativá"/>
    <x v="9"/>
    <n v="199"/>
    <s v="No aplica"/>
    <n v="2"/>
    <s v="Pilar Democracia urbana"/>
    <n v="18"/>
    <s v="Mejor movilidad para todos"/>
    <n v="1490"/>
    <s v="Movilidad y espacios públicos para el disfrute de la ciudadanía"/>
    <n v="14"/>
    <n v="1"/>
    <s v="Construir 16 Km/Carril De Malla Vial Local"/>
    <n v="1"/>
    <s v="Suma"/>
    <n v="1"/>
    <s v="En ejecucion"/>
    <n v="1"/>
    <n v="4"/>
    <n v="5"/>
    <n v="125"/>
    <n v="4"/>
    <n v="0"/>
    <n v="0"/>
    <n v="4"/>
    <n v="3.93"/>
    <n v="98.25"/>
    <n v="4"/>
    <n v="0"/>
    <n v="0"/>
    <n v="16"/>
    <n v="8.93"/>
    <n v="55.81"/>
    <n v="6355732000"/>
    <n v="6295047293"/>
    <n v="99.05"/>
    <n v="28887820"/>
    <n v="0"/>
    <n v="0"/>
    <n v="11977369463"/>
    <n v="11977369463"/>
    <n v="100"/>
    <n v="2200000000"/>
    <n v="0"/>
    <n v="0"/>
    <n v="20561989283"/>
    <n v="18272416756"/>
    <n v="88.87"/>
    <m/>
    <n v="6355.732"/>
    <n v="6295.0472929999996"/>
    <n v="28.887820000000001"/>
    <n v="0"/>
    <n v="11977.369463000001"/>
    <n v="11977.369463000001"/>
    <n v="2200"/>
    <n v="0"/>
  </r>
  <r>
    <n v="3966597045"/>
    <n v="5"/>
    <s v="Engativá mejor para todos: Engativá renace contigo"/>
    <s v="EMPT"/>
    <n v="2019"/>
    <s v="31/12/2019 (Terminado)"/>
    <s v="Pesos corrientes"/>
    <n v="2"/>
    <s v="Ultima Version Oficial"/>
    <n v="10"/>
    <s v="Engativá"/>
    <x v="9"/>
    <n v="199"/>
    <s v="No aplica"/>
    <n v="2"/>
    <s v="Pilar Democracia urbana"/>
    <n v="18"/>
    <s v="Mejor movilidad para todos"/>
    <n v="1490"/>
    <s v="Movilidad y espacios públicos para el disfrute de la ciudadanía"/>
    <n v="14"/>
    <n v="2"/>
    <s v="Mantener 76 Km/Carril De Malla Vial Local"/>
    <n v="1"/>
    <s v="Suma"/>
    <n v="1"/>
    <s v="En ejecucion"/>
    <n v="1"/>
    <n v="19"/>
    <n v="32.82"/>
    <n v="172.74"/>
    <n v="19"/>
    <n v="21"/>
    <n v="110.53"/>
    <n v="19"/>
    <n v="9.19"/>
    <n v="48.37"/>
    <n v="19"/>
    <n v="0"/>
    <n v="0"/>
    <n v="76"/>
    <n v="63.01"/>
    <n v="82.91"/>
    <n v="16155187344"/>
    <n v="15834554291"/>
    <n v="98.02"/>
    <n v="26217993160"/>
    <n v="26217993160"/>
    <n v="100"/>
    <n v="10096871261"/>
    <n v="10096871261"/>
    <n v="100"/>
    <n v="18934785000"/>
    <n v="0"/>
    <n v="0"/>
    <n v="71404836765"/>
    <n v="52149418712"/>
    <n v="73.03"/>
    <m/>
    <n v="16155.187344"/>
    <n v="15834.554291"/>
    <n v="26217.993160000002"/>
    <n v="26217.993160000002"/>
    <n v="10096.871261"/>
    <n v="10096.871261"/>
    <n v="18934.785"/>
    <n v="0"/>
  </r>
  <r>
    <n v="3966597045"/>
    <n v="5"/>
    <s v="Engativá mejor para todos: Engativá renace contigo"/>
    <s v="EMPT"/>
    <n v="2019"/>
    <s v="31/12/2019 (Terminado)"/>
    <s v="Pesos corrientes"/>
    <n v="2"/>
    <s v="Ultima Version Oficial"/>
    <n v="10"/>
    <s v="Engativá"/>
    <x v="9"/>
    <n v="199"/>
    <s v="No aplica"/>
    <n v="2"/>
    <s v="Pilar Democracia urbana"/>
    <n v="18"/>
    <s v="Mejor movilidad para todos"/>
    <n v="1490"/>
    <s v="Movilidad y espacios públicos para el disfrute de la ciudadanía"/>
    <n v="14"/>
    <n v="3"/>
    <s v="Construir 12615 M2 De Espacio Público Local (Como Andenes, Ciclorutas, Plazoletas, Entre Otros)"/>
    <n v="1"/>
    <s v="Suma"/>
    <n v="1"/>
    <s v="En ejecucion"/>
    <n v="1"/>
    <n v="3153"/>
    <n v="3153"/>
    <n v="100"/>
    <n v="3154"/>
    <n v="0"/>
    <n v="0"/>
    <n v="3154"/>
    <n v="8532.2900000000009"/>
    <n v="270.52"/>
    <n v="3154"/>
    <n v="0"/>
    <n v="0"/>
    <n v="12615"/>
    <n v="11685.29"/>
    <n v="92.63"/>
    <n v="37600000"/>
    <n v="37600000"/>
    <n v="100"/>
    <n v="28887820"/>
    <n v="0"/>
    <n v="0"/>
    <n v="3480941989"/>
    <n v="3480941989"/>
    <n v="100"/>
    <n v="440000000"/>
    <n v="0"/>
    <n v="0"/>
    <n v="3987429809"/>
    <n v="3518541989"/>
    <n v="88.24"/>
    <m/>
    <n v="37.6"/>
    <n v="37.6"/>
    <n v="28.887820000000001"/>
    <n v="0"/>
    <n v="3480.9419889999999"/>
    <n v="3480.9419889999999"/>
    <n v="440"/>
    <n v="0"/>
  </r>
  <r>
    <n v="3966597045"/>
    <n v="5"/>
    <s v="Engativá mejor para todos: Engativá renace contigo"/>
    <s v="EMPT"/>
    <n v="2019"/>
    <s v="31/12/2019 (Terminado)"/>
    <s v="Pesos corrientes"/>
    <n v="2"/>
    <s v="Ultima Version Oficial"/>
    <n v="10"/>
    <s v="Engativá"/>
    <x v="9"/>
    <n v="199"/>
    <s v="No aplica"/>
    <n v="2"/>
    <s v="Pilar Democracia urbana"/>
    <n v="18"/>
    <s v="Mejor movilidad para todos"/>
    <n v="1490"/>
    <s v="Movilidad y espacios públicos para el disfrute de la ciudadanía"/>
    <n v="14"/>
    <n v="4"/>
    <s v="Mantener 13876 M2 De Espacio Público Local (Como Andenes, Ciclorutas, Plazoletas, Entre Otros)"/>
    <n v="1"/>
    <s v="Suma"/>
    <n v="1"/>
    <s v="En ejecucion"/>
    <n v="1"/>
    <n v="3469"/>
    <n v="3469"/>
    <n v="100"/>
    <n v="3469"/>
    <n v="3469"/>
    <n v="100"/>
    <n v="3469"/>
    <n v="3469"/>
    <n v="100"/>
    <n v="3469"/>
    <n v="0"/>
    <n v="0"/>
    <n v="13876"/>
    <n v="10407"/>
    <n v="75"/>
    <n v="243113656"/>
    <n v="243113656"/>
    <n v="100"/>
    <n v="197423333"/>
    <n v="197423333"/>
    <n v="100"/>
    <n v="49774000"/>
    <n v="49774000"/>
    <n v="100"/>
    <n v="4638696000"/>
    <n v="0"/>
    <n v="0"/>
    <n v="5129006989"/>
    <n v="490310989"/>
    <n v="9.56"/>
    <m/>
    <n v="243.11365599999999"/>
    <n v="243.11365599999999"/>
    <n v="197.42333300000001"/>
    <n v="197.42333300000001"/>
    <n v="49.774000000000001"/>
    <n v="49.774000000000001"/>
    <n v="4638.6959999999999"/>
    <n v="0"/>
  </r>
  <r>
    <n v="3966597045"/>
    <n v="5"/>
    <s v="Engativá mejor para todos: Engativá renace contigo"/>
    <s v="EMPT"/>
    <n v="2019"/>
    <s v="31/12/2019 (Terminado)"/>
    <s v="Pesos corrientes"/>
    <n v="2"/>
    <s v="Ultima Version Oficial"/>
    <n v="10"/>
    <s v="Engativá"/>
    <x v="9"/>
    <n v="199"/>
    <s v="No aplica"/>
    <n v="3"/>
    <s v="Pilar Construcción de comunidad y cultura ciudadana"/>
    <n v="19"/>
    <s v="Seguridad y convivencia para todos"/>
    <n v="1495"/>
    <s v="Espacios seguros y confiables para la convivencia"/>
    <n v="13"/>
    <n v="1"/>
    <s v="Realizar 4 Dotaciones Para Seguridad"/>
    <n v="1"/>
    <s v="Suma"/>
    <n v="1"/>
    <s v="En ejecucion"/>
    <n v="1"/>
    <n v="1"/>
    <n v="1"/>
    <n v="100"/>
    <n v="1"/>
    <n v="1"/>
    <n v="100"/>
    <n v="1"/>
    <n v="1"/>
    <n v="100"/>
    <n v="1"/>
    <n v="0"/>
    <n v="0"/>
    <n v="4"/>
    <n v="3"/>
    <n v="75"/>
    <n v="3227374035"/>
    <n v="3227374035"/>
    <n v="100"/>
    <n v="1625000000"/>
    <n v="1624664619"/>
    <n v="99.98"/>
    <n v="1903149257"/>
    <n v="1903149257"/>
    <n v="100"/>
    <n v="2733997000"/>
    <n v="0"/>
    <n v="0"/>
    <n v="9489520292"/>
    <n v="6755187911"/>
    <n v="71.19"/>
    <m/>
    <n v="3227.3740349999998"/>
    <n v="3227.3740349999998"/>
    <n v="1625"/>
    <n v="1624.6646189999999"/>
    <n v="1903.149257"/>
    <n v="1903.149257"/>
    <n v="2733.9969999999998"/>
    <n v="0"/>
  </r>
  <r>
    <n v="3966597045"/>
    <n v="5"/>
    <s v="Engativá mejor para todos: Engativá renace contigo"/>
    <s v="EMPT"/>
    <n v="2019"/>
    <s v="31/12/2019 (Terminado)"/>
    <s v="Pesos corrientes"/>
    <n v="2"/>
    <s v="Ultima Version Oficial"/>
    <n v="10"/>
    <s v="Engativá"/>
    <x v="9"/>
    <n v="199"/>
    <s v="No aplica"/>
    <n v="3"/>
    <s v="Pilar Construcción de comunidad y cultura ciudadana"/>
    <n v="19"/>
    <s v="Seguridad y convivencia para todos"/>
    <n v="1495"/>
    <s v="Espacios seguros y confiables para la convivencia"/>
    <n v="13"/>
    <n v="2"/>
    <s v="Vincular 7000 Personas A Ejercicios De Convivencia Ciudadana"/>
    <n v="1"/>
    <s v="Suma"/>
    <n v="1"/>
    <s v="En ejecucion"/>
    <n v="1"/>
    <n v="1750"/>
    <n v="1219"/>
    <n v="69.66"/>
    <n v="1750"/>
    <n v="7000"/>
    <n v="400"/>
    <n v="3500"/>
    <n v="500"/>
    <n v="14.29"/>
    <n v="0"/>
    <n v="0"/>
    <n v="0"/>
    <n v="7000"/>
    <n v="8719"/>
    <n v="124.56"/>
    <n v="102140000"/>
    <n v="102140000"/>
    <n v="100"/>
    <n v="892159253"/>
    <n v="882626492"/>
    <n v="98.93"/>
    <n v="169390900"/>
    <n v="166020000"/>
    <n v="98.01"/>
    <n v="0"/>
    <n v="0"/>
    <n v="0"/>
    <n v="1163690153"/>
    <n v="1150786492"/>
    <n v="98.89"/>
    <m/>
    <n v="102.14"/>
    <n v="102.14"/>
    <n v="892.15925300000004"/>
    <n v="882.62649199999998"/>
    <n v="169.39089999999999"/>
    <n v="166.02"/>
    <n v="0"/>
    <n v="0"/>
  </r>
  <r>
    <n v="3966597045"/>
    <n v="5"/>
    <s v="Engativá mejor para todos: Engativá renace contigo"/>
    <s v="EMPT"/>
    <n v="2019"/>
    <s v="31/12/2019 (Terminado)"/>
    <s v="Pesos corrientes"/>
    <n v="2"/>
    <s v="Ultima Version Oficial"/>
    <n v="10"/>
    <s v="Engativá"/>
    <x v="9"/>
    <n v="199"/>
    <s v="No aplica"/>
    <n v="3"/>
    <s v="Pilar Construcción de comunidad y cultura ciudadana"/>
    <n v="20"/>
    <s v="Fortalecimiento del Sistema de Protección Integral a Mujeres Víctimas de Violencia - SOFIA"/>
    <n v="1496"/>
    <s v="El derecho de las mujeres a una vida libre de violencia"/>
    <n v="6"/>
    <n v="1"/>
    <s v="Vincular 7000 Personas En Acciones Contra La Violencia Y Discriminación De La Mujer"/>
    <n v="1"/>
    <s v="Suma"/>
    <n v="1"/>
    <s v="En ejecucion"/>
    <n v="1"/>
    <n v="1750"/>
    <n v="1750"/>
    <n v="100"/>
    <n v="1750"/>
    <n v="3440"/>
    <n v="196.57"/>
    <n v="0"/>
    <n v="0"/>
    <n v="0"/>
    <n v="3500"/>
    <n v="0"/>
    <n v="0"/>
    <n v="7000"/>
    <n v="5190"/>
    <n v="74.14"/>
    <n v="590563188"/>
    <n v="570278058"/>
    <n v="96.57"/>
    <n v="558257000"/>
    <n v="556184955"/>
    <n v="99.63"/>
    <n v="0"/>
    <n v="0"/>
    <n v="0"/>
    <n v="562284000"/>
    <n v="0"/>
    <n v="0"/>
    <n v="1711104188"/>
    <n v="1126463013"/>
    <n v="65.83"/>
    <m/>
    <n v="590.56318799999997"/>
    <n v="570.27805799999999"/>
    <n v="558.25699999999995"/>
    <n v="556.18495499999995"/>
    <n v="0"/>
    <n v="0"/>
    <n v="562.28399999999999"/>
    <n v="0"/>
  </r>
  <r>
    <n v="3966597045"/>
    <n v="5"/>
    <s v="Engativá mejor para todos: Engativá renace contigo"/>
    <s v="EMPT"/>
    <n v="2019"/>
    <s v="31/12/2019 (Terminado)"/>
    <s v="Pesos corrientes"/>
    <n v="2"/>
    <s v="Ultima Version Oficial"/>
    <n v="10"/>
    <s v="Engativá"/>
    <x v="9"/>
    <n v="199"/>
    <s v="No aplica"/>
    <n v="5"/>
    <s v="Eje transversal Desarrollo económico basado en el conocimiento"/>
    <n v="31"/>
    <s v="Fundamentar el desarrollo económico en la generación y uso del conocimiento para mejorar la competitividad de la Ciudad Región"/>
    <n v="1498"/>
    <s v="El emprendimiento para la construcción de la paz y la felicidad"/>
    <n v="5"/>
    <n v="1"/>
    <s v="Beneficiar 800 Jovenes Con Acciones Que Les Amplíen Sus Oportunidades De Generación De Ingresos Y De Estabilidad Económica"/>
    <n v="1"/>
    <s v="Suma"/>
    <n v="1"/>
    <s v="En ejecucion"/>
    <n v="1"/>
    <n v="0"/>
    <n v="0"/>
    <n v="0"/>
    <n v="400"/>
    <n v="400"/>
    <n v="100"/>
    <n v="0"/>
    <n v="0"/>
    <n v="0"/>
    <n v="400"/>
    <n v="0"/>
    <n v="0"/>
    <n v="800"/>
    <n v="400"/>
    <n v="50"/>
    <n v="0"/>
    <n v="0"/>
    <n v="0"/>
    <n v="1117785590"/>
    <n v="1117785590"/>
    <n v="100"/>
    <n v="0"/>
    <n v="0"/>
    <n v="0"/>
    <n v="300000000"/>
    <n v="0"/>
    <n v="0"/>
    <n v="1417785590"/>
    <n v="1117785590"/>
    <n v="78.84"/>
    <m/>
    <n v="0"/>
    <n v="0"/>
    <n v="1117.78559"/>
    <n v="1117.78559"/>
    <n v="0"/>
    <n v="0"/>
    <n v="300"/>
    <n v="0"/>
  </r>
  <r>
    <n v="3966597045"/>
    <n v="5"/>
    <s v="Engativá mejor para todos: Engativá renace contigo"/>
    <s v="EMPT"/>
    <n v="2019"/>
    <s v="31/12/2019 (Terminado)"/>
    <s v="Pesos corrientes"/>
    <n v="2"/>
    <s v="Ultima Version Oficial"/>
    <n v="10"/>
    <s v="Engativá"/>
    <x v="9"/>
    <n v="199"/>
    <s v="No aplica"/>
    <n v="6"/>
    <s v="Eje transversal Sostenibilidad ambiental basada en la eficiencia energética"/>
    <n v="38"/>
    <s v="Recuperación y manejo de la Estructura Ecológica Principal"/>
    <n v="1500"/>
    <s v="Territorio sostenible con participación social"/>
    <n v="12"/>
    <n v="1"/>
    <s v="Sembrar O Intervenir 4000 Individuos Arboreos Para Mejorar Las Condiciones Ambientales De La Localidad"/>
    <n v="1"/>
    <s v="Suma"/>
    <n v="1"/>
    <s v="En ejecucion"/>
    <n v="1"/>
    <n v="1000"/>
    <n v="0"/>
    <n v="0"/>
    <n v="1000"/>
    <n v="0"/>
    <n v="0"/>
    <n v="1000"/>
    <n v="9500"/>
    <n v="950"/>
    <n v="1000"/>
    <n v="0"/>
    <n v="0"/>
    <n v="4000"/>
    <n v="9500"/>
    <n v="237.5"/>
    <n v="30000000"/>
    <n v="0"/>
    <n v="0"/>
    <n v="85081329"/>
    <n v="85081329"/>
    <n v="100"/>
    <n v="774284244"/>
    <n v="774284244"/>
    <n v="100"/>
    <n v="200000000"/>
    <n v="0"/>
    <n v="0"/>
    <n v="1089365573"/>
    <n v="859365573"/>
    <n v="78.89"/>
    <m/>
    <n v="30"/>
    <n v="0"/>
    <n v="85.081328999999997"/>
    <n v="85.081328999999997"/>
    <n v="774.28424399999994"/>
    <n v="774.28424399999994"/>
    <n v="200"/>
    <n v="0"/>
  </r>
  <r>
    <n v="3966597045"/>
    <n v="5"/>
    <s v="Engativá mejor para todos: Engativá renace contigo"/>
    <s v="EMPT"/>
    <n v="2019"/>
    <s v="31/12/2019 (Terminado)"/>
    <s v="Pesos corrientes"/>
    <n v="2"/>
    <s v="Ultima Version Oficial"/>
    <n v="10"/>
    <s v="Engativá"/>
    <x v="9"/>
    <n v="199"/>
    <s v="No aplica"/>
    <n v="6"/>
    <s v="Eje transversal Sostenibilidad ambiental basada en la eficiencia energética"/>
    <n v="38"/>
    <s v="Recuperación y manejo de la Estructura Ecológica Principal"/>
    <n v="1500"/>
    <s v="Territorio sostenible con participación social"/>
    <n v="12"/>
    <n v="2"/>
    <s v="Intervenir 1 Hectarea De Espacio Público Con Acciones De Renaturalización Y/O Ecourbanismo"/>
    <n v="1"/>
    <s v="Suma"/>
    <n v="1"/>
    <s v="En ejecucion"/>
    <n v="1"/>
    <n v="0.25"/>
    <n v="0"/>
    <n v="0"/>
    <n v="0.25"/>
    <n v="0.5"/>
    <n v="200"/>
    <n v="0.25"/>
    <n v="0"/>
    <n v="0"/>
    <n v="0.25"/>
    <n v="0"/>
    <n v="0"/>
    <n v="1"/>
    <n v="0.5"/>
    <n v="50"/>
    <n v="249207572"/>
    <n v="249207572"/>
    <n v="100"/>
    <n v="348822903"/>
    <n v="348822903"/>
    <n v="100"/>
    <n v="63809612"/>
    <n v="63809612"/>
    <n v="100"/>
    <n v="200000000"/>
    <n v="0"/>
    <n v="0"/>
    <n v="861840087"/>
    <n v="661840087"/>
    <n v="76.790000000000006"/>
    <s v="VIGENCIA (a 31/12/2019): Contratación que no mueve la meta de la vigencia 2019. Es el presupuesto del contrato de interventoria del contrato principal que le aporta al avance de la meta, el cúal fue suscrito en la vigencia 2018."/>
    <n v="249.207572"/>
    <n v="249.207572"/>
    <n v="348.822903"/>
    <n v="348.822903"/>
    <n v="63.809612000000001"/>
    <n v="63.809612000000001"/>
    <n v="200"/>
    <n v="0"/>
  </r>
  <r>
    <n v="3966597045"/>
    <n v="5"/>
    <s v="Engativá mejor para todos: Engativá renace contigo"/>
    <s v="EMPT"/>
    <n v="2019"/>
    <s v="31/12/2019 (Terminado)"/>
    <s v="Pesos corrientes"/>
    <n v="2"/>
    <s v="Ultima Version Oficial"/>
    <n v="10"/>
    <s v="Engativá"/>
    <x v="9"/>
    <n v="199"/>
    <s v="No aplica"/>
    <n v="6"/>
    <s v="Eje transversal Sostenibilidad ambiental basada en la eficiencia energética"/>
    <n v="38"/>
    <s v="Recuperación y manejo de la Estructura Ecológica Principal"/>
    <n v="1500"/>
    <s v="Territorio sostenible con participación social"/>
    <n v="12"/>
    <n v="3"/>
    <s v="Intervenir 10000 M2 De Espacio Público Con Acciones De Jardinería, Muros Verdes Y/O Paisajismo"/>
    <n v="1"/>
    <s v="Suma"/>
    <n v="1"/>
    <s v="En ejecucion"/>
    <n v="1"/>
    <n v="2500"/>
    <n v="0"/>
    <n v="0"/>
    <n v="2500"/>
    <n v="5000"/>
    <n v="200"/>
    <n v="2500"/>
    <n v="0"/>
    <n v="0"/>
    <n v="2500"/>
    <n v="0"/>
    <n v="0"/>
    <n v="10000"/>
    <n v="5000"/>
    <n v="50"/>
    <n v="83630000"/>
    <n v="83630000"/>
    <n v="100"/>
    <n v="319047981"/>
    <n v="319047981"/>
    <n v="100"/>
    <n v="1037"/>
    <n v="0"/>
    <n v="0"/>
    <n v="200000000"/>
    <n v="0"/>
    <n v="0"/>
    <n v="602679018"/>
    <n v="402677981"/>
    <n v="66.81"/>
    <m/>
    <n v="83.63"/>
    <n v="83.63"/>
    <n v="319.04798099999999"/>
    <n v="319.04798099999999"/>
    <n v="1.0369999999999999E-3"/>
    <n v="0"/>
    <n v="200"/>
    <n v="0"/>
  </r>
  <r>
    <n v="3966597045"/>
    <n v="5"/>
    <s v="Engativá mejor para todos: Engativá renace contigo"/>
    <s v="EMPT"/>
    <n v="2019"/>
    <s v="31/12/2019 (Terminado)"/>
    <s v="Pesos corrientes"/>
    <n v="2"/>
    <s v="Ultima Version Oficial"/>
    <n v="10"/>
    <s v="Engativá"/>
    <x v="9"/>
    <n v="199"/>
    <s v="No aplica"/>
    <n v="7"/>
    <s v="Eje transversal Gobierno legítimo, fortalecimiento local y eficiencia"/>
    <n v="45"/>
    <s v="Gobernanza e influencia local, regional e internacional"/>
    <n v="1501"/>
    <s v="Buen gobierno para estimular la participación social"/>
    <n v="12"/>
    <n v="1"/>
    <s v="Cubrir 11 Ediles Con El Pago De Honorarios"/>
    <n v="2"/>
    <s v="Constante"/>
    <n v="1"/>
    <s v="En ejecucion"/>
    <n v="1"/>
    <n v="11"/>
    <n v="11"/>
    <n v="100"/>
    <n v="11"/>
    <n v="11"/>
    <n v="100"/>
    <n v="0"/>
    <n v="0"/>
    <n v="0"/>
    <n v="0"/>
    <n v="0"/>
    <n v="0"/>
    <s v="N/A"/>
    <s v="N/A"/>
    <s v="N/A"/>
    <n v="849700072"/>
    <n v="849700072"/>
    <n v="100"/>
    <n v="899591106"/>
    <n v="899591106"/>
    <n v="100"/>
    <n v="0"/>
    <n v="0"/>
    <n v="0"/>
    <n v="0"/>
    <n v="0"/>
    <n v="0"/>
    <n v="1749291178"/>
    <n v="1749291178"/>
    <n v="100"/>
    <m/>
    <n v="849.70007199999998"/>
    <n v="849.70007199999998"/>
    <n v="899.59110599999997"/>
    <n v="899.59110599999997"/>
    <n v="0"/>
    <n v="0"/>
    <n v="0"/>
    <n v="0"/>
  </r>
  <r>
    <n v="3966597045"/>
    <n v="5"/>
    <s v="Engativá mejor para todos: Engativá renace contigo"/>
    <s v="EMPT"/>
    <n v="2019"/>
    <s v="31/12/2019 (Terminado)"/>
    <s v="Pesos corrientes"/>
    <n v="2"/>
    <s v="Ultima Version Oficial"/>
    <n v="10"/>
    <s v="Engativá"/>
    <x v="9"/>
    <n v="199"/>
    <s v="No aplica"/>
    <n v="7"/>
    <s v="Eje transversal Gobierno legítimo, fortalecimiento local y eficiencia"/>
    <n v="45"/>
    <s v="Gobernanza e influencia local, regional e internacional"/>
    <n v="1501"/>
    <s v="Buen gobierno para estimular la participación social"/>
    <n v="12"/>
    <n v="2"/>
    <s v="Realizar 1 Estrategia De Fortalecimiento Institucional"/>
    <n v="2"/>
    <s v="Constante"/>
    <n v="1"/>
    <s v="En ejecucion"/>
    <n v="1"/>
    <n v="1"/>
    <n v="1"/>
    <n v="100"/>
    <n v="1"/>
    <n v="1"/>
    <n v="100"/>
    <n v="1"/>
    <n v="1"/>
    <n v="100"/>
    <n v="1"/>
    <n v="0"/>
    <n v="0"/>
    <s v="N/A"/>
    <s v="N/A"/>
    <s v="N/A"/>
    <n v="3997772435"/>
    <n v="3997772435"/>
    <n v="100"/>
    <n v="4792000000"/>
    <n v="4791443480"/>
    <n v="99.99"/>
    <n v="5501207505"/>
    <n v="5499577505"/>
    <n v="99.97"/>
    <n v="5871730000"/>
    <n v="0"/>
    <n v="0"/>
    <n v="20162709940"/>
    <n v="14288793420"/>
    <n v="70.87"/>
    <m/>
    <n v="3997.7724349999999"/>
    <n v="3997.7724349999999"/>
    <n v="4792"/>
    <n v="4791.4434799999999"/>
    <n v="5501.2075050000003"/>
    <n v="5499.5775050000002"/>
    <n v="5871.73"/>
    <n v="0"/>
  </r>
  <r>
    <n v="3966597045"/>
    <n v="5"/>
    <s v="Engativá mejor para todos: Engativá renace contigo"/>
    <s v="EMPT"/>
    <n v="2019"/>
    <s v="31/12/2019 (Terminado)"/>
    <s v="Pesos corrientes"/>
    <n v="2"/>
    <s v="Ultima Version Oficial"/>
    <n v="10"/>
    <s v="Engativá"/>
    <x v="9"/>
    <n v="199"/>
    <s v="No aplica"/>
    <n v="7"/>
    <s v="Eje transversal Gobierno legítimo, fortalecimiento local y eficiencia"/>
    <n v="45"/>
    <s v="Gobernanza e influencia local, regional e internacional"/>
    <n v="1501"/>
    <s v="Buen gobierno para estimular la participación social"/>
    <n v="12"/>
    <n v="3"/>
    <s v="Realizar 4 Acciones De Inspección, Vigilancia Y Control"/>
    <n v="1"/>
    <s v="Suma"/>
    <n v="1"/>
    <s v="En ejecucion"/>
    <n v="1"/>
    <n v="1"/>
    <n v="1"/>
    <n v="100"/>
    <n v="1"/>
    <n v="1"/>
    <n v="100"/>
    <n v="1"/>
    <n v="1"/>
    <n v="100"/>
    <n v="1"/>
    <n v="0"/>
    <n v="0"/>
    <n v="4"/>
    <n v="3"/>
    <n v="75"/>
    <n v="2648580360"/>
    <n v="1971513999"/>
    <n v="74.44"/>
    <n v="3376651166"/>
    <n v="3338547454"/>
    <n v="98.87"/>
    <n v="3612609997"/>
    <n v="3612609997"/>
    <n v="100"/>
    <n v="2287630000"/>
    <n v="0"/>
    <n v="0"/>
    <n v="11925471523"/>
    <n v="8922671450"/>
    <n v="74.819999999999993"/>
    <m/>
    <n v="2648.5803599999999"/>
    <n v="1971.513999"/>
    <n v="3376.6511660000001"/>
    <n v="3338.547454"/>
    <n v="3612.609997"/>
    <n v="3612.609997"/>
    <n v="2287.63"/>
    <n v="0"/>
  </r>
  <r>
    <n v="3966597045"/>
    <n v="5"/>
    <s v="Engativá mejor para todos: Engativá renace contigo"/>
    <s v="EMPT"/>
    <n v="2019"/>
    <s v="31/12/2019 (Terminado)"/>
    <s v="Pesos corrientes"/>
    <n v="2"/>
    <s v="Ultima Version Oficial"/>
    <n v="10"/>
    <s v="Engativá"/>
    <x v="9"/>
    <n v="199"/>
    <s v="No aplica"/>
    <n v="7"/>
    <s v="Eje transversal Gobierno legítimo, fortalecimiento local y eficiencia"/>
    <n v="45"/>
    <s v="Gobernanza e influencia local, regional e internacional"/>
    <n v="1529"/>
    <s v="Empoderamiento Social con Corresponsabilidad."/>
    <n v="9"/>
    <n v="1"/>
    <s v="Fortalecer 33 Organizaciones, Instancias Y Expresiones Sociales Ciudadanas Para La Participación"/>
    <n v="1"/>
    <s v="Suma"/>
    <n v="1"/>
    <s v="En ejecucion"/>
    <n v="1"/>
    <n v="9"/>
    <n v="28"/>
    <n v="311.11"/>
    <n v="7"/>
    <n v="46"/>
    <n v="657.14"/>
    <n v="9"/>
    <n v="22"/>
    <n v="244.44"/>
    <n v="8"/>
    <n v="0"/>
    <n v="0"/>
    <n v="33"/>
    <n v="96"/>
    <n v="290.91000000000003"/>
    <n v="756886921"/>
    <n v="756886921"/>
    <n v="100"/>
    <n v="1388000000"/>
    <n v="1289346390"/>
    <n v="92.89"/>
    <n v="1910892841"/>
    <n v="1906704461"/>
    <n v="99.78"/>
    <n v="2529749000"/>
    <n v="0"/>
    <n v="0"/>
    <n v="6585528762"/>
    <n v="3952937772"/>
    <n v="60.02"/>
    <m/>
    <n v="756.88692100000003"/>
    <n v="756.88692100000003"/>
    <n v="1388"/>
    <n v="1289.3463899999999"/>
    <n v="1910.8928410000001"/>
    <n v="1906.704461"/>
    <n v="2529.7489999999998"/>
    <n v="0"/>
  </r>
  <r>
    <n v="3966597045"/>
    <n v="5"/>
    <s v="Engativá mejor para todos: Engativá renace contigo"/>
    <s v="EMPT"/>
    <n v="2019"/>
    <s v="31/12/2019 (Terminado)"/>
    <s v="Pesos corrientes"/>
    <n v="2"/>
    <s v="Ultima Version Oficial"/>
    <n v="10"/>
    <s v="Engativá"/>
    <x v="9"/>
    <n v="199"/>
    <s v="No aplica"/>
    <n v="7"/>
    <s v="Eje transversal Gobierno legítimo, fortalecimiento local y eficiencia"/>
    <n v="45"/>
    <s v="Gobernanza e influencia local, regional e internacional"/>
    <n v="1529"/>
    <s v="Empoderamiento Social con Corresponsabilidad."/>
    <n v="9"/>
    <n v="2"/>
    <s v="Vincular 7000 Personas A Procesos De Participación Ciudadana Y/O Control Social"/>
    <n v="1"/>
    <s v="Suma"/>
    <n v="1"/>
    <s v="En ejecucion"/>
    <n v="1"/>
    <n v="1750"/>
    <n v="1750"/>
    <n v="100"/>
    <n v="1750"/>
    <n v="3900"/>
    <n v="222.86"/>
    <n v="1750"/>
    <n v="2086"/>
    <n v="119.2"/>
    <n v="1750"/>
    <n v="0"/>
    <n v="0"/>
    <n v="7000"/>
    <n v="7736"/>
    <n v="110.51"/>
    <n v="237742069"/>
    <n v="237656000"/>
    <n v="99.97"/>
    <n v="565900000"/>
    <n v="565839930"/>
    <n v="99.99"/>
    <n v="158286333"/>
    <n v="158286333"/>
    <n v="100"/>
    <n v="105000000"/>
    <n v="0"/>
    <n v="0"/>
    <n v="1066928402"/>
    <n v="961782263"/>
    <n v="90.14"/>
    <m/>
    <n v="237.74206899999999"/>
    <n v="237.65600000000001"/>
    <n v="565.9"/>
    <n v="565.83992999999998"/>
    <n v="158.28633300000001"/>
    <n v="158.28633300000001"/>
    <n v="105"/>
    <n v="0"/>
  </r>
  <r>
    <n v="3966597045"/>
    <n v="5"/>
    <s v="Suba mejor para todos: xua chie, guechas"/>
    <s v="SMPT"/>
    <n v="2019"/>
    <s v="31/12/2019 (Terminado)"/>
    <s v="Pesos corrientes"/>
    <n v="2"/>
    <s v="Ultima Version Oficial"/>
    <n v="11"/>
    <s v="Suba"/>
    <x v="10"/>
    <n v="199"/>
    <s v="No aplica"/>
    <n v="1"/>
    <s v="Pilar Igualdad de calidad de vida"/>
    <n v="2"/>
    <s v="Desarrollo integral desde la gestación hasta la adolescencia"/>
    <n v="1426"/>
    <s v="Primera infancia mejor para Suba"/>
    <n v="13"/>
    <n v="1"/>
    <s v="Adecuar 9 Jardines Infantiles De Forma Tal Que Se Garantice La Sismo Resistencia, Funcionalidad, Accesibilidad Y Condiciones Dignas, Cómodas Y Amables Para Todos Niños Y Niñas"/>
    <n v="1"/>
    <s v="Suma"/>
    <n v="1"/>
    <s v="En ejecucion"/>
    <n v="1"/>
    <n v="3"/>
    <n v="3"/>
    <n v="100"/>
    <n v="3"/>
    <n v="0"/>
    <n v="0"/>
    <n v="0"/>
    <n v="0"/>
    <n v="0"/>
    <n v="3"/>
    <n v="0"/>
    <n v="0"/>
    <n v="9"/>
    <n v="3"/>
    <n v="33.33"/>
    <n v="300000000"/>
    <n v="296538136"/>
    <n v="98.85"/>
    <n v="251819880"/>
    <n v="0"/>
    <n v="0"/>
    <n v="0"/>
    <n v="0"/>
    <n v="0"/>
    <n v="600000000"/>
    <n v="0"/>
    <n v="0"/>
    <n v="1151819880"/>
    <n v="296538136"/>
    <n v="25.75"/>
    <s v="VIGENCIA (a 30/09/2019): Los recursos comprometidos no afectan la magnitud de la meta."/>
    <n v="300"/>
    <n v="296.53813600000001"/>
    <n v="251.81988000000001"/>
    <n v="0"/>
    <n v="0"/>
    <n v="0"/>
    <n v="600"/>
    <n v="0"/>
  </r>
  <r>
    <n v="3966597045"/>
    <n v="5"/>
    <s v="Suba mejor para todos: xua chie, guechas"/>
    <s v="SMPT"/>
    <n v="2019"/>
    <s v="31/12/2019 (Terminado)"/>
    <s v="Pesos corrientes"/>
    <n v="2"/>
    <s v="Ultima Version Oficial"/>
    <n v="11"/>
    <s v="Suba"/>
    <x v="10"/>
    <n v="199"/>
    <s v="No aplica"/>
    <n v="1"/>
    <s v="Pilar Igualdad de calidad de vida"/>
    <n v="2"/>
    <s v="Desarrollo integral desde la gestación hasta la adolescencia"/>
    <n v="1426"/>
    <s v="Primera infancia mejor para Suba"/>
    <n v="13"/>
    <n v="2"/>
    <s v="Dotar 40 Jardines Infantiles De La Localidad De Suba, Para La Atención Integral A La Primera"/>
    <n v="1"/>
    <s v="Suma"/>
    <n v="1"/>
    <s v="En ejecucion"/>
    <n v="1"/>
    <n v="10"/>
    <n v="10"/>
    <n v="100"/>
    <n v="10"/>
    <n v="10"/>
    <n v="100"/>
    <n v="10"/>
    <n v="10"/>
    <n v="100"/>
    <n v="10"/>
    <n v="0"/>
    <n v="0"/>
    <n v="40"/>
    <n v="30"/>
    <n v="75"/>
    <n v="330000000"/>
    <n v="315000000"/>
    <n v="95.45"/>
    <n v="180000000"/>
    <n v="171565251"/>
    <n v="95.32"/>
    <n v="206000000"/>
    <n v="198126909"/>
    <n v="96.18"/>
    <n v="150000000"/>
    <n v="0"/>
    <n v="0"/>
    <n v="866000000"/>
    <n v="684692160"/>
    <n v="79.06"/>
    <m/>
    <n v="330"/>
    <n v="315"/>
    <n v="180"/>
    <n v="171.56525099999999"/>
    <n v="206"/>
    <n v="198.12690900000001"/>
    <n v="150"/>
    <n v="0"/>
  </r>
  <r>
    <n v="3966597045"/>
    <n v="5"/>
    <s v="Suba mejor para todos: xua chie, guechas"/>
    <s v="SMPT"/>
    <n v="2019"/>
    <s v="31/12/2019 (Terminado)"/>
    <s v="Pesos corrientes"/>
    <n v="2"/>
    <s v="Ultima Version Oficial"/>
    <n v="11"/>
    <s v="Suba"/>
    <x v="10"/>
    <n v="199"/>
    <s v="No aplica"/>
    <n v="1"/>
    <s v="Pilar Igualdad de calidad de vida"/>
    <n v="2"/>
    <s v="Desarrollo integral desde la gestación hasta la adolescencia"/>
    <n v="1426"/>
    <s v="Primera infancia mejor para Suba"/>
    <n v="13"/>
    <n v="3"/>
    <s v="Vincular 5000 Personas En  Programas De Promoción Del Buen Trato Y Prevención De Violencias En Niños Y Niñas"/>
    <n v="1"/>
    <s v="Suma"/>
    <n v="1"/>
    <s v="En ejecucion"/>
    <n v="1"/>
    <n v="1250"/>
    <n v="1250"/>
    <n v="100"/>
    <n v="1250"/>
    <n v="1250"/>
    <n v="100"/>
    <n v="1250"/>
    <n v="4350"/>
    <n v="348"/>
    <n v="1250"/>
    <n v="0"/>
    <n v="0"/>
    <n v="5000"/>
    <n v="6850"/>
    <n v="137"/>
    <n v="378827000"/>
    <n v="344388182"/>
    <n v="90.91"/>
    <n v="448000000"/>
    <n v="447091260"/>
    <n v="99.8"/>
    <n v="350000000"/>
    <n v="340992238"/>
    <n v="97.43"/>
    <n v="150000000"/>
    <n v="0"/>
    <n v="0"/>
    <n v="1326827000"/>
    <n v="1132471680"/>
    <n v="85.35"/>
    <m/>
    <n v="378.827"/>
    <n v="344.38818199999997"/>
    <n v="448"/>
    <n v="447.09125999999998"/>
    <n v="350"/>
    <n v="340.99223799999999"/>
    <n v="150"/>
    <n v="0"/>
  </r>
  <r>
    <n v="3966597045"/>
    <n v="5"/>
    <s v="Suba mejor para todos: xua chie, guechas"/>
    <s v="SMPT"/>
    <n v="2019"/>
    <s v="31/12/2019 (Terminado)"/>
    <s v="Pesos corrientes"/>
    <n v="2"/>
    <s v="Ultima Version Oficial"/>
    <n v="11"/>
    <s v="Suba"/>
    <x v="10"/>
    <n v="199"/>
    <s v="No aplica"/>
    <n v="1"/>
    <s v="Pilar Igualdad de calidad de vida"/>
    <n v="3"/>
    <s v="Igualdad y autonomía para una Bogotá incluyente"/>
    <n v="1427"/>
    <s v="Suba digna e igualitaria"/>
    <n v="20"/>
    <n v="1"/>
    <s v="Beneficiar 5100 Adultos Mayores En Condiciones De Vulnerabilidad Con La Entrega De Apoyo Económico (Tipo C) Doce (12) Meses Al Año."/>
    <n v="2"/>
    <s v="Constante"/>
    <n v="1"/>
    <s v="En ejecucion"/>
    <n v="1"/>
    <n v="5100"/>
    <n v="5100"/>
    <n v="100"/>
    <n v="5100"/>
    <n v="5100"/>
    <n v="100"/>
    <n v="5100"/>
    <n v="5100"/>
    <n v="100"/>
    <n v="5100"/>
    <n v="0"/>
    <n v="0"/>
    <s v="N/A"/>
    <s v="N/A"/>
    <s v="N/A"/>
    <n v="6160402993"/>
    <n v="6160402993"/>
    <n v="100"/>
    <n v="7020000000"/>
    <n v="7019337000"/>
    <n v="99.99"/>
    <n v="9550000000"/>
    <n v="9437021666"/>
    <n v="98.82"/>
    <n v="7350500000"/>
    <n v="0"/>
    <n v="0"/>
    <n v="30080902993"/>
    <n v="22616761659"/>
    <n v="75.19"/>
    <m/>
    <n v="6160.4029929999997"/>
    <n v="6160.4029929999997"/>
    <n v="7020"/>
    <n v="7019.3370000000004"/>
    <n v="9550"/>
    <n v="9437.0216660000006"/>
    <n v="7350.5"/>
    <n v="0"/>
  </r>
  <r>
    <n v="3966597045"/>
    <n v="5"/>
    <s v="Suba mejor para todos: xua chie, guechas"/>
    <s v="SMPT"/>
    <n v="2019"/>
    <s v="31/12/2019 (Terminado)"/>
    <s v="Pesos corrientes"/>
    <n v="2"/>
    <s v="Ultima Version Oficial"/>
    <n v="11"/>
    <s v="Suba"/>
    <x v="10"/>
    <n v="199"/>
    <s v="No aplica"/>
    <n v="1"/>
    <s v="Pilar Igualdad de calidad de vida"/>
    <n v="3"/>
    <s v="Igualdad y autonomía para una Bogotá incluyente"/>
    <n v="1427"/>
    <s v="Suba digna e igualitaria"/>
    <n v="20"/>
    <n v="2"/>
    <s v="Beneficiar 3000 Personas En Condicion De Discapacidad  Y/O En Estado De Vulnerabilidad Con Ayudas Técnicas Y De Rehabilitación Integral No Cubiertas Por El Pos"/>
    <n v="1"/>
    <s v="Suma"/>
    <n v="1"/>
    <s v="En ejecucion"/>
    <n v="1"/>
    <n v="750"/>
    <n v="750"/>
    <n v="100"/>
    <n v="750"/>
    <n v="750"/>
    <n v="100"/>
    <n v="750"/>
    <n v="375"/>
    <n v="50"/>
    <n v="750"/>
    <n v="0"/>
    <n v="0"/>
    <n v="3000"/>
    <n v="1875"/>
    <n v="62.5"/>
    <n v="1755860000"/>
    <n v="1755860000"/>
    <n v="100"/>
    <n v="1627137000"/>
    <n v="1626683333"/>
    <n v="99.97"/>
    <n v="1279833983"/>
    <n v="750000000"/>
    <n v="58.6"/>
    <n v="1600000000"/>
    <n v="0"/>
    <n v="0"/>
    <n v="6262830983"/>
    <n v="4132543333"/>
    <n v="65.989999999999995"/>
    <m/>
    <n v="1755.86"/>
    <n v="1755.86"/>
    <n v="1627.1369999999999"/>
    <n v="1626.6833329999999"/>
    <n v="1279.833983"/>
    <n v="750"/>
    <n v="1600"/>
    <n v="0"/>
  </r>
  <r>
    <n v="3966597045"/>
    <n v="5"/>
    <s v="Suba mejor para todos: xua chie, guechas"/>
    <s v="SMPT"/>
    <n v="2019"/>
    <s v="31/12/2019 (Terminado)"/>
    <s v="Pesos corrientes"/>
    <n v="2"/>
    <s v="Ultima Version Oficial"/>
    <n v="11"/>
    <s v="Suba"/>
    <x v="10"/>
    <n v="199"/>
    <s v="No aplica"/>
    <n v="1"/>
    <s v="Pilar Igualdad de calidad de vida"/>
    <n v="7"/>
    <s v="Inclusión educativa para la equidad"/>
    <n v="1457"/>
    <s v="Suba es educación mejor para todos"/>
    <n v="7"/>
    <n v="1"/>
    <s v="Dotar 28 Instituciones Educativas Distritales De La Localidad De Suba Con Elementos Pedagógicos En El Marco Del Proyecto Escolar."/>
    <n v="2"/>
    <s v="Constante"/>
    <n v="1"/>
    <s v="En ejecucion"/>
    <n v="1"/>
    <n v="28"/>
    <n v="24"/>
    <n v="85.71"/>
    <n v="28"/>
    <n v="28"/>
    <n v="100"/>
    <n v="28"/>
    <n v="28"/>
    <n v="100"/>
    <n v="28"/>
    <n v="0"/>
    <n v="0"/>
    <s v="N/A"/>
    <s v="N/A"/>
    <s v="N/A"/>
    <n v="496000000"/>
    <n v="484522099"/>
    <n v="97.69"/>
    <n v="600000000"/>
    <n v="600000000"/>
    <n v="100"/>
    <n v="600000000"/>
    <n v="600000000"/>
    <n v="100"/>
    <n v="500000000"/>
    <n v="0"/>
    <n v="0"/>
    <n v="2196000000"/>
    <n v="1684522099"/>
    <n v="76.709999999999994"/>
    <m/>
    <n v="496"/>
    <n v="484.52209900000003"/>
    <n v="600"/>
    <n v="600"/>
    <n v="600"/>
    <n v="600"/>
    <n v="500"/>
    <n v="0"/>
  </r>
  <r>
    <n v="3966597045"/>
    <n v="5"/>
    <s v="Suba mejor para todos: xua chie, guechas"/>
    <s v="SMPT"/>
    <n v="2019"/>
    <s v="31/12/2019 (Terminado)"/>
    <s v="Pesos corrientes"/>
    <n v="2"/>
    <s v="Ultima Version Oficial"/>
    <n v="11"/>
    <s v="Suba"/>
    <x v="10"/>
    <n v="199"/>
    <s v="No aplica"/>
    <n v="1"/>
    <s v="Pilar Igualdad de calidad de vida"/>
    <n v="11"/>
    <s v="Mejores oportunidades para el desarrollo a través de la cultura, la recreación y el deporte"/>
    <n v="1459"/>
    <s v="Una Suba mejor a través de la cultura, la recreación y el deporte"/>
    <n v="17"/>
    <n v="1"/>
    <s v="Realizar 100 Eventos Locales De Expresión Cultural Y Artística."/>
    <n v="1"/>
    <s v="Suma"/>
    <n v="1"/>
    <s v="En ejecucion"/>
    <n v="1"/>
    <n v="25"/>
    <n v="33"/>
    <n v="132"/>
    <n v="25"/>
    <n v="33"/>
    <n v="132"/>
    <n v="25"/>
    <n v="29"/>
    <n v="116"/>
    <n v="25"/>
    <n v="0"/>
    <n v="0"/>
    <n v="100"/>
    <n v="95"/>
    <n v="95"/>
    <n v="484400000"/>
    <n v="475800000"/>
    <n v="98.22"/>
    <n v="462500000"/>
    <n v="462489433"/>
    <n v="100"/>
    <n v="500000000"/>
    <n v="496506453"/>
    <n v="99.3"/>
    <n v="500000000"/>
    <n v="0"/>
    <n v="0"/>
    <n v="1946900000"/>
    <n v="1434795886"/>
    <n v="73.7"/>
    <m/>
    <n v="484.4"/>
    <n v="475.8"/>
    <n v="462.5"/>
    <n v="462.48943300000002"/>
    <n v="500"/>
    <n v="496.50645300000002"/>
    <n v="500"/>
    <n v="0"/>
  </r>
  <r>
    <n v="3966597045"/>
    <n v="5"/>
    <s v="Suba mejor para todos: xua chie, guechas"/>
    <s v="SMPT"/>
    <n v="2019"/>
    <s v="31/12/2019 (Terminado)"/>
    <s v="Pesos corrientes"/>
    <n v="2"/>
    <s v="Ultima Version Oficial"/>
    <n v="11"/>
    <s v="Suba"/>
    <x v="10"/>
    <n v="199"/>
    <s v="No aplica"/>
    <n v="1"/>
    <s v="Pilar Igualdad de calidad de vida"/>
    <n v="11"/>
    <s v="Mejores oportunidades para el desarrollo a través de la cultura, la recreación y el deporte"/>
    <n v="1459"/>
    <s v="Una Suba mejor a través de la cultura, la recreación y el deporte"/>
    <n v="17"/>
    <n v="2"/>
    <s v="Realizar 16 Eventos Recreativos, Deportivos Y De Actividad Física En Parques Y Espacios Públicos De La Localidad De Suba."/>
    <n v="1"/>
    <s v="Suma"/>
    <n v="1"/>
    <s v="En ejecucion"/>
    <n v="1"/>
    <n v="4"/>
    <n v="4"/>
    <n v="100"/>
    <n v="4"/>
    <n v="5"/>
    <n v="125"/>
    <n v="4"/>
    <n v="5"/>
    <n v="125"/>
    <n v="4"/>
    <n v="0"/>
    <n v="0"/>
    <n v="16"/>
    <n v="14"/>
    <n v="87.5"/>
    <n v="482872000"/>
    <n v="466000000"/>
    <n v="96.51"/>
    <n v="227220000"/>
    <n v="227220000"/>
    <n v="100"/>
    <n v="570000000"/>
    <n v="563868925"/>
    <n v="98.92"/>
    <n v="600000000"/>
    <n v="0"/>
    <n v="0"/>
    <n v="1880092000"/>
    <n v="1257088925"/>
    <n v="66.86"/>
    <m/>
    <n v="482.87200000000001"/>
    <n v="466"/>
    <n v="227.22"/>
    <n v="227.22"/>
    <n v="570"/>
    <n v="563.86892499999999"/>
    <n v="600"/>
    <n v="0"/>
  </r>
  <r>
    <n v="3966597045"/>
    <n v="5"/>
    <s v="Suba mejor para todos: xua chie, guechas"/>
    <s v="SMPT"/>
    <n v="2019"/>
    <s v="31/12/2019 (Terminado)"/>
    <s v="Pesos corrientes"/>
    <n v="2"/>
    <s v="Ultima Version Oficial"/>
    <n v="11"/>
    <s v="Suba"/>
    <x v="10"/>
    <n v="199"/>
    <s v="No aplica"/>
    <n v="1"/>
    <s v="Pilar Igualdad de calidad de vida"/>
    <n v="11"/>
    <s v="Mejores oportunidades para el desarrollo a través de la cultura, la recreación y el deporte"/>
    <n v="1459"/>
    <s v="Una Suba mejor a través de la cultura, la recreación y el deporte"/>
    <n v="17"/>
    <n v="3"/>
    <s v="Vincular 3600 Personas En Procesos De Formación Artística Y Cultural Informal Y Aficionada Por Ciclo Vital Y Con Enfoque Diferencial"/>
    <n v="1"/>
    <s v="Suma"/>
    <n v="1"/>
    <s v="En ejecucion"/>
    <n v="1"/>
    <n v="900"/>
    <n v="900"/>
    <n v="100"/>
    <n v="900"/>
    <n v="900"/>
    <n v="100"/>
    <n v="900"/>
    <n v="1200"/>
    <n v="133.33000000000001"/>
    <n v="900"/>
    <n v="0"/>
    <n v="0"/>
    <n v="3600"/>
    <n v="3000"/>
    <n v="83.33"/>
    <n v="696000000"/>
    <n v="692235980"/>
    <n v="99.46"/>
    <n v="788300000"/>
    <n v="787789214"/>
    <n v="99.94"/>
    <n v="730000000"/>
    <n v="721716453"/>
    <n v="98.87"/>
    <n v="700000000"/>
    <n v="0"/>
    <n v="0"/>
    <n v="2914300000"/>
    <n v="2201741647"/>
    <n v="75.55"/>
    <m/>
    <n v="696"/>
    <n v="692.23598000000004"/>
    <n v="788.3"/>
    <n v="787.78921400000002"/>
    <n v="730"/>
    <n v="721.716453"/>
    <n v="700"/>
    <n v="0"/>
  </r>
  <r>
    <n v="3966597045"/>
    <n v="5"/>
    <s v="Suba mejor para todos: xua chie, guechas"/>
    <s v="SMPT"/>
    <n v="2019"/>
    <s v="31/12/2019 (Terminado)"/>
    <s v="Pesos corrientes"/>
    <n v="2"/>
    <s v="Ultima Version Oficial"/>
    <n v="11"/>
    <s v="Suba"/>
    <x v="10"/>
    <n v="199"/>
    <s v="No aplica"/>
    <n v="1"/>
    <s v="Pilar Igualdad de calidad de vida"/>
    <n v="11"/>
    <s v="Mejores oportunidades para el desarrollo a través de la cultura, la recreación y el deporte"/>
    <n v="1459"/>
    <s v="Una Suba mejor a través de la cultura, la recreación y el deporte"/>
    <n v="17"/>
    <n v="4"/>
    <s v="Vincular 4000 Personas En Procesos De Formación Deportiva Para Promover La Recreación Y Actividad Física, En Parques Y Espacios Públicos De La Localidad"/>
    <n v="1"/>
    <s v="Suma"/>
    <n v="1"/>
    <s v="En ejecucion"/>
    <n v="1"/>
    <n v="1000"/>
    <n v="1000"/>
    <n v="100"/>
    <n v="1000"/>
    <n v="3570"/>
    <n v="357"/>
    <n v="1000"/>
    <n v="3200"/>
    <n v="320"/>
    <n v="1000"/>
    <n v="0"/>
    <n v="0"/>
    <n v="4000"/>
    <n v="7770"/>
    <n v="194.25"/>
    <n v="1068000000"/>
    <n v="1022353712"/>
    <n v="95.73"/>
    <n v="1336380000"/>
    <n v="1323380000"/>
    <n v="99.03"/>
    <n v="900000000"/>
    <n v="897050132"/>
    <n v="99.67"/>
    <n v="700000000"/>
    <n v="0"/>
    <n v="0"/>
    <n v="4004380000"/>
    <n v="3242783844"/>
    <n v="80.98"/>
    <m/>
    <n v="1068"/>
    <n v="1022.353712"/>
    <n v="1336.38"/>
    <n v="1323.38"/>
    <n v="900"/>
    <n v="897.05013199999996"/>
    <n v="700"/>
    <n v="0"/>
  </r>
  <r>
    <n v="3966597045"/>
    <n v="5"/>
    <s v="Suba mejor para todos: xua chie, guechas"/>
    <s v="SMPT"/>
    <n v="2019"/>
    <s v="31/12/2019 (Terminado)"/>
    <s v="Pesos corrientes"/>
    <n v="2"/>
    <s v="Ultima Version Oficial"/>
    <n v="11"/>
    <s v="Suba"/>
    <x v="10"/>
    <n v="199"/>
    <s v="No aplica"/>
    <n v="2"/>
    <s v="Pilar Democracia urbana"/>
    <n v="13"/>
    <s v="Infraestructura para el desarrollo del hábitat"/>
    <n v="1466"/>
    <s v="Suba aprovecha integralmente los residuos"/>
    <n v="10"/>
    <n v="1"/>
    <s v="Implementar 2 Procesos De Recolección Y Clasificación De Residuos Sólidos Aprovechables"/>
    <n v="1"/>
    <s v="Suma"/>
    <n v="1"/>
    <s v="En ejecucion"/>
    <n v="1"/>
    <n v="0"/>
    <n v="0"/>
    <n v="0"/>
    <n v="0"/>
    <n v="0"/>
    <n v="0"/>
    <n v="1"/>
    <n v="2"/>
    <n v="200"/>
    <n v="1"/>
    <n v="0"/>
    <n v="0"/>
    <n v="2"/>
    <n v="2"/>
    <n v="100"/>
    <n v="0"/>
    <n v="0"/>
    <n v="0"/>
    <n v="0"/>
    <n v="0"/>
    <n v="0"/>
    <n v="130000000"/>
    <n v="116786667"/>
    <n v="89.84"/>
    <n v="200000000"/>
    <n v="0"/>
    <n v="0"/>
    <n v="330000000"/>
    <n v="116786667"/>
    <n v="35.39"/>
    <m/>
    <n v="0"/>
    <n v="0"/>
    <n v="0"/>
    <n v="0"/>
    <n v="130"/>
    <n v="116.78666699999999"/>
    <n v="200"/>
    <n v="0"/>
  </r>
  <r>
    <n v="3966597045"/>
    <n v="5"/>
    <s v="Suba mejor para todos: xua chie, guechas"/>
    <s v="SMPT"/>
    <n v="2019"/>
    <s v="31/12/2019 (Terminado)"/>
    <s v="Pesos corrientes"/>
    <n v="2"/>
    <s v="Ultima Version Oficial"/>
    <n v="11"/>
    <s v="Suba"/>
    <x v="10"/>
    <n v="199"/>
    <s v="No aplica"/>
    <n v="2"/>
    <s v="Pilar Democracia urbana"/>
    <n v="15"/>
    <s v="Recuperación, incorporación, vida urbana y control de la ilegalidad"/>
    <n v="1461"/>
    <s v="Suba mejora integralmente sus barrios"/>
    <n v="9"/>
    <n v="1"/>
    <s v="Realizar 10 Estudios Preliminares Para La Regularización Urbanística A Asentamientos De Origen Informal Previamente Legalizados Y Priorizados En Los Territorios Diagnosticados Por La Sdht"/>
    <n v="1"/>
    <s v="Suma"/>
    <n v="1"/>
    <s v="En ejecucion"/>
    <n v="1"/>
    <n v="9"/>
    <n v="9"/>
    <n v="100"/>
    <n v="0"/>
    <n v="0"/>
    <n v="0"/>
    <n v="0.5"/>
    <n v="6"/>
    <n v="1200"/>
    <n v="0.5"/>
    <n v="0"/>
    <n v="0"/>
    <n v="10"/>
    <n v="15"/>
    <n v="150"/>
    <n v="305733000"/>
    <n v="275732520"/>
    <n v="90.19"/>
    <n v="0"/>
    <n v="0"/>
    <n v="0"/>
    <n v="280000000"/>
    <n v="277779291"/>
    <n v="99.21"/>
    <n v="120000000"/>
    <n v="0"/>
    <n v="0"/>
    <n v="705733000"/>
    <n v="553511811"/>
    <n v="78.430000000000007"/>
    <m/>
    <n v="305.733"/>
    <n v="275.73252000000002"/>
    <n v="0"/>
    <n v="0"/>
    <n v="280"/>
    <n v="277.779291"/>
    <n v="120"/>
    <n v="0"/>
  </r>
  <r>
    <n v="3966597045"/>
    <n v="5"/>
    <s v="Suba mejor para todos: xua chie, guechas"/>
    <s v="SMPT"/>
    <n v="2019"/>
    <s v="31/12/2019 (Terminado)"/>
    <s v="Pesos corrientes"/>
    <n v="2"/>
    <s v="Ultima Version Oficial"/>
    <n v="11"/>
    <s v="Suba"/>
    <x v="10"/>
    <n v="199"/>
    <s v="No aplica"/>
    <n v="2"/>
    <s v="Pilar Democracia urbana"/>
    <n v="17"/>
    <s v="Espacio público, derecho de todos"/>
    <n v="1465"/>
    <s v="Parques en la ciudad del espacio público"/>
    <n v="10"/>
    <n v="1"/>
    <s v="Construir 8 Parques Vecinales Y/O De Bolsillo En  La Localidad De Suba"/>
    <n v="1"/>
    <s v="Suma"/>
    <n v="1"/>
    <s v="En ejecucion"/>
    <n v="1"/>
    <n v="0"/>
    <n v="0"/>
    <n v="0"/>
    <n v="3"/>
    <n v="2"/>
    <n v="66.67"/>
    <n v="2"/>
    <n v="3"/>
    <n v="150"/>
    <n v="3"/>
    <n v="0"/>
    <n v="0"/>
    <n v="8"/>
    <n v="5"/>
    <n v="62.5"/>
    <n v="0"/>
    <n v="0"/>
    <n v="0"/>
    <n v="790740000"/>
    <n v="740740000"/>
    <n v="93.68"/>
    <n v="1243400000"/>
    <n v="1243399636"/>
    <n v="100"/>
    <n v="2500000000"/>
    <n v="0"/>
    <n v="0"/>
    <n v="4534140000"/>
    <n v="1984139636"/>
    <n v="43.76"/>
    <m/>
    <n v="0"/>
    <n v="0"/>
    <n v="790.74"/>
    <n v="740.74"/>
    <n v="1243.4000000000001"/>
    <n v="1243.3996360000001"/>
    <n v="2500"/>
    <n v="0"/>
  </r>
  <r>
    <n v="3966597045"/>
    <n v="5"/>
    <s v="Suba mejor para todos: xua chie, guechas"/>
    <s v="SMPT"/>
    <n v="2019"/>
    <s v="31/12/2019 (Terminado)"/>
    <s v="Pesos corrientes"/>
    <n v="2"/>
    <s v="Ultima Version Oficial"/>
    <n v="11"/>
    <s v="Suba"/>
    <x v="10"/>
    <n v="199"/>
    <s v="No aplica"/>
    <n v="2"/>
    <s v="Pilar Democracia urbana"/>
    <n v="17"/>
    <s v="Espacio público, derecho de todos"/>
    <n v="1465"/>
    <s v="Parques en la ciudad del espacio público"/>
    <n v="10"/>
    <n v="2"/>
    <s v="Intervenir 240 Paques Vecinales Y/O De Bolsillo De La Localidad De Suba"/>
    <n v="1"/>
    <s v="Suma"/>
    <n v="1"/>
    <s v="En ejecucion"/>
    <n v="1"/>
    <n v="40"/>
    <n v="36"/>
    <n v="90"/>
    <n v="48"/>
    <n v="80"/>
    <n v="166.67"/>
    <n v="80"/>
    <n v="75"/>
    <n v="93.75"/>
    <n v="72"/>
    <n v="0"/>
    <n v="0"/>
    <n v="240"/>
    <n v="191"/>
    <n v="79.58"/>
    <n v="12389749000"/>
    <n v="6126749000"/>
    <n v="49.45"/>
    <n v="7101568000"/>
    <n v="7092348000"/>
    <n v="99.87"/>
    <n v="6311460000"/>
    <n v="6311460000"/>
    <n v="100"/>
    <n v="5446260000"/>
    <n v="0"/>
    <n v="0"/>
    <n v="31249037000"/>
    <n v="19530557000"/>
    <n v="62.5"/>
    <m/>
    <n v="12389.749"/>
    <n v="6126.7489999999998"/>
    <n v="7101.5680000000002"/>
    <n v="7092.348"/>
    <n v="6311.46"/>
    <n v="6311.46"/>
    <n v="5446.26"/>
    <n v="0"/>
  </r>
  <r>
    <n v="3966597045"/>
    <n v="5"/>
    <s v="Suba mejor para todos: xua chie, guechas"/>
    <s v="SMPT"/>
    <n v="2019"/>
    <s v="31/12/2019 (Terminado)"/>
    <s v="Pesos corrientes"/>
    <n v="2"/>
    <s v="Ultima Version Oficial"/>
    <n v="11"/>
    <s v="Suba"/>
    <x v="10"/>
    <n v="199"/>
    <s v="No aplica"/>
    <n v="2"/>
    <s v="Pilar Democracia urbana"/>
    <n v="18"/>
    <s v="Mejor movilidad para todos"/>
    <n v="1506"/>
    <s v="Hacia una movilidad sostenible"/>
    <n v="23"/>
    <n v="1"/>
    <s v="Construir 46 Km/Carril De Malla Vial En La Localidad De Suba"/>
    <n v="1"/>
    <s v="Suma"/>
    <n v="1"/>
    <s v="En ejecucion"/>
    <n v="1"/>
    <n v="2"/>
    <n v="1.5"/>
    <n v="75"/>
    <n v="1"/>
    <n v="1"/>
    <n v="100"/>
    <n v="22"/>
    <n v="13.75"/>
    <n v="62.5"/>
    <n v="21"/>
    <n v="0"/>
    <n v="0"/>
    <n v="46"/>
    <n v="16.25"/>
    <n v="35.33"/>
    <n v="5800000000"/>
    <n v="5780457580"/>
    <n v="99.66"/>
    <n v="527883883"/>
    <n v="527883883"/>
    <n v="100"/>
    <n v="9664263000"/>
    <n v="9664262543"/>
    <n v="100"/>
    <n v="35000000000"/>
    <n v="0"/>
    <n v="0"/>
    <n v="50992146883"/>
    <n v="15972604006"/>
    <n v="31.32"/>
    <m/>
    <n v="5800"/>
    <n v="5780.4575800000002"/>
    <n v="527.88388299999997"/>
    <n v="527.88388299999997"/>
    <n v="9664.2630000000008"/>
    <n v="9664.2625430000007"/>
    <n v="35000"/>
    <n v="0"/>
  </r>
  <r>
    <n v="3966597045"/>
    <n v="5"/>
    <s v="Suba mejor para todos: xua chie, guechas"/>
    <s v="SMPT"/>
    <n v="2019"/>
    <s v="31/12/2019 (Terminado)"/>
    <s v="Pesos corrientes"/>
    <n v="2"/>
    <s v="Ultima Version Oficial"/>
    <n v="11"/>
    <s v="Suba"/>
    <x v="10"/>
    <n v="199"/>
    <s v="No aplica"/>
    <n v="2"/>
    <s v="Pilar Democracia urbana"/>
    <n v="18"/>
    <s v="Mejor movilidad para todos"/>
    <n v="1506"/>
    <s v="Hacia una movilidad sostenible"/>
    <n v="23"/>
    <n v="2"/>
    <s v="Mantener 62 Km/Carril Con Acciones De Movilidad En La Malla Vial De La Localidad De Suba"/>
    <n v="1"/>
    <s v="Suma"/>
    <n v="1"/>
    <s v="En ejecucion"/>
    <n v="1"/>
    <n v="43"/>
    <n v="43"/>
    <n v="100"/>
    <n v="5"/>
    <n v="26"/>
    <n v="520"/>
    <n v="7"/>
    <n v="20.399999999999999"/>
    <n v="291.43"/>
    <n v="7"/>
    <n v="0"/>
    <n v="0"/>
    <n v="62"/>
    <n v="89.4"/>
    <n v="144.19"/>
    <n v="34870477590"/>
    <n v="34765267966"/>
    <n v="99.7"/>
    <n v="37379316630"/>
    <n v="37379316630"/>
    <n v="100"/>
    <n v="20582000000"/>
    <n v="20351847957"/>
    <n v="98.88"/>
    <n v="1000000000"/>
    <n v="0"/>
    <n v="0"/>
    <n v="93831794220"/>
    <n v="92496432553"/>
    <n v="98.58"/>
    <m/>
    <n v="34870.477590000002"/>
    <n v="34765.267965999999"/>
    <n v="37379.316630000001"/>
    <n v="37379.316630000001"/>
    <n v="20582"/>
    <n v="20351.847957000002"/>
    <n v="1000"/>
    <n v="0"/>
  </r>
  <r>
    <n v="3966597045"/>
    <n v="5"/>
    <s v="Suba mejor para todos: xua chie, guechas"/>
    <s v="SMPT"/>
    <n v="2019"/>
    <s v="31/12/2019 (Terminado)"/>
    <s v="Pesos corrientes"/>
    <n v="2"/>
    <s v="Ultima Version Oficial"/>
    <n v="11"/>
    <s v="Suba"/>
    <x v="10"/>
    <n v="199"/>
    <s v="No aplica"/>
    <n v="2"/>
    <s v="Pilar Democracia urbana"/>
    <n v="18"/>
    <s v="Mejor movilidad para todos"/>
    <n v="1506"/>
    <s v="Hacia una movilidad sostenible"/>
    <n v="23"/>
    <n v="3"/>
    <s v="Construir 55000 Metros Cuadrados De Espacio Público En La Localidad De Suba"/>
    <n v="1"/>
    <s v="Suma"/>
    <n v="1"/>
    <s v="En ejecucion"/>
    <n v="1"/>
    <n v="3000"/>
    <n v="3000"/>
    <n v="100"/>
    <n v="24414"/>
    <n v="0"/>
    <n v="0"/>
    <n v="12586"/>
    <n v="0"/>
    <n v="0"/>
    <n v="15000"/>
    <n v="0"/>
    <n v="0"/>
    <n v="55000"/>
    <n v="3000"/>
    <n v="5.45"/>
    <n v="2300000000"/>
    <n v="2288852352"/>
    <n v="99.52"/>
    <n v="254339487"/>
    <n v="0"/>
    <n v="0"/>
    <n v="99897000"/>
    <n v="0"/>
    <n v="0"/>
    <n v="3331301000"/>
    <n v="0"/>
    <n v="0"/>
    <n v="5985537487"/>
    <n v="2288852352"/>
    <n v="38.24"/>
    <m/>
    <n v="2300"/>
    <n v="2288.8523519999999"/>
    <n v="254.33948699999999"/>
    <n v="0"/>
    <n v="99.897000000000006"/>
    <n v="0"/>
    <n v="3331.3009999999999"/>
    <n v="0"/>
  </r>
  <r>
    <n v="3966597045"/>
    <n v="5"/>
    <s v="Suba mejor para todos: xua chie, guechas"/>
    <s v="SMPT"/>
    <n v="2019"/>
    <s v="31/12/2019 (Terminado)"/>
    <s v="Pesos corrientes"/>
    <n v="2"/>
    <s v="Ultima Version Oficial"/>
    <n v="11"/>
    <s v="Suba"/>
    <x v="10"/>
    <n v="199"/>
    <s v="No aplica"/>
    <n v="2"/>
    <s v="Pilar Democracia urbana"/>
    <n v="18"/>
    <s v="Mejor movilidad para todos"/>
    <n v="1506"/>
    <s v="Hacia una movilidad sostenible"/>
    <n v="23"/>
    <n v="4"/>
    <s v="Mantener 25000 Metros Cuadrados De Espacio Público En La Localidad De Suba"/>
    <n v="1"/>
    <s v="Suma"/>
    <n v="1"/>
    <s v="En ejecucion"/>
    <n v="1"/>
    <n v="1200"/>
    <n v="12000"/>
    <n v="1000"/>
    <n v="5000"/>
    <n v="2500"/>
    <n v="50"/>
    <n v="18800"/>
    <n v="17482"/>
    <n v="92.99"/>
    <n v="0"/>
    <n v="0"/>
    <n v="0"/>
    <n v="25000"/>
    <n v="31982"/>
    <n v="127.93"/>
    <n v="4400000000"/>
    <n v="4365715683"/>
    <n v="99.22"/>
    <n v="300000000"/>
    <n v="277800703"/>
    <n v="92.6"/>
    <n v="3390465000"/>
    <n v="3390464961"/>
    <n v="100"/>
    <n v="0"/>
    <n v="0"/>
    <n v="0"/>
    <n v="8090465000"/>
    <n v="8033981347"/>
    <n v="99.3"/>
    <m/>
    <n v="4400"/>
    <n v="4365.7156830000004"/>
    <n v="300"/>
    <n v="277.800703"/>
    <n v="3390.4650000000001"/>
    <n v="3390.4649610000001"/>
    <n v="0"/>
    <n v="0"/>
  </r>
  <r>
    <n v="3966597045"/>
    <n v="5"/>
    <s v="Suba mejor para todos: xua chie, guechas"/>
    <s v="SMPT"/>
    <n v="2019"/>
    <s v="31/12/2019 (Terminado)"/>
    <s v="Pesos corrientes"/>
    <n v="2"/>
    <s v="Ultima Version Oficial"/>
    <n v="11"/>
    <s v="Suba"/>
    <x v="10"/>
    <n v="199"/>
    <s v="No aplica"/>
    <n v="3"/>
    <s v="Pilar Construcción de comunidad y cultura ciudadana"/>
    <n v="19"/>
    <s v="Seguridad y convivencia para todos"/>
    <n v="1469"/>
    <s v="Suba segura y mejor para todos"/>
    <n v="17"/>
    <n v="1"/>
    <s v="Realizar 4 Dotaciones Con Soluciones Tecnológicas Para La Seguridad De La Localidad"/>
    <n v="1"/>
    <s v="Suma"/>
    <n v="1"/>
    <s v="En ejecucion"/>
    <n v="1"/>
    <n v="1"/>
    <n v="1"/>
    <n v="100"/>
    <n v="1"/>
    <n v="1"/>
    <n v="100"/>
    <n v="1"/>
    <n v="1"/>
    <n v="100"/>
    <n v="1"/>
    <n v="0"/>
    <n v="0"/>
    <n v="4"/>
    <n v="3"/>
    <n v="75"/>
    <n v="4443513841"/>
    <n v="4433115991"/>
    <n v="99.77"/>
    <n v="2500000000"/>
    <n v="1777823331"/>
    <n v="71.11"/>
    <n v="2188000000"/>
    <n v="2177470388"/>
    <n v="99.52"/>
    <n v="2700000000"/>
    <n v="0"/>
    <n v="0"/>
    <n v="11831513841"/>
    <n v="8388409710"/>
    <n v="70.900000000000006"/>
    <m/>
    <n v="4443.513841"/>
    <n v="4433.1159909999997"/>
    <n v="2500"/>
    <n v="1777.8233310000001"/>
    <n v="2188"/>
    <n v="2177.4703880000002"/>
    <n v="2700"/>
    <n v="0"/>
  </r>
  <r>
    <n v="3966597045"/>
    <n v="5"/>
    <s v="Suba mejor para todos: xua chie, guechas"/>
    <s v="SMPT"/>
    <n v="2019"/>
    <s v="31/12/2019 (Terminado)"/>
    <s v="Pesos corrientes"/>
    <n v="2"/>
    <s v="Ultima Version Oficial"/>
    <n v="11"/>
    <s v="Suba"/>
    <x v="10"/>
    <n v="199"/>
    <s v="No aplica"/>
    <n v="3"/>
    <s v="Pilar Construcción de comunidad y cultura ciudadana"/>
    <n v="19"/>
    <s v="Seguridad y convivencia para todos"/>
    <n v="1469"/>
    <s v="Suba segura y mejor para todos"/>
    <n v="17"/>
    <n v="2"/>
    <s v="Vincular 6000 Personas A Ejercicios De Convivencia Ciudadana"/>
    <n v="1"/>
    <s v="Suma"/>
    <n v="1"/>
    <s v="En ejecucion"/>
    <n v="1"/>
    <n v="1500"/>
    <n v="1500"/>
    <n v="100"/>
    <n v="1500"/>
    <n v="0"/>
    <n v="0"/>
    <n v="1500"/>
    <n v="9106"/>
    <n v="607.07000000000005"/>
    <n v="1500"/>
    <n v="0"/>
    <n v="0"/>
    <n v="6000"/>
    <n v="10606"/>
    <n v="176.77"/>
    <n v="573373174"/>
    <n v="573373174"/>
    <n v="100"/>
    <n v="656923000"/>
    <n v="11900000"/>
    <n v="1.81"/>
    <n v="535901000"/>
    <n v="510027889"/>
    <n v="95.17"/>
    <n v="300000000"/>
    <n v="0"/>
    <n v="0"/>
    <n v="2066197174"/>
    <n v="1095301063"/>
    <n v="53.01"/>
    <m/>
    <n v="573.37317399999995"/>
    <n v="573.37317399999995"/>
    <n v="656.923"/>
    <n v="11.9"/>
    <n v="535.90099999999995"/>
    <n v="510.02788900000002"/>
    <n v="300"/>
    <n v="0"/>
  </r>
  <r>
    <n v="3966597045"/>
    <n v="5"/>
    <s v="Suba mejor para todos: xua chie, guechas"/>
    <s v="SMPT"/>
    <n v="2019"/>
    <s v="31/12/2019 (Terminado)"/>
    <s v="Pesos corrientes"/>
    <n v="2"/>
    <s v="Ultima Version Oficial"/>
    <n v="11"/>
    <s v="Suba"/>
    <x v="10"/>
    <n v="199"/>
    <s v="No aplica"/>
    <n v="3"/>
    <s v="Pilar Construcción de comunidad y cultura ciudadana"/>
    <n v="19"/>
    <s v="Seguridad y convivencia para todos"/>
    <n v="1469"/>
    <s v="Suba segura y mejor para todos"/>
    <n v="17"/>
    <n v="3"/>
    <s v="Construir Y/O Adquirir 3 Cai En La Localidad Con El Fin De Contribuir En La Eliminación De Los Delitos Que Afectan La Convivencia Ciudadana."/>
    <n v="1"/>
    <s v="Suma"/>
    <n v="1"/>
    <s v="En ejecucion"/>
    <n v="1"/>
    <n v="0"/>
    <n v="0"/>
    <n v="0"/>
    <n v="2"/>
    <n v="1"/>
    <n v="50"/>
    <n v="0"/>
    <n v="0"/>
    <n v="0"/>
    <n v="1"/>
    <n v="0"/>
    <n v="0"/>
    <n v="3"/>
    <n v="1"/>
    <n v="33.33"/>
    <n v="0"/>
    <n v="0"/>
    <n v="0"/>
    <n v="1500000000"/>
    <n v="1171031600"/>
    <n v="78.069999999999993"/>
    <n v="0"/>
    <n v="0"/>
    <n v="0"/>
    <n v="700000000"/>
    <n v="0"/>
    <n v="0"/>
    <n v="2200000000"/>
    <n v="1171031600"/>
    <n v="53.23"/>
    <m/>
    <n v="0"/>
    <n v="0"/>
    <n v="1500"/>
    <n v="1171.0316"/>
    <n v="0"/>
    <n v="0"/>
    <n v="700"/>
    <n v="0"/>
  </r>
  <r>
    <n v="3966597045"/>
    <n v="5"/>
    <s v="Suba mejor para todos: xua chie, guechas"/>
    <s v="SMPT"/>
    <n v="2019"/>
    <s v="31/12/2019 (Terminado)"/>
    <s v="Pesos corrientes"/>
    <n v="2"/>
    <s v="Ultima Version Oficial"/>
    <n v="11"/>
    <s v="Suba"/>
    <x v="10"/>
    <n v="199"/>
    <s v="No aplica"/>
    <n v="5"/>
    <s v="Eje transversal Desarrollo económico basado en el conocimiento"/>
    <n v="36"/>
    <s v="Bogotá, una ciudad digital"/>
    <n v="1504"/>
    <s v="Conexión clave para la información"/>
    <n v="9"/>
    <n v="1"/>
    <s v="Implementar 1 Estrategia Para El Fortalecimiento De La Apropiación De Las Tic"/>
    <n v="2"/>
    <s v="Constante"/>
    <n v="1"/>
    <s v="En ejecucion"/>
    <n v="1"/>
    <n v="1"/>
    <n v="0"/>
    <n v="0"/>
    <n v="1"/>
    <n v="1"/>
    <n v="100"/>
    <n v="1"/>
    <n v="1"/>
    <n v="100"/>
    <n v="1"/>
    <n v="0"/>
    <n v="0"/>
    <s v="N/A"/>
    <s v="N/A"/>
    <s v="N/A"/>
    <n v="186000000"/>
    <n v="0"/>
    <n v="0"/>
    <n v="110780120"/>
    <n v="102433460"/>
    <n v="92.46"/>
    <n v="223000000"/>
    <n v="192530376"/>
    <n v="86.34"/>
    <n v="330000000"/>
    <n v="0"/>
    <n v="0"/>
    <n v="849780120"/>
    <n v="294963836"/>
    <n v="34.71"/>
    <m/>
    <n v="186"/>
    <n v="0"/>
    <n v="110.78012"/>
    <n v="102.43346"/>
    <n v="223"/>
    <n v="192.53037599999999"/>
    <n v="330"/>
    <n v="0"/>
  </r>
  <r>
    <n v="3966597045"/>
    <n v="5"/>
    <s v="Suba mejor para todos: xua chie, guechas"/>
    <s v="SMPT"/>
    <n v="2019"/>
    <s v="31/12/2019 (Terminado)"/>
    <s v="Pesos corrientes"/>
    <n v="2"/>
    <s v="Ultima Version Oficial"/>
    <n v="11"/>
    <s v="Suba"/>
    <x v="10"/>
    <n v="199"/>
    <s v="No aplica"/>
    <n v="6"/>
    <s v="Eje transversal Sostenibilidad ambiental basada en la eficiencia energética"/>
    <n v="38"/>
    <s v="Recuperación y manejo de la Estructura Ecológica Principal"/>
    <n v="1472"/>
    <s v="Más arboles y mejor calidad del aire en Suba"/>
    <n v="11"/>
    <n v="1"/>
    <s v="Intervenir Y/O Sembrar 5000 Arboles Con  Acciones De Manejo Integral"/>
    <n v="1"/>
    <s v="Suma"/>
    <n v="1"/>
    <s v="En ejecucion"/>
    <n v="1"/>
    <n v="1250"/>
    <n v="1250"/>
    <n v="100"/>
    <n v="1250"/>
    <n v="1800"/>
    <n v="144"/>
    <n v="1500"/>
    <n v="1800"/>
    <n v="120"/>
    <n v="1000"/>
    <n v="0"/>
    <n v="0"/>
    <n v="5000"/>
    <n v="4850"/>
    <n v="97"/>
    <n v="324600000"/>
    <n v="324600000"/>
    <n v="100"/>
    <n v="750000000"/>
    <n v="722527973"/>
    <n v="96.34"/>
    <n v="595000000"/>
    <n v="574851456"/>
    <n v="96.61"/>
    <n v="487732000"/>
    <n v="0"/>
    <n v="0"/>
    <n v="2157332000"/>
    <n v="1621979429"/>
    <n v="75.180000000000007"/>
    <m/>
    <n v="324.60000000000002"/>
    <n v="324.60000000000002"/>
    <n v="750"/>
    <n v="722.52797299999997"/>
    <n v="595"/>
    <n v="574.85145599999998"/>
    <n v="487.73200000000003"/>
    <n v="0"/>
  </r>
  <r>
    <n v="3966597045"/>
    <n v="5"/>
    <s v="Suba mejor para todos: xua chie, guechas"/>
    <s v="SMPT"/>
    <n v="2019"/>
    <s v="31/12/2019 (Terminado)"/>
    <s v="Pesos corrientes"/>
    <n v="2"/>
    <s v="Ultima Version Oficial"/>
    <n v="11"/>
    <s v="Suba"/>
    <x v="10"/>
    <n v="199"/>
    <s v="No aplica"/>
    <n v="6"/>
    <s v="Eje transversal Sostenibilidad ambiental basada en la eficiencia energética"/>
    <n v="38"/>
    <s v="Recuperación y manejo de la Estructura Ecológica Principal"/>
    <n v="1472"/>
    <s v="Más arboles y mejor calidad del aire en Suba"/>
    <n v="11"/>
    <n v="2"/>
    <s v="Adecuar 2 Hectáreas De Espacio Público Con Intervenciones De Renaturalización Y/O Ecourbanismo."/>
    <n v="1"/>
    <s v="Suma"/>
    <n v="1"/>
    <s v="En ejecucion"/>
    <n v="1"/>
    <n v="0.5"/>
    <n v="0"/>
    <n v="0"/>
    <n v="0.5"/>
    <n v="1"/>
    <n v="200"/>
    <n v="0.5"/>
    <n v="0"/>
    <n v="0"/>
    <n v="0.5"/>
    <n v="0"/>
    <n v="0"/>
    <n v="2"/>
    <n v="1"/>
    <n v="50"/>
    <n v="97700000"/>
    <n v="97700000"/>
    <n v="100"/>
    <n v="700000000"/>
    <n v="682710198"/>
    <n v="97.53"/>
    <n v="337000000"/>
    <n v="296503500"/>
    <n v="87.98"/>
    <n v="600000000"/>
    <n v="0"/>
    <n v="0"/>
    <n v="1734700000"/>
    <n v="1076913698"/>
    <n v="62.08"/>
    <s v="VIGENCIA (a 31/12/2019): Los recursos comprometidos no mueven meta"/>
    <n v="97.7"/>
    <n v="97.7"/>
    <n v="700"/>
    <n v="682.71019799999999"/>
    <n v="337"/>
    <n v="296.50349999999997"/>
    <n v="600"/>
    <n v="0"/>
  </r>
  <r>
    <n v="3966597045"/>
    <n v="5"/>
    <s v="Suba mejor para todos: xua chie, guechas"/>
    <s v="SMPT"/>
    <n v="2019"/>
    <s v="31/12/2019 (Terminado)"/>
    <s v="Pesos corrientes"/>
    <n v="2"/>
    <s v="Ultima Version Oficial"/>
    <n v="11"/>
    <s v="Suba"/>
    <x v="10"/>
    <n v="199"/>
    <s v="No aplica"/>
    <n v="6"/>
    <s v="Eje transversal Sostenibilidad ambiental basada en la eficiencia energética"/>
    <n v="38"/>
    <s v="Recuperación y manejo de la Estructura Ecológica Principal"/>
    <n v="1472"/>
    <s v="Más arboles y mejor calidad del aire en Suba"/>
    <n v="11"/>
    <n v="3"/>
    <s v="Intervenir 10000 Metros Cuadrados Con Acciones De Jardinería, Muros Verdes Y/O Paisajismo"/>
    <n v="1"/>
    <s v="Suma"/>
    <n v="1"/>
    <s v="En ejecucion"/>
    <n v="1"/>
    <n v="2500"/>
    <n v="0"/>
    <n v="0"/>
    <n v="5000"/>
    <n v="5000"/>
    <n v="100"/>
    <n v="1500"/>
    <n v="5000"/>
    <n v="333.33"/>
    <n v="1000"/>
    <n v="0"/>
    <n v="0"/>
    <n v="10000"/>
    <n v="10000"/>
    <n v="100"/>
    <n v="117919992"/>
    <n v="117919992"/>
    <n v="100"/>
    <n v="667600000"/>
    <n v="647210198"/>
    <n v="96.95"/>
    <n v="838000000"/>
    <n v="836492053"/>
    <n v="99.82"/>
    <n v="500000000"/>
    <n v="0"/>
    <n v="0"/>
    <n v="2123519992"/>
    <n v="1601622243"/>
    <n v="75.42"/>
    <m/>
    <n v="117.91999199999999"/>
    <n v="117.91999199999999"/>
    <n v="667.6"/>
    <n v="647.21019799999999"/>
    <n v="838"/>
    <n v="836.49205300000006"/>
    <n v="500"/>
    <n v="0"/>
  </r>
  <r>
    <n v="3966597045"/>
    <n v="5"/>
    <s v="Suba mejor para todos: xua chie, guechas"/>
    <s v="SMPT"/>
    <n v="2019"/>
    <s v="31/12/2019 (Terminado)"/>
    <s v="Pesos corrientes"/>
    <n v="2"/>
    <s v="Ultima Version Oficial"/>
    <n v="11"/>
    <s v="Suba"/>
    <x v="10"/>
    <n v="199"/>
    <s v="No aplica"/>
    <n v="6"/>
    <s v="Eje transversal Sostenibilidad ambiental basada en la eficiencia energética"/>
    <n v="41"/>
    <s v="Desarrollo rural sostenible"/>
    <n v="1476"/>
    <s v="Suba promueve el desarrollo rural sostenible"/>
    <n v="10"/>
    <n v="1"/>
    <s v="Beneficiar 100 Personas En Proyectos De Emprendimiento Rural"/>
    <n v="1"/>
    <s v="Suma"/>
    <n v="1"/>
    <s v="En ejecucion"/>
    <n v="1"/>
    <n v="25"/>
    <n v="0"/>
    <n v="0"/>
    <n v="25"/>
    <n v="0"/>
    <n v="0"/>
    <n v="25"/>
    <n v="100"/>
    <n v="400"/>
    <n v="25"/>
    <n v="0"/>
    <n v="0"/>
    <n v="100"/>
    <n v="100"/>
    <n v="100"/>
    <n v="263728000"/>
    <n v="0"/>
    <n v="0"/>
    <n v="235600000"/>
    <n v="0"/>
    <n v="0"/>
    <n v="165041017"/>
    <n v="162643808"/>
    <n v="98.55"/>
    <n v="165000000"/>
    <n v="0"/>
    <n v="0"/>
    <n v="829369017"/>
    <n v="162643808"/>
    <n v="19.61"/>
    <m/>
    <n v="263.72800000000001"/>
    <n v="0"/>
    <n v="235.6"/>
    <n v="0"/>
    <n v="165.04101700000001"/>
    <n v="162.64380800000001"/>
    <n v="165"/>
    <n v="0"/>
  </r>
  <r>
    <n v="3966597045"/>
    <n v="5"/>
    <s v="Suba mejor para todos: xua chie, guechas"/>
    <s v="SMPT"/>
    <n v="2019"/>
    <s v="31/12/2019 (Terminado)"/>
    <s v="Pesos corrientes"/>
    <n v="2"/>
    <s v="Ultima Version Oficial"/>
    <n v="11"/>
    <s v="Suba"/>
    <x v="10"/>
    <n v="199"/>
    <s v="No aplica"/>
    <n v="6"/>
    <s v="Eje transversal Sostenibilidad ambiental basada en la eficiencia energética"/>
    <n v="41"/>
    <s v="Desarrollo rural sostenible"/>
    <n v="1476"/>
    <s v="Suba promueve el desarrollo rural sostenible"/>
    <n v="10"/>
    <n v="2"/>
    <s v="Beneficiar 200 Personas Con Acciones De Asesoría Técnica Agropecuaria Y/O Asistencia En Tecnologías Ambientales Sostenibles"/>
    <n v="1"/>
    <s v="Suma"/>
    <n v="1"/>
    <s v="En ejecucion"/>
    <n v="1"/>
    <n v="50"/>
    <n v="0"/>
    <n v="0"/>
    <n v="50"/>
    <n v="0"/>
    <n v="0"/>
    <n v="50"/>
    <n v="200"/>
    <n v="400"/>
    <n v="50"/>
    <n v="0"/>
    <n v="0"/>
    <n v="200"/>
    <n v="200"/>
    <n v="100"/>
    <n v="236000000"/>
    <n v="0"/>
    <n v="0"/>
    <n v="240000000"/>
    <n v="0"/>
    <n v="0"/>
    <n v="50000000"/>
    <n v="48488334"/>
    <n v="96.98"/>
    <n v="115000000"/>
    <n v="0"/>
    <n v="0"/>
    <n v="641000000"/>
    <n v="48488334"/>
    <n v="7.56"/>
    <m/>
    <n v="236"/>
    <n v="0"/>
    <n v="240"/>
    <n v="0"/>
    <n v="50"/>
    <n v="48.488334000000002"/>
    <n v="115"/>
    <n v="0"/>
  </r>
  <r>
    <n v="3966597045"/>
    <n v="5"/>
    <s v="Suba mejor para todos: xua chie, guechas"/>
    <s v="SMPT"/>
    <n v="2019"/>
    <s v="31/12/2019 (Terminado)"/>
    <s v="Pesos corrientes"/>
    <n v="2"/>
    <s v="Ultima Version Oficial"/>
    <n v="11"/>
    <s v="Suba"/>
    <x v="10"/>
    <n v="199"/>
    <s v="No aplica"/>
    <n v="7"/>
    <s v="Eje transversal Gobierno legítimo, fortalecimiento local y eficiencia"/>
    <n v="45"/>
    <s v="Gobernanza e influencia local, regional e internacional"/>
    <n v="1478"/>
    <s v="Fortalecimiento institucional en Suba"/>
    <n v="30"/>
    <n v="1"/>
    <s v="Cubrir El Pago De 11 Ediles De La Localidad De Suba"/>
    <n v="2"/>
    <s v="Constante"/>
    <n v="4"/>
    <s v="Finalizada - No continua"/>
    <n v="1"/>
    <n v="11"/>
    <n v="11"/>
    <n v="100"/>
    <n v="11"/>
    <n v="11"/>
    <n v="100"/>
    <n v="0"/>
    <n v="0"/>
    <n v="0"/>
    <n v="0"/>
    <n v="0"/>
    <n v="0"/>
    <s v="N/A"/>
    <s v="N/A"/>
    <s v="N/A"/>
    <n v="850000000"/>
    <n v="847758640"/>
    <n v="99.74"/>
    <n v="1020000000"/>
    <n v="969074832"/>
    <n v="95.01"/>
    <n v="0"/>
    <n v="0"/>
    <n v="0"/>
    <n v="0"/>
    <n v="0"/>
    <n v="0"/>
    <n v="1870000000"/>
    <n v="1816833472"/>
    <n v="97.16"/>
    <m/>
    <n v="850"/>
    <n v="847.75864000000001"/>
    <n v="1020"/>
    <n v="969.07483200000001"/>
    <n v="0"/>
    <n v="0"/>
    <n v="0"/>
    <n v="0"/>
  </r>
  <r>
    <n v="3966597045"/>
    <n v="5"/>
    <s v="Suba mejor para todos: xua chie, guechas"/>
    <s v="SMPT"/>
    <n v="2019"/>
    <s v="31/12/2019 (Terminado)"/>
    <s v="Pesos corrientes"/>
    <n v="2"/>
    <s v="Ultima Version Oficial"/>
    <n v="11"/>
    <s v="Suba"/>
    <x v="10"/>
    <n v="199"/>
    <s v="No aplica"/>
    <n v="7"/>
    <s v="Eje transversal Gobierno legítimo, fortalecimiento local y eficiencia"/>
    <n v="45"/>
    <s v="Gobernanza e influencia local, regional e internacional"/>
    <n v="1478"/>
    <s v="Fortalecimiento institucional en Suba"/>
    <n v="30"/>
    <n v="2"/>
    <s v="Realizar 4 Estrategias De Fortalecimiento Institucional."/>
    <n v="1"/>
    <s v="Suma"/>
    <n v="1"/>
    <s v="En ejecucion"/>
    <n v="1"/>
    <n v="1"/>
    <n v="1"/>
    <n v="100"/>
    <n v="1"/>
    <n v="1"/>
    <n v="100"/>
    <n v="1"/>
    <n v="1"/>
    <n v="100"/>
    <n v="1"/>
    <n v="0"/>
    <n v="0"/>
    <n v="4"/>
    <n v="3"/>
    <n v="75"/>
    <n v="4551093410"/>
    <n v="4546783178"/>
    <n v="99.91"/>
    <n v="6083078000"/>
    <n v="4481725657"/>
    <n v="73.680000000000007"/>
    <n v="8703000000"/>
    <n v="8357528186"/>
    <n v="96.03"/>
    <n v="7843680000"/>
    <n v="0"/>
    <n v="0"/>
    <n v="27180851410"/>
    <n v="17386037021"/>
    <n v="63.96"/>
    <m/>
    <n v="4551.0934100000004"/>
    <n v="4546.7831779999997"/>
    <n v="6083.0780000000004"/>
    <n v="4481.725657"/>
    <n v="8703"/>
    <n v="8357.5281859999996"/>
    <n v="7843.68"/>
    <n v="0"/>
  </r>
  <r>
    <n v="3966597045"/>
    <n v="5"/>
    <s v="Suba mejor para todos: xua chie, guechas"/>
    <s v="SMPT"/>
    <n v="2019"/>
    <s v="31/12/2019 (Terminado)"/>
    <s v="Pesos corrientes"/>
    <n v="2"/>
    <s v="Ultima Version Oficial"/>
    <n v="11"/>
    <s v="Suba"/>
    <x v="10"/>
    <n v="199"/>
    <s v="No aplica"/>
    <n v="7"/>
    <s v="Eje transversal Gobierno legítimo, fortalecimiento local y eficiencia"/>
    <n v="45"/>
    <s v="Gobernanza e influencia local, regional e internacional"/>
    <n v="1481"/>
    <s v="Suba comprometida con la Inspección la vigilancia y el control"/>
    <n v="12"/>
    <n v="1"/>
    <s v="Realizar 4 Acciones De Inspección Vigilancia Y Control"/>
    <n v="1"/>
    <s v="Suma"/>
    <n v="1"/>
    <s v="En ejecucion"/>
    <n v="1"/>
    <n v="1"/>
    <n v="1"/>
    <n v="100"/>
    <n v="1"/>
    <n v="1"/>
    <n v="100"/>
    <n v="1"/>
    <n v="1"/>
    <n v="100"/>
    <n v="1"/>
    <n v="0"/>
    <n v="0"/>
    <n v="4"/>
    <n v="3"/>
    <n v="75"/>
    <n v="2030144000"/>
    <n v="1903693311"/>
    <n v="93.77"/>
    <n v="3436923000"/>
    <n v="3344783020"/>
    <n v="97.32"/>
    <n v="4120014000"/>
    <n v="4016660732"/>
    <n v="97.49"/>
    <n v="4273130000"/>
    <n v="0"/>
    <n v="0"/>
    <n v="13860211000"/>
    <n v="9265137063"/>
    <n v="66.849999999999994"/>
    <m/>
    <n v="2030.144"/>
    <n v="1903.693311"/>
    <n v="3436.9229999999998"/>
    <n v="3344.7830199999999"/>
    <n v="4120.0140000000001"/>
    <n v="4016.6607319999998"/>
    <n v="4273.13"/>
    <n v="0"/>
  </r>
  <r>
    <n v="3966597045"/>
    <n v="5"/>
    <s v="Suba mejor para todos: xua chie, guechas"/>
    <s v="SMPT"/>
    <n v="2019"/>
    <s v="31/12/2019 (Terminado)"/>
    <s v="Pesos corrientes"/>
    <n v="2"/>
    <s v="Ultima Version Oficial"/>
    <n v="11"/>
    <s v="Suba"/>
    <x v="10"/>
    <n v="199"/>
    <s v="No aplica"/>
    <n v="7"/>
    <s v="Eje transversal Gobierno legítimo, fortalecimiento local y eficiencia"/>
    <n v="45"/>
    <s v="Gobernanza e influencia local, regional e internacional"/>
    <n v="1483"/>
    <s v="Suba se expresa y decide"/>
    <n v="14"/>
    <n v="1"/>
    <s v="Fortalecer 160 Organizaciones, Instancias Y Expresiones Sociales Ciudadanas De Participación De La Localidad De Suba"/>
    <n v="1"/>
    <s v="Suma"/>
    <n v="1"/>
    <s v="En ejecucion"/>
    <n v="1"/>
    <n v="56"/>
    <n v="56"/>
    <n v="100"/>
    <n v="50"/>
    <n v="32"/>
    <n v="64"/>
    <n v="34"/>
    <n v="60"/>
    <n v="176.47"/>
    <n v="20"/>
    <n v="0"/>
    <n v="0"/>
    <n v="160"/>
    <n v="148"/>
    <n v="92.5"/>
    <n v="1325101000"/>
    <n v="1318649538"/>
    <n v="99.51"/>
    <n v="1716971000"/>
    <n v="1146941541"/>
    <n v="66.8"/>
    <n v="770000000"/>
    <n v="671722576"/>
    <n v="87.24"/>
    <n v="500000000"/>
    <n v="0"/>
    <n v="0"/>
    <n v="4312072000"/>
    <n v="3137313655"/>
    <n v="72.760000000000005"/>
    <m/>
    <n v="1325.1010000000001"/>
    <n v="1318.6495379999999"/>
    <n v="1716.971"/>
    <n v="1146.9415409999999"/>
    <n v="770"/>
    <n v="671.722576"/>
    <n v="500"/>
    <n v="0"/>
  </r>
  <r>
    <n v="3966597045"/>
    <n v="5"/>
    <s v="Suba mejor para todos: xua chie, guechas"/>
    <s v="SMPT"/>
    <n v="2019"/>
    <s v="31/12/2019 (Terminado)"/>
    <s v="Pesos corrientes"/>
    <n v="2"/>
    <s v="Ultima Version Oficial"/>
    <n v="11"/>
    <s v="Suba"/>
    <x v="10"/>
    <n v="199"/>
    <s v="No aplica"/>
    <n v="7"/>
    <s v="Eje transversal Gobierno legítimo, fortalecimiento local y eficiencia"/>
    <n v="45"/>
    <s v="Gobernanza e influencia local, regional e internacional"/>
    <n v="1483"/>
    <s v="Suba se expresa y decide"/>
    <n v="14"/>
    <n v="2"/>
    <s v="Vincular 30000 Personas En Procesos De Participación Ciudadana Y/O Control Social."/>
    <n v="1"/>
    <s v="Suma"/>
    <n v="1"/>
    <s v="En ejecucion"/>
    <n v="1"/>
    <n v="7500"/>
    <n v="7500"/>
    <n v="100"/>
    <n v="7500"/>
    <n v="7500"/>
    <n v="100"/>
    <n v="7500"/>
    <n v="7500"/>
    <n v="100"/>
    <n v="7500"/>
    <n v="0"/>
    <n v="0"/>
    <n v="30000"/>
    <n v="22500"/>
    <n v="75"/>
    <n v="680000000"/>
    <n v="566558077"/>
    <n v="83.32"/>
    <n v="290000000"/>
    <n v="284266667"/>
    <n v="98.02"/>
    <n v="850000000"/>
    <n v="706528012"/>
    <n v="83.12"/>
    <n v="500000000"/>
    <n v="0"/>
    <n v="0"/>
    <n v="2320000000"/>
    <n v="1557352756"/>
    <n v="67.13"/>
    <m/>
    <n v="680"/>
    <n v="566.55807700000003"/>
    <n v="290"/>
    <n v="284.26666699999998"/>
    <n v="850"/>
    <n v="706.52801199999999"/>
    <n v="500"/>
    <n v="0"/>
  </r>
  <r>
    <n v="3966597045"/>
    <n v="5"/>
    <s v="Barrios Unidos mejor para todos. Construyendo futuro"/>
    <s v="BUMPT"/>
    <n v="2019"/>
    <s v="31/12/2019 (Terminado)"/>
    <s v="Pesos corrientes"/>
    <n v="2"/>
    <s v="Ultima Version Oficial"/>
    <n v="12"/>
    <s v="Barrios Unidos"/>
    <x v="11"/>
    <n v="199"/>
    <s v="No aplica"/>
    <n v="1"/>
    <s v="Pilar Igualdad de calidad de vida"/>
    <n v="2"/>
    <s v="Desarrollo integral desde la gestación hasta la adolescencia"/>
    <n v="1533"/>
    <s v="Protección y promoción de la primera infancia"/>
    <n v="4"/>
    <n v="1"/>
    <s v="Dotar 7 Jardines Infantiles En El Cuatrenio"/>
    <n v="1"/>
    <s v="Suma"/>
    <n v="1"/>
    <s v="En ejecucion"/>
    <n v="1"/>
    <n v="0"/>
    <n v="0"/>
    <n v="0"/>
    <n v="0"/>
    <n v="0"/>
    <n v="0"/>
    <n v="4"/>
    <n v="6"/>
    <n v="150"/>
    <n v="3"/>
    <n v="0"/>
    <n v="0"/>
    <n v="7"/>
    <n v="6"/>
    <n v="85.71"/>
    <n v="0"/>
    <n v="0"/>
    <n v="0"/>
    <n v="0"/>
    <n v="0"/>
    <n v="0"/>
    <n v="278847343"/>
    <n v="278847343"/>
    <n v="100"/>
    <n v="80000000"/>
    <n v="0"/>
    <n v="0"/>
    <n v="358847343"/>
    <n v="278847343"/>
    <n v="77.709999999999994"/>
    <m/>
    <n v="0"/>
    <n v="0"/>
    <n v="0"/>
    <n v="0"/>
    <n v="278.84734300000002"/>
    <n v="278.84734300000002"/>
    <n v="80"/>
    <n v="0"/>
  </r>
  <r>
    <n v="3966597045"/>
    <n v="5"/>
    <s v="Barrios Unidos mejor para todos. Construyendo futuro"/>
    <s v="BUMPT"/>
    <n v="2019"/>
    <s v="31/12/2019 (Terminado)"/>
    <s v="Pesos corrientes"/>
    <n v="2"/>
    <s v="Ultima Version Oficial"/>
    <n v="12"/>
    <s v="Barrios Unidos"/>
    <x v="11"/>
    <n v="199"/>
    <s v="No aplica"/>
    <n v="1"/>
    <s v="Pilar Igualdad de calidad de vida"/>
    <n v="2"/>
    <s v="Desarrollo integral desde la gestación hasta la adolescencia"/>
    <n v="1533"/>
    <s v="Protección y promoción de la primera infancia"/>
    <n v="4"/>
    <n v="2"/>
    <s v="Adecuar 3 Jardines Infantiles En El Cuatrenio"/>
    <n v="1"/>
    <s v="Suma"/>
    <n v="1"/>
    <s v="En ejecucion"/>
    <n v="1"/>
    <n v="0"/>
    <n v="0"/>
    <n v="0"/>
    <n v="0"/>
    <n v="0"/>
    <n v="0"/>
    <n v="1"/>
    <n v="0"/>
    <n v="0"/>
    <n v="2"/>
    <n v="0"/>
    <n v="0"/>
    <n v="3"/>
    <n v="0"/>
    <n v="0"/>
    <n v="0"/>
    <n v="0"/>
    <n v="0"/>
    <n v="0"/>
    <n v="0"/>
    <n v="0"/>
    <n v="414932"/>
    <n v="0"/>
    <n v="0"/>
    <n v="600000000"/>
    <n v="0"/>
    <n v="0"/>
    <n v="600414932"/>
    <n v="0"/>
    <n v="0"/>
    <s v="VIGENCIA (a 31/12/2019): SIN RECURROS"/>
    <n v="0"/>
    <n v="0"/>
    <n v="0"/>
    <n v="0"/>
    <n v="0.41493200000000002"/>
    <n v="0"/>
    <n v="600"/>
    <n v="0"/>
  </r>
  <r>
    <n v="3966597045"/>
    <n v="5"/>
    <s v="Barrios Unidos mejor para todos. Construyendo futuro"/>
    <s v="BUMPT"/>
    <n v="2019"/>
    <s v="31/12/2019 (Terminado)"/>
    <s v="Pesos corrientes"/>
    <n v="2"/>
    <s v="Ultima Version Oficial"/>
    <n v="12"/>
    <s v="Barrios Unidos"/>
    <x v="11"/>
    <n v="199"/>
    <s v="No aplica"/>
    <n v="1"/>
    <s v="Pilar Igualdad de calidad de vida"/>
    <n v="2"/>
    <s v="Desarrollo integral desde la gestación hasta la adolescencia"/>
    <n v="1533"/>
    <s v="Protección y promoción de la primera infancia"/>
    <n v="4"/>
    <n v="3"/>
    <s v="Vincular 3000 Personas En Acciones Del Buen Trato Infantil En El Cuatrenio"/>
    <n v="1"/>
    <s v="Suma"/>
    <n v="1"/>
    <s v="En ejecucion"/>
    <n v="1"/>
    <n v="750"/>
    <n v="750"/>
    <n v="100"/>
    <n v="750"/>
    <n v="750"/>
    <n v="100"/>
    <n v="750"/>
    <n v="750"/>
    <n v="100"/>
    <n v="750"/>
    <n v="0"/>
    <n v="0"/>
    <n v="3000"/>
    <n v="2250"/>
    <n v="75"/>
    <n v="200000000"/>
    <n v="189980146"/>
    <n v="94.99"/>
    <n v="200000000"/>
    <n v="182201317"/>
    <n v="91.1"/>
    <n v="153787350"/>
    <n v="153787350"/>
    <n v="100"/>
    <n v="200000000"/>
    <n v="0"/>
    <n v="0"/>
    <n v="753787350"/>
    <n v="525968813"/>
    <n v="69.78"/>
    <m/>
    <n v="200"/>
    <n v="189.98014599999999"/>
    <n v="200"/>
    <n v="182.20131699999999"/>
    <n v="153.78735"/>
    <n v="153.78735"/>
    <n v="200"/>
    <n v="0"/>
  </r>
  <r>
    <n v="3966597045"/>
    <n v="5"/>
    <s v="Barrios Unidos mejor para todos. Construyendo futuro"/>
    <s v="BUMPT"/>
    <n v="2019"/>
    <s v="31/12/2019 (Terminado)"/>
    <s v="Pesos corrientes"/>
    <n v="2"/>
    <s v="Ultima Version Oficial"/>
    <n v="12"/>
    <s v="Barrios Unidos"/>
    <x v="11"/>
    <n v="199"/>
    <s v="No aplica"/>
    <n v="1"/>
    <s v="Pilar Igualdad de calidad de vida"/>
    <n v="3"/>
    <s v="Igualdad y autonomía para una Bogotá incluyente"/>
    <n v="1556"/>
    <s v="Apoyo dirigido a la población vulnerable adulto mayor y con condición de discapacidad de la localidad."/>
    <n v="6"/>
    <n v="1"/>
    <s v="Beneficiar 649 Adultos Mayores Con Acciones Integrales De Mejora De Calidad De Vida Y Subsidio Tipo C Anualmente"/>
    <n v="2"/>
    <s v="Constante"/>
    <n v="1"/>
    <s v="En ejecucion"/>
    <n v="1"/>
    <n v="649"/>
    <n v="649"/>
    <n v="100"/>
    <n v="649"/>
    <n v="649"/>
    <n v="100"/>
    <n v="649"/>
    <n v="649"/>
    <n v="100"/>
    <n v="649"/>
    <n v="0"/>
    <n v="0"/>
    <s v="N/A"/>
    <s v="N/A"/>
    <s v="N/A"/>
    <n v="1105000000"/>
    <n v="1104594000"/>
    <n v="99.96"/>
    <n v="980000000"/>
    <n v="963748000"/>
    <n v="98.34"/>
    <n v="1055000000"/>
    <n v="1048426750"/>
    <n v="99.38"/>
    <n v="1233000000"/>
    <n v="0"/>
    <n v="0"/>
    <n v="4373000000"/>
    <n v="3116768750"/>
    <n v="71.27"/>
    <m/>
    <n v="1105"/>
    <n v="1104.5940000000001"/>
    <n v="980"/>
    <n v="963.74800000000005"/>
    <n v="1055"/>
    <n v="1048.4267500000001"/>
    <n v="1233"/>
    <n v="0"/>
  </r>
  <r>
    <n v="3966597045"/>
    <n v="5"/>
    <s v="Barrios Unidos mejor para todos. Construyendo futuro"/>
    <s v="BUMPT"/>
    <n v="2019"/>
    <s v="31/12/2019 (Terminado)"/>
    <s v="Pesos corrientes"/>
    <n v="2"/>
    <s v="Ultima Version Oficial"/>
    <n v="12"/>
    <s v="Barrios Unidos"/>
    <x v="11"/>
    <n v="199"/>
    <s v="No aplica"/>
    <n v="1"/>
    <s v="Pilar Igualdad de calidad de vida"/>
    <n v="3"/>
    <s v="Igualdad y autonomía para una Bogotá incluyente"/>
    <n v="1556"/>
    <s v="Apoyo dirigido a la población vulnerable adulto mayor y con condición de discapacidad de la localidad."/>
    <n v="6"/>
    <n v="2"/>
    <s v="Beneficiar 300 Personas  Con El Programa De Ayudas Técnicas En El Cuatrienio"/>
    <n v="1"/>
    <s v="Suma"/>
    <n v="1"/>
    <s v="En ejecucion"/>
    <n v="1"/>
    <n v="0"/>
    <n v="0"/>
    <n v="0"/>
    <n v="60"/>
    <n v="172"/>
    <n v="286.67"/>
    <n v="75"/>
    <n v="76"/>
    <n v="101.33"/>
    <n v="165"/>
    <n v="0"/>
    <n v="0"/>
    <n v="300"/>
    <n v="248"/>
    <n v="82.67"/>
    <n v="0"/>
    <n v="0"/>
    <n v="0"/>
    <n v="530000000"/>
    <n v="519950000"/>
    <n v="98.1"/>
    <n v="255000000"/>
    <n v="241620000"/>
    <n v="94.75"/>
    <n v="240000000"/>
    <n v="0"/>
    <n v="0"/>
    <n v="1025000000"/>
    <n v="761570000"/>
    <n v="74.3"/>
    <s v="VIGENCIA (a 31/12/2019): Se solicita actualizar el valor del seguimiento en valor ejecutado,  dado que posterioridad al reporte de septiembre se realizaron varias  liberaciones del RP 400, asi como el registro de nuevos RP (639 y 811). Actualmente y basados en rel reporte de PREDIS el valor correcto ejecutado para la meta BENEFICIAR 300 PERSONAS  CON EL PROGRAMA DE AYUDAS TÉCNICAS EN EL CUATRIENIO es de  $241.620.000. Correo enviado por Beatriz Elena Murcia 20/01/2020."/>
    <n v="0"/>
    <n v="0"/>
    <n v="530"/>
    <n v="519.95000000000005"/>
    <n v="255"/>
    <n v="241.62"/>
    <n v="240"/>
    <n v="0"/>
  </r>
  <r>
    <n v="3966597045"/>
    <n v="5"/>
    <s v="Barrios Unidos mejor para todos. Construyendo futuro"/>
    <s v="BUMPT"/>
    <n v="2019"/>
    <s v="31/12/2019 (Terminado)"/>
    <s v="Pesos corrientes"/>
    <n v="2"/>
    <s v="Ultima Version Oficial"/>
    <n v="12"/>
    <s v="Barrios Unidos"/>
    <x v="11"/>
    <n v="199"/>
    <s v="No aplica"/>
    <n v="1"/>
    <s v="Pilar Igualdad de calidad de vida"/>
    <n v="7"/>
    <s v="Inclusión educativa para la equidad"/>
    <n v="1552"/>
    <s v="Fortalecimiento educativo para un futuro mejor"/>
    <n v="4"/>
    <n v="1"/>
    <s v="Dotar 4 Instituciones Educativas En El Cuatrenio Con Material Pedagogico"/>
    <n v="1"/>
    <s v="Suma"/>
    <n v="1"/>
    <s v="En ejecucion"/>
    <n v="1"/>
    <n v="0"/>
    <n v="0"/>
    <n v="0"/>
    <n v="0"/>
    <n v="0"/>
    <n v="0"/>
    <n v="2"/>
    <n v="9"/>
    <n v="450"/>
    <n v="0"/>
    <n v="0"/>
    <n v="0"/>
    <n v="4"/>
    <n v="9"/>
    <n v="225"/>
    <n v="0"/>
    <n v="0"/>
    <n v="0"/>
    <n v="0"/>
    <n v="0"/>
    <n v="0"/>
    <n v="400000000"/>
    <n v="400000000"/>
    <n v="100"/>
    <n v="0"/>
    <n v="0"/>
    <n v="0"/>
    <n v="400000000"/>
    <n v="400000000"/>
    <n v="100"/>
    <m/>
    <n v="0"/>
    <n v="0"/>
    <n v="0"/>
    <n v="0"/>
    <n v="400"/>
    <n v="400"/>
    <n v="0"/>
    <n v="0"/>
  </r>
  <r>
    <n v="3966597045"/>
    <n v="5"/>
    <s v="Barrios Unidos mejor para todos. Construyendo futuro"/>
    <s v="BUMPT"/>
    <n v="2019"/>
    <s v="31/12/2019 (Terminado)"/>
    <s v="Pesos corrientes"/>
    <n v="2"/>
    <s v="Ultima Version Oficial"/>
    <n v="12"/>
    <s v="Barrios Unidos"/>
    <x v="11"/>
    <n v="199"/>
    <s v="No aplica"/>
    <n v="1"/>
    <s v="Pilar Igualdad de calidad de vida"/>
    <n v="11"/>
    <s v="Mejores oportunidades para el desarrollo a través de la cultura, la recreación y el deporte"/>
    <n v="791"/>
    <s v="PGI: Cultura ciudadana, deporte y arte para un mejor futuro"/>
    <n v="6"/>
    <n v="1"/>
    <s v="Realizar 32 Eventos Artísticos Y Culturales De Difusión Y Promoción De Espacios De Expresión Artística, Festividades Tradicionales Y Patrimoniales En El Cuatrienio."/>
    <n v="1"/>
    <s v="Suma"/>
    <n v="1"/>
    <s v="En ejecucion"/>
    <n v="1"/>
    <n v="8"/>
    <n v="8"/>
    <n v="100"/>
    <n v="8"/>
    <n v="9"/>
    <n v="112.5"/>
    <n v="8"/>
    <n v="9"/>
    <n v="112.5"/>
    <n v="8"/>
    <n v="0"/>
    <n v="0"/>
    <n v="32"/>
    <n v="26"/>
    <n v="81.25"/>
    <n v="127000000"/>
    <n v="110499007"/>
    <n v="87.01"/>
    <n v="300000000"/>
    <n v="257471485"/>
    <n v="85.82"/>
    <n v="294263682"/>
    <n v="294263682"/>
    <n v="100"/>
    <n v="400000000"/>
    <n v="0"/>
    <n v="0"/>
    <n v="1121263682"/>
    <n v="662234174"/>
    <n v="59.06"/>
    <m/>
    <n v="127"/>
    <n v="110.49900700000001"/>
    <n v="300"/>
    <n v="257.47148499999997"/>
    <n v="294.26368200000002"/>
    <n v="294.26368200000002"/>
    <n v="400"/>
    <n v="0"/>
  </r>
  <r>
    <n v="3966597045"/>
    <n v="5"/>
    <s v="Barrios Unidos mejor para todos. Construyendo futuro"/>
    <s v="BUMPT"/>
    <n v="2019"/>
    <s v="31/12/2019 (Terminado)"/>
    <s v="Pesos corrientes"/>
    <n v="2"/>
    <s v="Ultima Version Oficial"/>
    <n v="12"/>
    <s v="Barrios Unidos"/>
    <x v="11"/>
    <n v="199"/>
    <s v="No aplica"/>
    <n v="1"/>
    <s v="Pilar Igualdad de calidad de vida"/>
    <n v="11"/>
    <s v="Mejores oportunidades para el desarrollo a través de la cultura, la recreación y el deporte"/>
    <n v="791"/>
    <s v="PGI: Cultura ciudadana, deporte y arte para un mejor futuro"/>
    <n v="6"/>
    <n v="2"/>
    <s v="Realizar 8 Eventos En El Cuatrienio De Recreación Y Deporte"/>
    <n v="1"/>
    <s v="Suma"/>
    <n v="1"/>
    <s v="En ejecucion"/>
    <n v="1"/>
    <n v="0"/>
    <n v="0"/>
    <n v="0"/>
    <n v="2"/>
    <n v="5"/>
    <n v="250"/>
    <n v="3"/>
    <n v="2"/>
    <n v="66.67"/>
    <n v="3"/>
    <n v="0"/>
    <n v="0"/>
    <n v="8"/>
    <n v="7"/>
    <n v="87.5"/>
    <n v="0"/>
    <n v="0"/>
    <n v="0"/>
    <n v="300000000"/>
    <n v="293403664"/>
    <n v="97.8"/>
    <n v="160260634"/>
    <n v="160260634"/>
    <n v="100"/>
    <n v="150000000"/>
    <n v="0"/>
    <n v="0"/>
    <n v="610260634"/>
    <n v="453664298"/>
    <n v="74.34"/>
    <m/>
    <n v="0"/>
    <n v="0"/>
    <n v="300"/>
    <n v="293.40366399999999"/>
    <n v="160.26063400000001"/>
    <n v="160.26063400000001"/>
    <n v="150"/>
    <n v="0"/>
  </r>
  <r>
    <n v="3966597045"/>
    <n v="5"/>
    <s v="Barrios Unidos mejor para todos. Construyendo futuro"/>
    <s v="BUMPT"/>
    <n v="2019"/>
    <s v="31/12/2019 (Terminado)"/>
    <s v="Pesos corrientes"/>
    <n v="2"/>
    <s v="Ultima Version Oficial"/>
    <n v="12"/>
    <s v="Barrios Unidos"/>
    <x v="11"/>
    <n v="199"/>
    <s v="No aplica"/>
    <n v="1"/>
    <s v="Pilar Igualdad de calidad de vida"/>
    <n v="11"/>
    <s v="Mejores oportunidades para el desarrollo a través de la cultura, la recreación y el deporte"/>
    <n v="791"/>
    <s v="PGI: Cultura ciudadana, deporte y arte para un mejor futuro"/>
    <n v="6"/>
    <n v="3"/>
    <s v="Vincular 1500 Personas En El Cuatrienio En Procesos De Formación Artística Y Cultural."/>
    <n v="1"/>
    <s v="Suma"/>
    <n v="1"/>
    <s v="En ejecucion"/>
    <n v="1"/>
    <n v="400"/>
    <n v="400"/>
    <n v="100"/>
    <n v="400"/>
    <n v="375"/>
    <n v="93.75"/>
    <n v="375"/>
    <n v="400"/>
    <n v="106.67"/>
    <n v="325"/>
    <n v="0"/>
    <n v="0"/>
    <n v="1500"/>
    <n v="1175"/>
    <n v="78.33"/>
    <n v="153000000"/>
    <n v="152028608"/>
    <n v="99.37"/>
    <n v="360000000"/>
    <n v="357845766"/>
    <n v="99.4"/>
    <n v="210328502"/>
    <n v="210328502"/>
    <n v="100"/>
    <n v="200000000"/>
    <n v="0"/>
    <n v="0"/>
    <n v="923328502"/>
    <n v="720202876"/>
    <n v="78"/>
    <m/>
    <n v="153"/>
    <n v="152.02860799999999"/>
    <n v="360"/>
    <n v="357.84576600000003"/>
    <n v="210.32850199999999"/>
    <n v="210.32850199999999"/>
    <n v="200"/>
    <n v="0"/>
  </r>
  <r>
    <n v="3966597045"/>
    <n v="5"/>
    <s v="Barrios Unidos mejor para todos. Construyendo futuro"/>
    <s v="BUMPT"/>
    <n v="2019"/>
    <s v="31/12/2019 (Terminado)"/>
    <s v="Pesos corrientes"/>
    <n v="2"/>
    <s v="Ultima Version Oficial"/>
    <n v="12"/>
    <s v="Barrios Unidos"/>
    <x v="11"/>
    <n v="199"/>
    <s v="No aplica"/>
    <n v="1"/>
    <s v="Pilar Igualdad de calidad de vida"/>
    <n v="11"/>
    <s v="Mejores oportunidades para el desarrollo a través de la cultura, la recreación y el deporte"/>
    <n v="791"/>
    <s v="PGI: Cultura ciudadana, deporte y arte para un mejor futuro"/>
    <n v="6"/>
    <n v="4"/>
    <s v="Vincular 8000 Personas En El Cuatrienio A Procesos De Formación Deportiva."/>
    <n v="1"/>
    <s v="Suma"/>
    <n v="1"/>
    <s v="En ejecucion"/>
    <n v="1"/>
    <n v="2100"/>
    <n v="480"/>
    <n v="22.86"/>
    <n v="2100"/>
    <n v="3520"/>
    <n v="167.62"/>
    <n v="1000"/>
    <n v="2640"/>
    <n v="264"/>
    <n v="2800"/>
    <n v="0"/>
    <n v="0"/>
    <n v="8000"/>
    <n v="6640"/>
    <n v="83"/>
    <n v="194000000"/>
    <n v="193441000"/>
    <n v="99.71"/>
    <n v="300000000"/>
    <n v="293403665"/>
    <n v="97.8"/>
    <n v="428708699"/>
    <n v="428708699"/>
    <n v="100"/>
    <n v="580000000"/>
    <n v="0"/>
    <n v="0"/>
    <n v="1502708699"/>
    <n v="915553364"/>
    <n v="60.93"/>
    <m/>
    <n v="194"/>
    <n v="193.441"/>
    <n v="300"/>
    <n v="293.40366499999999"/>
    <n v="428.70869900000002"/>
    <n v="428.70869900000002"/>
    <n v="580"/>
    <n v="0"/>
  </r>
  <r>
    <n v="3966597045"/>
    <n v="5"/>
    <s v="Barrios Unidos mejor para todos. Construyendo futuro"/>
    <s v="BUMPT"/>
    <n v="2019"/>
    <s v="31/12/2019 (Terminado)"/>
    <s v="Pesos corrientes"/>
    <n v="2"/>
    <s v="Ultima Version Oficial"/>
    <n v="12"/>
    <s v="Barrios Unidos"/>
    <x v="11"/>
    <n v="199"/>
    <s v="No aplica"/>
    <n v="2"/>
    <s v="Pilar Democracia urbana"/>
    <n v="17"/>
    <s v="Espacio público, derecho de todos"/>
    <n v="1558"/>
    <s v="PGI: Mejor espacio público para todos"/>
    <n v="4"/>
    <n v="1"/>
    <s v="Intervenir 40 Parques Vecinales Y/O De Bolsillo En El Cuatrienio."/>
    <n v="1"/>
    <s v="Suma"/>
    <n v="1"/>
    <s v="En ejecucion"/>
    <n v="1"/>
    <n v="24"/>
    <n v="38"/>
    <n v="158.33000000000001"/>
    <n v="1"/>
    <n v="0"/>
    <n v="0"/>
    <n v="10"/>
    <n v="8"/>
    <n v="80"/>
    <n v="5"/>
    <n v="0"/>
    <n v="0"/>
    <n v="40"/>
    <n v="46"/>
    <n v="115"/>
    <n v="6008000000"/>
    <n v="3883390547"/>
    <n v="64.64"/>
    <n v="567625964"/>
    <n v="502940964"/>
    <n v="88.6"/>
    <n v="1638000000"/>
    <n v="1637989300"/>
    <n v="100"/>
    <n v="1665982000"/>
    <n v="0"/>
    <n v="0"/>
    <n v="9879607964"/>
    <n v="6024320811"/>
    <n v="60.98"/>
    <m/>
    <n v="6008"/>
    <n v="3883.390547"/>
    <n v="567.62596399999995"/>
    <n v="502.94096400000001"/>
    <n v="1638"/>
    <n v="1637.9893"/>
    <n v="1665.982"/>
    <n v="0"/>
  </r>
  <r>
    <n v="3966597045"/>
    <n v="5"/>
    <s v="Barrios Unidos mejor para todos. Construyendo futuro"/>
    <s v="BUMPT"/>
    <n v="2019"/>
    <s v="31/12/2019 (Terminado)"/>
    <s v="Pesos corrientes"/>
    <n v="2"/>
    <s v="Ultima Version Oficial"/>
    <n v="12"/>
    <s v="Barrios Unidos"/>
    <x v="11"/>
    <n v="199"/>
    <s v="No aplica"/>
    <n v="2"/>
    <s v="Pilar Democracia urbana"/>
    <n v="18"/>
    <s v="Mejor movilidad para todos"/>
    <n v="1561"/>
    <s v="PGI: Construyendo futuro."/>
    <n v="9"/>
    <n v="1"/>
    <s v="_x0009_Mantener Y/O Intervenir 35 Km/Carril De Malla Vial Local En El Cuatrienio."/>
    <n v="1"/>
    <s v="Suma"/>
    <n v="1"/>
    <s v="En ejecucion"/>
    <n v="1"/>
    <n v="7"/>
    <n v="3"/>
    <n v="42.86"/>
    <n v="12"/>
    <n v="19.95"/>
    <n v="166.25"/>
    <n v="8"/>
    <n v="10.39"/>
    <n v="129.88"/>
    <n v="8"/>
    <n v="0"/>
    <n v="0"/>
    <n v="35"/>
    <n v="33.340000000000003"/>
    <n v="95.26"/>
    <n v="3042000000"/>
    <n v="3041683334"/>
    <n v="99.99"/>
    <n v="12762374036"/>
    <n v="12757755808"/>
    <n v="99.96"/>
    <n v="10538223928"/>
    <n v="10531159121"/>
    <n v="99.93"/>
    <n v="6182174000"/>
    <n v="0"/>
    <n v="0"/>
    <n v="32524771964"/>
    <n v="26330598263"/>
    <n v="80.959999999999994"/>
    <s v="VIGENCIA (a 31/12/2019): Los reucrsos no mueven meta 2019"/>
    <n v="3042"/>
    <n v="3041.6833339999998"/>
    <n v="12762.374035999999"/>
    <n v="12757.755808"/>
    <n v="10538.223927999999"/>
    <n v="10531.159121000001"/>
    <n v="6182.174"/>
    <n v="0"/>
  </r>
  <r>
    <n v="3966597045"/>
    <n v="5"/>
    <s v="Barrios Unidos mejor para todos. Construyendo futuro"/>
    <s v="BUMPT"/>
    <n v="2019"/>
    <s v="31/12/2019 (Terminado)"/>
    <s v="Pesos corrientes"/>
    <n v="2"/>
    <s v="Ultima Version Oficial"/>
    <n v="12"/>
    <s v="Barrios Unidos"/>
    <x v="11"/>
    <n v="199"/>
    <s v="No aplica"/>
    <n v="2"/>
    <s v="Pilar Democracia urbana"/>
    <n v="18"/>
    <s v="Mejor movilidad para todos"/>
    <n v="1561"/>
    <s v="PGI: Construyendo futuro."/>
    <n v="9"/>
    <n v="2"/>
    <s v="_x0009_Construir Y/O Mantener 18000 Metros Cuadrados De Espacio Público Local En El Cuatrienio"/>
    <n v="1"/>
    <s v="Suma"/>
    <n v="1"/>
    <s v="En ejecucion"/>
    <n v="1"/>
    <n v="2160"/>
    <n v="8487"/>
    <n v="392.92"/>
    <n v="5840"/>
    <n v="33514"/>
    <n v="573.87"/>
    <n v="8000"/>
    <n v="5442"/>
    <n v="68.03"/>
    <n v="2000"/>
    <n v="0"/>
    <n v="0"/>
    <n v="18000"/>
    <n v="47443"/>
    <n v="263.57"/>
    <n v="4832000000"/>
    <n v="4158149403"/>
    <n v="86.05"/>
    <n v="195000000"/>
    <n v="194280545"/>
    <n v="99.63"/>
    <n v="143776072"/>
    <n v="143776072"/>
    <n v="100"/>
    <n v="5000000000"/>
    <n v="0"/>
    <n v="0"/>
    <n v="10170776072"/>
    <n v="4496206020"/>
    <n v="44.21"/>
    <m/>
    <n v="4832"/>
    <n v="4158.1494030000003"/>
    <n v="195"/>
    <n v="194.28054499999999"/>
    <n v="143.776072"/>
    <n v="143.776072"/>
    <n v="5000"/>
    <n v="0"/>
  </r>
  <r>
    <n v="3966597045"/>
    <n v="5"/>
    <s v="Barrios Unidos mejor para todos. Construyendo futuro"/>
    <s v="BUMPT"/>
    <n v="2019"/>
    <s v="31/12/2019 (Terminado)"/>
    <s v="Pesos corrientes"/>
    <n v="2"/>
    <s v="Ultima Version Oficial"/>
    <n v="12"/>
    <s v="Barrios Unidos"/>
    <x v="11"/>
    <n v="199"/>
    <s v="No aplica"/>
    <n v="3"/>
    <s v="Pilar Construcción de comunidad y cultura ciudadana"/>
    <n v="19"/>
    <s v="Seguridad y convivencia para todos"/>
    <n v="1563"/>
    <s v="PGI: Seguridad y convivencia mejor para todos"/>
    <n v="12"/>
    <n v="1"/>
    <s v="Realizar 3 Dotaciones En El Cuatrenio Para El Fortalecimiento De La Seguridad Local"/>
    <n v="1"/>
    <s v="Suma"/>
    <n v="1"/>
    <s v="En ejecucion"/>
    <n v="1"/>
    <n v="1"/>
    <n v="1"/>
    <n v="100"/>
    <n v="1"/>
    <n v="1"/>
    <n v="100"/>
    <n v="1"/>
    <n v="1"/>
    <n v="100"/>
    <n v="0"/>
    <n v="0"/>
    <n v="0"/>
    <n v="3"/>
    <n v="3"/>
    <n v="100"/>
    <n v="439336000"/>
    <n v="439336000"/>
    <n v="100"/>
    <n v="885000000"/>
    <n v="875441600"/>
    <n v="98.92"/>
    <n v="577887397"/>
    <n v="490371705"/>
    <n v="84.86"/>
    <n v="0"/>
    <n v="0"/>
    <n v="0"/>
    <n v="1902223397"/>
    <n v="1805149305"/>
    <n v="94.9"/>
    <m/>
    <n v="439.33600000000001"/>
    <n v="439.33600000000001"/>
    <n v="885"/>
    <n v="875.44159999999999"/>
    <n v="577.88739699999996"/>
    <n v="490.37170500000002"/>
    <n v="0"/>
    <n v="0"/>
  </r>
  <r>
    <n v="3966597045"/>
    <n v="5"/>
    <s v="Barrios Unidos mejor para todos. Construyendo futuro"/>
    <s v="BUMPT"/>
    <n v="2019"/>
    <s v="31/12/2019 (Terminado)"/>
    <s v="Pesos corrientes"/>
    <n v="2"/>
    <s v="Ultima Version Oficial"/>
    <n v="12"/>
    <s v="Barrios Unidos"/>
    <x v="11"/>
    <n v="199"/>
    <s v="No aplica"/>
    <n v="3"/>
    <s v="Pilar Construcción de comunidad y cultura ciudadana"/>
    <n v="19"/>
    <s v="Seguridad y convivencia para todos"/>
    <n v="1563"/>
    <s v="PGI: Seguridad y convivencia mejor para todos"/>
    <n v="12"/>
    <n v="2"/>
    <s v="Vincular 800 Personas En El Cuatrenio En Ejercicios De Convivencia Ciudadana"/>
    <n v="1"/>
    <s v="Suma"/>
    <n v="1"/>
    <s v="En ejecucion"/>
    <n v="1"/>
    <n v="0"/>
    <n v="0"/>
    <n v="0"/>
    <n v="250"/>
    <n v="500"/>
    <n v="200"/>
    <n v="200"/>
    <n v="250"/>
    <n v="125"/>
    <n v="350"/>
    <n v="0"/>
    <n v="0"/>
    <n v="800"/>
    <n v="750"/>
    <n v="93.75"/>
    <n v="0"/>
    <n v="0"/>
    <n v="0"/>
    <n v="389000000"/>
    <n v="387833333"/>
    <n v="99.7"/>
    <n v="274000000"/>
    <n v="273131217"/>
    <n v="99.68"/>
    <n v="1255982000"/>
    <n v="0"/>
    <n v="0"/>
    <n v="1918982000"/>
    <n v="660964550"/>
    <n v="34.44"/>
    <m/>
    <n v="0"/>
    <n v="0"/>
    <n v="389"/>
    <n v="387.83333299999998"/>
    <n v="274"/>
    <n v="273.13121699999999"/>
    <n v="1255.982"/>
    <n v="0"/>
  </r>
  <r>
    <n v="3966597045"/>
    <n v="5"/>
    <s v="Barrios Unidos mejor para todos. Construyendo futuro"/>
    <s v="BUMPT"/>
    <n v="2019"/>
    <s v="31/12/2019 (Terminado)"/>
    <s v="Pesos corrientes"/>
    <n v="2"/>
    <s v="Ultima Version Oficial"/>
    <n v="12"/>
    <s v="Barrios Unidos"/>
    <x v="11"/>
    <n v="199"/>
    <s v="No aplica"/>
    <n v="6"/>
    <s v="Eje transversal Sostenibilidad ambiental basada en la eficiencia energética"/>
    <n v="38"/>
    <s v="Recuperación y manejo de la Estructura Ecológica Principal"/>
    <n v="1532"/>
    <s v="Una Sociedad que recupera y cuida al medio ambiente."/>
    <n v="5"/>
    <n v="1"/>
    <s v="Sembrar Y/O Intervenir 600 Arboles En La Localidad Durante El Cuatrenio"/>
    <n v="1"/>
    <s v="Suma"/>
    <n v="1"/>
    <s v="En ejecucion"/>
    <n v="1"/>
    <n v="0"/>
    <n v="0"/>
    <n v="0"/>
    <n v="185"/>
    <n v="250"/>
    <n v="135.13999999999999"/>
    <n v="350"/>
    <n v="50"/>
    <n v="14.29"/>
    <n v="65"/>
    <n v="0"/>
    <n v="0"/>
    <n v="600"/>
    <n v="300"/>
    <n v="50"/>
    <n v="0"/>
    <n v="0"/>
    <n v="0"/>
    <n v="260000000"/>
    <n v="259989034"/>
    <n v="100"/>
    <n v="175000000"/>
    <n v="168435417"/>
    <n v="96.25"/>
    <n v="160000000"/>
    <n v="0"/>
    <n v="0"/>
    <n v="595000000"/>
    <n v="428424451"/>
    <n v="72"/>
    <m/>
    <n v="0"/>
    <n v="0"/>
    <n v="260"/>
    <n v="259.989034"/>
    <n v="175"/>
    <n v="168.435417"/>
    <n v="160"/>
    <n v="0"/>
  </r>
  <r>
    <n v="3966597045"/>
    <n v="5"/>
    <s v="Barrios Unidos mejor para todos. Construyendo futuro"/>
    <s v="BUMPT"/>
    <n v="2019"/>
    <s v="31/12/2019 (Terminado)"/>
    <s v="Pesos corrientes"/>
    <n v="2"/>
    <s v="Ultima Version Oficial"/>
    <n v="12"/>
    <s v="Barrios Unidos"/>
    <x v="11"/>
    <n v="199"/>
    <s v="No aplica"/>
    <n v="7"/>
    <s v="Eje transversal Gobierno legítimo, fortalecimiento local y eficiencia"/>
    <n v="45"/>
    <s v="Gobernanza e influencia local, regional e internacional"/>
    <n v="1559"/>
    <s v="Eficiencia y Eficacia Administrativa de la mano de la Comunidad"/>
    <n v="6"/>
    <n v="1"/>
    <s v="Cubrir 9 Ediles Con El Pago De  Honorarios"/>
    <n v="2"/>
    <s v="Constante"/>
    <n v="1"/>
    <s v="En ejecucion"/>
    <n v="1"/>
    <n v="9"/>
    <n v="9"/>
    <n v="100"/>
    <n v="9"/>
    <n v="9"/>
    <n v="100"/>
    <n v="0"/>
    <n v="0"/>
    <n v="0"/>
    <n v="0"/>
    <n v="0"/>
    <n v="0"/>
    <s v="N/A"/>
    <s v="N/A"/>
    <s v="N/A"/>
    <n v="820768314"/>
    <n v="698915520"/>
    <n v="85.15"/>
    <n v="740000000"/>
    <n v="736587108"/>
    <n v="99.54"/>
    <n v="0"/>
    <n v="0"/>
    <n v="0"/>
    <n v="0"/>
    <n v="0"/>
    <n v="0"/>
    <n v="1560768314"/>
    <n v="1435502628"/>
    <n v="91.97"/>
    <m/>
    <n v="820.76831400000003"/>
    <n v="698.91552000000001"/>
    <n v="740"/>
    <n v="736.58710799999994"/>
    <n v="0"/>
    <n v="0"/>
    <n v="0"/>
    <n v="0"/>
  </r>
  <r>
    <n v="3966597045"/>
    <n v="5"/>
    <s v="Barrios Unidos mejor para todos. Construyendo futuro"/>
    <s v="BUMPT"/>
    <n v="2019"/>
    <s v="31/12/2019 (Terminado)"/>
    <s v="Pesos corrientes"/>
    <n v="2"/>
    <s v="Ultima Version Oficial"/>
    <n v="12"/>
    <s v="Barrios Unidos"/>
    <x v="11"/>
    <n v="199"/>
    <s v="No aplica"/>
    <n v="7"/>
    <s v="Eje transversal Gobierno legítimo, fortalecimiento local y eficiencia"/>
    <n v="45"/>
    <s v="Gobernanza e influencia local, regional e internacional"/>
    <n v="1559"/>
    <s v="Eficiencia y Eficacia Administrativa de la mano de la Comunidad"/>
    <n v="6"/>
    <n v="2"/>
    <s v="Implementar 1 Estrategia De Fortalecimiento Institucional Anualmente"/>
    <n v="2"/>
    <s v="Constante"/>
    <n v="1"/>
    <s v="En ejecucion"/>
    <n v="1"/>
    <n v="1"/>
    <n v="1"/>
    <n v="100"/>
    <n v="1"/>
    <n v="1"/>
    <n v="100"/>
    <n v="1"/>
    <n v="1"/>
    <n v="100"/>
    <n v="1"/>
    <n v="0"/>
    <n v="0"/>
    <s v="N/A"/>
    <s v="N/A"/>
    <s v="N/A"/>
    <n v="1404000000"/>
    <n v="1403827104"/>
    <n v="99.99"/>
    <n v="5043558000"/>
    <n v="2241506570"/>
    <n v="44.44"/>
    <n v="2432053753"/>
    <n v="2430212865"/>
    <n v="99.92"/>
    <n v="2549536000"/>
    <n v="0"/>
    <n v="0"/>
    <n v="11429147753"/>
    <n v="6075546539"/>
    <n v="53.16"/>
    <m/>
    <n v="1404"/>
    <n v="1403.827104"/>
    <n v="5043.558"/>
    <n v="2241.50657"/>
    <n v="2432.0537530000001"/>
    <n v="2430.212865"/>
    <n v="2549.5360000000001"/>
    <n v="0"/>
  </r>
  <r>
    <n v="3966597045"/>
    <n v="5"/>
    <s v="Barrios Unidos mejor para todos. Construyendo futuro"/>
    <s v="BUMPT"/>
    <n v="2019"/>
    <s v="31/12/2019 (Terminado)"/>
    <s v="Pesos corrientes"/>
    <n v="2"/>
    <s v="Ultima Version Oficial"/>
    <n v="12"/>
    <s v="Barrios Unidos"/>
    <x v="11"/>
    <n v="199"/>
    <s v="No aplica"/>
    <n v="7"/>
    <s v="Eje transversal Gobierno legítimo, fortalecimiento local y eficiencia"/>
    <n v="45"/>
    <s v="Gobernanza e influencia local, regional e internacional"/>
    <n v="1559"/>
    <s v="Eficiencia y Eficacia Administrativa de la mano de la Comunidad"/>
    <n v="6"/>
    <n v="3"/>
    <s v="Realizar 1 Estrategia De Control Urbanistico De Espacio Publico Y/O De Establecimientos De Comercio Anualmente"/>
    <n v="2"/>
    <s v="Constante"/>
    <n v="1"/>
    <s v="En ejecucion"/>
    <n v="1"/>
    <n v="1"/>
    <n v="1"/>
    <n v="100"/>
    <n v="1"/>
    <n v="1"/>
    <n v="100"/>
    <n v="1"/>
    <n v="1"/>
    <n v="100"/>
    <n v="1"/>
    <n v="0"/>
    <n v="0"/>
    <s v="N/A"/>
    <s v="N/A"/>
    <s v="N/A"/>
    <n v="1575000000"/>
    <n v="1574106874"/>
    <n v="99.94"/>
    <n v="1500000000"/>
    <n v="1447806041"/>
    <n v="96.52"/>
    <n v="1887901223"/>
    <n v="1887901223"/>
    <n v="100"/>
    <n v="1207674000"/>
    <n v="0"/>
    <n v="0"/>
    <n v="6170575223"/>
    <n v="4909814138"/>
    <n v="79.569999999999993"/>
    <m/>
    <n v="1575"/>
    <n v="1574.1068740000001"/>
    <n v="1500"/>
    <n v="1447.8060410000001"/>
    <n v="1887.9012230000001"/>
    <n v="1887.9012230000001"/>
    <n v="1207.674"/>
    <n v="0"/>
  </r>
  <r>
    <n v="3966597045"/>
    <n v="5"/>
    <s v="Barrios Unidos mejor para todos. Construyendo futuro"/>
    <s v="BUMPT"/>
    <n v="2019"/>
    <s v="31/12/2019 (Terminado)"/>
    <s v="Pesos corrientes"/>
    <n v="2"/>
    <s v="Ultima Version Oficial"/>
    <n v="12"/>
    <s v="Barrios Unidos"/>
    <x v="11"/>
    <n v="199"/>
    <s v="No aplica"/>
    <n v="7"/>
    <s v="Eje transversal Gobierno legítimo, fortalecimiento local y eficiencia"/>
    <n v="45"/>
    <s v="Gobernanza e influencia local, regional e internacional"/>
    <n v="1562"/>
    <s v="Gobierno legitimo y eficiente"/>
    <n v="4"/>
    <n v="1"/>
    <s v="Fortalecer 20 Organizaciones, Instancias Y Expresiones Sociales Ciudadanas Para La Participación Durante La Vigencia Del Plan."/>
    <n v="2"/>
    <s v="Constante"/>
    <n v="1"/>
    <s v="En ejecucion"/>
    <n v="1"/>
    <n v="20"/>
    <n v="10"/>
    <n v="50"/>
    <n v="20"/>
    <n v="20"/>
    <n v="100"/>
    <n v="20"/>
    <n v="33"/>
    <n v="165"/>
    <n v="20"/>
    <n v="0"/>
    <n v="0"/>
    <s v="N/A"/>
    <s v="N/A"/>
    <s v="N/A"/>
    <n v="215000000"/>
    <n v="114940568"/>
    <n v="53.46"/>
    <n v="210000000"/>
    <n v="189166335"/>
    <n v="90.08"/>
    <n v="250187485"/>
    <n v="164807653"/>
    <n v="65.87"/>
    <n v="160000000"/>
    <n v="0"/>
    <n v="0"/>
    <n v="835187485"/>
    <n v="468914556"/>
    <n v="56.14"/>
    <m/>
    <n v="215"/>
    <n v="114.940568"/>
    <n v="210"/>
    <n v="189.166335"/>
    <n v="250.18748500000001"/>
    <n v="164.80765299999999"/>
    <n v="160"/>
    <n v="0"/>
  </r>
  <r>
    <n v="3966597045"/>
    <n v="5"/>
    <s v="Barrios Unidos mejor para todos. Construyendo futuro"/>
    <s v="BUMPT"/>
    <n v="2019"/>
    <s v="31/12/2019 (Terminado)"/>
    <s v="Pesos corrientes"/>
    <n v="2"/>
    <s v="Ultima Version Oficial"/>
    <n v="12"/>
    <s v="Barrios Unidos"/>
    <x v="11"/>
    <n v="199"/>
    <s v="No aplica"/>
    <n v="7"/>
    <s v="Eje transversal Gobierno legítimo, fortalecimiento local y eficiencia"/>
    <n v="45"/>
    <s v="Gobernanza e influencia local, regional e internacional"/>
    <n v="1562"/>
    <s v="Gobierno legitimo y eficiente"/>
    <n v="4"/>
    <n v="2"/>
    <s v="Vincular 600 Personas A Procesos De Participación Ciudadana Y/O Control Social Durante La Vigencia Del Plan"/>
    <n v="1"/>
    <s v="Suma"/>
    <n v="1"/>
    <s v="En ejecucion"/>
    <n v="1"/>
    <n v="150"/>
    <n v="150"/>
    <n v="100"/>
    <n v="150"/>
    <n v="200"/>
    <n v="133.33000000000001"/>
    <n v="150"/>
    <n v="150"/>
    <n v="100"/>
    <n v="150"/>
    <n v="0"/>
    <n v="0"/>
    <n v="600"/>
    <n v="500"/>
    <n v="83.33"/>
    <n v="188000000"/>
    <n v="187614156"/>
    <n v="99.79"/>
    <n v="350000000"/>
    <n v="336329480"/>
    <n v="96.09"/>
    <n v="220000000"/>
    <n v="305379832"/>
    <n v="138.81"/>
    <n v="500000000"/>
    <n v="0"/>
    <n v="0"/>
    <n v="1258000000"/>
    <n v="829323468"/>
    <n v="65.92"/>
    <m/>
    <n v="188"/>
    <n v="187.61415600000001"/>
    <n v="350"/>
    <n v="336.32947999999999"/>
    <n v="220"/>
    <n v="305.37983200000002"/>
    <n v="500"/>
    <n v="0"/>
  </r>
  <r>
    <n v="3966597045"/>
    <n v="5"/>
    <s v="Teusaquillo mejor para todos"/>
    <s v="TMPT"/>
    <n v="2019"/>
    <s v="31/12/2019 (Terminado)"/>
    <s v="Pesos corrientes"/>
    <n v="2"/>
    <s v="Ultima Version Oficial"/>
    <n v="13"/>
    <s v="Teusaquillo"/>
    <x v="12"/>
    <n v="199"/>
    <s v="No aplica"/>
    <n v="1"/>
    <s v="Pilar Igualdad de calidad de vida"/>
    <n v="2"/>
    <s v="Desarrollo integral desde la gestación hasta la adolescencia"/>
    <n v="1335"/>
    <s v="Teusaquillo mejor para la primera infancia"/>
    <n v="8"/>
    <n v="1"/>
    <s v="Adecuar 1 Jardin Infantil De La Localidad"/>
    <n v="1"/>
    <s v="Suma"/>
    <n v="3"/>
    <s v="Finalizada por cumplimiento"/>
    <n v="1"/>
    <n v="0"/>
    <n v="0"/>
    <n v="0"/>
    <n v="1"/>
    <n v="1"/>
    <n v="100"/>
    <n v="0"/>
    <n v="0"/>
    <n v="0"/>
    <n v="0"/>
    <n v="0"/>
    <n v="0"/>
    <n v="1"/>
    <n v="1"/>
    <n v="100"/>
    <n v="0"/>
    <n v="0"/>
    <n v="0"/>
    <n v="85000000"/>
    <n v="83639999"/>
    <n v="98.4"/>
    <n v="0"/>
    <n v="0"/>
    <n v="0"/>
    <n v="0"/>
    <n v="0"/>
    <n v="0"/>
    <n v="85000000"/>
    <n v="83639999"/>
    <n v="98.4"/>
    <m/>
    <n v="0"/>
    <n v="0"/>
    <n v="85"/>
    <n v="83.639999000000003"/>
    <n v="0"/>
    <n v="0"/>
    <n v="0"/>
    <n v="0"/>
  </r>
  <r>
    <n v="3966597045"/>
    <n v="5"/>
    <s v="Teusaquillo mejor para todos"/>
    <s v="TMPT"/>
    <n v="2019"/>
    <s v="31/12/2019 (Terminado)"/>
    <s v="Pesos corrientes"/>
    <n v="2"/>
    <s v="Ultima Version Oficial"/>
    <n v="13"/>
    <s v="Teusaquillo"/>
    <x v="12"/>
    <n v="199"/>
    <s v="No aplica"/>
    <n v="1"/>
    <s v="Pilar Igualdad de calidad de vida"/>
    <n v="2"/>
    <s v="Desarrollo integral desde la gestación hasta la adolescencia"/>
    <n v="1335"/>
    <s v="Teusaquillo mejor para la primera infancia"/>
    <n v="8"/>
    <n v="2"/>
    <s v="Dotar 9 Jardines Infantiles De Teusaquillo"/>
    <n v="1"/>
    <s v="Suma"/>
    <n v="1"/>
    <s v="En ejecucion"/>
    <n v="1"/>
    <n v="2"/>
    <n v="3"/>
    <n v="150"/>
    <n v="2"/>
    <n v="1"/>
    <n v="50"/>
    <n v="2"/>
    <n v="4"/>
    <n v="200"/>
    <n v="3"/>
    <n v="0"/>
    <n v="0"/>
    <n v="9"/>
    <n v="8"/>
    <n v="88.89"/>
    <n v="15000000"/>
    <n v="15000000"/>
    <n v="100"/>
    <n v="18320171"/>
    <n v="18320171"/>
    <n v="100"/>
    <n v="33025000"/>
    <n v="33025000"/>
    <n v="100"/>
    <n v="60000000"/>
    <n v="0"/>
    <n v="0"/>
    <n v="126345171"/>
    <n v="66345171"/>
    <n v="52.51"/>
    <s v="VIGENCIA (a 31/12/2019): Se dotaron con elementos pedagógicos que facilitan el desarrollo de habilidades y potencialidades en los niños y niñas, los jardines Los Pequeños Genios (Clle. 41 A No.66 A 26), Corazoncitos (Cra. 44 No. 24A-13), Pequeños Corazones (Cra.50 No. 26 85) y Sueños y Aventuras (Cra. 19 No. 49 45) que hacen parte del ICBF y en los que se benefician aproximadamente 517 niños y niñas."/>
    <n v="15"/>
    <n v="15"/>
    <n v="18.320170999999998"/>
    <n v="18.320170999999998"/>
    <n v="33.024999999999999"/>
    <n v="33.024999999999999"/>
    <n v="60"/>
    <n v="0"/>
  </r>
  <r>
    <n v="3966597045"/>
    <n v="5"/>
    <s v="Teusaquillo mejor para todos"/>
    <s v="TMPT"/>
    <n v="2019"/>
    <s v="31/12/2019 (Terminado)"/>
    <s v="Pesos corrientes"/>
    <n v="2"/>
    <s v="Ultima Version Oficial"/>
    <n v="13"/>
    <s v="Teusaquillo"/>
    <x v="12"/>
    <n v="199"/>
    <s v="No aplica"/>
    <n v="1"/>
    <s v="Pilar Igualdad de calidad de vida"/>
    <n v="2"/>
    <s v="Desarrollo integral desde la gestación hasta la adolescencia"/>
    <n v="1335"/>
    <s v="Teusaquillo mejor para la primera infancia"/>
    <n v="8"/>
    <n v="3"/>
    <s v="Vincular 1000 Personas En Programas Para Fortalecer El Buen Trato Infantil"/>
    <n v="1"/>
    <s v="Suma"/>
    <n v="1"/>
    <s v="En ejecucion"/>
    <n v="1"/>
    <n v="250"/>
    <n v="250"/>
    <n v="100"/>
    <n v="250"/>
    <n v="390"/>
    <n v="156"/>
    <n v="250"/>
    <n v="500"/>
    <n v="200"/>
    <n v="250"/>
    <n v="0"/>
    <n v="0"/>
    <n v="1000"/>
    <n v="1140"/>
    <n v="114"/>
    <n v="38000000"/>
    <n v="38000000"/>
    <n v="100"/>
    <n v="66679829"/>
    <n v="62348000"/>
    <n v="93.51"/>
    <n v="63126500"/>
    <n v="63126500"/>
    <n v="100"/>
    <n v="85000000"/>
    <n v="0"/>
    <n v="0"/>
    <n v="252806329"/>
    <n v="163474500"/>
    <n v="64.66"/>
    <s v="VIGENCIA (a 31/12/2019): Se suscribió y ejecuta el CPS 108 de 2019, por medio del cual se realizan acciones de promoción del buen trato y en el marco del cual a 31/12/2019 se vincularon 726 personas."/>
    <n v="38"/>
    <n v="38"/>
    <n v="66.679828999999998"/>
    <n v="62.347999999999999"/>
    <n v="63.1265"/>
    <n v="63.1265"/>
    <n v="85"/>
    <n v="0"/>
  </r>
  <r>
    <n v="3966597045"/>
    <n v="5"/>
    <s v="Teusaquillo mejor para todos"/>
    <s v="TMPT"/>
    <n v="2019"/>
    <s v="31/12/2019 (Terminado)"/>
    <s v="Pesos corrientes"/>
    <n v="2"/>
    <s v="Ultima Version Oficial"/>
    <n v="13"/>
    <s v="Teusaquillo"/>
    <x v="12"/>
    <n v="199"/>
    <s v="No aplica"/>
    <n v="1"/>
    <s v="Pilar Igualdad de calidad de vida"/>
    <n v="3"/>
    <s v="Igualdad y autonomía para una Bogotá incluyente"/>
    <n v="1354"/>
    <s v="Teusaquillo mejor con igualdad e inclusión"/>
    <n v="7"/>
    <n v="1"/>
    <s v="Beneficiar 320 Personas En Condición De Discapacidad Con El Suministro De Ayudas Técnicas No Cubiertas Por El Pos"/>
    <n v="1"/>
    <s v="Suma"/>
    <n v="1"/>
    <s v="En ejecucion"/>
    <n v="1"/>
    <n v="80"/>
    <n v="80"/>
    <n v="100"/>
    <n v="70"/>
    <n v="74"/>
    <n v="105.71"/>
    <n v="0"/>
    <n v="0"/>
    <n v="0"/>
    <n v="170"/>
    <n v="0"/>
    <n v="0"/>
    <n v="320"/>
    <n v="154"/>
    <n v="48.13"/>
    <n v="116000000"/>
    <n v="106720000"/>
    <n v="92"/>
    <n v="200000000"/>
    <n v="200000000"/>
    <n v="100"/>
    <n v="23000000"/>
    <n v="23000000"/>
    <n v="100"/>
    <n v="230000000"/>
    <n v="0"/>
    <n v="0"/>
    <n v="569000000"/>
    <n v="329720000"/>
    <n v="57.95"/>
    <s v="VIGENCIA (a 31/12/2019): La magnitud 2019 fue reprogramada por cuanto no fue posible encontrar beneficiarios que hicieran parte de la lista de espera."/>
    <n v="116"/>
    <n v="106.72"/>
    <n v="200"/>
    <n v="200"/>
    <n v="23"/>
    <n v="23"/>
    <n v="230"/>
    <n v="0"/>
  </r>
  <r>
    <n v="3966597045"/>
    <n v="5"/>
    <s v="Teusaquillo mejor para todos"/>
    <s v="TMPT"/>
    <n v="2019"/>
    <s v="31/12/2019 (Terminado)"/>
    <s v="Pesos corrientes"/>
    <n v="2"/>
    <s v="Ultima Version Oficial"/>
    <n v="13"/>
    <s v="Teusaquillo"/>
    <x v="12"/>
    <n v="199"/>
    <s v="No aplica"/>
    <n v="1"/>
    <s v="Pilar Igualdad de calidad de vida"/>
    <n v="3"/>
    <s v="Igualdad y autonomía para una Bogotá incluyente"/>
    <n v="1357"/>
    <s v="Teusaquillo mejor para las personas mayores"/>
    <n v="15"/>
    <n v="1"/>
    <s v="Beneficiar 250 Personas Mayores De La Localidad Con La Entrega Del Subsidio Económico Tipo C"/>
    <n v="2"/>
    <s v="Constante"/>
    <n v="1"/>
    <s v="En ejecucion"/>
    <n v="1"/>
    <n v="250"/>
    <n v="250"/>
    <n v="100"/>
    <n v="250"/>
    <n v="250"/>
    <n v="100"/>
    <n v="250"/>
    <n v="250"/>
    <n v="100"/>
    <n v="250"/>
    <n v="0"/>
    <n v="0"/>
    <s v="N/A"/>
    <s v="N/A"/>
    <s v="N/A"/>
    <n v="411000000"/>
    <n v="362830361"/>
    <n v="88.28"/>
    <n v="372230666"/>
    <n v="372230666"/>
    <n v="100"/>
    <n v="389281429"/>
    <n v="389281429"/>
    <n v="100"/>
    <n v="409980000"/>
    <n v="0"/>
    <n v="0"/>
    <n v="1582492095"/>
    <n v="1124342456"/>
    <n v="71.05"/>
    <s v="VIGENCIA (a 31/12/2019): Durante el primer trimestre de 2019 la meta presentó ejecución física del 100%, es decir cumplió con los 250 beneficiarios cada mes.  Durante el mes de abril se continuó beneficiando a 250 personas mayores, en mayo 229, en junio 226, en julio 220, en agosto 221, en septiembre 217, en octubre 217, en noviembre 217 y en diciembre 216.  El número de personas ha variado debido a que se han realizado egresos e ingresos justificados."/>
    <n v="411"/>
    <n v="362.83036099999998"/>
    <n v="372.23066599999999"/>
    <n v="372.23066599999999"/>
    <n v="389.281429"/>
    <n v="389.281429"/>
    <n v="409.98"/>
    <n v="0"/>
  </r>
  <r>
    <n v="3966597045"/>
    <n v="5"/>
    <s v="Teusaquillo mejor para todos"/>
    <s v="TMPT"/>
    <n v="2019"/>
    <s v="31/12/2019 (Terminado)"/>
    <s v="Pesos corrientes"/>
    <n v="2"/>
    <s v="Ultima Version Oficial"/>
    <n v="13"/>
    <s v="Teusaquillo"/>
    <x v="12"/>
    <n v="199"/>
    <s v="No aplica"/>
    <n v="1"/>
    <s v="Pilar Igualdad de calidad de vida"/>
    <n v="7"/>
    <s v="Inclusión educativa para la equidad"/>
    <n v="1332"/>
    <s v="Teusaquillo mejor localidad para los colegios"/>
    <n v="4"/>
    <n v="1"/>
    <s v="Dotar 2 Colegios Con Materiales Pedagógicos"/>
    <n v="1"/>
    <s v="Suma"/>
    <n v="3"/>
    <s v="Finalizada por cumplimiento"/>
    <n v="1"/>
    <n v="1"/>
    <n v="1"/>
    <n v="100"/>
    <n v="1"/>
    <n v="2"/>
    <n v="200"/>
    <n v="0"/>
    <n v="0"/>
    <n v="0"/>
    <n v="0"/>
    <n v="0"/>
    <n v="0"/>
    <n v="2"/>
    <n v="3"/>
    <n v="150"/>
    <n v="38000000"/>
    <n v="38000000"/>
    <n v="100"/>
    <n v="71312572"/>
    <n v="71312572"/>
    <n v="100"/>
    <n v="0"/>
    <n v="0"/>
    <n v="0"/>
    <n v="0"/>
    <n v="0"/>
    <n v="0"/>
    <n v="109312572"/>
    <n v="109312572"/>
    <n v="100"/>
    <m/>
    <n v="38"/>
    <n v="38"/>
    <n v="71.312572000000003"/>
    <n v="71.312572000000003"/>
    <n v="0"/>
    <n v="0"/>
    <n v="0"/>
    <n v="0"/>
  </r>
  <r>
    <n v="3966597045"/>
    <n v="5"/>
    <s v="Teusaquillo mejor para todos"/>
    <s v="TMPT"/>
    <n v="2019"/>
    <s v="31/12/2019 (Terminado)"/>
    <s v="Pesos corrientes"/>
    <n v="2"/>
    <s v="Ultima Version Oficial"/>
    <n v="13"/>
    <s v="Teusaquillo"/>
    <x v="12"/>
    <n v="199"/>
    <s v="No aplica"/>
    <n v="1"/>
    <s v="Pilar Igualdad de calidad de vida"/>
    <n v="11"/>
    <s v="Mejores oportunidades para el desarrollo a través de la cultura, la recreación y el deporte"/>
    <n v="1333"/>
    <s v="Teusaquillo mejor para la cultura, la recreación y el deporte"/>
    <n v="10"/>
    <n v="1"/>
    <s v="Realizar 20 Eventos Artísticos Y Culturales"/>
    <n v="1"/>
    <s v="Suma"/>
    <n v="1"/>
    <s v="En ejecucion"/>
    <n v="1"/>
    <n v="5"/>
    <n v="5"/>
    <n v="100"/>
    <n v="5"/>
    <n v="11"/>
    <n v="220"/>
    <n v="5"/>
    <n v="11"/>
    <n v="220"/>
    <n v="5"/>
    <n v="0"/>
    <n v="0"/>
    <n v="20"/>
    <n v="27"/>
    <n v="135"/>
    <n v="159173271"/>
    <n v="159173271"/>
    <n v="100"/>
    <n v="365287561"/>
    <n v="357365293.25"/>
    <n v="97.83"/>
    <n v="238232062"/>
    <n v="238148556"/>
    <n v="99.97"/>
    <n v="250000000"/>
    <n v="0"/>
    <n v="0"/>
    <n v="1012692894"/>
    <n v="754687120.25"/>
    <n v="74.52"/>
    <s v="VIGENCIA (a 31/12/2019): Se suscribió el CPS 120 para la realización de 11 eventos culturales, de los cuales a 31/12/2019 se adelantaron 7."/>
    <n v="159.173271"/>
    <n v="159.173271"/>
    <n v="365.28756099999998"/>
    <n v="357.36529324999998"/>
    <n v="238.23206200000001"/>
    <n v="238.14855600000001"/>
    <n v="250"/>
    <n v="0"/>
  </r>
  <r>
    <n v="3966597045"/>
    <n v="5"/>
    <s v="Teusaquillo mejor para todos"/>
    <s v="TMPT"/>
    <n v="2019"/>
    <s v="31/12/2019 (Terminado)"/>
    <s v="Pesos corrientes"/>
    <n v="2"/>
    <s v="Ultima Version Oficial"/>
    <n v="13"/>
    <s v="Teusaquillo"/>
    <x v="12"/>
    <n v="199"/>
    <s v="No aplica"/>
    <n v="1"/>
    <s v="Pilar Igualdad de calidad de vida"/>
    <n v="11"/>
    <s v="Mejores oportunidades para el desarrollo a través de la cultura, la recreación y el deporte"/>
    <n v="1333"/>
    <s v="Teusaquillo mejor para la cultura, la recreación y el deporte"/>
    <n v="10"/>
    <n v="2"/>
    <s v="Realizar 20 Eventos De Recreación Y Deporte"/>
    <n v="1"/>
    <s v="Suma"/>
    <n v="1"/>
    <s v="En ejecucion"/>
    <n v="1"/>
    <n v="5"/>
    <n v="5"/>
    <n v="100"/>
    <n v="5"/>
    <n v="10"/>
    <n v="200"/>
    <n v="5"/>
    <n v="6"/>
    <n v="120"/>
    <n v="5"/>
    <n v="0"/>
    <n v="0"/>
    <n v="20"/>
    <n v="21"/>
    <n v="105"/>
    <n v="206466088"/>
    <n v="206466088"/>
    <n v="100"/>
    <n v="339014017"/>
    <n v="339014016.25"/>
    <n v="100"/>
    <n v="142121005"/>
    <n v="141573372"/>
    <n v="99.61"/>
    <n v="250000000"/>
    <n v="0"/>
    <n v="0"/>
    <n v="937601110"/>
    <n v="687053476.25"/>
    <n v="73.28"/>
    <s v="VIGENCIA (a 31/12/2019): Se suscribió el CPS 133 de 2019, en el marco del cual se realizarán 6 eventos de recreación y deporte."/>
    <n v="206.46608800000001"/>
    <n v="206.46608800000001"/>
    <n v="339.01401700000002"/>
    <n v="339.01401625"/>
    <n v="142.121005"/>
    <n v="141.57337200000001"/>
    <n v="250"/>
    <n v="0"/>
  </r>
  <r>
    <n v="3966597045"/>
    <n v="5"/>
    <s v="Teusaquillo mejor para todos"/>
    <s v="TMPT"/>
    <n v="2019"/>
    <s v="31/12/2019 (Terminado)"/>
    <s v="Pesos corrientes"/>
    <n v="2"/>
    <s v="Ultima Version Oficial"/>
    <n v="13"/>
    <s v="Teusaquillo"/>
    <x v="12"/>
    <n v="199"/>
    <s v="No aplica"/>
    <n v="1"/>
    <s v="Pilar Igualdad de calidad de vida"/>
    <n v="11"/>
    <s v="Mejores oportunidades para el desarrollo a través de la cultura, la recreación y el deporte"/>
    <n v="1333"/>
    <s v="Teusaquillo mejor para la cultura, la recreación y el deporte"/>
    <n v="10"/>
    <n v="3"/>
    <s v="Vincular 2000 Personas En Procesos De Formación Artística Y Cultural"/>
    <n v="1"/>
    <s v="Suma"/>
    <n v="1"/>
    <s v="En ejecucion"/>
    <n v="1"/>
    <n v="500"/>
    <n v="500"/>
    <n v="100"/>
    <n v="500"/>
    <n v="245"/>
    <n v="49"/>
    <n v="500"/>
    <n v="400"/>
    <n v="80"/>
    <n v="500"/>
    <n v="0"/>
    <n v="0"/>
    <n v="2000"/>
    <n v="1145"/>
    <n v="57.25"/>
    <n v="361174553"/>
    <n v="309381271"/>
    <n v="85.66"/>
    <n v="215727434"/>
    <n v="215727433.25"/>
    <n v="100"/>
    <n v="196800925"/>
    <n v="196717419"/>
    <n v="99.96"/>
    <n v="300000000"/>
    <n v="0"/>
    <n v="0"/>
    <n v="1073702912"/>
    <n v="721826123.25"/>
    <n v="67.23"/>
    <s v="VIGENCIA (a 31/12/2019): Se suscribió el CPS 120, en el marco del cual se adelantará la vinculación de 400 personas en procesos de formación artística y cultural."/>
    <n v="361.174553"/>
    <n v="309.38127100000003"/>
    <n v="215.72743399999999"/>
    <n v="215.72743324999999"/>
    <n v="196.80092500000001"/>
    <n v="196.71741900000001"/>
    <n v="300"/>
    <n v="0"/>
  </r>
  <r>
    <n v="3966597045"/>
    <n v="5"/>
    <s v="Teusaquillo mejor para todos"/>
    <s v="TMPT"/>
    <n v="2019"/>
    <s v="31/12/2019 (Terminado)"/>
    <s v="Pesos corrientes"/>
    <n v="2"/>
    <s v="Ultima Version Oficial"/>
    <n v="13"/>
    <s v="Teusaquillo"/>
    <x v="12"/>
    <n v="199"/>
    <s v="No aplica"/>
    <n v="1"/>
    <s v="Pilar Igualdad de calidad de vida"/>
    <n v="11"/>
    <s v="Mejores oportunidades para el desarrollo a través de la cultura, la recreación y el deporte"/>
    <n v="1333"/>
    <s v="Teusaquillo mejor para la cultura, la recreación y el deporte"/>
    <n v="10"/>
    <n v="4"/>
    <s v="Vincular 2000 Personas En Procesos De Formación Deportiva"/>
    <n v="1"/>
    <s v="Suma"/>
    <n v="1"/>
    <s v="En ejecucion"/>
    <n v="1"/>
    <n v="500"/>
    <n v="500"/>
    <n v="100"/>
    <n v="500"/>
    <n v="515"/>
    <n v="103"/>
    <n v="500"/>
    <n v="530"/>
    <n v="106"/>
    <n v="500"/>
    <n v="0"/>
    <n v="0"/>
    <n v="2000"/>
    <n v="1545"/>
    <n v="77.25"/>
    <n v="206466088"/>
    <n v="206466088"/>
    <n v="100"/>
    <n v="354408874"/>
    <n v="347877780.25"/>
    <n v="98.16"/>
    <n v="299163008"/>
    <n v="296626089"/>
    <n v="99.15"/>
    <n v="250000000"/>
    <n v="0"/>
    <n v="0"/>
    <n v="1110037970"/>
    <n v="850969957.25"/>
    <n v="76.66"/>
    <s v="VIGENCIA (a 31/12/2019): Se suscribió el CPS 133 de 2019, en el marco del cual se adelantará la vinculación de 530 personas en procesos de formación deportiva."/>
    <n v="206.46608800000001"/>
    <n v="206.46608800000001"/>
    <n v="354.40887400000003"/>
    <n v="347.87778025"/>
    <n v="299.16300799999999"/>
    <n v="296.62608899999998"/>
    <n v="250"/>
    <n v="0"/>
  </r>
  <r>
    <n v="3966597045"/>
    <n v="5"/>
    <s v="Teusaquillo mejor para todos"/>
    <s v="TMPT"/>
    <n v="2019"/>
    <s v="31/12/2019 (Terminado)"/>
    <s v="Pesos corrientes"/>
    <n v="2"/>
    <s v="Ultima Version Oficial"/>
    <n v="13"/>
    <s v="Teusaquillo"/>
    <x v="12"/>
    <n v="199"/>
    <s v="No aplica"/>
    <n v="2"/>
    <s v="Pilar Democracia urbana"/>
    <n v="17"/>
    <s v="Espacio público, derecho de todos"/>
    <n v="1348"/>
    <s v="Teusaquillo con mejores parques recreativos y deportivos"/>
    <n v="8"/>
    <n v="1"/>
    <s v="Intervenir 24 Parques De Bolsillo Y/O Vecinales De La Localidad"/>
    <n v="1"/>
    <s v="Suma"/>
    <n v="1"/>
    <s v="En ejecucion"/>
    <n v="1"/>
    <n v="6"/>
    <n v="6"/>
    <n v="100"/>
    <n v="6"/>
    <n v="10"/>
    <n v="166.67"/>
    <n v="6"/>
    <n v="6"/>
    <n v="100"/>
    <n v="6"/>
    <n v="0"/>
    <n v="0"/>
    <n v="24"/>
    <n v="22"/>
    <n v="91.67"/>
    <n v="1245197000"/>
    <n v="1245196989"/>
    <n v="100"/>
    <n v="1411330000"/>
    <n v="1383782667"/>
    <n v="98.05"/>
    <n v="1307277000"/>
    <n v="1307249998"/>
    <n v="100"/>
    <n v="1351154000"/>
    <n v="0"/>
    <n v="0"/>
    <n v="5314958000"/>
    <n v="3936229654"/>
    <n v="74.06"/>
    <s v="VIGENCIA (a 31/12/2019): Se contrató el mantenimiento de 6 parques vecinales (13-044 - Urbanización Rafael Núñez, 13-007 - Urbanización Galerías, 13-034 - Urbanización La Magdalena, 13-096 - Urbanización Ciudad Salitre Sector III SM III-12, SM III-13, SM III-18, 13-032 - Urbanización Palermo y 13-011 - Urbanización Las Américas y Los Arrayanes)."/>
    <n v="1245.1969999999999"/>
    <n v="1245.196989"/>
    <n v="1411.33"/>
    <n v="1383.7826669999999"/>
    <n v="1307.277"/>
    <n v="1307.249998"/>
    <n v="1351.154"/>
    <n v="0"/>
  </r>
  <r>
    <n v="3966597045"/>
    <n v="5"/>
    <s v="Teusaquillo mejor para todos"/>
    <s v="TMPT"/>
    <n v="2019"/>
    <s v="31/12/2019 (Terminado)"/>
    <s v="Pesos corrientes"/>
    <n v="2"/>
    <s v="Ultima Version Oficial"/>
    <n v="13"/>
    <s v="Teusaquillo"/>
    <x v="12"/>
    <n v="199"/>
    <s v="No aplica"/>
    <n v="2"/>
    <s v="Pilar Democracia urbana"/>
    <n v="18"/>
    <s v="Mejor movilidad para todos"/>
    <n v="1338"/>
    <s v="Teusaquillo mejor para la conservación de la malla vial y espacio público peatonal"/>
    <n v="11"/>
    <n v="1"/>
    <s v="Mantener 34 Km/Carril De Malla Vial Local"/>
    <n v="1"/>
    <s v="Suma"/>
    <n v="1"/>
    <s v="En ejecucion"/>
    <n v="1"/>
    <n v="8"/>
    <n v="8"/>
    <n v="100"/>
    <n v="9"/>
    <n v="7.29"/>
    <n v="81"/>
    <n v="8"/>
    <n v="5.98"/>
    <n v="74.75"/>
    <n v="9"/>
    <n v="0"/>
    <n v="0"/>
    <n v="34"/>
    <n v="21.27"/>
    <n v="62.56"/>
    <n v="5603385000"/>
    <n v="5603000000"/>
    <n v="99.99"/>
    <n v="5693242635"/>
    <n v="5690547099"/>
    <n v="99.95"/>
    <n v="5289317221"/>
    <n v="5288799058"/>
    <n v="99.99"/>
    <n v="5349805000"/>
    <n v="0"/>
    <n v="0"/>
    <n v="21935749856"/>
    <n v="16582346157"/>
    <n v="75.599999999999994"/>
    <s v="VIGENCIA (a 31/12/2019): Se suscribió el COP 132 y el de interventoría 130 de 2019, contratando la intervención de 5,98 km/carril y 969,37 m2 de espacio público."/>
    <n v="5603.3850000000002"/>
    <n v="5603"/>
    <n v="5693.2426349999996"/>
    <n v="5690.5470990000003"/>
    <n v="5289.3172210000002"/>
    <n v="5288.7990579999996"/>
    <n v="5349.8050000000003"/>
    <n v="0"/>
  </r>
  <r>
    <n v="3966597045"/>
    <n v="5"/>
    <s v="Teusaquillo mejor para todos"/>
    <s v="TMPT"/>
    <n v="2019"/>
    <s v="31/12/2019 (Terminado)"/>
    <s v="Pesos corrientes"/>
    <n v="2"/>
    <s v="Ultima Version Oficial"/>
    <n v="13"/>
    <s v="Teusaquillo"/>
    <x v="12"/>
    <n v="199"/>
    <s v="No aplica"/>
    <n v="2"/>
    <s v="Pilar Democracia urbana"/>
    <n v="18"/>
    <s v="Mejor movilidad para todos"/>
    <n v="1338"/>
    <s v="Teusaquillo mejor para la conservación de la malla vial y espacio público peatonal"/>
    <n v="11"/>
    <n v="2"/>
    <s v="Mantener 12000 M2 De Espacio Público Local"/>
    <n v="1"/>
    <s v="Suma"/>
    <n v="1"/>
    <s v="En ejecucion"/>
    <n v="1"/>
    <n v="3000"/>
    <n v="3000"/>
    <n v="100"/>
    <n v="3000"/>
    <n v="7396.6"/>
    <n v="246.55"/>
    <n v="3000"/>
    <n v="969.37"/>
    <n v="32.31"/>
    <n v="3000"/>
    <n v="0"/>
    <n v="0"/>
    <n v="12000"/>
    <n v="11365.97"/>
    <n v="94.72"/>
    <n v="622598000"/>
    <n v="520769033"/>
    <n v="83.64"/>
    <n v="1483428365"/>
    <n v="1483428365"/>
    <n v="100"/>
    <n v="1287065779"/>
    <n v="1286547615"/>
    <n v="99.96"/>
    <n v="1405964000"/>
    <n v="0"/>
    <n v="0"/>
    <n v="4799056144"/>
    <n v="3290745013"/>
    <n v="68.569999999999993"/>
    <s v="VIGENCIA (a 31/12/2019): Se suscribió el COP 132 y el de interventoría 130 de 2019, contratando la intervención de 5,98 km/carril y 969,37 m2 de espacio público."/>
    <n v="622.59799999999996"/>
    <n v="520.76903300000004"/>
    <n v="1483.428365"/>
    <n v="1483.428365"/>
    <n v="1287.065779"/>
    <n v="1286.547615"/>
    <n v="1405.9639999999999"/>
    <n v="0"/>
  </r>
  <r>
    <n v="3966597045"/>
    <n v="5"/>
    <s v="Teusaquillo mejor para todos"/>
    <s v="TMPT"/>
    <n v="2019"/>
    <s v="31/12/2019 (Terminado)"/>
    <s v="Pesos corrientes"/>
    <n v="2"/>
    <s v="Ultima Version Oficial"/>
    <n v="13"/>
    <s v="Teusaquillo"/>
    <x v="12"/>
    <n v="199"/>
    <s v="No aplica"/>
    <n v="3"/>
    <s v="Pilar Construcción de comunidad y cultura ciudadana"/>
    <n v="19"/>
    <s v="Seguridad y convivencia para todos"/>
    <n v="1355"/>
    <s v="Teusaquillo mejor para la seguridad y convivencia en el marco de derechos humanos"/>
    <n v="11"/>
    <n v="1"/>
    <s v="Realizar 4 Dotaciones De Seguridad Para La Localidad"/>
    <n v="1"/>
    <s v="Suma"/>
    <n v="1"/>
    <s v="En ejecucion"/>
    <n v="1"/>
    <n v="1"/>
    <n v="1"/>
    <n v="100"/>
    <n v="1"/>
    <n v="1"/>
    <n v="100"/>
    <n v="1"/>
    <n v="1"/>
    <n v="100"/>
    <n v="1"/>
    <n v="0"/>
    <n v="0"/>
    <n v="4"/>
    <n v="3"/>
    <n v="75"/>
    <n v="622599000"/>
    <n v="622599000"/>
    <n v="100"/>
    <n v="405000000"/>
    <n v="404887188"/>
    <n v="99.97"/>
    <n v="487827334"/>
    <n v="399972370"/>
    <n v="81.99"/>
    <n v="564625000"/>
    <n v="0"/>
    <n v="0"/>
    <n v="2080051334"/>
    <n v="1427458558"/>
    <n v="68.63"/>
    <s v="VIGENCIA (a 31/12/2019): En el marco del convenio con la Secretaría de Seguridad, Convivencia y Justicia, se suscribieron 2 órdenes de compra para la adquisición de 2 motos y 3 vehículos para la ampliación del parque automotor de los cuadrantes de la Localidad, habiendo traspasado ya las motocicletas a la SDSCJ."/>
    <n v="622.59900000000005"/>
    <n v="622.59900000000005"/>
    <n v="405"/>
    <n v="404.88718799999998"/>
    <n v="487.82733400000001"/>
    <n v="399.97237000000001"/>
    <n v="564.625"/>
    <n v="0"/>
  </r>
  <r>
    <n v="3966597045"/>
    <n v="5"/>
    <s v="Teusaquillo mejor para todos"/>
    <s v="TMPT"/>
    <n v="2019"/>
    <s v="31/12/2019 (Terminado)"/>
    <s v="Pesos corrientes"/>
    <n v="2"/>
    <s v="Ultima Version Oficial"/>
    <n v="13"/>
    <s v="Teusaquillo"/>
    <x v="12"/>
    <n v="199"/>
    <s v="No aplica"/>
    <n v="3"/>
    <s v="Pilar Construcción de comunidad y cultura ciudadana"/>
    <n v="19"/>
    <s v="Seguridad y convivencia para todos"/>
    <n v="1355"/>
    <s v="Teusaquillo mejor para la seguridad y convivencia en el marco de derechos humanos"/>
    <n v="11"/>
    <n v="2"/>
    <s v="Vincular 1600 Personas En Ejercicios De Convivencia Ciudadana"/>
    <n v="1"/>
    <s v="Suma"/>
    <n v="1"/>
    <s v="En ejecucion"/>
    <n v="1"/>
    <n v="0"/>
    <n v="0"/>
    <n v="0"/>
    <n v="800"/>
    <n v="803"/>
    <n v="100.38"/>
    <n v="400"/>
    <n v="400"/>
    <n v="100"/>
    <n v="400"/>
    <n v="0"/>
    <n v="0"/>
    <n v="1600"/>
    <n v="1203"/>
    <n v="75.19"/>
    <n v="0"/>
    <n v="0"/>
    <n v="0"/>
    <n v="161000000"/>
    <n v="159199332"/>
    <n v="98.88"/>
    <n v="165811666"/>
    <n v="165811666"/>
    <n v="100"/>
    <n v="110952000"/>
    <n v="0"/>
    <n v="0"/>
    <n v="437763666"/>
    <n v="325010998"/>
    <n v="74.239999999999995"/>
    <s v="VIGENCIA (a 31/12/2019): Se realizaron ejercicios de promoción de convivencia en el territorio, a través del diálogo con la ciudadanía, acompañándola y articulando acciones institucionales en diferentes espacios como eventos masivos o de alta complejidad, operativos del alto impacto y promoción de la convivencia y seguridad ciudadana usando diferentes estrategias como frentes de seguridad, pactos ciudadanos para la convivencia y seguridad, juntas zonales de seguridad, encuentros comunitarios, entre otros.  A través de estos últimos espacios se vincularon 351 personas y el día 17 de enero de 2020 se acuerda con la profesional Milena Montenegro, profesional de enlace de la SDP, que, dada la complejidad del registro de las personas vinculadas en los eventos masivos, así como operativos de alto impacto, se reportarán como ejecutados las 400 personas vinculadas, previa consulta de ella con el profesional de la SDP encargado del Sector Seguridad."/>
    <n v="0"/>
    <n v="0"/>
    <n v="161"/>
    <n v="159.199332"/>
    <n v="165.811666"/>
    <n v="165.811666"/>
    <n v="110.952"/>
    <n v="0"/>
  </r>
  <r>
    <n v="3966597045"/>
    <n v="5"/>
    <s v="Teusaquillo mejor para todos"/>
    <s v="TMPT"/>
    <n v="2019"/>
    <s v="31/12/2019 (Terminado)"/>
    <s v="Pesos corrientes"/>
    <n v="2"/>
    <s v="Ultima Version Oficial"/>
    <n v="13"/>
    <s v="Teusaquillo"/>
    <x v="12"/>
    <n v="199"/>
    <s v="No aplica"/>
    <n v="6"/>
    <s v="Eje transversal Sostenibilidad ambiental basada en la eficiencia energética"/>
    <n v="38"/>
    <s v="Recuperación y manejo de la Estructura Ecológica Principal"/>
    <n v="1330"/>
    <s v="Teusaquillo mejor para el ambiente"/>
    <n v="11"/>
    <n v="1"/>
    <s v="Intervenir O Sembrar 2000 Arboles De La Localidad"/>
    <n v="1"/>
    <s v="Suma"/>
    <n v="3"/>
    <s v="Finalizada por cumplimiento"/>
    <n v="1"/>
    <n v="500"/>
    <n v="6000"/>
    <n v="1200"/>
    <n v="0"/>
    <n v="0"/>
    <n v="0"/>
    <n v="0"/>
    <n v="0"/>
    <n v="0"/>
    <n v="0"/>
    <n v="0"/>
    <n v="0"/>
    <n v="2000"/>
    <n v="6000"/>
    <n v="300"/>
    <n v="111000000"/>
    <n v="97500000"/>
    <n v="87.84"/>
    <n v="0"/>
    <n v="0"/>
    <n v="0"/>
    <n v="0"/>
    <n v="0"/>
    <n v="0"/>
    <n v="0"/>
    <n v="0"/>
    <n v="0"/>
    <n v="111000000"/>
    <n v="97500000"/>
    <n v="87.84"/>
    <m/>
    <n v="111"/>
    <n v="97.5"/>
    <n v="0"/>
    <n v="0"/>
    <n v="0"/>
    <n v="0"/>
    <n v="0"/>
    <n v="0"/>
  </r>
  <r>
    <n v="3966597045"/>
    <n v="5"/>
    <s v="Teusaquillo mejor para todos"/>
    <s v="TMPT"/>
    <n v="2019"/>
    <s v="31/12/2019 (Terminado)"/>
    <s v="Pesos corrientes"/>
    <n v="2"/>
    <s v="Ultima Version Oficial"/>
    <n v="13"/>
    <s v="Teusaquillo"/>
    <x v="12"/>
    <n v="199"/>
    <s v="No aplica"/>
    <n v="6"/>
    <s v="Eje transversal Sostenibilidad ambiental basada en la eficiencia energética"/>
    <n v="38"/>
    <s v="Recuperación y manejo de la Estructura Ecológica Principal"/>
    <n v="1330"/>
    <s v="Teusaquillo mejor para el ambiente"/>
    <n v="11"/>
    <n v="2"/>
    <s v="Intervenir 2000 M2 De Espacio Público Con Acciones De Jardinería, Muros Verdes Y/O Paisajismo"/>
    <n v="1"/>
    <s v="Suma"/>
    <n v="1"/>
    <s v="En ejecucion"/>
    <n v="1"/>
    <n v="0"/>
    <n v="0"/>
    <n v="0"/>
    <n v="1000"/>
    <n v="1000"/>
    <n v="100"/>
    <n v="500"/>
    <n v="1000"/>
    <n v="200"/>
    <n v="500"/>
    <n v="0"/>
    <n v="0"/>
    <n v="2000"/>
    <n v="2000"/>
    <n v="100"/>
    <n v="0"/>
    <n v="0"/>
    <n v="0"/>
    <n v="115916667"/>
    <n v="115896666"/>
    <n v="99.98"/>
    <n v="184220000"/>
    <n v="129470000"/>
    <n v="70.28"/>
    <n v="105476000"/>
    <n v="0"/>
    <n v="0"/>
    <n v="405612667"/>
    <n v="245366666"/>
    <n v="60.49"/>
    <s v="VIGENCIA (a 31/12/2019): Se contrató la intervención de 1.000 m2 de espacio público con acciones de siembra de césped."/>
    <n v="0"/>
    <n v="0"/>
    <n v="115.916667"/>
    <n v="115.896666"/>
    <n v="184.22"/>
    <n v="129.47"/>
    <n v="105.476"/>
    <n v="0"/>
  </r>
  <r>
    <n v="3966597045"/>
    <n v="5"/>
    <s v="Teusaquillo mejor para todos"/>
    <s v="TMPT"/>
    <n v="2019"/>
    <s v="31/12/2019 (Terminado)"/>
    <s v="Pesos corrientes"/>
    <n v="2"/>
    <s v="Ultima Version Oficial"/>
    <n v="13"/>
    <s v="Teusaquillo"/>
    <x v="12"/>
    <n v="199"/>
    <s v="No aplica"/>
    <n v="7"/>
    <s v="Eje transversal Gobierno legítimo, fortalecimiento local y eficiencia"/>
    <n v="45"/>
    <s v="Gobernanza e influencia local, regional e internacional"/>
    <n v="1329"/>
    <s v="Teusaquillo mejor gobierno local"/>
    <n v="13"/>
    <n v="1"/>
    <s v="Cubrir 9 Ediles Con El Pago De Honorarios"/>
    <n v="2"/>
    <s v="Constante"/>
    <n v="4"/>
    <s v="Finalizada - No continua"/>
    <n v="1"/>
    <n v="9"/>
    <n v="9"/>
    <n v="100"/>
    <n v="9"/>
    <n v="9"/>
    <n v="100"/>
    <n v="0"/>
    <n v="0"/>
    <n v="0"/>
    <n v="0"/>
    <n v="0"/>
    <n v="0"/>
    <s v="N/A"/>
    <s v="N/A"/>
    <s v="N/A"/>
    <n v="664194600"/>
    <n v="664194600"/>
    <n v="100"/>
    <n v="734746054"/>
    <n v="723154900"/>
    <n v="98.42"/>
    <n v="0"/>
    <n v="0"/>
    <n v="0"/>
    <n v="0"/>
    <n v="0"/>
    <n v="0"/>
    <n v="1398940654"/>
    <n v="1387349500"/>
    <n v="99.17"/>
    <m/>
    <n v="664.19460000000004"/>
    <n v="664.19460000000004"/>
    <n v="734.74605399999996"/>
    <n v="723.1549"/>
    <n v="0"/>
    <n v="0"/>
    <n v="0"/>
    <n v="0"/>
  </r>
  <r>
    <n v="3966597045"/>
    <n v="5"/>
    <s v="Teusaquillo mejor para todos"/>
    <s v="TMPT"/>
    <n v="2019"/>
    <s v="31/12/2019 (Terminado)"/>
    <s v="Pesos corrientes"/>
    <n v="2"/>
    <s v="Ultima Version Oficial"/>
    <n v="13"/>
    <s v="Teusaquillo"/>
    <x v="12"/>
    <n v="199"/>
    <s v="No aplica"/>
    <n v="7"/>
    <s v="Eje transversal Gobierno legítimo, fortalecimiento local y eficiencia"/>
    <n v="45"/>
    <s v="Gobernanza e influencia local, regional e internacional"/>
    <n v="1329"/>
    <s v="Teusaquillo mejor gobierno local"/>
    <n v="13"/>
    <n v="2"/>
    <s v="Realizar 1 Estrategia De Fortalecimiento Institucional"/>
    <n v="2"/>
    <s v="Constante"/>
    <n v="1"/>
    <s v="En ejecucion"/>
    <n v="1"/>
    <n v="1"/>
    <n v="1"/>
    <n v="100"/>
    <n v="1"/>
    <n v="1"/>
    <n v="100"/>
    <n v="1"/>
    <n v="1"/>
    <n v="100"/>
    <n v="1"/>
    <n v="0"/>
    <n v="0"/>
    <s v="N/A"/>
    <s v="N/A"/>
    <s v="N/A"/>
    <n v="1310924329"/>
    <n v="1244874517"/>
    <n v="94.96"/>
    <n v="1100777552"/>
    <n v="1100777552"/>
    <n v="100"/>
    <n v="10984560071"/>
    <n v="10287199845"/>
    <n v="93.65"/>
    <n v="1351154000"/>
    <n v="0"/>
    <n v="0"/>
    <n v="14747415952"/>
    <n v="12632851914"/>
    <n v="85.66"/>
    <s v="VIGENCIA (a 31/12/2019): Se dio cumplimiento a los procesos administrativos y financieros necesarios para la eficiente operación institucional y cumplimiento de las metas del plan de gestión y se cubrió el pago de ARL de contratistas que se encuentran en riesgo nivel 4 y 5.  En el marco de esta meta también se suscribieron contratos para la adquisición, suministro e instalación del mobiliario para las instalaciones de la nueva sede de la alcaldía local y se adicionaron los contratos de obra e interventoría para la construcción de la misma."/>
    <n v="1310.9243289999999"/>
    <n v="1244.874517"/>
    <n v="1100.777552"/>
    <n v="1100.777552"/>
    <n v="10984.560071"/>
    <n v="10287.199844999999"/>
    <n v="1351.154"/>
    <n v="0"/>
  </r>
  <r>
    <n v="3966597045"/>
    <n v="5"/>
    <s v="Teusaquillo mejor para todos"/>
    <s v="TMPT"/>
    <n v="2019"/>
    <s v="31/12/2019 (Terminado)"/>
    <s v="Pesos corrientes"/>
    <n v="2"/>
    <s v="Ultima Version Oficial"/>
    <n v="13"/>
    <s v="Teusaquillo"/>
    <x v="12"/>
    <n v="199"/>
    <s v="No aplica"/>
    <n v="7"/>
    <s v="Eje transversal Gobierno legítimo, fortalecimiento local y eficiencia"/>
    <n v="45"/>
    <s v="Gobernanza e influencia local, regional e internacional"/>
    <n v="1329"/>
    <s v="Teusaquillo mejor gobierno local"/>
    <n v="13"/>
    <n v="3"/>
    <s v="Realizar 4 Acciones De Inspección Vigilancia Y Control"/>
    <n v="1"/>
    <s v="Suma"/>
    <n v="1"/>
    <s v="En ejecucion"/>
    <n v="1"/>
    <n v="1"/>
    <n v="1"/>
    <n v="100"/>
    <n v="1"/>
    <n v="1"/>
    <n v="100"/>
    <n v="1"/>
    <n v="1"/>
    <n v="100"/>
    <n v="1"/>
    <n v="0"/>
    <n v="0"/>
    <n v="4"/>
    <n v="3"/>
    <n v="75"/>
    <n v="647299817"/>
    <n v="647299817"/>
    <n v="100"/>
    <n v="951919603"/>
    <n v="951919603"/>
    <n v="100"/>
    <n v="1139391000"/>
    <n v="1139391000"/>
    <n v="100"/>
    <n v="1185640000"/>
    <n v="0"/>
    <n v="0"/>
    <n v="3924250420"/>
    <n v="2738610420"/>
    <n v="69.790000000000006"/>
    <s v="VIGENCIA (a 31/12/2019): Se adelantaron acciones en el área de gestión policiva, establecimientos de comercio, obras, recuperación de espacio público, aglomeraciones, peticiones, quejas y requerimientos, comportamientos contrarios a la convivencia, verificación de equipos e instrumentos de medición, entre otros."/>
    <n v="647.29981699999996"/>
    <n v="647.29981699999996"/>
    <n v="951.91960300000005"/>
    <n v="951.91960300000005"/>
    <n v="1139.3910000000001"/>
    <n v="1139.3910000000001"/>
    <n v="1185.6400000000001"/>
    <n v="0"/>
  </r>
  <r>
    <n v="3966597045"/>
    <n v="5"/>
    <s v="Teusaquillo mejor para todos"/>
    <s v="TMPT"/>
    <n v="2019"/>
    <s v="31/12/2019 (Terminado)"/>
    <s v="Pesos corrientes"/>
    <n v="2"/>
    <s v="Ultima Version Oficial"/>
    <n v="13"/>
    <s v="Teusaquillo"/>
    <x v="12"/>
    <n v="199"/>
    <s v="No aplica"/>
    <n v="7"/>
    <s v="Eje transversal Gobierno legítimo, fortalecimiento local y eficiencia"/>
    <n v="45"/>
    <s v="Gobernanza e influencia local, regional e internacional"/>
    <n v="1351"/>
    <s v="Teusaquillo mejor para la participación comunitaria"/>
    <n v="6"/>
    <n v="1"/>
    <s v="Fortalecer 20 Organizaciones, Instancias Y Organizaciones Sociales Ciudadanas"/>
    <n v="1"/>
    <s v="Suma"/>
    <n v="1"/>
    <s v="En ejecucion"/>
    <n v="1"/>
    <n v="5"/>
    <n v="8"/>
    <n v="160"/>
    <n v="5"/>
    <n v="8"/>
    <n v="160"/>
    <n v="5"/>
    <n v="4"/>
    <n v="80"/>
    <n v="5"/>
    <n v="0"/>
    <n v="0"/>
    <n v="20"/>
    <n v="20"/>
    <n v="100"/>
    <n v="65000000"/>
    <n v="52670600"/>
    <n v="81.03"/>
    <n v="117135267"/>
    <n v="100887640.5"/>
    <n v="86.13"/>
    <n v="129345039"/>
    <n v="118311141"/>
    <n v="91.47"/>
    <n v="147888000"/>
    <n v="0"/>
    <n v="0"/>
    <n v="459368306"/>
    <n v="271869381.5"/>
    <n v="59.18"/>
    <s v="VIGENCIA (a 31/12/2019): Se suscribió un contrato de prestación de servicios con el que se fortalecerán 4 organizaciones"/>
    <n v="65"/>
    <n v="52.6706"/>
    <n v="117.135267"/>
    <n v="100.8876405"/>
    <n v="129.34503900000001"/>
    <n v="118.31114100000001"/>
    <n v="147.88800000000001"/>
    <n v="0"/>
  </r>
  <r>
    <n v="3966597045"/>
    <n v="5"/>
    <s v="Teusaquillo mejor para todos"/>
    <s v="TMPT"/>
    <n v="2019"/>
    <s v="31/12/2019 (Terminado)"/>
    <s v="Pesos corrientes"/>
    <n v="2"/>
    <s v="Ultima Version Oficial"/>
    <n v="13"/>
    <s v="Teusaquillo"/>
    <x v="12"/>
    <n v="199"/>
    <s v="No aplica"/>
    <n v="7"/>
    <s v="Eje transversal Gobierno legítimo, fortalecimiento local y eficiencia"/>
    <n v="45"/>
    <s v="Gobernanza e influencia local, regional e internacional"/>
    <n v="1351"/>
    <s v="Teusaquillo mejor para la participación comunitaria"/>
    <n v="6"/>
    <n v="2"/>
    <s v="Vincular 500 Personas A Procesos De Participación Ciudadana Y/O Control Social"/>
    <n v="1"/>
    <s v="Suma"/>
    <n v="1"/>
    <s v="En ejecucion"/>
    <n v="1"/>
    <n v="125"/>
    <n v="110"/>
    <n v="88"/>
    <n v="125"/>
    <n v="180"/>
    <n v="144"/>
    <n v="125"/>
    <n v="125"/>
    <n v="100"/>
    <n v="125"/>
    <n v="0"/>
    <n v="0"/>
    <n v="500"/>
    <n v="415"/>
    <n v="83"/>
    <n v="65000000"/>
    <n v="60767015"/>
    <n v="93.49"/>
    <n v="90864733"/>
    <n v="87683906.5"/>
    <n v="96.5"/>
    <n v="109498961"/>
    <n v="98541375"/>
    <n v="89.99"/>
    <n v="103899000"/>
    <n v="0"/>
    <n v="0"/>
    <n v="369262694"/>
    <n v="246992296.5"/>
    <n v="66.89"/>
    <s v="VIGENCIA (a 31/12/2019): Se suscribió un contrato de prestación de servicios con el que se vincularán 125 personas a procesos de participación ciudadana y/o control social."/>
    <n v="65"/>
    <n v="60.767015000000001"/>
    <n v="90.864733000000001"/>
    <n v="87.683906500000006"/>
    <n v="109.49896099999999"/>
    <n v="98.541375000000002"/>
    <n v="103.899"/>
    <n v="0"/>
  </r>
  <r>
    <n v="3966597045"/>
    <n v="5"/>
    <s v="Los Mártires mejor para todos"/>
    <s v="LMMPT"/>
    <n v="2019"/>
    <s v="31/12/2019 (Terminado)"/>
    <s v="Pesos corrientes"/>
    <n v="2"/>
    <s v="Ultima Version Oficial"/>
    <n v="14"/>
    <s v="Los Mártires"/>
    <x v="13"/>
    <n v="199"/>
    <s v="No aplica"/>
    <n v="1"/>
    <s v="Pilar Igualdad de calidad de vida"/>
    <n v="2"/>
    <s v="Desarrollo integral desde la gestación hasta la adolescencia"/>
    <n v="1482"/>
    <s v="Una infancia y adolescencia mejor para todos nuestros niños, niñas y adolescentes, felices y protegidos"/>
    <n v="10"/>
    <n v="1"/>
    <s v="Dotar 5 Jardines De La Localidad, Con Elementos Pedagógicos."/>
    <n v="1"/>
    <s v="Suma"/>
    <n v="1"/>
    <s v="En ejecucion"/>
    <n v="1"/>
    <n v="1"/>
    <n v="2"/>
    <n v="200"/>
    <n v="3"/>
    <n v="4"/>
    <n v="133.33000000000001"/>
    <n v="1"/>
    <n v="2"/>
    <n v="200"/>
    <n v="1"/>
    <n v="0"/>
    <n v="0"/>
    <n v="5"/>
    <n v="8"/>
    <n v="160"/>
    <n v="200671077"/>
    <n v="198674375"/>
    <n v="99"/>
    <n v="180000000"/>
    <n v="157295491"/>
    <n v="87.39"/>
    <n v="100000000"/>
    <n v="100000000"/>
    <n v="100"/>
    <n v="79961000"/>
    <n v="0"/>
    <n v="0"/>
    <n v="560632077"/>
    <n v="455969866"/>
    <n v="81.33"/>
    <m/>
    <n v="200.671077"/>
    <n v="198.674375"/>
    <n v="180"/>
    <n v="157.295491"/>
    <n v="100"/>
    <n v="100"/>
    <n v="79.960999999999999"/>
    <n v="0"/>
  </r>
  <r>
    <n v="3966597045"/>
    <n v="5"/>
    <s v="Los Mártires mejor para todos"/>
    <s v="LMMPT"/>
    <n v="2019"/>
    <s v="31/12/2019 (Terminado)"/>
    <s v="Pesos corrientes"/>
    <n v="2"/>
    <s v="Ultima Version Oficial"/>
    <n v="14"/>
    <s v="Los Mártires"/>
    <x v="13"/>
    <n v="199"/>
    <s v="No aplica"/>
    <n v="1"/>
    <s v="Pilar Igualdad de calidad de vida"/>
    <n v="2"/>
    <s v="Desarrollo integral desde la gestación hasta la adolescencia"/>
    <n v="1482"/>
    <s v="Una infancia y adolescencia mejor para todos nuestros niños, niñas y adolescentes, felices y protegidos"/>
    <n v="10"/>
    <n v="2"/>
    <s v="Vincular 600 Personas En Temas Relacionados Con La Prevención De Violencias."/>
    <n v="1"/>
    <s v="Suma"/>
    <n v="1"/>
    <s v="En ejecucion"/>
    <n v="1"/>
    <n v="150"/>
    <n v="150"/>
    <n v="100"/>
    <n v="220"/>
    <n v="320"/>
    <n v="145.44999999999999"/>
    <n v="150"/>
    <n v="450"/>
    <n v="300"/>
    <n v="80"/>
    <n v="0"/>
    <n v="0"/>
    <n v="600"/>
    <n v="920"/>
    <n v="153.33000000000001"/>
    <n v="101630000"/>
    <n v="71630000"/>
    <n v="70.48"/>
    <n v="160000000"/>
    <n v="155316835"/>
    <n v="97.08"/>
    <n v="100000000"/>
    <n v="97240800"/>
    <n v="97.24"/>
    <n v="79961000"/>
    <n v="0"/>
    <n v="0"/>
    <n v="441591000"/>
    <n v="324187635"/>
    <n v="73.41"/>
    <m/>
    <n v="101.63"/>
    <n v="71.63"/>
    <n v="160"/>
    <n v="155.316835"/>
    <n v="100"/>
    <n v="97.240799999999993"/>
    <n v="79.960999999999999"/>
    <n v="0"/>
  </r>
  <r>
    <n v="3966597045"/>
    <n v="5"/>
    <s v="Los Mártires mejor para todos"/>
    <s v="LMMPT"/>
    <n v="2019"/>
    <s v="31/12/2019 (Terminado)"/>
    <s v="Pesos corrientes"/>
    <n v="2"/>
    <s v="Ultima Version Oficial"/>
    <n v="14"/>
    <s v="Los Mártires"/>
    <x v="13"/>
    <n v="199"/>
    <s v="No aplica"/>
    <n v="1"/>
    <s v="Pilar Igualdad de calidad de vida"/>
    <n v="3"/>
    <s v="Igualdad y autonomía para una Bogotá incluyente"/>
    <n v="1489"/>
    <s v="Una vejez mejor para todas las personas mayores dignas, activas y felices"/>
    <n v="4"/>
    <n v="1"/>
    <s v="Beneficiar 1200 Personas Con Subsidios Tipo C."/>
    <n v="2"/>
    <s v="Constante"/>
    <n v="1"/>
    <s v="En ejecucion"/>
    <n v="1"/>
    <n v="1200"/>
    <n v="1200"/>
    <n v="100"/>
    <n v="1200"/>
    <n v="1200"/>
    <n v="100"/>
    <n v="1200"/>
    <n v="1200"/>
    <n v="100"/>
    <n v="1200"/>
    <n v="0"/>
    <n v="0"/>
    <s v="N/A"/>
    <s v="N/A"/>
    <s v="N/A"/>
    <n v="1853497362"/>
    <n v="1849825556"/>
    <n v="99.8"/>
    <n v="1721344000"/>
    <n v="1708853934"/>
    <n v="99.27"/>
    <n v="2079573000"/>
    <n v="2050190980"/>
    <n v="98.59"/>
    <n v="2398823000"/>
    <n v="0"/>
    <n v="0"/>
    <n v="8053237362"/>
    <n v="5608870470"/>
    <n v="69.650000000000006"/>
    <m/>
    <n v="1853.4973620000001"/>
    <n v="1849.825556"/>
    <n v="1721.3440000000001"/>
    <n v="1708.853934"/>
    <n v="2079.5729999999999"/>
    <n v="2050.1909799999999"/>
    <n v="2398.8229999999999"/>
    <n v="0"/>
  </r>
  <r>
    <n v="3966597045"/>
    <n v="5"/>
    <s v="Los Mártires mejor para todos"/>
    <s v="LMMPT"/>
    <n v="2019"/>
    <s v="31/12/2019 (Terminado)"/>
    <s v="Pesos corrientes"/>
    <n v="2"/>
    <s v="Ultima Version Oficial"/>
    <n v="14"/>
    <s v="Los Mártires"/>
    <x v="13"/>
    <n v="199"/>
    <s v="No aplica"/>
    <n v="1"/>
    <s v="Pilar Igualdad de calidad de vida"/>
    <n v="3"/>
    <s v="Igualdad y autonomía para una Bogotá incluyente"/>
    <n v="1491"/>
    <s v="Una asistencia mejor para todas las personas con discapacidad, mejorando su calidad de vida"/>
    <n v="7"/>
    <n v="1"/>
    <s v="Beneficiar 300 Personas Que Requieran Apoyos En Ayudas Técnicas No Pos."/>
    <n v="1"/>
    <s v="Suma"/>
    <n v="1"/>
    <s v="En ejecucion"/>
    <n v="1"/>
    <n v="75"/>
    <n v="75"/>
    <n v="100"/>
    <n v="108"/>
    <n v="75"/>
    <n v="69.44"/>
    <n v="75"/>
    <n v="85"/>
    <n v="113.33"/>
    <n v="42"/>
    <n v="0"/>
    <n v="0"/>
    <n v="300"/>
    <n v="235"/>
    <n v="78.33"/>
    <n v="112000000"/>
    <n v="111832000"/>
    <n v="99.85"/>
    <n v="250000000"/>
    <n v="247000000"/>
    <n v="98.8"/>
    <n v="267000000"/>
    <n v="266000000"/>
    <n v="99.63"/>
    <n v="287859000"/>
    <n v="0"/>
    <n v="0"/>
    <n v="916859000"/>
    <n v="624832000"/>
    <n v="68.150000000000006"/>
    <m/>
    <n v="112"/>
    <n v="111.83199999999999"/>
    <n v="250"/>
    <n v="247"/>
    <n v="267"/>
    <n v="266"/>
    <n v="287.85899999999998"/>
    <n v="0"/>
  </r>
  <r>
    <n v="3966597045"/>
    <n v="5"/>
    <s v="Los Mártires mejor para todos"/>
    <s v="LMMPT"/>
    <n v="2019"/>
    <s v="31/12/2019 (Terminado)"/>
    <s v="Pesos corrientes"/>
    <n v="2"/>
    <s v="Ultima Version Oficial"/>
    <n v="14"/>
    <s v="Los Mártires"/>
    <x v="13"/>
    <n v="199"/>
    <s v="No aplica"/>
    <n v="1"/>
    <s v="Pilar Igualdad de calidad de vida"/>
    <n v="7"/>
    <s v="Inclusión educativa para la equidad"/>
    <n v="1497"/>
    <s v="Todos nuestros niños, niñas y adolescentes con mejor educación incluyente y de calidad"/>
    <n v="4"/>
    <n v="1"/>
    <s v="Dotar 8 Colegios Públicos De La Localidad Con Material Pedagógico."/>
    <n v="1"/>
    <s v="Suma"/>
    <n v="1"/>
    <s v="En ejecucion"/>
    <n v="1"/>
    <n v="1"/>
    <n v="6"/>
    <n v="600"/>
    <n v="3"/>
    <n v="7"/>
    <n v="233.33"/>
    <n v="2"/>
    <n v="4"/>
    <n v="200"/>
    <n v="2"/>
    <n v="0"/>
    <n v="0"/>
    <n v="8"/>
    <n v="17"/>
    <n v="212.5"/>
    <n v="270000000"/>
    <n v="270000000"/>
    <n v="100"/>
    <n v="160000000"/>
    <n v="160000000"/>
    <n v="100"/>
    <n v="100000000"/>
    <n v="100000000"/>
    <n v="100"/>
    <n v="79961000"/>
    <n v="0"/>
    <n v="0"/>
    <n v="609961000"/>
    <n v="530000000"/>
    <n v="86.89"/>
    <m/>
    <n v="270"/>
    <n v="270"/>
    <n v="160"/>
    <n v="160"/>
    <n v="100"/>
    <n v="100"/>
    <n v="79.960999999999999"/>
    <n v="0"/>
  </r>
  <r>
    <n v="3966597045"/>
    <n v="5"/>
    <s v="Los Mártires mejor para todos"/>
    <s v="LMMPT"/>
    <n v="2019"/>
    <s v="31/12/2019 (Terminado)"/>
    <s v="Pesos corrientes"/>
    <n v="2"/>
    <s v="Ultima Version Oficial"/>
    <n v="14"/>
    <s v="Los Mártires"/>
    <x v="13"/>
    <n v="199"/>
    <s v="No aplica"/>
    <n v="1"/>
    <s v="Pilar Igualdad de calidad de vida"/>
    <n v="11"/>
    <s v="Mejores oportunidades para el desarrollo a través de la cultura, la recreación y el deporte"/>
    <n v="1499"/>
    <s v="Una mejor cultura, recreación y deporte para toda nuestra comunidad, en ejercicio de sus derechos y con enfoque diferencial"/>
    <n v="10"/>
    <n v="1"/>
    <s v="Apoyar 16 Eventos  Artísticos Y Culturales Dirigidos A Toda La Comunidad De La Localidad."/>
    <n v="1"/>
    <s v="Suma"/>
    <n v="1"/>
    <s v="En ejecucion"/>
    <n v="1"/>
    <n v="4"/>
    <n v="4"/>
    <n v="100"/>
    <n v="4"/>
    <n v="4"/>
    <n v="100"/>
    <n v="4"/>
    <n v="4"/>
    <n v="100"/>
    <n v="4"/>
    <n v="0"/>
    <n v="0"/>
    <n v="16"/>
    <n v="12"/>
    <n v="75"/>
    <n v="165000000"/>
    <n v="161106768"/>
    <n v="97.64"/>
    <n v="180000000"/>
    <n v="166998428"/>
    <n v="92.78"/>
    <n v="200000000"/>
    <n v="192704933"/>
    <n v="96.35"/>
    <n v="287859000"/>
    <n v="0"/>
    <n v="0"/>
    <n v="832859000"/>
    <n v="520810129"/>
    <n v="62.53"/>
    <m/>
    <n v="165"/>
    <n v="161.10676799999999"/>
    <n v="180"/>
    <n v="166.99842799999999"/>
    <n v="200"/>
    <n v="192.70493300000001"/>
    <n v="287.85899999999998"/>
    <n v="0"/>
  </r>
  <r>
    <n v="3966597045"/>
    <n v="5"/>
    <s v="Los Mártires mejor para todos"/>
    <s v="LMMPT"/>
    <n v="2019"/>
    <s v="31/12/2019 (Terminado)"/>
    <s v="Pesos corrientes"/>
    <n v="2"/>
    <s v="Ultima Version Oficial"/>
    <n v="14"/>
    <s v="Los Mártires"/>
    <x v="13"/>
    <n v="199"/>
    <s v="No aplica"/>
    <n v="1"/>
    <s v="Pilar Igualdad de calidad de vida"/>
    <n v="11"/>
    <s v="Mejores oportunidades para el desarrollo a través de la cultura, la recreación y el deporte"/>
    <n v="1499"/>
    <s v="Una mejor cultura, recreación y deporte para toda nuestra comunidad, en ejercicio de sus derechos y con enfoque diferencial"/>
    <n v="10"/>
    <n v="2"/>
    <s v="Realizar 8 Eventos Deportivos, Recreativos Y De Actividad Física A Toda La Comunidad De La Localidad."/>
    <n v="1"/>
    <s v="Suma"/>
    <n v="1"/>
    <s v="En ejecucion"/>
    <n v="1"/>
    <n v="2"/>
    <n v="2"/>
    <n v="100"/>
    <n v="2"/>
    <n v="2"/>
    <n v="100"/>
    <n v="2"/>
    <n v="3"/>
    <n v="150"/>
    <n v="2"/>
    <n v="0"/>
    <n v="0"/>
    <n v="8"/>
    <n v="7"/>
    <n v="87.5"/>
    <n v="215000000"/>
    <n v="197391018"/>
    <n v="91.81"/>
    <n v="180000000"/>
    <n v="168916685"/>
    <n v="93.84"/>
    <n v="195000000"/>
    <n v="184513900"/>
    <n v="94.62"/>
    <n v="271867000"/>
    <n v="0"/>
    <n v="0"/>
    <n v="861867000"/>
    <n v="550821603"/>
    <n v="63.91"/>
    <m/>
    <n v="215"/>
    <n v="197.391018"/>
    <n v="180"/>
    <n v="168.916685"/>
    <n v="195"/>
    <n v="184.51390000000001"/>
    <n v="271.86700000000002"/>
    <n v="0"/>
  </r>
  <r>
    <n v="3966597045"/>
    <n v="5"/>
    <s v="Los Mártires mejor para todos"/>
    <s v="LMMPT"/>
    <n v="2019"/>
    <s v="31/12/2019 (Terminado)"/>
    <s v="Pesos corrientes"/>
    <n v="2"/>
    <s v="Ultima Version Oficial"/>
    <n v="14"/>
    <s v="Los Mártires"/>
    <x v="13"/>
    <n v="199"/>
    <s v="No aplica"/>
    <n v="1"/>
    <s v="Pilar Igualdad de calidad de vida"/>
    <n v="11"/>
    <s v="Mejores oportunidades para el desarrollo a través de la cultura, la recreación y el deporte"/>
    <n v="1499"/>
    <s v="Una mejor cultura, recreación y deporte para toda nuestra comunidad, en ejercicio de sus derechos y con enfoque diferencial"/>
    <n v="10"/>
    <n v="3"/>
    <s v="Vincular 600 Personas De Toda La Comunidad De La Localidad A Procesos De Formación Artística Y Cultural."/>
    <n v="1"/>
    <s v="Suma"/>
    <n v="1"/>
    <s v="En ejecucion"/>
    <n v="1"/>
    <n v="150"/>
    <n v="0"/>
    <n v="0"/>
    <n v="150"/>
    <n v="375"/>
    <n v="250"/>
    <n v="200"/>
    <n v="220"/>
    <n v="110"/>
    <n v="100"/>
    <n v="0"/>
    <n v="0"/>
    <n v="600"/>
    <n v="595"/>
    <n v="99.17"/>
    <n v="170000000"/>
    <n v="0"/>
    <n v="0"/>
    <n v="360000000"/>
    <n v="348716573"/>
    <n v="96.87"/>
    <n v="229000000"/>
    <n v="218679001"/>
    <n v="95.49"/>
    <n v="239882000"/>
    <n v="0"/>
    <n v="0"/>
    <n v="998882000"/>
    <n v="567395574"/>
    <n v="56.8"/>
    <m/>
    <n v="170"/>
    <n v="0"/>
    <n v="360"/>
    <n v="348.71657299999998"/>
    <n v="229"/>
    <n v="218.679001"/>
    <n v="239.88200000000001"/>
    <n v="0"/>
  </r>
  <r>
    <n v="3966597045"/>
    <n v="5"/>
    <s v="Los Mártires mejor para todos"/>
    <s v="LMMPT"/>
    <n v="2019"/>
    <s v="31/12/2019 (Terminado)"/>
    <s v="Pesos corrientes"/>
    <n v="2"/>
    <s v="Ultima Version Oficial"/>
    <n v="14"/>
    <s v="Los Mártires"/>
    <x v="13"/>
    <n v="199"/>
    <s v="No aplica"/>
    <n v="1"/>
    <s v="Pilar Igualdad de calidad de vida"/>
    <n v="11"/>
    <s v="Mejores oportunidades para el desarrollo a través de la cultura, la recreación y el deporte"/>
    <n v="1499"/>
    <s v="Una mejor cultura, recreación y deporte para toda nuestra comunidad, en ejercicio de sus derechos y con enfoque diferencial"/>
    <n v="10"/>
    <n v="4"/>
    <s v="Vincular 600 Personas A Procesos De Formación Deportiva."/>
    <n v="1"/>
    <s v="Suma"/>
    <n v="1"/>
    <s v="En ejecucion"/>
    <n v="1"/>
    <n v="150"/>
    <n v="150"/>
    <n v="100"/>
    <n v="150"/>
    <n v="420"/>
    <n v="280"/>
    <n v="250"/>
    <n v="350"/>
    <n v="140"/>
    <n v="50"/>
    <n v="0"/>
    <n v="0"/>
    <n v="600"/>
    <n v="920"/>
    <n v="153.33000000000001"/>
    <n v="180000000"/>
    <n v="171064125"/>
    <n v="95.03"/>
    <n v="360000000"/>
    <n v="356481526"/>
    <n v="99.02"/>
    <n v="252925000"/>
    <n v="245415830"/>
    <n v="97.03"/>
    <n v="287859000"/>
    <n v="0"/>
    <n v="0"/>
    <n v="1080784000"/>
    <n v="772961481"/>
    <n v="71.52"/>
    <m/>
    <n v="180"/>
    <n v="171.06412499999999"/>
    <n v="360"/>
    <n v="356.48152599999997"/>
    <n v="252.92500000000001"/>
    <n v="245.41583"/>
    <n v="287.85899999999998"/>
    <n v="0"/>
  </r>
  <r>
    <n v="3966597045"/>
    <n v="5"/>
    <s v="Los Mártires mejor para todos"/>
    <s v="LMMPT"/>
    <n v="2019"/>
    <s v="31/12/2019 (Terminado)"/>
    <s v="Pesos corrientes"/>
    <n v="2"/>
    <s v="Ultima Version Oficial"/>
    <n v="14"/>
    <s v="Los Mártires"/>
    <x v="13"/>
    <n v="199"/>
    <s v="No aplica"/>
    <n v="2"/>
    <s v="Pilar Democracia urbana"/>
    <n v="17"/>
    <s v="Espacio público, derecho de todos"/>
    <n v="1503"/>
    <s v="Mejores parques para todos"/>
    <n v="7"/>
    <n v="1"/>
    <s v="Intervenir 16 Parques Vecinales Y/O De Bolsillo"/>
    <n v="1"/>
    <s v="Suma"/>
    <n v="1"/>
    <s v="En ejecucion"/>
    <n v="1"/>
    <n v="4"/>
    <n v="5"/>
    <n v="125"/>
    <n v="4"/>
    <n v="5"/>
    <n v="125"/>
    <n v="5"/>
    <n v="5"/>
    <n v="100"/>
    <n v="3"/>
    <n v="0"/>
    <n v="0"/>
    <n v="16"/>
    <n v="15"/>
    <n v="93.75"/>
    <n v="1142215000"/>
    <n v="1142181112"/>
    <n v="100"/>
    <n v="1077158000"/>
    <n v="1066035453"/>
    <n v="98.97"/>
    <n v="1584183000"/>
    <n v="1570585361"/>
    <n v="99.14"/>
    <n v="1167428000"/>
    <n v="0"/>
    <n v="0"/>
    <n v="4970984000"/>
    <n v="3778801926"/>
    <n v="76.02"/>
    <m/>
    <n v="1142.2149999999999"/>
    <n v="1142.181112"/>
    <n v="1077.1579999999999"/>
    <n v="1066.035453"/>
    <n v="1584.183"/>
    <n v="1570.5853609999999"/>
    <n v="1167.4280000000001"/>
    <n v="0"/>
  </r>
  <r>
    <n v="3966597045"/>
    <n v="5"/>
    <s v="Los Mártires mejor para todos"/>
    <s v="LMMPT"/>
    <n v="2019"/>
    <s v="31/12/2019 (Terminado)"/>
    <s v="Pesos corrientes"/>
    <n v="2"/>
    <s v="Ultima Version Oficial"/>
    <n v="14"/>
    <s v="Los Mártires"/>
    <x v="13"/>
    <n v="199"/>
    <s v="No aplica"/>
    <n v="2"/>
    <s v="Pilar Democracia urbana"/>
    <n v="18"/>
    <s v="Mejor movilidad para todos"/>
    <n v="1505"/>
    <s v="Mejor movilidad para todos"/>
    <n v="6"/>
    <n v="1"/>
    <s v="Mantener 12 Km/Carrill De Malla Vial Local"/>
    <n v="1"/>
    <s v="Suma"/>
    <n v="1"/>
    <s v="En ejecucion"/>
    <n v="1"/>
    <n v="3"/>
    <n v="5.54"/>
    <n v="184.67"/>
    <n v="4"/>
    <n v="6.94"/>
    <n v="173.5"/>
    <n v="3.28"/>
    <n v="3.28"/>
    <n v="100"/>
    <n v="1.72"/>
    <n v="0"/>
    <n v="0"/>
    <n v="12"/>
    <n v="15.76"/>
    <n v="131.33000000000001"/>
    <n v="6133136000"/>
    <n v="6133012333"/>
    <n v="100"/>
    <n v="5700000000"/>
    <n v="5649103521"/>
    <n v="99.11"/>
    <n v="6145524494"/>
    <n v="6145524494"/>
    <n v="100"/>
    <n v="5696862000"/>
    <n v="0"/>
    <n v="0"/>
    <n v="23675522494"/>
    <n v="17927640348"/>
    <n v="75.72"/>
    <m/>
    <n v="6133.1360000000004"/>
    <n v="6133.0123329999997"/>
    <n v="5700"/>
    <n v="5649.103521"/>
    <n v="6145.5244940000002"/>
    <n v="6145.5244940000002"/>
    <n v="5696.8620000000001"/>
    <n v="0"/>
  </r>
  <r>
    <n v="3966597045"/>
    <n v="5"/>
    <s v="Los Mártires mejor para todos"/>
    <s v="LMMPT"/>
    <n v="2019"/>
    <s v="31/12/2019 (Terminado)"/>
    <s v="Pesos corrientes"/>
    <n v="2"/>
    <s v="Ultima Version Oficial"/>
    <n v="14"/>
    <s v="Los Mártires"/>
    <x v="13"/>
    <n v="199"/>
    <s v="No aplica"/>
    <n v="2"/>
    <s v="Pilar Democracia urbana"/>
    <n v="18"/>
    <s v="Mejor movilidad para todos"/>
    <n v="1505"/>
    <s v="Mejor movilidad para todos"/>
    <n v="6"/>
    <n v="2"/>
    <s v="Mantener 4000 M2 De Espacio Público."/>
    <n v="1"/>
    <s v="Suma"/>
    <n v="1"/>
    <s v="En ejecucion"/>
    <n v="1"/>
    <n v="0"/>
    <n v="0"/>
    <n v="0"/>
    <n v="1000"/>
    <n v="3931"/>
    <n v="393.1"/>
    <n v="1500"/>
    <n v="0"/>
    <n v="0"/>
    <n v="1500"/>
    <n v="0"/>
    <n v="0"/>
    <n v="4000"/>
    <n v="3931"/>
    <n v="98.28"/>
    <n v="0"/>
    <n v="0"/>
    <n v="0"/>
    <n v="1430212000"/>
    <n v="1401907823"/>
    <n v="98.02"/>
    <n v="1506"/>
    <n v="0"/>
    <n v="0"/>
    <n v="700000000"/>
    <n v="0"/>
    <n v="0"/>
    <n v="2130213506"/>
    <n v="1401907823"/>
    <n v="65.81"/>
    <s v="VIGENCIA (a 31/12/2019): El FDLM solicita ajuste por error de reporte.  Correo enviado por Oscar Andrey Avendaño Gonzalez 17/01/2020."/>
    <n v="0"/>
    <n v="0"/>
    <n v="1430.212"/>
    <n v="1401.907823"/>
    <n v="1.506E-3"/>
    <n v="0"/>
    <n v="700"/>
    <n v="0"/>
  </r>
  <r>
    <n v="3966597045"/>
    <n v="5"/>
    <s v="Los Mártires mejor para todos"/>
    <s v="LMMPT"/>
    <n v="2019"/>
    <s v="31/12/2019 (Terminado)"/>
    <s v="Pesos corrientes"/>
    <n v="2"/>
    <s v="Ultima Version Oficial"/>
    <n v="14"/>
    <s v="Los Mártires"/>
    <x v="13"/>
    <n v="199"/>
    <s v="No aplica"/>
    <n v="3"/>
    <s v="Pilar Construcción de comunidad y cultura ciudadana"/>
    <n v="19"/>
    <s v="Seguridad y convivencia para todos"/>
    <n v="1520"/>
    <s v="Territorios seguros para todos"/>
    <n v="11"/>
    <n v="1"/>
    <s v="Realizar 4 Dotaciones Para El Fortalecimiento De La Seguridad"/>
    <n v="1"/>
    <s v="Suma"/>
    <n v="1"/>
    <s v="En ejecucion"/>
    <n v="1"/>
    <n v="1"/>
    <n v="1"/>
    <n v="100"/>
    <n v="1"/>
    <n v="1"/>
    <n v="100"/>
    <n v="1"/>
    <n v="1"/>
    <n v="100"/>
    <n v="1"/>
    <n v="0"/>
    <n v="0"/>
    <n v="4"/>
    <n v="3"/>
    <n v="75"/>
    <n v="1080035000"/>
    <n v="1080034561"/>
    <n v="100"/>
    <n v="380578000"/>
    <n v="365911100"/>
    <n v="96.15"/>
    <n v="326840860"/>
    <n v="326840860"/>
    <n v="100"/>
    <n v="479765000"/>
    <n v="0"/>
    <n v="0"/>
    <n v="2267218860"/>
    <n v="1772786521"/>
    <n v="78.19"/>
    <m/>
    <n v="1080.0350000000001"/>
    <n v="1080.0345609999999"/>
    <n v="380.57799999999997"/>
    <n v="365.91109999999998"/>
    <n v="326.84086000000002"/>
    <n v="326.84086000000002"/>
    <n v="479.76499999999999"/>
    <n v="0"/>
  </r>
  <r>
    <n v="3966597045"/>
    <n v="5"/>
    <s v="Los Mártires mejor para todos"/>
    <s v="LMMPT"/>
    <n v="2019"/>
    <s v="31/12/2019 (Terminado)"/>
    <s v="Pesos corrientes"/>
    <n v="2"/>
    <s v="Ultima Version Oficial"/>
    <n v="14"/>
    <s v="Los Mártires"/>
    <x v="13"/>
    <n v="199"/>
    <s v="No aplica"/>
    <n v="3"/>
    <s v="Pilar Construcción de comunidad y cultura ciudadana"/>
    <n v="19"/>
    <s v="Seguridad y convivencia para todos"/>
    <n v="1520"/>
    <s v="Territorios seguros para todos"/>
    <n v="11"/>
    <n v="2"/>
    <s v="Vincular 1500 Personas A Ejercicios De Convivencia Ciudadana."/>
    <n v="1"/>
    <s v="Suma"/>
    <n v="1"/>
    <s v="En ejecucion"/>
    <n v="1"/>
    <n v="375"/>
    <n v="375"/>
    <n v="100"/>
    <n v="375"/>
    <n v="600"/>
    <n v="160"/>
    <n v="375"/>
    <n v="950"/>
    <n v="253.33"/>
    <n v="375"/>
    <n v="0"/>
    <n v="0"/>
    <n v="1500"/>
    <n v="1925"/>
    <n v="128.33000000000001"/>
    <n v="99999561"/>
    <n v="97152000"/>
    <n v="97.15"/>
    <n v="100000000"/>
    <n v="99193260"/>
    <n v="99.19"/>
    <n v="223184140"/>
    <n v="217522018"/>
    <n v="97.46"/>
    <n v="95953000"/>
    <n v="0"/>
    <n v="0"/>
    <n v="519136701"/>
    <n v="413867278"/>
    <n v="79.72"/>
    <m/>
    <n v="99.999561"/>
    <n v="97.152000000000001"/>
    <n v="100"/>
    <n v="99.193259999999995"/>
    <n v="223.18414000000001"/>
    <n v="217.522018"/>
    <n v="95.953000000000003"/>
    <n v="0"/>
  </r>
  <r>
    <n v="3966597045"/>
    <n v="5"/>
    <s v="Los Mártires mejor para todos"/>
    <s v="LMMPT"/>
    <n v="2019"/>
    <s v="31/12/2019 (Terminado)"/>
    <s v="Pesos corrientes"/>
    <n v="2"/>
    <s v="Ultima Version Oficial"/>
    <n v="14"/>
    <s v="Los Mártires"/>
    <x v="13"/>
    <n v="199"/>
    <s v="No aplica"/>
    <n v="6"/>
    <s v="Eje transversal Sostenibilidad ambiental basada en la eficiencia energética"/>
    <n v="38"/>
    <s v="Recuperación y manejo de la Estructura Ecológica Principal"/>
    <n v="1507"/>
    <s v="Los Mártires florecen"/>
    <n v="6"/>
    <n v="1"/>
    <s v="Sembrar Y Mantener 100 Individuos De Arbolado Urbano"/>
    <n v="1"/>
    <s v="Suma"/>
    <n v="1"/>
    <s v="En ejecucion"/>
    <n v="1"/>
    <n v="25"/>
    <n v="80"/>
    <n v="320"/>
    <n v="25"/>
    <n v="90"/>
    <n v="360"/>
    <n v="25"/>
    <n v="60"/>
    <n v="240"/>
    <n v="25"/>
    <n v="0"/>
    <n v="0"/>
    <n v="100"/>
    <n v="230"/>
    <n v="230"/>
    <n v="100000000"/>
    <n v="98756085"/>
    <n v="98.76"/>
    <n v="130000000"/>
    <n v="127465505"/>
    <n v="98.05"/>
    <n v="12660000"/>
    <n v="12660000"/>
    <n v="100"/>
    <n v="30000000"/>
    <n v="0"/>
    <n v="0"/>
    <n v="272660000"/>
    <n v="238881590"/>
    <n v="87.61"/>
    <m/>
    <n v="100"/>
    <n v="98.756084999999999"/>
    <n v="130"/>
    <n v="127.46550499999999"/>
    <n v="12.66"/>
    <n v="12.66"/>
    <n v="30"/>
    <n v="0"/>
  </r>
  <r>
    <n v="3966597045"/>
    <n v="5"/>
    <s v="Los Mártires mejor para todos"/>
    <s v="LMMPT"/>
    <n v="2019"/>
    <s v="31/12/2019 (Terminado)"/>
    <s v="Pesos corrientes"/>
    <n v="2"/>
    <s v="Ultima Version Oficial"/>
    <n v="14"/>
    <s v="Los Mártires"/>
    <x v="13"/>
    <n v="199"/>
    <s v="No aplica"/>
    <n v="6"/>
    <s v="Eje transversal Sostenibilidad ambiental basada en la eficiencia energética"/>
    <n v="38"/>
    <s v="Recuperación y manejo de la Estructura Ecológica Principal"/>
    <n v="1507"/>
    <s v="Los Mártires florecen"/>
    <n v="6"/>
    <n v="2"/>
    <s v="Intervenir 100 M2 De Espacio Público Con  Muros Verdes Y/O Paisajismo"/>
    <n v="1"/>
    <s v="Suma"/>
    <n v="1"/>
    <s v="En ejecucion"/>
    <n v="1"/>
    <n v="25"/>
    <n v="500"/>
    <n v="2000"/>
    <n v="25"/>
    <n v="580"/>
    <n v="2320"/>
    <n v="25"/>
    <n v="500"/>
    <n v="2000"/>
    <n v="25"/>
    <n v="0"/>
    <n v="0"/>
    <n v="100"/>
    <n v="1580"/>
    <n v="1580"/>
    <n v="100000000"/>
    <n v="98756085"/>
    <n v="98.76"/>
    <n v="130000000"/>
    <n v="127465505"/>
    <n v="98.05"/>
    <n v="72340000"/>
    <n v="72340000"/>
    <n v="100"/>
    <n v="49961000"/>
    <n v="0"/>
    <n v="0"/>
    <n v="352301000"/>
    <n v="298561590"/>
    <n v="84.75"/>
    <m/>
    <n v="100"/>
    <n v="98.756084999999999"/>
    <n v="130"/>
    <n v="127.46550499999999"/>
    <n v="72.34"/>
    <n v="72.34"/>
    <n v="49.960999999999999"/>
    <n v="0"/>
  </r>
  <r>
    <n v="3966597045"/>
    <n v="5"/>
    <s v="Los Mártires mejor para todos"/>
    <s v="LMMPT"/>
    <n v="2019"/>
    <s v="31/12/2019 (Terminado)"/>
    <s v="Pesos corrientes"/>
    <n v="2"/>
    <s v="Ultima Version Oficial"/>
    <n v="14"/>
    <s v="Los Mártires"/>
    <x v="13"/>
    <n v="199"/>
    <s v="No aplica"/>
    <n v="7"/>
    <s v="Eje transversal Gobierno legítimo, fortalecimiento local y eficiencia"/>
    <n v="45"/>
    <s v="Gobernanza e influencia local, regional e internacional"/>
    <n v="1523"/>
    <s v="Gobierno legítimo y transparente para todos"/>
    <n v="13"/>
    <n v="1"/>
    <s v="Cubrir 7 Ediles Con Pago De Honorarios"/>
    <n v="2"/>
    <s v="Constante"/>
    <n v="4"/>
    <s v="Finalizada - No continua"/>
    <n v="1"/>
    <n v="7"/>
    <n v="7"/>
    <n v="100"/>
    <n v="7"/>
    <n v="7"/>
    <n v="100"/>
    <n v="0"/>
    <n v="0"/>
    <n v="0"/>
    <n v="0"/>
    <n v="0"/>
    <n v="0"/>
    <s v="N/A"/>
    <s v="N/A"/>
    <s v="N/A"/>
    <n v="543000000"/>
    <n v="542045399"/>
    <n v="99.83"/>
    <n v="568468671"/>
    <n v="566422046"/>
    <n v="99.64"/>
    <n v="0"/>
    <n v="0"/>
    <n v="0"/>
    <n v="0"/>
    <n v="0"/>
    <n v="0"/>
    <n v="1111468671"/>
    <n v="1108467445"/>
    <n v="99.73"/>
    <m/>
    <n v="543"/>
    <n v="542.04539899999997"/>
    <n v="568.46867099999997"/>
    <n v="566.42204600000002"/>
    <n v="0"/>
    <n v="0"/>
    <n v="0"/>
    <n v="0"/>
  </r>
  <r>
    <n v="3966597045"/>
    <n v="5"/>
    <s v="Los Mártires mejor para todos"/>
    <s v="LMMPT"/>
    <n v="2019"/>
    <s v="31/12/2019 (Terminado)"/>
    <s v="Pesos corrientes"/>
    <n v="2"/>
    <s v="Ultima Version Oficial"/>
    <n v="14"/>
    <s v="Los Mártires"/>
    <x v="13"/>
    <n v="199"/>
    <s v="No aplica"/>
    <n v="7"/>
    <s v="Eje transversal Gobierno legítimo, fortalecimiento local y eficiencia"/>
    <n v="45"/>
    <s v="Gobernanza e influencia local, regional e internacional"/>
    <n v="1523"/>
    <s v="Gobierno legítimo y transparente para todos"/>
    <n v="13"/>
    <n v="2"/>
    <s v="Realizar 1 Estrategia De Fortalecimiento Institucional Anualmente"/>
    <n v="2"/>
    <s v="Constante"/>
    <n v="1"/>
    <s v="En ejecucion"/>
    <n v="1"/>
    <n v="1"/>
    <n v="1"/>
    <n v="100"/>
    <n v="1"/>
    <n v="1"/>
    <n v="100"/>
    <n v="1"/>
    <n v="1"/>
    <n v="100"/>
    <n v="1"/>
    <n v="0"/>
    <n v="0"/>
    <s v="N/A"/>
    <s v="N/A"/>
    <s v="N/A"/>
    <n v="1644000000"/>
    <n v="1639279492"/>
    <n v="99.71"/>
    <n v="2101545720"/>
    <n v="1965863973"/>
    <n v="93.54"/>
    <n v="2428343742"/>
    <n v="2428343742"/>
    <n v="100"/>
    <n v="2031003000"/>
    <n v="0"/>
    <n v="0"/>
    <n v="8204892462"/>
    <n v="6033487207"/>
    <n v="73.540000000000006"/>
    <m/>
    <n v="1644"/>
    <n v="1639.2794919999999"/>
    <n v="2101.5457200000001"/>
    <n v="1965.863973"/>
    <n v="2428.343742"/>
    <n v="2428.343742"/>
    <n v="2031.0029999999999"/>
    <n v="0"/>
  </r>
  <r>
    <n v="3966597045"/>
    <n v="5"/>
    <s v="Los Mártires mejor para todos"/>
    <s v="LMMPT"/>
    <n v="2019"/>
    <s v="31/12/2019 (Terminado)"/>
    <s v="Pesos corrientes"/>
    <n v="2"/>
    <s v="Ultima Version Oficial"/>
    <n v="14"/>
    <s v="Los Mártires"/>
    <x v="13"/>
    <n v="199"/>
    <s v="No aplica"/>
    <n v="7"/>
    <s v="Eje transversal Gobierno legítimo, fortalecimiento local y eficiencia"/>
    <n v="45"/>
    <s v="Gobernanza e influencia local, regional e internacional"/>
    <n v="1523"/>
    <s v="Gobierno legítimo y transparente para todos"/>
    <n v="13"/>
    <n v="3"/>
    <s v="Realizar 4 Acciones De Inspección Vigilancia Y Control"/>
    <n v="1"/>
    <s v="Suma"/>
    <n v="1"/>
    <s v="En ejecucion"/>
    <n v="1"/>
    <n v="1"/>
    <n v="1"/>
    <n v="100"/>
    <n v="1"/>
    <n v="1"/>
    <n v="100"/>
    <n v="1"/>
    <n v="1"/>
    <n v="100"/>
    <n v="1"/>
    <n v="0"/>
    <n v="0"/>
    <n v="4"/>
    <n v="3"/>
    <n v="75"/>
    <n v="600273225"/>
    <n v="569694302"/>
    <n v="94.91"/>
    <n v="1359179609"/>
    <n v="1388949802"/>
    <n v="102.19"/>
    <n v="1515240258"/>
    <n v="1515013041"/>
    <n v="99.98"/>
    <n v="1279372000"/>
    <n v="0"/>
    <n v="0"/>
    <n v="4754065092"/>
    <n v="3473657145"/>
    <n v="73.069999999999993"/>
    <s v="VIGENCIA (a 31/12/2019): La AL de Los Mártires, solicita reporte por menor valor, por ajuste en los calculos y clasificación de RP del proyecto 1523 meta IVC. Correo Andrey Avendaño 23/01/2020."/>
    <n v="600.27322500000002"/>
    <n v="569.69430199999999"/>
    <n v="1359.179609"/>
    <n v="1388.9498020000001"/>
    <n v="1515.240258"/>
    <n v="1515.0130409999999"/>
    <n v="1279.3720000000001"/>
    <n v="0"/>
  </r>
  <r>
    <n v="3966597045"/>
    <n v="5"/>
    <s v="Los Mártires mejor para todos"/>
    <s v="LMMPT"/>
    <n v="2019"/>
    <s v="31/12/2019 (Terminado)"/>
    <s v="Pesos corrientes"/>
    <n v="2"/>
    <s v="Ultima Version Oficial"/>
    <n v="14"/>
    <s v="Los Mártires"/>
    <x v="13"/>
    <n v="199"/>
    <s v="No aplica"/>
    <n v="7"/>
    <s v="Eje transversal Gobierno legítimo, fortalecimiento local y eficiencia"/>
    <n v="45"/>
    <s v="Gobernanza e influencia local, regional e internacional"/>
    <n v="1525"/>
    <s v="PGI: Mártires fortalece la participación y el control social"/>
    <n v="12"/>
    <n v="1"/>
    <s v="Fortalecer 10 Organizaciones, Instancias Y Expresiones Sociales Ciudadanas"/>
    <n v="1"/>
    <s v="Suma"/>
    <n v="1"/>
    <s v="En ejecucion"/>
    <n v="1"/>
    <n v="2"/>
    <n v="2"/>
    <n v="100"/>
    <n v="3"/>
    <n v="3"/>
    <n v="100"/>
    <n v="3"/>
    <n v="3"/>
    <n v="100"/>
    <n v="2"/>
    <n v="0"/>
    <n v="0"/>
    <n v="10"/>
    <n v="8"/>
    <n v="80"/>
    <n v="431300000"/>
    <n v="384363527"/>
    <n v="89.12"/>
    <n v="130000000"/>
    <n v="116434334"/>
    <n v="89.56"/>
    <n v="126775014"/>
    <n v="126775014"/>
    <n v="100"/>
    <n v="159922000"/>
    <n v="0"/>
    <n v="0"/>
    <n v="847997014"/>
    <n v="627572875"/>
    <n v="74.010000000000005"/>
    <m/>
    <n v="431.3"/>
    <n v="384.36352699999998"/>
    <n v="130"/>
    <n v="116.43433400000001"/>
    <n v="126.775014"/>
    <n v="126.775014"/>
    <n v="159.922"/>
    <n v="0"/>
  </r>
  <r>
    <n v="3966597045"/>
    <n v="5"/>
    <s v="Los Mártires mejor para todos"/>
    <s v="LMMPT"/>
    <n v="2019"/>
    <s v="31/12/2019 (Terminado)"/>
    <s v="Pesos corrientes"/>
    <n v="2"/>
    <s v="Ultima Version Oficial"/>
    <n v="14"/>
    <s v="Los Mártires"/>
    <x v="13"/>
    <n v="199"/>
    <s v="No aplica"/>
    <n v="7"/>
    <s v="Eje transversal Gobierno legítimo, fortalecimiento local y eficiencia"/>
    <n v="45"/>
    <s v="Gobernanza e influencia local, regional e internacional"/>
    <n v="1525"/>
    <s v="PGI: Mártires fortalece la participación y el control social"/>
    <n v="12"/>
    <n v="2"/>
    <s v="Vincular 2000 Personas A Los Procesos De Participación Ciudadana, Planeación Participativa Y/O Control Social."/>
    <n v="1"/>
    <s v="Suma"/>
    <n v="1"/>
    <s v="En ejecucion"/>
    <n v="1"/>
    <n v="500"/>
    <n v="300"/>
    <n v="60"/>
    <n v="500"/>
    <n v="333"/>
    <n v="66.599999999999994"/>
    <n v="500"/>
    <n v="500"/>
    <n v="100"/>
    <n v="500"/>
    <n v="0"/>
    <n v="0"/>
    <n v="2000"/>
    <n v="1133"/>
    <n v="56.65"/>
    <n v="90000000"/>
    <n v="76318050"/>
    <n v="84.8"/>
    <n v="113176000"/>
    <n v="102204175"/>
    <n v="90.3"/>
    <n v="193224986"/>
    <n v="95728730"/>
    <n v="49.54"/>
    <n v="287858000"/>
    <n v="0"/>
    <n v="0"/>
    <n v="684258986"/>
    <n v="274250955"/>
    <n v="40.08"/>
    <m/>
    <n v="90"/>
    <n v="76.318049999999999"/>
    <n v="113.176"/>
    <n v="102.20417500000001"/>
    <n v="193.224986"/>
    <n v="95.728729999999999"/>
    <n v="287.858"/>
    <n v="0"/>
  </r>
  <r>
    <n v="3966597045"/>
    <n v="5"/>
    <s v="Los Mártires mejor para todos"/>
    <s v="LMMPT"/>
    <n v="2019"/>
    <s v="31/12/2019 (Terminado)"/>
    <s v="Pesos corrientes"/>
    <n v="2"/>
    <s v="Ultima Version Oficial"/>
    <n v="14"/>
    <s v="Los Mártires"/>
    <x v="13"/>
    <n v="199"/>
    <s v="No aplica"/>
    <n v="7"/>
    <s v="Eje transversal Gobierno legítimo, fortalecimiento local y eficiencia"/>
    <n v="45"/>
    <s v="Gobernanza e influencia local, regional e internacional"/>
    <n v="1526"/>
    <s v="Sede de gobierno legítimo al servicio de los ciudadanos"/>
    <n v="4"/>
    <n v="1"/>
    <s v="Adecuar Y/O Construir 1 Sede Administrativa Local"/>
    <n v="2"/>
    <s v="Constante"/>
    <n v="1"/>
    <s v="En ejecucion"/>
    <n v="1"/>
    <n v="1"/>
    <n v="1"/>
    <n v="100"/>
    <n v="0"/>
    <n v="0"/>
    <n v="0"/>
    <n v="1"/>
    <n v="0"/>
    <n v="0"/>
    <n v="0"/>
    <n v="0"/>
    <n v="0"/>
    <s v="N/A"/>
    <s v="N/A"/>
    <s v="N/A"/>
    <n v="14209452295"/>
    <n v="14209452295"/>
    <n v="100"/>
    <n v="0"/>
    <n v="0"/>
    <n v="0"/>
    <n v="6078548442"/>
    <n v="6078259344"/>
    <n v="100"/>
    <n v="0"/>
    <n v="0"/>
    <n v="0"/>
    <n v="20288000737"/>
    <n v="20287711639"/>
    <n v="100"/>
    <s v="VIGENCIA (a 31/12/2019): Ejecución presupuestal no aporta al avance de la magnitud fisica de la meta."/>
    <n v="14209.452294999999"/>
    <n v="14209.452294999999"/>
    <n v="0"/>
    <n v="0"/>
    <n v="6078.5484420000003"/>
    <n v="6078.2593440000001"/>
    <n v="0"/>
    <n v="0"/>
  </r>
  <r>
    <n v="3966597045"/>
    <n v="5"/>
    <s v="Antonio Nariño mejor para todos"/>
    <s v="ANMPT"/>
    <n v="2019"/>
    <s v="31/12/2019 (Terminado)"/>
    <s v="Pesos corrientes"/>
    <n v="2"/>
    <s v="Ultima Version Oficial"/>
    <n v="15"/>
    <s v="Antonio Nariño"/>
    <x v="14"/>
    <n v="199"/>
    <s v="No aplica"/>
    <n v="1"/>
    <s v="Pilar Igualdad de calidad de vida"/>
    <n v="2"/>
    <s v="Desarrollo integral desde la gestación hasta la adolescencia"/>
    <n v="1287"/>
    <s v="Acciones de atención integral para el fortalecimiento y protección de la infancia"/>
    <n v="25"/>
    <n v="1"/>
    <s v="Adecuar 1 Jardín Infantil"/>
    <n v="1"/>
    <s v="Suma"/>
    <n v="1"/>
    <s v="En ejecucion"/>
    <n v="1"/>
    <n v="0"/>
    <n v="0"/>
    <n v="0"/>
    <n v="1"/>
    <n v="1"/>
    <n v="100"/>
    <n v="0"/>
    <n v="0"/>
    <n v="0"/>
    <n v="0"/>
    <n v="0"/>
    <n v="0"/>
    <n v="1"/>
    <n v="1"/>
    <n v="100"/>
    <n v="0"/>
    <n v="0"/>
    <n v="0"/>
    <n v="200000000"/>
    <n v="200000000"/>
    <n v="100"/>
    <n v="33232483"/>
    <n v="33232483"/>
    <n v="100"/>
    <n v="0"/>
    <n v="0"/>
    <n v="0"/>
    <n v="233232483"/>
    <n v="233232483"/>
    <n v="100"/>
    <s v="VIGENCIA (a 31/12/2019): Los recursos corresponden a una adición a un contrato de 2018 para poder finalizar la obra."/>
    <n v="0"/>
    <n v="0"/>
    <n v="200"/>
    <n v="200"/>
    <n v="33.232483000000002"/>
    <n v="33.232483000000002"/>
    <n v="0"/>
    <n v="0"/>
  </r>
  <r>
    <n v="3966597045"/>
    <n v="5"/>
    <s v="Antonio Nariño mejor para todos"/>
    <s v="ANMPT"/>
    <n v="2019"/>
    <s v="31/12/2019 (Terminado)"/>
    <s v="Pesos corrientes"/>
    <n v="2"/>
    <s v="Ultima Version Oficial"/>
    <n v="15"/>
    <s v="Antonio Nariño"/>
    <x v="14"/>
    <n v="199"/>
    <s v="No aplica"/>
    <n v="1"/>
    <s v="Pilar Igualdad de calidad de vida"/>
    <n v="2"/>
    <s v="Desarrollo integral desde la gestación hasta la adolescencia"/>
    <n v="1287"/>
    <s v="Acciones de atención integral para el fortalecimiento y protección de la infancia"/>
    <n v="25"/>
    <n v="2"/>
    <s v="Dotar 4 Jardines Infantiles"/>
    <n v="1"/>
    <s v="Suma"/>
    <n v="4"/>
    <s v="Finalizada - No continua"/>
    <n v="1"/>
    <n v="3"/>
    <n v="3"/>
    <n v="100"/>
    <n v="0"/>
    <n v="0"/>
    <n v="0"/>
    <n v="0"/>
    <n v="0"/>
    <n v="0"/>
    <n v="0"/>
    <n v="0"/>
    <n v="0"/>
    <n v="4"/>
    <n v="3"/>
    <n v="75"/>
    <n v="40000000"/>
    <n v="38830318"/>
    <n v="97.08"/>
    <n v="0"/>
    <n v="0"/>
    <n v="0"/>
    <n v="0"/>
    <n v="0"/>
    <n v="0"/>
    <n v="0"/>
    <n v="0"/>
    <n v="0"/>
    <n v="40000000"/>
    <n v="38830318"/>
    <n v="97.08"/>
    <m/>
    <n v="40"/>
    <n v="38.830317999999998"/>
    <n v="0"/>
    <n v="0"/>
    <n v="0"/>
    <n v="0"/>
    <n v="0"/>
    <n v="0"/>
  </r>
  <r>
    <n v="3966597045"/>
    <n v="5"/>
    <s v="Antonio Nariño mejor para todos"/>
    <s v="ANMPT"/>
    <n v="2019"/>
    <s v="31/12/2019 (Terminado)"/>
    <s v="Pesos corrientes"/>
    <n v="2"/>
    <s v="Ultima Version Oficial"/>
    <n v="15"/>
    <s v="Antonio Nariño"/>
    <x v="14"/>
    <n v="199"/>
    <s v="No aplica"/>
    <n v="1"/>
    <s v="Pilar Igualdad de calidad de vida"/>
    <n v="2"/>
    <s v="Desarrollo integral desde la gestación hasta la adolescencia"/>
    <n v="1287"/>
    <s v="Acciones de atención integral para el fortalecimiento y protección de la infancia"/>
    <n v="25"/>
    <n v="3"/>
    <s v="Vincular 1200 Personas En Acciones De Promoción Del Buen Trato Infantil"/>
    <n v="1"/>
    <s v="Suma"/>
    <n v="1"/>
    <s v="En ejecucion"/>
    <n v="1"/>
    <n v="300"/>
    <n v="300"/>
    <n v="100"/>
    <n v="300"/>
    <n v="120"/>
    <n v="40"/>
    <n v="300"/>
    <n v="600"/>
    <n v="200"/>
    <n v="300"/>
    <n v="0"/>
    <n v="0"/>
    <n v="1200"/>
    <n v="1020"/>
    <n v="85"/>
    <n v="51483000"/>
    <n v="48619675"/>
    <n v="94.44"/>
    <n v="40000000"/>
    <n v="37645200"/>
    <n v="94.13"/>
    <n v="48554257"/>
    <n v="48554257"/>
    <n v="100"/>
    <n v="100000000"/>
    <n v="0"/>
    <n v="0"/>
    <n v="240037257"/>
    <n v="134819132"/>
    <n v="56.17"/>
    <m/>
    <n v="51.482999999999997"/>
    <n v="48.619675000000001"/>
    <n v="40"/>
    <n v="37.645200000000003"/>
    <n v="48.554257"/>
    <n v="48.554257"/>
    <n v="100"/>
    <n v="0"/>
  </r>
  <r>
    <n v="3966597045"/>
    <n v="5"/>
    <s v="Antonio Nariño mejor para todos"/>
    <s v="ANMPT"/>
    <n v="2019"/>
    <s v="31/12/2019 (Terminado)"/>
    <s v="Pesos corrientes"/>
    <n v="2"/>
    <s v="Ultima Version Oficial"/>
    <n v="15"/>
    <s v="Antonio Nariño"/>
    <x v="14"/>
    <n v="199"/>
    <s v="No aplica"/>
    <n v="1"/>
    <s v="Pilar Igualdad de calidad de vida"/>
    <n v="3"/>
    <s v="Igualdad y autonomía para una Bogotá incluyente"/>
    <n v="1429"/>
    <s v="Apoyo económico para persona mayor con subsidio C"/>
    <n v="19"/>
    <n v="1"/>
    <s v="Beneficiar 700 Personas Con Subsidio Tipo C"/>
    <n v="2"/>
    <s v="Constante"/>
    <n v="1"/>
    <s v="En ejecucion"/>
    <n v="1"/>
    <n v="700"/>
    <n v="700"/>
    <n v="100"/>
    <n v="700"/>
    <n v="700"/>
    <n v="100"/>
    <n v="700"/>
    <n v="700"/>
    <n v="100"/>
    <n v="700"/>
    <n v="0"/>
    <n v="0"/>
    <s v="N/A"/>
    <s v="N/A"/>
    <s v="N/A"/>
    <n v="76300000"/>
    <n v="72045439"/>
    <n v="94.43"/>
    <n v="879890051"/>
    <n v="879890051"/>
    <n v="100"/>
    <n v="1214000000"/>
    <n v="1213957490"/>
    <n v="100"/>
    <n v="1252605000"/>
    <n v="0"/>
    <n v="0"/>
    <n v="3422795051"/>
    <n v="2165892980"/>
    <n v="63.28"/>
    <m/>
    <n v="76.3"/>
    <n v="72.045439000000002"/>
    <n v="879.89005099999997"/>
    <n v="879.89005099999997"/>
    <n v="1214"/>
    <n v="1213.95749"/>
    <n v="1252.605"/>
    <n v="0"/>
  </r>
  <r>
    <n v="3966597045"/>
    <n v="5"/>
    <s v="Antonio Nariño mejor para todos"/>
    <s v="ANMPT"/>
    <n v="2019"/>
    <s v="31/12/2019 (Terminado)"/>
    <s v="Pesos corrientes"/>
    <n v="2"/>
    <s v="Ultima Version Oficial"/>
    <n v="15"/>
    <s v="Antonio Nariño"/>
    <x v="14"/>
    <n v="199"/>
    <s v="No aplica"/>
    <n v="1"/>
    <s v="Pilar Igualdad de calidad de vida"/>
    <n v="3"/>
    <s v="Igualdad y autonomía para una Bogotá incluyente"/>
    <n v="1431"/>
    <s v="Suministro de ayudas técnicas para personas con discapacidad"/>
    <n v="17"/>
    <n v="1"/>
    <s v="Beneficiar 100 Personas Con Ayudas Técnicas No Pos"/>
    <n v="1"/>
    <s v="Suma"/>
    <n v="1"/>
    <s v="En ejecucion"/>
    <n v="1"/>
    <n v="50"/>
    <n v="50"/>
    <n v="100"/>
    <n v="15"/>
    <n v="33"/>
    <n v="220"/>
    <n v="20"/>
    <n v="28"/>
    <n v="140"/>
    <n v="15"/>
    <n v="0"/>
    <n v="0"/>
    <n v="100"/>
    <n v="111"/>
    <n v="111"/>
    <n v="68887000"/>
    <n v="64010132"/>
    <n v="92.92"/>
    <n v="130000000"/>
    <n v="117355555"/>
    <n v="90.28"/>
    <n v="130000000"/>
    <n v="129458964"/>
    <n v="99.58"/>
    <n v="134134000"/>
    <n v="0"/>
    <n v="0"/>
    <n v="463021000"/>
    <n v="310824651"/>
    <n v="67.13"/>
    <m/>
    <n v="68.887"/>
    <n v="64.010131999999999"/>
    <n v="130"/>
    <n v="117.355555"/>
    <n v="130"/>
    <n v="129.45896400000001"/>
    <n v="134.13399999999999"/>
    <n v="0"/>
  </r>
  <r>
    <n v="3966597045"/>
    <n v="5"/>
    <s v="Antonio Nariño mejor para todos"/>
    <s v="ANMPT"/>
    <n v="2019"/>
    <s v="31/12/2019 (Terminado)"/>
    <s v="Pesos corrientes"/>
    <n v="2"/>
    <s v="Ultima Version Oficial"/>
    <n v="15"/>
    <s v="Antonio Nariño"/>
    <x v="14"/>
    <n v="199"/>
    <s v="No aplica"/>
    <n v="1"/>
    <s v="Pilar Igualdad de calidad de vida"/>
    <n v="4"/>
    <s v="Familias protegidas y adaptadas al cambio climático"/>
    <n v="1432"/>
    <s v="Acciones para la prevención de riesgos"/>
    <n v="14"/>
    <n v="1"/>
    <s v="Realizar 1 Obra De Mitigación De Riesgo"/>
    <n v="1"/>
    <s v="Suma"/>
    <n v="1"/>
    <s v="En ejecucion"/>
    <n v="1"/>
    <n v="0.5"/>
    <n v="0"/>
    <n v="0"/>
    <n v="0.25"/>
    <n v="0"/>
    <n v="0"/>
    <n v="0.25"/>
    <n v="0"/>
    <n v="0"/>
    <n v="0"/>
    <n v="0"/>
    <n v="0"/>
    <n v="1"/>
    <n v="0"/>
    <n v="0"/>
    <n v="6314000"/>
    <n v="0"/>
    <n v="0"/>
    <n v="36519000"/>
    <n v="0"/>
    <n v="0"/>
    <n v="50101260"/>
    <n v="50101260"/>
    <n v="100"/>
    <n v="0"/>
    <n v="0"/>
    <n v="0"/>
    <n v="92934260"/>
    <n v="50101260"/>
    <n v="53.91"/>
    <s v="VIGENCIA (a 31/12/2019): El valor corresponde a un Contrato de Prestación de Servicios que no afecta meta. La meta posteriormente fue conceptuada como de imposible cumplimiento."/>
    <n v="6.3140000000000001"/>
    <n v="0"/>
    <n v="36.518999999999998"/>
    <n v="0"/>
    <n v="50.101260000000003"/>
    <n v="50.101260000000003"/>
    <n v="0"/>
    <n v="0"/>
  </r>
  <r>
    <n v="3966597045"/>
    <n v="5"/>
    <s v="Antonio Nariño mejor para todos"/>
    <s v="ANMPT"/>
    <n v="2019"/>
    <s v="31/12/2019 (Terminado)"/>
    <s v="Pesos corrientes"/>
    <n v="2"/>
    <s v="Ultima Version Oficial"/>
    <n v="15"/>
    <s v="Antonio Nariño"/>
    <x v="14"/>
    <n v="199"/>
    <s v="No aplica"/>
    <n v="1"/>
    <s v="Pilar Igualdad de calidad de vida"/>
    <n v="7"/>
    <s v="Inclusión educativa para la equidad"/>
    <n v="1433"/>
    <s v="Dotación IEDs de la localidad"/>
    <n v="16"/>
    <n v="1"/>
    <s v="Dotar 5 Ied Con Material Pedagógico Anualmente"/>
    <n v="2"/>
    <s v="Constante"/>
    <n v="1"/>
    <s v="En ejecucion"/>
    <n v="1"/>
    <n v="2"/>
    <n v="5"/>
    <n v="250"/>
    <n v="5"/>
    <n v="5"/>
    <n v="100"/>
    <n v="5"/>
    <n v="5"/>
    <n v="100"/>
    <n v="5"/>
    <n v="0"/>
    <n v="0"/>
    <s v="N/A"/>
    <s v="N/A"/>
    <s v="N/A"/>
    <n v="55109000"/>
    <n v="55088329"/>
    <n v="99.96"/>
    <n v="40000000"/>
    <n v="40000000"/>
    <n v="100"/>
    <n v="70000000"/>
    <n v="70000000"/>
    <n v="100"/>
    <n v="72226000"/>
    <n v="0"/>
    <n v="0"/>
    <n v="237335000"/>
    <n v="165088329"/>
    <n v="69.56"/>
    <m/>
    <n v="55.109000000000002"/>
    <n v="55.088329000000002"/>
    <n v="40"/>
    <n v="40"/>
    <n v="70"/>
    <n v="70"/>
    <n v="72.225999999999999"/>
    <n v="0"/>
  </r>
  <r>
    <n v="3966597045"/>
    <n v="5"/>
    <s v="Antonio Nariño mejor para todos"/>
    <s v="ANMPT"/>
    <n v="2019"/>
    <s v="31/12/2019 (Terminado)"/>
    <s v="Pesos corrientes"/>
    <n v="2"/>
    <s v="Ultima Version Oficial"/>
    <n v="15"/>
    <s v="Antonio Nariño"/>
    <x v="14"/>
    <n v="199"/>
    <s v="No aplica"/>
    <n v="1"/>
    <s v="Pilar Igualdad de calidad de vida"/>
    <n v="11"/>
    <s v="Mejores oportunidades para el desarrollo a través de la cultura, la recreación y el deporte"/>
    <n v="1434"/>
    <s v="Realizar acciones de promoción a la cultura en la localidad"/>
    <n v="32"/>
    <n v="1"/>
    <s v="Realizar 12 Eventos Artísticos Y Culturales"/>
    <n v="1"/>
    <s v="Suma"/>
    <n v="1"/>
    <s v="En ejecucion"/>
    <n v="1"/>
    <n v="3"/>
    <n v="3"/>
    <n v="100"/>
    <n v="3"/>
    <n v="8"/>
    <n v="266.67"/>
    <n v="3"/>
    <n v="5"/>
    <n v="166.67"/>
    <n v="3"/>
    <n v="0"/>
    <n v="0"/>
    <n v="12"/>
    <n v="16"/>
    <n v="133.33000000000001"/>
    <n v="530000000"/>
    <n v="529734873"/>
    <n v="99.95"/>
    <n v="1100088000"/>
    <n v="1042793634"/>
    <n v="94.79"/>
    <n v="634000000"/>
    <n v="628751141"/>
    <n v="99.17"/>
    <n v="877030000"/>
    <n v="0"/>
    <n v="0"/>
    <n v="3141118000"/>
    <n v="2201279648"/>
    <n v="70.08"/>
    <m/>
    <n v="530"/>
    <n v="529.73487299999999"/>
    <n v="1100.088"/>
    <n v="1042.7936340000001"/>
    <n v="634"/>
    <n v="628.75114099999996"/>
    <n v="877.03"/>
    <n v="0"/>
  </r>
  <r>
    <n v="3966597045"/>
    <n v="5"/>
    <s v="Antonio Nariño mejor para todos"/>
    <s v="ANMPT"/>
    <n v="2019"/>
    <s v="31/12/2019 (Terminado)"/>
    <s v="Pesos corrientes"/>
    <n v="2"/>
    <s v="Ultima Version Oficial"/>
    <n v="15"/>
    <s v="Antonio Nariño"/>
    <x v="14"/>
    <n v="199"/>
    <s v="No aplica"/>
    <n v="1"/>
    <s v="Pilar Igualdad de calidad de vida"/>
    <n v="11"/>
    <s v="Mejores oportunidades para el desarrollo a través de la cultura, la recreación y el deporte"/>
    <n v="1434"/>
    <s v="Realizar acciones de promoción a la cultura en la localidad"/>
    <n v="32"/>
    <n v="2"/>
    <s v="Realizar 8 Eventos De Recreación Y Deporte"/>
    <n v="1"/>
    <s v="Suma"/>
    <n v="1"/>
    <s v="En ejecucion"/>
    <n v="1"/>
    <n v="3"/>
    <n v="1"/>
    <n v="33.33"/>
    <n v="2"/>
    <n v="4"/>
    <n v="200"/>
    <n v="2"/>
    <n v="8"/>
    <n v="400"/>
    <n v="1"/>
    <n v="0"/>
    <n v="0"/>
    <n v="8"/>
    <n v="13"/>
    <n v="162.5"/>
    <n v="125000000"/>
    <n v="115072234"/>
    <n v="92.06"/>
    <n v="311000000"/>
    <n v="301551099"/>
    <n v="96.96"/>
    <n v="350000000"/>
    <n v="346692470"/>
    <n v="99.05"/>
    <n v="350812000"/>
    <n v="0"/>
    <n v="0"/>
    <n v="1136812000"/>
    <n v="763315803"/>
    <n v="67.150000000000006"/>
    <m/>
    <n v="125"/>
    <n v="115.07223399999999"/>
    <n v="311"/>
    <n v="301.55109900000002"/>
    <n v="350"/>
    <n v="346.69247000000001"/>
    <n v="350.81200000000001"/>
    <n v="0"/>
  </r>
  <r>
    <n v="3966597045"/>
    <n v="5"/>
    <s v="Antonio Nariño mejor para todos"/>
    <s v="ANMPT"/>
    <n v="2019"/>
    <s v="31/12/2019 (Terminado)"/>
    <s v="Pesos corrientes"/>
    <n v="2"/>
    <s v="Ultima Version Oficial"/>
    <n v="15"/>
    <s v="Antonio Nariño"/>
    <x v="14"/>
    <n v="199"/>
    <s v="No aplica"/>
    <n v="1"/>
    <s v="Pilar Igualdad de calidad de vida"/>
    <n v="11"/>
    <s v="Mejores oportunidades para el desarrollo a través de la cultura, la recreación y el deporte"/>
    <n v="1434"/>
    <s v="Realizar acciones de promoción a la cultura en la localidad"/>
    <n v="32"/>
    <n v="3"/>
    <s v="Vincular 800  Personas A Procesos De Formación Artística Y Cultural"/>
    <n v="1"/>
    <s v="Suma"/>
    <n v="1"/>
    <s v="En ejecucion"/>
    <n v="1"/>
    <n v="200"/>
    <n v="200"/>
    <n v="100"/>
    <n v="200"/>
    <n v="200"/>
    <n v="100"/>
    <n v="200"/>
    <n v="480"/>
    <n v="240"/>
    <n v="200"/>
    <n v="0"/>
    <n v="0"/>
    <n v="800"/>
    <n v="880"/>
    <n v="110"/>
    <n v="120000000"/>
    <n v="113741700"/>
    <n v="94.78"/>
    <n v="140300000"/>
    <n v="134008002"/>
    <n v="95.52"/>
    <n v="200000000"/>
    <n v="194588947"/>
    <n v="97.3"/>
    <n v="134134000"/>
    <n v="0"/>
    <n v="0"/>
    <n v="594434000"/>
    <n v="442338649"/>
    <n v="74.41"/>
    <m/>
    <n v="120"/>
    <n v="113.74169999999999"/>
    <n v="140.30000000000001"/>
    <n v="134.008002"/>
    <n v="200"/>
    <n v="194.58894699999999"/>
    <n v="134.13399999999999"/>
    <n v="0"/>
  </r>
  <r>
    <n v="3966597045"/>
    <n v="5"/>
    <s v="Antonio Nariño mejor para todos"/>
    <s v="ANMPT"/>
    <n v="2019"/>
    <s v="31/12/2019 (Terminado)"/>
    <s v="Pesos corrientes"/>
    <n v="2"/>
    <s v="Ultima Version Oficial"/>
    <n v="15"/>
    <s v="Antonio Nariño"/>
    <x v="14"/>
    <n v="199"/>
    <s v="No aplica"/>
    <n v="1"/>
    <s v="Pilar Igualdad de calidad de vida"/>
    <n v="11"/>
    <s v="Mejores oportunidades para el desarrollo a través de la cultura, la recreación y el deporte"/>
    <n v="1434"/>
    <s v="Realizar acciones de promoción a la cultura en la localidad"/>
    <n v="32"/>
    <n v="4"/>
    <s v="Vincular 800 Personas A Procesos De Formación Deportiva"/>
    <n v="1"/>
    <s v="Suma"/>
    <n v="1"/>
    <s v="En ejecucion"/>
    <n v="1"/>
    <n v="200"/>
    <n v="200"/>
    <n v="100"/>
    <n v="200"/>
    <n v="300"/>
    <n v="150"/>
    <n v="200"/>
    <n v="300"/>
    <n v="150"/>
    <n v="200"/>
    <n v="0"/>
    <n v="0"/>
    <n v="800"/>
    <n v="800"/>
    <n v="100"/>
    <n v="241422000"/>
    <n v="233431982"/>
    <n v="96.69"/>
    <n v="272000000"/>
    <n v="266342976"/>
    <n v="97.92"/>
    <n v="286000000"/>
    <n v="285699488"/>
    <n v="99.9"/>
    <n v="154770000"/>
    <n v="0"/>
    <n v="0"/>
    <n v="954192000"/>
    <n v="785474446"/>
    <n v="82.32"/>
    <m/>
    <n v="241.422"/>
    <n v="233.431982"/>
    <n v="272"/>
    <n v="266.34297600000002"/>
    <n v="286"/>
    <n v="285.69948799999997"/>
    <n v="154.77000000000001"/>
    <n v="0"/>
  </r>
  <r>
    <n v="3966597045"/>
    <n v="5"/>
    <s v="Antonio Nariño mejor para todos"/>
    <s v="ANMPT"/>
    <n v="2019"/>
    <s v="31/12/2019 (Terminado)"/>
    <s v="Pesos corrientes"/>
    <n v="2"/>
    <s v="Ultima Version Oficial"/>
    <n v="15"/>
    <s v="Antonio Nariño"/>
    <x v="14"/>
    <n v="199"/>
    <s v="No aplica"/>
    <n v="2"/>
    <s v="Pilar Democracia urbana"/>
    <n v="17"/>
    <s v="Espacio público, derecho de todos"/>
    <n v="1437"/>
    <s v="Transformación de los parques de la localidad"/>
    <n v="26"/>
    <n v="1"/>
    <s v="Construir 3 Parques Vecinales Y/O De Bolsillo"/>
    <n v="1"/>
    <s v="Suma"/>
    <n v="1"/>
    <s v="En ejecucion"/>
    <n v="1"/>
    <n v="1"/>
    <n v="1"/>
    <n v="100"/>
    <n v="1"/>
    <n v="2"/>
    <n v="200"/>
    <n v="0"/>
    <n v="0"/>
    <n v="0"/>
    <n v="1"/>
    <n v="0"/>
    <n v="0"/>
    <n v="3"/>
    <n v="3"/>
    <n v="100"/>
    <n v="2550908654"/>
    <n v="2550908654"/>
    <n v="100"/>
    <n v="960334429"/>
    <n v="960334426"/>
    <n v="100"/>
    <n v="0"/>
    <n v="0"/>
    <n v="0"/>
    <n v="1638160000"/>
    <n v="0"/>
    <n v="0"/>
    <n v="5149403083"/>
    <n v="3511243080"/>
    <n v="68.19"/>
    <s v="VIGENCIA (a 30/06/2019): Por error se cargaron los registros presupeusles de la meta 2 de este proyecto"/>
    <n v="2550.9086539999998"/>
    <n v="2550.9086539999998"/>
    <n v="960.334429"/>
    <n v="960.33442600000001"/>
    <n v="0"/>
    <n v="0"/>
    <n v="1638.16"/>
    <n v="0"/>
  </r>
  <r>
    <n v="3966597045"/>
    <n v="5"/>
    <s v="Antonio Nariño mejor para todos"/>
    <s v="ANMPT"/>
    <n v="2019"/>
    <s v="31/12/2019 (Terminado)"/>
    <s v="Pesos corrientes"/>
    <n v="2"/>
    <s v="Ultima Version Oficial"/>
    <n v="15"/>
    <s v="Antonio Nariño"/>
    <x v="14"/>
    <n v="199"/>
    <s v="No aplica"/>
    <n v="2"/>
    <s v="Pilar Democracia urbana"/>
    <n v="17"/>
    <s v="Espacio público, derecho de todos"/>
    <n v="1437"/>
    <s v="Transformación de los parques de la localidad"/>
    <n v="26"/>
    <n v="2"/>
    <s v="Intervenir 6 Parques Vecinales Y/O De Bolsillo"/>
    <n v="1"/>
    <s v="Suma"/>
    <n v="1"/>
    <s v="En ejecucion"/>
    <n v="1"/>
    <n v="3"/>
    <n v="1"/>
    <n v="33.33"/>
    <n v="1"/>
    <n v="6"/>
    <n v="600"/>
    <n v="1"/>
    <n v="8"/>
    <n v="800"/>
    <n v="1"/>
    <n v="0"/>
    <n v="0"/>
    <n v="6"/>
    <n v="15"/>
    <n v="250"/>
    <n v="573571408"/>
    <n v="573130495"/>
    <n v="99.92"/>
    <n v="1880000000"/>
    <n v="1879932934"/>
    <n v="100"/>
    <n v="2900000000"/>
    <n v="2899646725"/>
    <n v="99.99"/>
    <n v="125440000"/>
    <n v="0"/>
    <n v="0"/>
    <n v="5479011408"/>
    <n v="5352710154"/>
    <n v="97.69"/>
    <m/>
    <n v="573.57140800000002"/>
    <n v="573.130495"/>
    <n v="1880"/>
    <n v="1879.9329339999999"/>
    <n v="2900"/>
    <n v="2899.6467250000001"/>
    <n v="125.44"/>
    <n v="0"/>
  </r>
  <r>
    <n v="3966597045"/>
    <n v="5"/>
    <s v="Antonio Nariño mejor para todos"/>
    <s v="ANMPT"/>
    <n v="2019"/>
    <s v="31/12/2019 (Terminado)"/>
    <s v="Pesos corrientes"/>
    <n v="2"/>
    <s v="Ultima Version Oficial"/>
    <n v="15"/>
    <s v="Antonio Nariño"/>
    <x v="14"/>
    <n v="199"/>
    <s v="No aplica"/>
    <n v="2"/>
    <s v="Pilar Democracia urbana"/>
    <n v="17"/>
    <s v="Espacio público, derecho de todos"/>
    <n v="1438"/>
    <s v="Mejoramiento de la malla vial y el espacio público local"/>
    <n v="25"/>
    <n v="1"/>
    <s v="Mantener 14 Km/Carril De Malla Vial Local"/>
    <n v="1"/>
    <s v="Suma"/>
    <n v="1"/>
    <s v="En ejecucion"/>
    <n v="1"/>
    <n v="2"/>
    <n v="5.05"/>
    <n v="252.5"/>
    <n v="4"/>
    <n v="5.6"/>
    <n v="140"/>
    <n v="4"/>
    <n v="6.12"/>
    <n v="153"/>
    <n v="4"/>
    <n v="0"/>
    <n v="0"/>
    <n v="14"/>
    <n v="16.77"/>
    <n v="119.79"/>
    <n v="1430000000"/>
    <n v="1429327901"/>
    <n v="99.95"/>
    <n v="3754263777"/>
    <n v="3742445000"/>
    <n v="99.69"/>
    <n v="2638093381"/>
    <n v="2637124912"/>
    <n v="99.96"/>
    <n v="3041387000"/>
    <n v="0"/>
    <n v="0"/>
    <n v="10863744158"/>
    <n v="7808897813"/>
    <n v="71.88"/>
    <m/>
    <n v="1430"/>
    <n v="1429.3279010000001"/>
    <n v="3754.2637770000001"/>
    <n v="3742.4450000000002"/>
    <n v="2638.0933810000001"/>
    <n v="2637.1249120000002"/>
    <n v="3041.3870000000002"/>
    <n v="0"/>
  </r>
  <r>
    <n v="3966597045"/>
    <n v="5"/>
    <s v="Antonio Nariño mejor para todos"/>
    <s v="ANMPT"/>
    <n v="2019"/>
    <s v="31/12/2019 (Terminado)"/>
    <s v="Pesos corrientes"/>
    <n v="2"/>
    <s v="Ultima Version Oficial"/>
    <n v="15"/>
    <s v="Antonio Nariño"/>
    <x v="14"/>
    <n v="199"/>
    <s v="No aplica"/>
    <n v="2"/>
    <s v="Pilar Democracia urbana"/>
    <n v="17"/>
    <s v="Espacio público, derecho de todos"/>
    <n v="1438"/>
    <s v="Mejoramiento de la malla vial y el espacio público local"/>
    <n v="25"/>
    <n v="2"/>
    <s v="Mantener 16000 Metros Cuadrados De Espacio Público"/>
    <n v="1"/>
    <s v="Suma"/>
    <n v="1"/>
    <s v="En ejecucion"/>
    <n v="1"/>
    <n v="6000"/>
    <n v="6000"/>
    <n v="100"/>
    <n v="4000"/>
    <n v="6000"/>
    <n v="150"/>
    <n v="4000"/>
    <n v="11554.98"/>
    <n v="288.87"/>
    <n v="2000"/>
    <n v="0"/>
    <n v="0"/>
    <n v="16000"/>
    <n v="23554.98"/>
    <n v="147.22"/>
    <n v="4070000000"/>
    <n v="4070000000"/>
    <n v="100"/>
    <n v="246666667"/>
    <n v="246666667"/>
    <n v="100"/>
    <n v="2369283441"/>
    <n v="2369283441"/>
    <n v="100"/>
    <n v="2775283000"/>
    <n v="0"/>
    <n v="0"/>
    <n v="9461233108"/>
    <n v="6685950108"/>
    <n v="70.67"/>
    <m/>
    <n v="4070"/>
    <n v="4070"/>
    <n v="246.66666699999999"/>
    <n v="246.66666699999999"/>
    <n v="2369.283441"/>
    <n v="2369.283441"/>
    <n v="2775.2829999999999"/>
    <n v="0"/>
  </r>
  <r>
    <n v="3966597045"/>
    <n v="5"/>
    <s v="Antonio Nariño mejor para todos"/>
    <s v="ANMPT"/>
    <n v="2019"/>
    <s v="31/12/2019 (Terminado)"/>
    <s v="Pesos corrientes"/>
    <n v="2"/>
    <s v="Ultima Version Oficial"/>
    <n v="15"/>
    <s v="Antonio Nariño"/>
    <x v="14"/>
    <n v="199"/>
    <s v="No aplica"/>
    <n v="2"/>
    <s v="Pilar Democracia urbana"/>
    <n v="17"/>
    <s v="Espacio público, derecho de todos"/>
    <n v="1438"/>
    <s v="Mejoramiento de la malla vial y el espacio público local"/>
    <n v="25"/>
    <n v="3"/>
    <s v="Intervenir 2 Puentes Vehiculares Y/O Peatonales De Escala Local Sobre Cuerpos De Agua"/>
    <n v="1"/>
    <s v="Suma"/>
    <n v="1"/>
    <s v="En ejecucion"/>
    <n v="1"/>
    <n v="1"/>
    <n v="1"/>
    <n v="100"/>
    <n v="0.8"/>
    <n v="5"/>
    <n v="625"/>
    <n v="0.1"/>
    <n v="0"/>
    <n v="0"/>
    <n v="0.1"/>
    <n v="0"/>
    <n v="0"/>
    <n v="2"/>
    <n v="6"/>
    <n v="300"/>
    <n v="182621000"/>
    <n v="174902537"/>
    <n v="95.77"/>
    <n v="1037069556"/>
    <n v="1037069556"/>
    <n v="100"/>
    <n v="325000000"/>
    <n v="325000000"/>
    <n v="100"/>
    <n v="309540000"/>
    <n v="0"/>
    <n v="0"/>
    <n v="1854230556"/>
    <n v="1536972093"/>
    <n v="82.89"/>
    <s v="VIGENCIA (a 31/12/2019): Los recursos se destinaron a adicionar el CONSORCIO PUENTES SAN ANTONIO debido a la necesidad de ajuste de diseños para armonizar la intervención con el macro proyecto Río Fucha."/>
    <n v="182.62100000000001"/>
    <n v="174.902537"/>
    <n v="1037.0695559999999"/>
    <n v="1037.0695559999999"/>
    <n v="325"/>
    <n v="325"/>
    <n v="309.54000000000002"/>
    <n v="0"/>
  </r>
  <r>
    <n v="3966597045"/>
    <n v="5"/>
    <s v="Antonio Nariño mejor para todos"/>
    <s v="ANMPT"/>
    <n v="2019"/>
    <s v="31/12/2019 (Terminado)"/>
    <s v="Pesos corrientes"/>
    <n v="2"/>
    <s v="Ultima Version Oficial"/>
    <n v="15"/>
    <s v="Antonio Nariño"/>
    <x v="14"/>
    <n v="199"/>
    <s v="No aplica"/>
    <n v="3"/>
    <s v="Pilar Construcción de comunidad y cultura ciudadana"/>
    <n v="19"/>
    <s v="Seguridad y convivencia para todos"/>
    <n v="1439"/>
    <s v="Acciones de mejoramiento de la seguridad en la localidad"/>
    <n v="19"/>
    <n v="1"/>
    <s v="Realizar 2 Dotaciones Para Seguridad"/>
    <n v="1"/>
    <s v="Suma"/>
    <n v="1"/>
    <s v="En ejecucion"/>
    <n v="1"/>
    <n v="0.5"/>
    <n v="1"/>
    <n v="200"/>
    <n v="0.5"/>
    <n v="1"/>
    <n v="200"/>
    <n v="0.5"/>
    <n v="1"/>
    <n v="200"/>
    <n v="0.5"/>
    <n v="0"/>
    <n v="0"/>
    <n v="2"/>
    <n v="3"/>
    <n v="150"/>
    <n v="710500000"/>
    <n v="710158350"/>
    <n v="99.95"/>
    <n v="447494478"/>
    <n v="441928800"/>
    <n v="98.76"/>
    <n v="446841368"/>
    <n v="446841368"/>
    <n v="100"/>
    <n v="495264000"/>
    <n v="0"/>
    <n v="0"/>
    <n v="2100099846"/>
    <n v="1598928518"/>
    <n v="76.14"/>
    <m/>
    <n v="710.5"/>
    <n v="710.15835000000004"/>
    <n v="447.49447800000002"/>
    <n v="441.92880000000002"/>
    <n v="446.84136799999999"/>
    <n v="446.84136799999999"/>
    <n v="495.26400000000001"/>
    <n v="0"/>
  </r>
  <r>
    <n v="3966597045"/>
    <n v="5"/>
    <s v="Antonio Nariño mejor para todos"/>
    <s v="ANMPT"/>
    <n v="2019"/>
    <s v="31/12/2019 (Terminado)"/>
    <s v="Pesos corrientes"/>
    <n v="2"/>
    <s v="Ultima Version Oficial"/>
    <n v="15"/>
    <s v="Antonio Nariño"/>
    <x v="14"/>
    <n v="199"/>
    <s v="No aplica"/>
    <n v="3"/>
    <s v="Pilar Construcción de comunidad y cultura ciudadana"/>
    <n v="19"/>
    <s v="Seguridad y convivencia para todos"/>
    <n v="1439"/>
    <s v="Acciones de mejoramiento de la seguridad en la localidad"/>
    <n v="19"/>
    <n v="2"/>
    <s v="Vincular 300  Personas A Ejercicios De Convivencia Ciudadana"/>
    <n v="1"/>
    <s v="Suma"/>
    <n v="1"/>
    <s v="En ejecucion"/>
    <n v="1"/>
    <n v="75"/>
    <n v="75"/>
    <n v="100"/>
    <n v="75"/>
    <n v="160"/>
    <n v="213.33"/>
    <n v="75"/>
    <n v="0"/>
    <n v="0"/>
    <n v="75"/>
    <n v="0"/>
    <n v="0"/>
    <n v="300"/>
    <n v="235"/>
    <n v="78.33"/>
    <n v="329500000"/>
    <n v="322702355"/>
    <n v="97.94"/>
    <n v="339281522"/>
    <n v="339281522"/>
    <n v="100"/>
    <n v="54596810"/>
    <n v="0"/>
    <n v="0"/>
    <n v="106360000"/>
    <n v="0"/>
    <n v="0"/>
    <n v="829738332"/>
    <n v="661983877"/>
    <n v="79.78"/>
    <s v="VIGENCIA (a 31/12/2019): La meta del PDL ya fue alcanzada con las ejecuciones de 2017 y 2018, razón por la que no se programó en 2019."/>
    <n v="329.5"/>
    <n v="322.70235500000001"/>
    <n v="339.281522"/>
    <n v="339.281522"/>
    <n v="54.596809999999998"/>
    <n v="0"/>
    <n v="106.36"/>
    <n v="0"/>
  </r>
  <r>
    <n v="3966597045"/>
    <n v="5"/>
    <s v="Antonio Nariño mejor para todos"/>
    <s v="ANMPT"/>
    <n v="2019"/>
    <s v="31/12/2019 (Terminado)"/>
    <s v="Pesos corrientes"/>
    <n v="2"/>
    <s v="Ultima Version Oficial"/>
    <n v="15"/>
    <s v="Antonio Nariño"/>
    <x v="14"/>
    <n v="199"/>
    <s v="No aplica"/>
    <n v="6"/>
    <s v="Eje transversal Sostenibilidad ambiental basada en la eficiencia energética"/>
    <n v="38"/>
    <s v="Recuperación y manejo de la Estructura Ecológica Principal"/>
    <n v="1440"/>
    <s v="Acciones de intervención y transformación de la estructura ecológica ambiental de la localidad"/>
    <n v="22"/>
    <n v="1"/>
    <s v="Sembrar Y/O Intervenir 300 Arboles ."/>
    <n v="1"/>
    <s v="Suma"/>
    <n v="2"/>
    <s v="Suspendida"/>
    <n v="1"/>
    <n v="75"/>
    <n v="75"/>
    <n v="100"/>
    <n v="75"/>
    <n v="0"/>
    <n v="0"/>
    <n v="0"/>
    <n v="0"/>
    <n v="0"/>
    <n v="0"/>
    <n v="0"/>
    <n v="0"/>
    <n v="300"/>
    <n v="75"/>
    <n v="25"/>
    <n v="55109000"/>
    <n v="55109000"/>
    <n v="100"/>
    <n v="1"/>
    <n v="0"/>
    <n v="0"/>
    <n v="0"/>
    <n v="0"/>
    <n v="0"/>
    <n v="0"/>
    <n v="0"/>
    <n v="0"/>
    <n v="55109001"/>
    <n v="55109000"/>
    <n v="100"/>
    <m/>
    <n v="55.109000000000002"/>
    <n v="55.109000000000002"/>
    <n v="9.9999999999999995E-7"/>
    <n v="0"/>
    <n v="0"/>
    <n v="0"/>
    <n v="0"/>
    <n v="0"/>
  </r>
  <r>
    <n v="3966597045"/>
    <n v="5"/>
    <s v="Antonio Nariño mejor para todos"/>
    <s v="ANMPT"/>
    <n v="2019"/>
    <s v="31/12/2019 (Terminado)"/>
    <s v="Pesos corrientes"/>
    <n v="2"/>
    <s v="Ultima Version Oficial"/>
    <n v="15"/>
    <s v="Antonio Nariño"/>
    <x v="14"/>
    <n v="199"/>
    <s v="No aplica"/>
    <n v="6"/>
    <s v="Eje transversal Sostenibilidad ambiental basada en la eficiencia energética"/>
    <n v="38"/>
    <s v="Recuperación y manejo de la Estructura Ecológica Principal"/>
    <n v="1440"/>
    <s v="Acciones de intervención y transformación de la estructura ecológica ambiental de la localidad"/>
    <n v="22"/>
    <n v="2"/>
    <s v="Intervenir .5 Hectáreas De Espacio Público Intervenidas Con Acciones De Renaturalización Y/O Ecourbanismo"/>
    <n v="1"/>
    <s v="Suma"/>
    <n v="1"/>
    <s v="En ejecucion"/>
    <n v="1"/>
    <n v="0.2"/>
    <n v="0"/>
    <n v="0"/>
    <n v="0.1"/>
    <n v="0.34"/>
    <n v="340"/>
    <n v="0.1"/>
    <n v="0"/>
    <n v="0"/>
    <n v="0.1"/>
    <n v="0"/>
    <n v="0"/>
    <n v="0.5"/>
    <n v="0.34"/>
    <n v="68"/>
    <n v="100000000"/>
    <n v="82046428"/>
    <n v="82.05"/>
    <n v="212788188"/>
    <n v="202788188"/>
    <n v="95.3"/>
    <n v="82500000"/>
    <n v="47368464"/>
    <n v="57.42"/>
    <n v="105759000"/>
    <n v="0"/>
    <n v="0"/>
    <n v="501047188"/>
    <n v="332203080"/>
    <n v="66.3"/>
    <s v="VIGENCIA (a 31/12/2019): El contrato asociado en la vigencia 2019 no afecta la magnitud de la meta."/>
    <n v="100"/>
    <n v="82.046428000000006"/>
    <n v="212.78818799999999"/>
    <n v="202.78818799999999"/>
    <n v="82.5"/>
    <n v="47.368464000000003"/>
    <n v="105.759"/>
    <n v="0"/>
  </r>
  <r>
    <n v="3966597045"/>
    <n v="5"/>
    <s v="Antonio Nariño mejor para todos"/>
    <s v="ANMPT"/>
    <n v="2019"/>
    <s v="31/12/2019 (Terminado)"/>
    <s v="Pesos corrientes"/>
    <n v="2"/>
    <s v="Ultima Version Oficial"/>
    <n v="15"/>
    <s v="Antonio Nariño"/>
    <x v="14"/>
    <n v="199"/>
    <s v="No aplica"/>
    <n v="6"/>
    <s v="Eje transversal Sostenibilidad ambiental basada en la eficiencia energética"/>
    <n v="38"/>
    <s v="Recuperación y manejo de la Estructura Ecológica Principal"/>
    <n v="1440"/>
    <s v="Acciones de intervención y transformación de la estructura ecológica ambiental de la localidad"/>
    <n v="22"/>
    <n v="3"/>
    <s v="Intervenir 1500 Metros Cuadrados Con Acciones De Jardinería, Muros Verdes Y/O Paisajismo"/>
    <n v="1"/>
    <s v="Suma"/>
    <n v="1"/>
    <s v="En ejecucion"/>
    <n v="1"/>
    <n v="375"/>
    <n v="375"/>
    <n v="100"/>
    <n v="375"/>
    <n v="25.8"/>
    <n v="6.88"/>
    <n v="375"/>
    <n v="600"/>
    <n v="160"/>
    <n v="375"/>
    <n v="0"/>
    <n v="0"/>
    <n v="1500"/>
    <n v="1000.8"/>
    <n v="66.72"/>
    <n v="253321000"/>
    <n v="246471988"/>
    <n v="97.3"/>
    <n v="21877811"/>
    <n v="21500000"/>
    <n v="98.26"/>
    <n v="70000000"/>
    <n v="70000000"/>
    <n v="100"/>
    <n v="87673000"/>
    <n v="0"/>
    <n v="0"/>
    <n v="432871811"/>
    <n v="337971988"/>
    <n v="78.08"/>
    <m/>
    <n v="253.321"/>
    <n v="246.47198800000001"/>
    <n v="21.877811000000001"/>
    <n v="21.5"/>
    <n v="70"/>
    <n v="70"/>
    <n v="87.673000000000002"/>
    <n v="0"/>
  </r>
  <r>
    <n v="3966597045"/>
    <n v="5"/>
    <s v="Antonio Nariño mejor para todos"/>
    <s v="ANMPT"/>
    <n v="2019"/>
    <s v="31/12/2019 (Terminado)"/>
    <s v="Pesos corrientes"/>
    <n v="2"/>
    <s v="Ultima Version Oficial"/>
    <n v="15"/>
    <s v="Antonio Nariño"/>
    <x v="14"/>
    <n v="199"/>
    <s v="No aplica"/>
    <n v="7"/>
    <s v="Eje transversal Gobierno legítimo, fortalecimiento local y eficiencia"/>
    <n v="45"/>
    <s v="Gobernanza e influencia local, regional e internacional"/>
    <n v="1441"/>
    <s v="Acciones de fortalecimiento institucional"/>
    <n v="29"/>
    <n v="1"/>
    <s v="Cubrir 7 Ediles  Con El Pago De Honorarios"/>
    <n v="2"/>
    <s v="Constante"/>
    <n v="4"/>
    <s v="Finalizada - No continua"/>
    <n v="1"/>
    <n v="7"/>
    <n v="7"/>
    <n v="100"/>
    <n v="7"/>
    <n v="7"/>
    <n v="100"/>
    <n v="0"/>
    <n v="0"/>
    <n v="0"/>
    <n v="0"/>
    <n v="0"/>
    <n v="0"/>
    <s v="N/A"/>
    <s v="N/A"/>
    <s v="N/A"/>
    <n v="538636448"/>
    <n v="538636448"/>
    <n v="100"/>
    <n v="618211992"/>
    <n v="618211992"/>
    <n v="100"/>
    <n v="0"/>
    <n v="0"/>
    <n v="0"/>
    <n v="0"/>
    <n v="0"/>
    <n v="0"/>
    <n v="1156848440"/>
    <n v="1156848440"/>
    <n v="100"/>
    <m/>
    <n v="538.63644799999997"/>
    <n v="538.63644799999997"/>
    <n v="618.21199200000001"/>
    <n v="618.21199200000001"/>
    <n v="0"/>
    <n v="0"/>
    <n v="0"/>
    <n v="0"/>
  </r>
  <r>
    <n v="3966597045"/>
    <n v="5"/>
    <s v="Antonio Nariño mejor para todos"/>
    <s v="ANMPT"/>
    <n v="2019"/>
    <s v="31/12/2019 (Terminado)"/>
    <s v="Pesos corrientes"/>
    <n v="2"/>
    <s v="Ultima Version Oficial"/>
    <n v="15"/>
    <s v="Antonio Nariño"/>
    <x v="14"/>
    <n v="199"/>
    <s v="No aplica"/>
    <n v="7"/>
    <s v="Eje transversal Gobierno legítimo, fortalecimiento local y eficiencia"/>
    <n v="45"/>
    <s v="Gobernanza e influencia local, regional e internacional"/>
    <n v="1441"/>
    <s v="Acciones de fortalecimiento institucional"/>
    <n v="29"/>
    <n v="2"/>
    <s v="Realizar 1 Estrategia De Fortalecimiento Institucional"/>
    <n v="2"/>
    <s v="Constante"/>
    <n v="1"/>
    <s v="En ejecucion"/>
    <n v="1"/>
    <n v="1"/>
    <n v="1"/>
    <n v="100"/>
    <n v="1"/>
    <n v="1"/>
    <n v="100"/>
    <n v="1"/>
    <n v="1"/>
    <n v="100"/>
    <n v="1"/>
    <n v="0"/>
    <n v="0"/>
    <s v="N/A"/>
    <s v="N/A"/>
    <s v="N/A"/>
    <n v="1945151201"/>
    <n v="1945151201"/>
    <n v="100"/>
    <n v="2139176518"/>
    <n v="2139176518"/>
    <n v="100"/>
    <n v="2524755224"/>
    <n v="2490956633"/>
    <n v="98.66"/>
    <n v="2253560000"/>
    <n v="0"/>
    <n v="0"/>
    <n v="8862642943"/>
    <n v="6575284352"/>
    <n v="74.19"/>
    <m/>
    <n v="1945.1512009999999"/>
    <n v="1945.1512009999999"/>
    <n v="2139.1765180000002"/>
    <n v="2139.1765180000002"/>
    <n v="2524.755224"/>
    <n v="2490.9566329999998"/>
    <n v="2253.56"/>
    <n v="0"/>
  </r>
  <r>
    <n v="3966597045"/>
    <n v="5"/>
    <s v="Antonio Nariño mejor para todos"/>
    <s v="ANMPT"/>
    <n v="2019"/>
    <s v="31/12/2019 (Terminado)"/>
    <s v="Pesos corrientes"/>
    <n v="2"/>
    <s v="Ultima Version Oficial"/>
    <n v="15"/>
    <s v="Antonio Nariño"/>
    <x v="14"/>
    <n v="199"/>
    <s v="No aplica"/>
    <n v="7"/>
    <s v="Eje transversal Gobierno legítimo, fortalecimiento local y eficiencia"/>
    <n v="45"/>
    <s v="Gobernanza e influencia local, regional e internacional"/>
    <n v="1441"/>
    <s v="Acciones de fortalecimiento institucional"/>
    <n v="29"/>
    <n v="3"/>
    <s v="Realizar 4 Acciones De Inspección, Vigilancia Y Control"/>
    <n v="1"/>
    <s v="Suma"/>
    <n v="1"/>
    <s v="En ejecucion"/>
    <n v="1"/>
    <n v="1"/>
    <n v="1"/>
    <n v="100"/>
    <n v="1"/>
    <n v="1"/>
    <n v="100"/>
    <n v="1"/>
    <n v="1"/>
    <n v="100"/>
    <n v="1"/>
    <n v="0"/>
    <n v="0"/>
    <n v="4"/>
    <n v="3"/>
    <n v="75"/>
    <n v="402811513"/>
    <n v="397796715"/>
    <n v="98.76"/>
    <n v="1512720654"/>
    <n v="1456162916"/>
    <n v="96.26"/>
    <n v="1090000000"/>
    <n v="1076358205"/>
    <n v="98.75"/>
    <n v="877030000"/>
    <n v="0"/>
    <n v="0"/>
    <n v="3882562167"/>
    <n v="2930317836"/>
    <n v="75.47"/>
    <m/>
    <n v="402.81151299999999"/>
    <n v="397.79671500000001"/>
    <n v="1512.720654"/>
    <n v="1456.162916"/>
    <n v="1090"/>
    <n v="1076.358205"/>
    <n v="877.03"/>
    <n v="0"/>
  </r>
  <r>
    <n v="3966597045"/>
    <n v="5"/>
    <s v="Antonio Nariño mejor para todos"/>
    <s v="ANMPT"/>
    <n v="2019"/>
    <s v="31/12/2019 (Terminado)"/>
    <s v="Pesos corrientes"/>
    <n v="2"/>
    <s v="Ultima Version Oficial"/>
    <n v="15"/>
    <s v="Antonio Nariño"/>
    <x v="14"/>
    <n v="199"/>
    <s v="No aplica"/>
    <n v="7"/>
    <s v="Eje transversal Gobierno legítimo, fortalecimiento local y eficiencia"/>
    <n v="45"/>
    <s v="Gobernanza e influencia local, regional e internacional"/>
    <n v="1442"/>
    <s v="Acciones para el mejoramiento de la participación en la localidad"/>
    <n v="26"/>
    <n v="1"/>
    <s v="Fortalecer 5  Organizaciones, Instancias Y Expresiones Sociales Ciudadanas Para La Participación"/>
    <n v="1"/>
    <s v="Suma"/>
    <n v="1"/>
    <s v="En ejecucion"/>
    <n v="1"/>
    <n v="1"/>
    <n v="1"/>
    <n v="100"/>
    <n v="1"/>
    <n v="3"/>
    <n v="300"/>
    <n v="2"/>
    <n v="2"/>
    <n v="100"/>
    <n v="1"/>
    <n v="0"/>
    <n v="0"/>
    <n v="5"/>
    <n v="6"/>
    <n v="120"/>
    <n v="1230000000"/>
    <n v="1225030479"/>
    <n v="99.6"/>
    <n v="400636466"/>
    <n v="389466857"/>
    <n v="97.21"/>
    <n v="390230000"/>
    <n v="387223326"/>
    <n v="99.23"/>
    <n v="443674000"/>
    <n v="0"/>
    <n v="0"/>
    <n v="2464540466"/>
    <n v="2001720662"/>
    <n v="81.22"/>
    <m/>
    <n v="1230"/>
    <n v="1225.030479"/>
    <n v="400.63646599999998"/>
    <n v="389.466857"/>
    <n v="390.23"/>
    <n v="387.22332599999999"/>
    <n v="443.67399999999998"/>
    <n v="0"/>
  </r>
  <r>
    <n v="3966597045"/>
    <n v="5"/>
    <s v="Antonio Nariño mejor para todos"/>
    <s v="ANMPT"/>
    <n v="2019"/>
    <s v="31/12/2019 (Terminado)"/>
    <s v="Pesos corrientes"/>
    <n v="2"/>
    <s v="Ultima Version Oficial"/>
    <n v="15"/>
    <s v="Antonio Nariño"/>
    <x v="14"/>
    <n v="199"/>
    <s v="No aplica"/>
    <n v="7"/>
    <s v="Eje transversal Gobierno legítimo, fortalecimiento local y eficiencia"/>
    <n v="45"/>
    <s v="Gobernanza e influencia local, regional e internacional"/>
    <n v="1442"/>
    <s v="Acciones para el mejoramiento de la participación en la localidad"/>
    <n v="26"/>
    <n v="2"/>
    <s v="Vincular 100 Personas A Procesos De Participación Ciudadana Y Control Social"/>
    <n v="1"/>
    <s v="Suma"/>
    <n v="1"/>
    <s v="En ejecucion"/>
    <n v="1"/>
    <n v="20"/>
    <n v="20"/>
    <n v="100"/>
    <n v="25"/>
    <n v="150"/>
    <n v="600"/>
    <n v="25"/>
    <n v="20"/>
    <n v="80"/>
    <n v="30"/>
    <n v="0"/>
    <n v="0"/>
    <n v="100"/>
    <n v="190"/>
    <n v="190"/>
    <n v="230496275"/>
    <n v="223502519"/>
    <n v="96.96"/>
    <n v="330715534"/>
    <n v="330715534"/>
    <n v="100"/>
    <n v="249770000"/>
    <n v="249769280"/>
    <n v="100"/>
    <n v="116000000"/>
    <n v="0"/>
    <n v="0"/>
    <n v="926981809"/>
    <n v="803987333"/>
    <n v="86.73"/>
    <m/>
    <n v="230.496275"/>
    <n v="223.50251900000001"/>
    <n v="330.71553399999999"/>
    <n v="330.71553399999999"/>
    <n v="249.77"/>
    <n v="249.76928000000001"/>
    <n v="116"/>
    <n v="0"/>
  </r>
  <r>
    <n v="3966597045"/>
    <n v="5"/>
    <s v="Puente Aranda mejor para todos"/>
    <s v="PAMPT"/>
    <n v="2019"/>
    <s v="31/12/2019 (Terminado)"/>
    <s v="Pesos corrientes"/>
    <n v="2"/>
    <s v="Ultima Version Oficial"/>
    <n v="16"/>
    <s v="Puente Aranda"/>
    <x v="15"/>
    <n v="199"/>
    <s v="No aplica"/>
    <n v="1"/>
    <s v="Pilar Igualdad de calidad de vida"/>
    <n v="2"/>
    <s v="Desarrollo integral desde la gestación hasta la adolescencia"/>
    <n v="1582"/>
    <s v="Dotación, adecuación, y promoción del buen trato para la primera infancia en la localidad Puente Aranda"/>
    <n v="10"/>
    <n v="1"/>
    <s v="Adecuar 4 Jardines Infantiles Locales"/>
    <n v="1"/>
    <s v="Suma"/>
    <n v="1"/>
    <s v="En ejecucion"/>
    <n v="1"/>
    <n v="1"/>
    <n v="0"/>
    <n v="0"/>
    <n v="1"/>
    <n v="2"/>
    <n v="200"/>
    <n v="2"/>
    <n v="2"/>
    <n v="100"/>
    <n v="0"/>
    <n v="0"/>
    <n v="0"/>
    <n v="4"/>
    <n v="4"/>
    <n v="100"/>
    <n v="50000000"/>
    <n v="0"/>
    <n v="0"/>
    <n v="190000000"/>
    <n v="188128969"/>
    <n v="99.02"/>
    <n v="169000000"/>
    <n v="169000000"/>
    <n v="100"/>
    <n v="0"/>
    <n v="0"/>
    <n v="0"/>
    <n v="409000000"/>
    <n v="357128969"/>
    <n v="87.32"/>
    <m/>
    <n v="50"/>
    <n v="0"/>
    <n v="190"/>
    <n v="188.12896900000001"/>
    <n v="169"/>
    <n v="169"/>
    <n v="0"/>
    <n v="0"/>
  </r>
  <r>
    <n v="3966597045"/>
    <n v="5"/>
    <s v="Puente Aranda mejor para todos"/>
    <s v="PAMPT"/>
    <n v="2019"/>
    <s v="31/12/2019 (Terminado)"/>
    <s v="Pesos corrientes"/>
    <n v="2"/>
    <s v="Ultima Version Oficial"/>
    <n v="16"/>
    <s v="Puente Aranda"/>
    <x v="15"/>
    <n v="199"/>
    <s v="No aplica"/>
    <n v="1"/>
    <s v="Pilar Igualdad de calidad de vida"/>
    <n v="2"/>
    <s v="Desarrollo integral desde la gestación hasta la adolescencia"/>
    <n v="1582"/>
    <s v="Dotación, adecuación, y promoción del buen trato para la primera infancia en la localidad Puente Aranda"/>
    <n v="10"/>
    <n v="2"/>
    <s v="Dotar 8 Jardines Infantiles Locales (Jardines Sdis ¿ Icbf)."/>
    <n v="1"/>
    <s v="Suma"/>
    <n v="1"/>
    <s v="En ejecucion"/>
    <n v="1"/>
    <n v="2"/>
    <n v="3"/>
    <n v="150"/>
    <n v="2"/>
    <n v="6"/>
    <n v="300"/>
    <n v="4"/>
    <n v="6"/>
    <n v="150"/>
    <n v="0"/>
    <n v="0"/>
    <n v="0"/>
    <n v="8"/>
    <n v="15"/>
    <n v="187.5"/>
    <n v="30000000"/>
    <n v="29094965"/>
    <n v="96.97"/>
    <n v="30000000"/>
    <n v="28800000"/>
    <n v="96"/>
    <n v="40000000"/>
    <n v="40000000"/>
    <n v="100"/>
    <n v="0"/>
    <n v="0"/>
    <n v="0"/>
    <n v="100000000"/>
    <n v="97894965"/>
    <n v="97.89"/>
    <m/>
    <n v="30"/>
    <n v="29.094964999999998"/>
    <n v="30"/>
    <n v="28.8"/>
    <n v="40"/>
    <n v="40"/>
    <n v="0"/>
    <n v="0"/>
  </r>
  <r>
    <n v="3966597045"/>
    <n v="5"/>
    <s v="Puente Aranda mejor para todos"/>
    <s v="PAMPT"/>
    <n v="2019"/>
    <s v="31/12/2019 (Terminado)"/>
    <s v="Pesos corrientes"/>
    <n v="2"/>
    <s v="Ultima Version Oficial"/>
    <n v="16"/>
    <s v="Puente Aranda"/>
    <x v="15"/>
    <n v="199"/>
    <s v="No aplica"/>
    <n v="1"/>
    <s v="Pilar Igualdad de calidad de vida"/>
    <n v="2"/>
    <s v="Desarrollo integral desde la gestación hasta la adolescencia"/>
    <n v="1582"/>
    <s v="Dotación, adecuación, y promoción del buen trato para la primera infancia en la localidad Puente Aranda"/>
    <n v="10"/>
    <n v="3"/>
    <s v="Vincular 400  Personas En Acciones De Promoción Del Buen Trato Infantil."/>
    <n v="1"/>
    <s v="Suma"/>
    <n v="1"/>
    <s v="En ejecucion"/>
    <n v="1"/>
    <n v="100"/>
    <n v="100"/>
    <n v="100"/>
    <n v="100"/>
    <n v="100"/>
    <n v="100"/>
    <n v="100"/>
    <n v="100"/>
    <n v="100"/>
    <n v="100"/>
    <n v="0"/>
    <n v="0"/>
    <n v="400"/>
    <n v="300"/>
    <n v="75"/>
    <n v="50000000"/>
    <n v="49308200"/>
    <n v="98.62"/>
    <n v="70000000"/>
    <n v="64514733"/>
    <n v="92.16"/>
    <n v="90000000"/>
    <n v="86714189"/>
    <n v="96.34"/>
    <n v="94000000"/>
    <n v="0"/>
    <n v="0"/>
    <n v="304000000"/>
    <n v="200537122"/>
    <n v="65.97"/>
    <m/>
    <n v="50"/>
    <n v="49.308199999999999"/>
    <n v="70"/>
    <n v="64.514733000000007"/>
    <n v="90"/>
    <n v="86.714189000000005"/>
    <n v="94"/>
    <n v="0"/>
  </r>
  <r>
    <n v="3966597045"/>
    <n v="5"/>
    <s v="Puente Aranda mejor para todos"/>
    <s v="PAMPT"/>
    <n v="2019"/>
    <s v="31/12/2019 (Terminado)"/>
    <s v="Pesos corrientes"/>
    <n v="2"/>
    <s v="Ultima Version Oficial"/>
    <n v="16"/>
    <s v="Puente Aranda"/>
    <x v="15"/>
    <n v="199"/>
    <s v="No aplica"/>
    <n v="1"/>
    <s v="Pilar Igualdad de calidad de vida"/>
    <n v="3"/>
    <s v="Igualdad y autonomía para una Bogotá incluyente"/>
    <n v="1286"/>
    <s v="Vejez feliz: Apoyo económico para personas mayores en la localidad de Puente Aranda"/>
    <n v="10"/>
    <n v="1"/>
    <s v="Beneficiar 885 Personas Anuales Con Subsidios Tipo C"/>
    <n v="2"/>
    <s v="Constante"/>
    <n v="1"/>
    <s v="En ejecucion"/>
    <n v="1"/>
    <n v="885"/>
    <n v="885"/>
    <n v="100"/>
    <n v="885"/>
    <n v="885"/>
    <n v="100"/>
    <n v="885"/>
    <n v="885"/>
    <n v="100"/>
    <n v="885"/>
    <n v="0"/>
    <n v="0"/>
    <s v="N/A"/>
    <s v="N/A"/>
    <s v="N/A"/>
    <n v="437000000"/>
    <n v="435039999"/>
    <n v="99.55"/>
    <n v="1440900000"/>
    <n v="1440566665"/>
    <n v="99.98"/>
    <n v="1546908333"/>
    <n v="1546908333"/>
    <n v="100"/>
    <n v="1438000000"/>
    <n v="0"/>
    <n v="0"/>
    <n v="4862808333"/>
    <n v="3422514997"/>
    <n v="70.38"/>
    <m/>
    <n v="437"/>
    <n v="435.03999900000002"/>
    <n v="1440.9"/>
    <n v="1440.5666650000001"/>
    <n v="1546.9083330000001"/>
    <n v="1546.9083330000001"/>
    <n v="1438"/>
    <n v="0"/>
  </r>
  <r>
    <n v="3966597045"/>
    <n v="5"/>
    <s v="Puente Aranda mejor para todos"/>
    <s v="PAMPT"/>
    <n v="2019"/>
    <s v="31/12/2019 (Terminado)"/>
    <s v="Pesos corrientes"/>
    <n v="2"/>
    <s v="Ultima Version Oficial"/>
    <n v="16"/>
    <s v="Puente Aranda"/>
    <x v="15"/>
    <n v="199"/>
    <s v="No aplica"/>
    <n v="1"/>
    <s v="Pilar Igualdad de calidad de vida"/>
    <n v="3"/>
    <s v="Igualdad y autonomía para una Bogotá incluyente"/>
    <n v="1308"/>
    <s v="Fomento a la autonomía y la calidad de vida las personas con discapacidad y sus cuidadores"/>
    <n v="9"/>
    <n v="1"/>
    <s v="Beneficiar 360 Personas Con Ayudas Técnicas No Pos En Condición De Discapacidad"/>
    <n v="1"/>
    <s v="Suma"/>
    <n v="1"/>
    <s v="En ejecucion"/>
    <n v="1"/>
    <n v="90"/>
    <n v="90"/>
    <n v="100"/>
    <n v="90"/>
    <n v="90"/>
    <n v="100"/>
    <n v="90"/>
    <n v="95"/>
    <n v="105.56"/>
    <n v="90"/>
    <n v="0"/>
    <n v="0"/>
    <n v="360"/>
    <n v="275"/>
    <n v="76.39"/>
    <n v="200000000"/>
    <n v="198790000"/>
    <n v="99.4"/>
    <n v="230000000"/>
    <n v="229870000"/>
    <n v="99.94"/>
    <n v="290000000"/>
    <n v="287008100"/>
    <n v="98.97"/>
    <n v="290000000"/>
    <n v="0"/>
    <n v="0"/>
    <n v="1010000000"/>
    <n v="715668100"/>
    <n v="70.86"/>
    <m/>
    <n v="200"/>
    <n v="198.79"/>
    <n v="230"/>
    <n v="229.87"/>
    <n v="290"/>
    <n v="287.00810000000001"/>
    <n v="290"/>
    <n v="0"/>
  </r>
  <r>
    <n v="3966597045"/>
    <n v="5"/>
    <s v="Puente Aranda mejor para todos"/>
    <s v="PAMPT"/>
    <n v="2019"/>
    <s v="31/12/2019 (Terminado)"/>
    <s v="Pesos corrientes"/>
    <n v="2"/>
    <s v="Ultima Version Oficial"/>
    <n v="16"/>
    <s v="Puente Aranda"/>
    <x v="15"/>
    <n v="199"/>
    <s v="No aplica"/>
    <n v="1"/>
    <s v="Pilar Igualdad de calidad de vida"/>
    <n v="7"/>
    <s v="Inclusión educativa para la equidad"/>
    <n v="1292"/>
    <s v="Puente Aranda educativa para todos"/>
    <n v="7"/>
    <n v="1"/>
    <s v="Dotar 15 Ieds Con Material Pedagógico"/>
    <n v="1"/>
    <s v="Suma"/>
    <n v="1"/>
    <s v="En ejecucion"/>
    <n v="1"/>
    <n v="4"/>
    <n v="4"/>
    <n v="100"/>
    <n v="4"/>
    <n v="4"/>
    <n v="100"/>
    <n v="4"/>
    <n v="4"/>
    <n v="100"/>
    <n v="3"/>
    <n v="0"/>
    <n v="0"/>
    <n v="15"/>
    <n v="12"/>
    <n v="80"/>
    <n v="50000000"/>
    <n v="47870075"/>
    <n v="95.74"/>
    <n v="70000000"/>
    <n v="70000000"/>
    <n v="100"/>
    <n v="90000000"/>
    <n v="90000000"/>
    <n v="100"/>
    <n v="90000000"/>
    <n v="0"/>
    <n v="0"/>
    <n v="300000000"/>
    <n v="207870075"/>
    <n v="69.290000000000006"/>
    <m/>
    <n v="50"/>
    <n v="47.870075"/>
    <n v="70"/>
    <n v="70"/>
    <n v="90"/>
    <n v="90"/>
    <n v="90"/>
    <n v="0"/>
  </r>
  <r>
    <n v="3966597045"/>
    <n v="5"/>
    <s v="Puente Aranda mejor para todos"/>
    <s v="PAMPT"/>
    <n v="2019"/>
    <s v="31/12/2019 (Terminado)"/>
    <s v="Pesos corrientes"/>
    <n v="2"/>
    <s v="Ultima Version Oficial"/>
    <n v="16"/>
    <s v="Puente Aranda"/>
    <x v="15"/>
    <n v="199"/>
    <s v="No aplica"/>
    <n v="1"/>
    <s v="Pilar Igualdad de calidad de vida"/>
    <n v="11"/>
    <s v="Mejores oportunidades para el desarrollo a través de la cultura, la recreación y el deporte"/>
    <n v="1309"/>
    <s v="Puente Aranda cultural y deportiva para todos"/>
    <n v="15"/>
    <n v="1"/>
    <s v="Realizar 20 Eventos Artísticos Y Culturales."/>
    <n v="1"/>
    <s v="Suma"/>
    <n v="1"/>
    <s v="En ejecucion"/>
    <n v="1"/>
    <n v="5"/>
    <n v="5"/>
    <n v="100"/>
    <n v="5"/>
    <n v="5"/>
    <n v="100"/>
    <n v="5"/>
    <n v="5"/>
    <n v="100"/>
    <n v="5"/>
    <n v="0"/>
    <n v="0"/>
    <n v="20"/>
    <n v="15"/>
    <n v="75"/>
    <n v="407904725"/>
    <n v="440461392"/>
    <n v="107.98"/>
    <n v="600000000"/>
    <n v="597522226"/>
    <n v="99.59"/>
    <n v="758976973"/>
    <n v="732263418"/>
    <n v="96.48"/>
    <n v="736500000"/>
    <n v="0"/>
    <n v="0"/>
    <n v="2503381698"/>
    <n v="1770247036"/>
    <n v="70.709999999999994"/>
    <m/>
    <n v="407.90472499999998"/>
    <n v="440.46139199999999"/>
    <n v="600"/>
    <n v="597.52222600000005"/>
    <n v="758.97697300000004"/>
    <n v="732.263418"/>
    <n v="736.5"/>
    <n v="0"/>
  </r>
  <r>
    <n v="3966597045"/>
    <n v="5"/>
    <s v="Puente Aranda mejor para todos"/>
    <s v="PAMPT"/>
    <n v="2019"/>
    <s v="31/12/2019 (Terminado)"/>
    <s v="Pesos corrientes"/>
    <n v="2"/>
    <s v="Ultima Version Oficial"/>
    <n v="16"/>
    <s v="Puente Aranda"/>
    <x v="15"/>
    <n v="199"/>
    <s v="No aplica"/>
    <n v="1"/>
    <s v="Pilar Igualdad de calidad de vida"/>
    <n v="11"/>
    <s v="Mejores oportunidades para el desarrollo a través de la cultura, la recreación y el deporte"/>
    <n v="1309"/>
    <s v="Puente Aranda cultural y deportiva para todos"/>
    <n v="15"/>
    <n v="2"/>
    <s v="Realizar 12 Eventos De Recreación Y Deporte"/>
    <n v="1"/>
    <s v="Suma"/>
    <n v="1"/>
    <s v="En ejecucion"/>
    <n v="1"/>
    <n v="3"/>
    <n v="2"/>
    <n v="66.67"/>
    <n v="3"/>
    <n v="2"/>
    <n v="66.67"/>
    <n v="3"/>
    <n v="3"/>
    <n v="100"/>
    <n v="3"/>
    <n v="0"/>
    <n v="0"/>
    <n v="12"/>
    <n v="7"/>
    <n v="58.33"/>
    <n v="198769389"/>
    <n v="192558047"/>
    <n v="96.88"/>
    <n v="427780000"/>
    <n v="417184804"/>
    <n v="97.52"/>
    <n v="394000000"/>
    <n v="393910502"/>
    <n v="99.98"/>
    <n v="412500000"/>
    <n v="0"/>
    <n v="0"/>
    <n v="1433049389"/>
    <n v="1003653353"/>
    <n v="70.040000000000006"/>
    <m/>
    <n v="198.76938899999999"/>
    <n v="192.55804699999999"/>
    <n v="427.78"/>
    <n v="417.18480399999999"/>
    <n v="394"/>
    <n v="393.91050200000001"/>
    <n v="412.5"/>
    <n v="0"/>
  </r>
  <r>
    <n v="3966597045"/>
    <n v="5"/>
    <s v="Puente Aranda mejor para todos"/>
    <s v="PAMPT"/>
    <n v="2019"/>
    <s v="31/12/2019 (Terminado)"/>
    <s v="Pesos corrientes"/>
    <n v="2"/>
    <s v="Ultima Version Oficial"/>
    <n v="16"/>
    <s v="Puente Aranda"/>
    <x v="15"/>
    <n v="199"/>
    <s v="No aplica"/>
    <n v="1"/>
    <s v="Pilar Igualdad de calidad de vida"/>
    <n v="11"/>
    <s v="Mejores oportunidades para el desarrollo a través de la cultura, la recreación y el deporte"/>
    <n v="1309"/>
    <s v="Puente Aranda cultural y deportiva para todos"/>
    <n v="15"/>
    <n v="3"/>
    <s v="Vincular 4600 Personas A Procesos De Formación Artística Y Cultural"/>
    <n v="1"/>
    <s v="Suma"/>
    <n v="1"/>
    <s v="En ejecucion"/>
    <n v="1"/>
    <n v="1150"/>
    <n v="1150"/>
    <n v="100"/>
    <n v="1150"/>
    <n v="1150"/>
    <n v="100"/>
    <n v="1150"/>
    <n v="1150"/>
    <n v="100"/>
    <n v="1150"/>
    <n v="0"/>
    <n v="0"/>
    <n v="4600"/>
    <n v="3450"/>
    <n v="75"/>
    <n v="898164706"/>
    <n v="898164706"/>
    <n v="100"/>
    <n v="750000000"/>
    <n v="736703901"/>
    <n v="98.23"/>
    <n v="874000000"/>
    <n v="873080448"/>
    <n v="99.89"/>
    <n v="892113000"/>
    <n v="0"/>
    <n v="0"/>
    <n v="3414277706"/>
    <n v="2507949055"/>
    <n v="73.45"/>
    <m/>
    <n v="898.16470600000002"/>
    <n v="898.16470600000002"/>
    <n v="750"/>
    <n v="736.70390099999997"/>
    <n v="874"/>
    <n v="873.08044800000005"/>
    <n v="892.11300000000006"/>
    <n v="0"/>
  </r>
  <r>
    <n v="3966597045"/>
    <n v="5"/>
    <s v="Puente Aranda mejor para todos"/>
    <s v="PAMPT"/>
    <n v="2019"/>
    <s v="31/12/2019 (Terminado)"/>
    <s v="Pesos corrientes"/>
    <n v="2"/>
    <s v="Ultima Version Oficial"/>
    <n v="16"/>
    <s v="Puente Aranda"/>
    <x v="15"/>
    <n v="199"/>
    <s v="No aplica"/>
    <n v="1"/>
    <s v="Pilar Igualdad de calidad de vida"/>
    <n v="11"/>
    <s v="Mejores oportunidades para el desarrollo a través de la cultura, la recreación y el deporte"/>
    <n v="1309"/>
    <s v="Puente Aranda cultural y deportiva para todos"/>
    <n v="15"/>
    <n v="4"/>
    <s v="Vincular 1600 Personas A Procesos De Formación Deportiva."/>
    <n v="2"/>
    <s v="Constante"/>
    <n v="1"/>
    <s v="En ejecucion"/>
    <n v="1"/>
    <n v="1600"/>
    <n v="1629"/>
    <n v="101.81"/>
    <n v="1600"/>
    <n v="1600"/>
    <n v="100"/>
    <n v="1600"/>
    <n v="1600"/>
    <n v="100"/>
    <n v="1600"/>
    <n v="0"/>
    <n v="0"/>
    <s v="N/A"/>
    <s v="N/A"/>
    <s v="N/A"/>
    <n v="417161180"/>
    <n v="283801333"/>
    <n v="68.03"/>
    <n v="601620000"/>
    <n v="601620000"/>
    <n v="100"/>
    <n v="763000000"/>
    <n v="762598984"/>
    <n v="99.95"/>
    <n v="733000000"/>
    <n v="0"/>
    <n v="0"/>
    <n v="2514781180"/>
    <n v="1648020317"/>
    <n v="65.53"/>
    <m/>
    <n v="417.16118"/>
    <n v="283.801333"/>
    <n v="601.62"/>
    <n v="601.62"/>
    <n v="763"/>
    <n v="762.59898399999997"/>
    <n v="733"/>
    <n v="0"/>
  </r>
  <r>
    <n v="3966597045"/>
    <n v="5"/>
    <s v="Puente Aranda mejor para todos"/>
    <s v="PAMPT"/>
    <n v="2019"/>
    <s v="31/12/2019 (Terminado)"/>
    <s v="Pesos corrientes"/>
    <n v="2"/>
    <s v="Ultima Version Oficial"/>
    <n v="16"/>
    <s v="Puente Aranda"/>
    <x v="15"/>
    <n v="199"/>
    <s v="No aplica"/>
    <n v="2"/>
    <s v="Pilar Democracia urbana"/>
    <n v="17"/>
    <s v="Espacio público, derecho de todos"/>
    <n v="1291"/>
    <s v="Construcción y adecuación de parques de la localidad Puente Aranda"/>
    <n v="13"/>
    <n v="1"/>
    <s v="Construir 2 Parques Vecinales Y/O De Bolsillo"/>
    <n v="1"/>
    <s v="Suma"/>
    <n v="1"/>
    <s v="En ejecucion"/>
    <n v="1"/>
    <n v="0.5"/>
    <n v="0"/>
    <n v="0"/>
    <n v="0.5"/>
    <n v="0.5"/>
    <n v="100"/>
    <n v="0.5"/>
    <n v="1"/>
    <n v="200"/>
    <n v="0.5"/>
    <n v="0"/>
    <n v="0"/>
    <n v="2"/>
    <n v="1.5"/>
    <n v="75"/>
    <n v="200000000"/>
    <n v="0"/>
    <n v="0"/>
    <n v="110000000"/>
    <n v="110000000"/>
    <n v="100"/>
    <n v="1189000000"/>
    <n v="1188642667"/>
    <n v="99.97"/>
    <n v="1400000000"/>
    <n v="0"/>
    <n v="0"/>
    <n v="2899000000"/>
    <n v="1298642667"/>
    <n v="44.8"/>
    <m/>
    <n v="200"/>
    <n v="0"/>
    <n v="110"/>
    <n v="110"/>
    <n v="1189"/>
    <n v="1188.6426670000001"/>
    <n v="1400"/>
    <n v="0"/>
  </r>
  <r>
    <n v="3966597045"/>
    <n v="5"/>
    <s v="Puente Aranda mejor para todos"/>
    <s v="PAMPT"/>
    <n v="2019"/>
    <s v="31/12/2019 (Terminado)"/>
    <s v="Pesos corrientes"/>
    <n v="2"/>
    <s v="Ultima Version Oficial"/>
    <n v="16"/>
    <s v="Puente Aranda"/>
    <x v="15"/>
    <n v="199"/>
    <s v="No aplica"/>
    <n v="2"/>
    <s v="Pilar Democracia urbana"/>
    <n v="17"/>
    <s v="Espacio público, derecho de todos"/>
    <n v="1291"/>
    <s v="Construcción y adecuación de parques de la localidad Puente Aranda"/>
    <n v="13"/>
    <n v="2"/>
    <s v="Intervenir 20 Parques Vecinales Y/O De Bolsillo"/>
    <n v="1"/>
    <s v="Suma"/>
    <n v="1"/>
    <s v="En ejecucion"/>
    <n v="1"/>
    <n v="5"/>
    <n v="7"/>
    <n v="140"/>
    <n v="5"/>
    <n v="7"/>
    <n v="140"/>
    <n v="5"/>
    <n v="9"/>
    <n v="180"/>
    <n v="5"/>
    <n v="0"/>
    <n v="0"/>
    <n v="20"/>
    <n v="23"/>
    <n v="115"/>
    <n v="1869353000"/>
    <n v="1836789667"/>
    <n v="98.26"/>
    <n v="2035700000"/>
    <n v="2035696732"/>
    <n v="100"/>
    <n v="2149985931"/>
    <n v="2149340000"/>
    <n v="99.97"/>
    <n v="1330000000"/>
    <n v="0"/>
    <n v="0"/>
    <n v="7385038931"/>
    <n v="6021826399"/>
    <n v="81.540000000000006"/>
    <m/>
    <n v="1869.3530000000001"/>
    <n v="1836.789667"/>
    <n v="2035.7"/>
    <n v="2035.6967320000001"/>
    <n v="2149.9859310000002"/>
    <n v="2149.34"/>
    <n v="1330"/>
    <n v="0"/>
  </r>
  <r>
    <n v="3966597045"/>
    <n v="5"/>
    <s v="Puente Aranda mejor para todos"/>
    <s v="PAMPT"/>
    <n v="2019"/>
    <s v="31/12/2019 (Terminado)"/>
    <s v="Pesos corrientes"/>
    <n v="2"/>
    <s v="Ultima Version Oficial"/>
    <n v="16"/>
    <s v="Puente Aranda"/>
    <x v="15"/>
    <n v="199"/>
    <s v="No aplica"/>
    <n v="2"/>
    <s v="Pilar Democracia urbana"/>
    <n v="18"/>
    <s v="Mejor movilidad para todos"/>
    <n v="1290"/>
    <s v="Democracia urbana mas vías para todos"/>
    <n v="19"/>
    <n v="1"/>
    <s v="Mantener 20 Km/Carril De Malla Vial Local"/>
    <n v="1"/>
    <s v="Suma"/>
    <n v="1"/>
    <s v="En ejecucion"/>
    <n v="1"/>
    <n v="5"/>
    <n v="5"/>
    <n v="100"/>
    <n v="5"/>
    <n v="5"/>
    <n v="100"/>
    <n v="5"/>
    <n v="5"/>
    <n v="100"/>
    <n v="5"/>
    <n v="0"/>
    <n v="0"/>
    <n v="20"/>
    <n v="15"/>
    <n v="75"/>
    <n v="7525958000"/>
    <n v="7525958000"/>
    <n v="100"/>
    <n v="8826736205"/>
    <n v="8826736205"/>
    <n v="100"/>
    <n v="11712258246"/>
    <n v="11668803546"/>
    <n v="99.63"/>
    <n v="11000000000"/>
    <n v="0"/>
    <n v="0"/>
    <n v="39064952451"/>
    <n v="28021497751"/>
    <n v="71.73"/>
    <m/>
    <n v="7525.9579999999996"/>
    <n v="7525.9579999999996"/>
    <n v="8826.7362049999992"/>
    <n v="8826.7362049999992"/>
    <n v="11712.258245999999"/>
    <n v="11668.803545999999"/>
    <n v="11000"/>
    <n v="0"/>
  </r>
  <r>
    <n v="3966597045"/>
    <n v="5"/>
    <s v="Puente Aranda mejor para todos"/>
    <s v="PAMPT"/>
    <n v="2019"/>
    <s v="31/12/2019 (Terminado)"/>
    <s v="Pesos corrientes"/>
    <n v="2"/>
    <s v="Ultima Version Oficial"/>
    <n v="16"/>
    <s v="Puente Aranda"/>
    <x v="15"/>
    <n v="199"/>
    <s v="No aplica"/>
    <n v="2"/>
    <s v="Pilar Democracia urbana"/>
    <n v="18"/>
    <s v="Mejor movilidad para todos"/>
    <n v="1290"/>
    <s v="Democracia urbana mas vías para todos"/>
    <n v="19"/>
    <n v="2"/>
    <s v="Mantener 2000 M2 De Espacio Publico Local"/>
    <n v="1"/>
    <s v="Suma"/>
    <n v="1"/>
    <s v="En ejecucion"/>
    <n v="1"/>
    <n v="500"/>
    <n v="500"/>
    <n v="100"/>
    <n v="500"/>
    <n v="5540"/>
    <n v="1108"/>
    <n v="500"/>
    <n v="500"/>
    <n v="100"/>
    <n v="500"/>
    <n v="0"/>
    <n v="0"/>
    <n v="2000"/>
    <n v="6540"/>
    <n v="327"/>
    <n v="2685805870"/>
    <n v="2116237031"/>
    <n v="78.790000000000006"/>
    <n v="2150064665"/>
    <n v="2150040000"/>
    <n v="100"/>
    <n v="1000000000"/>
    <n v="965336135"/>
    <n v="96.53"/>
    <n v="1181000000"/>
    <n v="0"/>
    <n v="0"/>
    <n v="7016870535"/>
    <n v="5231613166"/>
    <n v="74.56"/>
    <m/>
    <n v="2685.8058700000001"/>
    <n v="2116.2370310000001"/>
    <n v="2150.0646649999999"/>
    <n v="2150.04"/>
    <n v="1000"/>
    <n v="965.33613500000001"/>
    <n v="1181"/>
    <n v="0"/>
  </r>
  <r>
    <n v="3966597045"/>
    <n v="5"/>
    <s v="Puente Aranda mejor para todos"/>
    <s v="PAMPT"/>
    <n v="2019"/>
    <s v="31/12/2019 (Terminado)"/>
    <s v="Pesos corrientes"/>
    <n v="2"/>
    <s v="Ultima Version Oficial"/>
    <n v="16"/>
    <s v="Puente Aranda"/>
    <x v="15"/>
    <n v="199"/>
    <s v="No aplica"/>
    <n v="2"/>
    <s v="Pilar Democracia urbana"/>
    <n v="18"/>
    <s v="Mejor movilidad para todos"/>
    <n v="1290"/>
    <s v="Democracia urbana mas vías para todos"/>
    <n v="19"/>
    <n v="3"/>
    <s v="Intervenir 2 Puentes Peatonales Sobre Cuerpos De Agua"/>
    <n v="1"/>
    <s v="Suma"/>
    <n v="1"/>
    <s v="En ejecucion"/>
    <n v="1"/>
    <n v="0"/>
    <n v="0"/>
    <n v="0"/>
    <n v="1"/>
    <n v="0"/>
    <n v="0"/>
    <n v="0"/>
    <n v="0"/>
    <n v="0"/>
    <n v="1"/>
    <n v="0"/>
    <n v="0"/>
    <n v="2"/>
    <n v="0"/>
    <n v="0"/>
    <n v="0"/>
    <n v="0"/>
    <n v="0"/>
    <n v="5000"/>
    <n v="0"/>
    <n v="0"/>
    <n v="0"/>
    <n v="0"/>
    <n v="0"/>
    <n v="650000000"/>
    <n v="0"/>
    <n v="0"/>
    <n v="650005000"/>
    <n v="0"/>
    <n v="0"/>
    <m/>
    <n v="0"/>
    <n v="0"/>
    <n v="5.0000000000000001E-3"/>
    <n v="0"/>
    <n v="0"/>
    <n v="0"/>
    <n v="650"/>
    <n v="0"/>
  </r>
  <r>
    <n v="3966597045"/>
    <n v="5"/>
    <s v="Puente Aranda mejor para todos"/>
    <s v="PAMPT"/>
    <n v="2019"/>
    <s v="31/12/2019 (Terminado)"/>
    <s v="Pesos corrientes"/>
    <n v="2"/>
    <s v="Ultima Version Oficial"/>
    <n v="16"/>
    <s v="Puente Aranda"/>
    <x v="15"/>
    <n v="199"/>
    <s v="No aplica"/>
    <n v="3"/>
    <s v="Pilar Construcción de comunidad y cultura ciudadana"/>
    <n v="19"/>
    <s v="Seguridad y convivencia para todos"/>
    <n v="1310"/>
    <s v="Puente Aranda una localidad segura"/>
    <n v="12"/>
    <n v="1"/>
    <s v="Realizar 4 Dotaciones Para Seguridad."/>
    <n v="1"/>
    <s v="Suma"/>
    <n v="1"/>
    <s v="En ejecucion"/>
    <n v="1"/>
    <n v="1"/>
    <n v="1"/>
    <n v="100"/>
    <n v="1"/>
    <n v="1"/>
    <n v="100"/>
    <n v="1"/>
    <n v="1"/>
    <n v="100"/>
    <n v="1"/>
    <n v="0"/>
    <n v="0"/>
    <n v="4"/>
    <n v="3"/>
    <n v="75"/>
    <n v="1034676000"/>
    <n v="1034676000"/>
    <n v="100"/>
    <n v="590000000"/>
    <n v="583800548"/>
    <n v="98.95"/>
    <n v="795000000"/>
    <n v="794668250"/>
    <n v="99.96"/>
    <n v="605000000"/>
    <n v="0"/>
    <n v="0"/>
    <n v="3024676000"/>
    <n v="2413144798"/>
    <n v="79.78"/>
    <m/>
    <n v="1034.6759999999999"/>
    <n v="1034.6759999999999"/>
    <n v="590"/>
    <n v="583.80054800000005"/>
    <n v="795"/>
    <n v="794.66824999999994"/>
    <n v="605"/>
    <n v="0"/>
  </r>
  <r>
    <n v="3966597045"/>
    <n v="5"/>
    <s v="Puente Aranda mejor para todos"/>
    <s v="PAMPT"/>
    <n v="2019"/>
    <s v="31/12/2019 (Terminado)"/>
    <s v="Pesos corrientes"/>
    <n v="2"/>
    <s v="Ultima Version Oficial"/>
    <n v="16"/>
    <s v="Puente Aranda"/>
    <x v="15"/>
    <n v="199"/>
    <s v="No aplica"/>
    <n v="3"/>
    <s v="Pilar Construcción de comunidad y cultura ciudadana"/>
    <n v="19"/>
    <s v="Seguridad y convivencia para todos"/>
    <n v="1310"/>
    <s v="Puente Aranda una localidad segura"/>
    <n v="12"/>
    <n v="2"/>
    <s v="Vincular 5000 Personas A Ejercicios De Convivencia Ciudadana."/>
    <n v="1"/>
    <s v="Suma"/>
    <n v="1"/>
    <s v="En ejecucion"/>
    <n v="1"/>
    <n v="0"/>
    <n v="0"/>
    <n v="0"/>
    <n v="1600"/>
    <n v="1600"/>
    <n v="100"/>
    <n v="1700"/>
    <n v="1700"/>
    <n v="100"/>
    <n v="1700"/>
    <n v="0"/>
    <n v="0"/>
    <n v="5000"/>
    <n v="3300"/>
    <n v="66"/>
    <n v="0"/>
    <n v="0"/>
    <n v="0"/>
    <n v="125000000"/>
    <n v="122480615"/>
    <n v="97.98"/>
    <n v="487927746"/>
    <n v="329448000"/>
    <n v="67.52"/>
    <n v="760000000"/>
    <n v="0"/>
    <n v="0"/>
    <n v="1372927746"/>
    <n v="451928615"/>
    <n v="32.92"/>
    <m/>
    <n v="0"/>
    <n v="0"/>
    <n v="125"/>
    <n v="122.480615"/>
    <n v="487.92774600000001"/>
    <n v="329.44799999999998"/>
    <n v="760"/>
    <n v="0"/>
  </r>
  <r>
    <n v="3966597045"/>
    <n v="5"/>
    <s v="Puente Aranda mejor para todos"/>
    <s v="PAMPT"/>
    <n v="2019"/>
    <s v="31/12/2019 (Terminado)"/>
    <s v="Pesos corrientes"/>
    <n v="2"/>
    <s v="Ultima Version Oficial"/>
    <n v="16"/>
    <s v="Puente Aranda"/>
    <x v="15"/>
    <n v="199"/>
    <s v="No aplica"/>
    <n v="6"/>
    <s v="Eje transversal Sostenibilidad ambiental basada en la eficiencia energética"/>
    <n v="38"/>
    <s v="Recuperación y manejo de la Estructura Ecológica Principal"/>
    <n v="1311"/>
    <s v="Puente Aranda ambiental para todos"/>
    <n v="8"/>
    <n v="1"/>
    <s v="Intervenir 1 Hectárea De Espacio Público Con Acciones De Renaturalización Y/O Ecourbanismo."/>
    <n v="1"/>
    <s v="Suma"/>
    <n v="1"/>
    <s v="En ejecucion"/>
    <n v="1"/>
    <n v="0.25"/>
    <n v="0"/>
    <n v="0"/>
    <n v="0.25"/>
    <n v="0.6"/>
    <n v="240"/>
    <n v="0.25"/>
    <n v="0.15"/>
    <n v="60"/>
    <n v="0.25"/>
    <n v="0"/>
    <n v="0"/>
    <n v="1"/>
    <n v="0.75"/>
    <n v="75"/>
    <n v="235000000"/>
    <n v="0"/>
    <n v="0"/>
    <n v="150000000"/>
    <n v="150000000"/>
    <n v="100"/>
    <n v="90450000"/>
    <n v="90449094"/>
    <n v="100"/>
    <n v="98000000"/>
    <n v="0"/>
    <n v="0"/>
    <n v="573450000"/>
    <n v="240449094"/>
    <n v="41.93"/>
    <m/>
    <n v="235"/>
    <n v="0"/>
    <n v="150"/>
    <n v="150"/>
    <n v="90.45"/>
    <n v="90.449094000000002"/>
    <n v="98"/>
    <n v="0"/>
  </r>
  <r>
    <n v="3966597045"/>
    <n v="5"/>
    <s v="Puente Aranda mejor para todos"/>
    <s v="PAMPT"/>
    <n v="2019"/>
    <s v="31/12/2019 (Terminado)"/>
    <s v="Pesos corrientes"/>
    <n v="2"/>
    <s v="Ultima Version Oficial"/>
    <n v="16"/>
    <s v="Puente Aranda"/>
    <x v="15"/>
    <n v="199"/>
    <s v="No aplica"/>
    <n v="6"/>
    <s v="Eje transversal Sostenibilidad ambiental basada en la eficiencia energética"/>
    <n v="38"/>
    <s v="Recuperación y manejo de la Estructura Ecológica Principal"/>
    <n v="1311"/>
    <s v="Puente Aranda ambiental para todos"/>
    <n v="8"/>
    <n v="2"/>
    <s v="Intervenir 1000 Metros Cuadrados  Con  Acciones De Jardinería, Muros Verdes Y/O Paisajismo"/>
    <n v="1"/>
    <s v="Suma"/>
    <n v="1"/>
    <s v="En ejecucion"/>
    <n v="1"/>
    <n v="250"/>
    <n v="0"/>
    <n v="0"/>
    <n v="250"/>
    <n v="500"/>
    <n v="200"/>
    <n v="250"/>
    <n v="450"/>
    <n v="180"/>
    <n v="250"/>
    <n v="0"/>
    <n v="0"/>
    <n v="1000"/>
    <n v="950"/>
    <n v="95"/>
    <n v="85000000"/>
    <n v="0"/>
    <n v="0"/>
    <n v="103667000"/>
    <n v="103667000"/>
    <n v="100"/>
    <n v="221550000"/>
    <n v="221313594"/>
    <n v="99.89"/>
    <n v="98000000"/>
    <n v="0"/>
    <n v="0"/>
    <n v="508217000"/>
    <n v="324980594"/>
    <n v="63.95"/>
    <m/>
    <n v="85"/>
    <n v="0"/>
    <n v="103.667"/>
    <n v="103.667"/>
    <n v="221.55"/>
    <n v="221.31359399999999"/>
    <n v="98"/>
    <n v="0"/>
  </r>
  <r>
    <n v="3966597045"/>
    <n v="5"/>
    <s v="Puente Aranda mejor para todos"/>
    <s v="PAMPT"/>
    <n v="2019"/>
    <s v="31/12/2019 (Terminado)"/>
    <s v="Pesos corrientes"/>
    <n v="2"/>
    <s v="Ultima Version Oficial"/>
    <n v="16"/>
    <s v="Puente Aranda"/>
    <x v="15"/>
    <n v="199"/>
    <s v="No aplica"/>
    <n v="7"/>
    <s v="Eje transversal Gobierno legítimo, fortalecimiento local y eficiencia"/>
    <n v="45"/>
    <s v="Gobernanza e influencia local, regional e internacional"/>
    <n v="1289"/>
    <s v="Promoción y apoyo a la participación ciudadana"/>
    <n v="15"/>
    <n v="1"/>
    <s v="Fortalecer 20 Organizaciones Instancias Y Expresiones Sociales Ciudadanas Para La Participación"/>
    <n v="1"/>
    <s v="Suma"/>
    <n v="1"/>
    <s v="En ejecucion"/>
    <n v="1"/>
    <n v="5"/>
    <n v="9"/>
    <n v="180"/>
    <n v="5"/>
    <n v="45"/>
    <n v="900"/>
    <n v="5"/>
    <n v="27"/>
    <n v="540"/>
    <n v="5"/>
    <n v="0"/>
    <n v="0"/>
    <n v="20"/>
    <n v="81"/>
    <n v="405"/>
    <n v="407029130"/>
    <n v="180676416"/>
    <n v="44.39"/>
    <n v="300000000"/>
    <n v="298594557"/>
    <n v="99.53"/>
    <n v="255685017"/>
    <n v="255628362"/>
    <n v="99.98"/>
    <n v="1369000000"/>
    <n v="0"/>
    <n v="0"/>
    <n v="2331714147"/>
    <n v="734899335"/>
    <n v="31.52"/>
    <m/>
    <n v="407.02913000000001"/>
    <n v="180.67641599999999"/>
    <n v="300"/>
    <n v="298.59455700000001"/>
    <n v="255.68501699999999"/>
    <n v="255.62836200000001"/>
    <n v="1369"/>
    <n v="0"/>
  </r>
  <r>
    <n v="3966597045"/>
    <n v="5"/>
    <s v="Puente Aranda mejor para todos"/>
    <s v="PAMPT"/>
    <n v="2019"/>
    <s v="31/12/2019 (Terminado)"/>
    <s v="Pesos corrientes"/>
    <n v="2"/>
    <s v="Ultima Version Oficial"/>
    <n v="16"/>
    <s v="Puente Aranda"/>
    <x v="15"/>
    <n v="199"/>
    <s v="No aplica"/>
    <n v="7"/>
    <s v="Eje transversal Gobierno legítimo, fortalecimiento local y eficiencia"/>
    <n v="45"/>
    <s v="Gobernanza e influencia local, regional e internacional"/>
    <n v="1289"/>
    <s v="Promoción y apoyo a la participación ciudadana"/>
    <n v="15"/>
    <n v="2"/>
    <s v="Vincular 3000 Personas En Procesos  De Participación Y/O Control Social"/>
    <n v="1"/>
    <s v="Suma"/>
    <n v="1"/>
    <s v="En ejecucion"/>
    <n v="1"/>
    <n v="750"/>
    <n v="750"/>
    <n v="100"/>
    <n v="750"/>
    <n v="750"/>
    <n v="100"/>
    <n v="750"/>
    <n v="750"/>
    <n v="100"/>
    <n v="750"/>
    <n v="0"/>
    <n v="0"/>
    <n v="3000"/>
    <n v="2250"/>
    <n v="75"/>
    <n v="80000000"/>
    <n v="69027140"/>
    <n v="86.29"/>
    <n v="159701130"/>
    <n v="131716388"/>
    <n v="82.48"/>
    <n v="202000000"/>
    <n v="201202532"/>
    <n v="99.6"/>
    <n v="100000000"/>
    <n v="0"/>
    <n v="0"/>
    <n v="541701130"/>
    <n v="401946060"/>
    <n v="74.2"/>
    <m/>
    <n v="80"/>
    <n v="69.027140000000003"/>
    <n v="159.70113000000001"/>
    <n v="131.71638799999999"/>
    <n v="202"/>
    <n v="201.20253199999999"/>
    <n v="100"/>
    <n v="0"/>
  </r>
  <r>
    <n v="3966597045"/>
    <n v="5"/>
    <s v="Puente Aranda mejor para todos"/>
    <s v="PAMPT"/>
    <n v="2019"/>
    <s v="31/12/2019 (Terminado)"/>
    <s v="Pesos corrientes"/>
    <n v="2"/>
    <s v="Ultima Version Oficial"/>
    <n v="16"/>
    <s v="Puente Aranda"/>
    <x v="15"/>
    <n v="199"/>
    <s v="No aplica"/>
    <n v="7"/>
    <s v="Eje transversal Gobierno legítimo, fortalecimiento local y eficiencia"/>
    <n v="45"/>
    <s v="Gobernanza e influencia local, regional e internacional"/>
    <n v="1312"/>
    <s v="Fortalecimiento al desarrollo local"/>
    <n v="17"/>
    <n v="1"/>
    <s v="Cubrir 11 Ediles Con El Pago De Honorarios"/>
    <n v="2"/>
    <s v="Constante"/>
    <n v="1"/>
    <s v="En ejecucion"/>
    <n v="1"/>
    <n v="11"/>
    <n v="11"/>
    <n v="100"/>
    <n v="11"/>
    <n v="11"/>
    <n v="100"/>
    <n v="0"/>
    <n v="0"/>
    <n v="0"/>
    <n v="0"/>
    <n v="0"/>
    <n v="0"/>
    <s v="N/A"/>
    <s v="N/A"/>
    <s v="N/A"/>
    <n v="850994360"/>
    <n v="850994360"/>
    <n v="100"/>
    <n v="910000000"/>
    <n v="910000000"/>
    <n v="100"/>
    <n v="0"/>
    <n v="0"/>
    <n v="0"/>
    <n v="0"/>
    <n v="0"/>
    <n v="0"/>
    <n v="1760994360"/>
    <n v="1760994360"/>
    <n v="100"/>
    <m/>
    <n v="850.99436000000003"/>
    <n v="850.99436000000003"/>
    <n v="910"/>
    <n v="910"/>
    <n v="0"/>
    <n v="0"/>
    <n v="0"/>
    <n v="0"/>
  </r>
  <r>
    <n v="3966597045"/>
    <n v="5"/>
    <s v="Puente Aranda mejor para todos"/>
    <s v="PAMPT"/>
    <n v="2019"/>
    <s v="31/12/2019 (Terminado)"/>
    <s v="Pesos corrientes"/>
    <n v="2"/>
    <s v="Ultima Version Oficial"/>
    <n v="16"/>
    <s v="Puente Aranda"/>
    <x v="15"/>
    <n v="199"/>
    <s v="No aplica"/>
    <n v="7"/>
    <s v="Eje transversal Gobierno legítimo, fortalecimiento local y eficiencia"/>
    <n v="45"/>
    <s v="Gobernanza e influencia local, regional e internacional"/>
    <n v="1312"/>
    <s v="Fortalecimiento al desarrollo local"/>
    <n v="17"/>
    <n v="2"/>
    <s v="Realizar 1 Estrategia De Fortalecimiento Institucional"/>
    <n v="2"/>
    <s v="Constante"/>
    <n v="1"/>
    <s v="En ejecucion"/>
    <n v="1"/>
    <n v="1"/>
    <n v="1"/>
    <n v="100"/>
    <n v="1"/>
    <n v="1"/>
    <n v="100"/>
    <n v="1"/>
    <n v="1"/>
    <n v="100"/>
    <n v="1"/>
    <n v="0"/>
    <n v="0"/>
    <s v="N/A"/>
    <s v="N/A"/>
    <s v="N/A"/>
    <n v="2122919311"/>
    <n v="1524128190"/>
    <n v="71.790000000000006"/>
    <n v="2206000000"/>
    <n v="2205293238"/>
    <n v="99.97"/>
    <n v="2417625754"/>
    <n v="2384929172"/>
    <n v="98.65"/>
    <n v="2930000000"/>
    <n v="0"/>
    <n v="0"/>
    <n v="9676545065"/>
    <n v="6114350600"/>
    <n v="63.19"/>
    <m/>
    <n v="2122.9193110000001"/>
    <n v="1524.1281899999999"/>
    <n v="2206"/>
    <n v="2205.2932380000002"/>
    <n v="2417.6257540000001"/>
    <n v="2384.9291720000001"/>
    <n v="2930"/>
    <n v="0"/>
  </r>
  <r>
    <n v="3966597045"/>
    <n v="5"/>
    <s v="Puente Aranda mejor para todos"/>
    <s v="PAMPT"/>
    <n v="2019"/>
    <s v="31/12/2019 (Terminado)"/>
    <s v="Pesos corrientes"/>
    <n v="2"/>
    <s v="Ultima Version Oficial"/>
    <n v="16"/>
    <s v="Puente Aranda"/>
    <x v="15"/>
    <n v="199"/>
    <s v="No aplica"/>
    <n v="7"/>
    <s v="Eje transversal Gobierno legítimo, fortalecimiento local y eficiencia"/>
    <n v="45"/>
    <s v="Gobernanza e influencia local, regional e internacional"/>
    <n v="1312"/>
    <s v="Fortalecimiento al desarrollo local"/>
    <n v="17"/>
    <n v="3"/>
    <s v="Realizar 4 Acciones De Inspección , Vigilancia Y Control"/>
    <n v="1"/>
    <s v="Suma"/>
    <n v="1"/>
    <s v="En ejecucion"/>
    <n v="1"/>
    <n v="1"/>
    <n v="1"/>
    <n v="100"/>
    <n v="1"/>
    <n v="1"/>
    <n v="100"/>
    <n v="1"/>
    <n v="1"/>
    <n v="100"/>
    <n v="1"/>
    <n v="0"/>
    <n v="0"/>
    <n v="4"/>
    <n v="3"/>
    <n v="75"/>
    <n v="857793329"/>
    <n v="857793329"/>
    <n v="100"/>
    <n v="1764902000"/>
    <n v="1708535164"/>
    <n v="96.81"/>
    <n v="1730000000"/>
    <n v="1729743562"/>
    <n v="99.98"/>
    <n v="1093000000"/>
    <n v="0"/>
    <n v="0"/>
    <n v="5445695329"/>
    <n v="4296072055"/>
    <n v="78.89"/>
    <m/>
    <n v="857.79332899999997"/>
    <n v="857.79332899999997"/>
    <n v="1764.902"/>
    <n v="1708.5351639999999"/>
    <n v="1730"/>
    <n v="1729.7435620000001"/>
    <n v="1093"/>
    <n v="0"/>
  </r>
  <r>
    <n v="3966597045"/>
    <n v="5"/>
    <s v="Puente Aranda mejor para todos"/>
    <s v="PAMPT"/>
    <n v="2019"/>
    <s v="31/12/2019 (Terminado)"/>
    <s v="Pesos corrientes"/>
    <n v="2"/>
    <s v="Ultima Version Oficial"/>
    <n v="16"/>
    <s v="Puente Aranda"/>
    <x v="15"/>
    <n v="199"/>
    <s v="No aplica"/>
    <n v="7"/>
    <s v="Eje transversal Gobierno legítimo, fortalecimiento local y eficiencia"/>
    <n v="45"/>
    <s v="Gobernanza e influencia local, regional e internacional"/>
    <n v="1312"/>
    <s v="Fortalecimiento al desarrollo local"/>
    <n v="17"/>
    <n v="4"/>
    <s v="Adecuar 1 Sede Administrativa De La Alcaldía Local"/>
    <n v="1"/>
    <s v="Suma"/>
    <n v="1"/>
    <s v="En ejecucion"/>
    <n v="1"/>
    <n v="0.25"/>
    <n v="0.75"/>
    <n v="300"/>
    <n v="0.25"/>
    <n v="0.25"/>
    <n v="100"/>
    <n v="0.5"/>
    <n v="0.1"/>
    <n v="20"/>
    <n v="0"/>
    <n v="0"/>
    <n v="0"/>
    <n v="1"/>
    <n v="1.1000000000000001"/>
    <n v="110"/>
    <n v="26272016390"/>
    <n v="25197137249"/>
    <n v="95.91"/>
    <n v="4207425000"/>
    <n v="4207425000"/>
    <n v="100"/>
    <n v="2400000000"/>
    <n v="2400000000"/>
    <n v="100"/>
    <n v="0"/>
    <n v="0"/>
    <n v="0"/>
    <n v="32879441390"/>
    <n v="31804562249"/>
    <n v="96.73"/>
    <m/>
    <n v="26272.016390000001"/>
    <n v="25197.137248999999"/>
    <n v="4207.4250000000002"/>
    <n v="4207.4250000000002"/>
    <n v="2400"/>
    <n v="2400"/>
    <n v="0"/>
    <n v="0"/>
  </r>
  <r>
    <n v="3966597045"/>
    <n v="5"/>
    <s v="Candelaria mejor para todos: plataforma territorial para garantizar el desarrollo inclusivo y la innovación social"/>
    <s v="CMPT"/>
    <n v="2019"/>
    <s v="31/12/2019 (Terminado)"/>
    <s v="Pesos corrientes"/>
    <n v="2"/>
    <s v="Ultima Version Oficial"/>
    <n v="17"/>
    <s v="La Candelaria"/>
    <x v="16"/>
    <n v="199"/>
    <s v="No aplica"/>
    <n v="1"/>
    <s v="Pilar Igualdad de calidad de vida"/>
    <n v="2"/>
    <s v="Desarrollo integral desde la gestación hasta la adolescencia"/>
    <n v="1385"/>
    <s v="Atención integral para una infancia feliz"/>
    <n v="7"/>
    <n v="1"/>
    <s v="Dotar 1 Jardin Infantil De Elementos Para La Atención A La Primera Infancia Durante El Cuatrienio"/>
    <n v="1"/>
    <s v="Suma"/>
    <n v="4"/>
    <s v="Finalizada - No continua"/>
    <n v="1"/>
    <n v="0"/>
    <n v="0"/>
    <n v="0"/>
    <n v="1"/>
    <n v="1"/>
    <n v="100"/>
    <n v="0"/>
    <n v="0"/>
    <n v="0"/>
    <n v="0"/>
    <n v="0"/>
    <n v="0"/>
    <n v="1"/>
    <n v="1"/>
    <n v="100"/>
    <n v="0"/>
    <n v="0"/>
    <n v="0"/>
    <n v="20000000"/>
    <n v="16751572"/>
    <n v="83.75"/>
    <n v="0"/>
    <n v="0"/>
    <n v="0"/>
    <n v="0"/>
    <n v="0"/>
    <n v="0"/>
    <n v="20000000"/>
    <n v="16751572"/>
    <n v="83.76"/>
    <m/>
    <n v="0"/>
    <n v="0"/>
    <n v="20"/>
    <n v="16.751571999999999"/>
    <n v="0"/>
    <n v="0"/>
    <n v="0"/>
    <n v="0"/>
  </r>
  <r>
    <n v="3966597045"/>
    <n v="5"/>
    <s v="Candelaria mejor para todos: plataforma territorial para garantizar el desarrollo inclusivo y la innovación social"/>
    <s v="CMPT"/>
    <n v="2019"/>
    <s v="31/12/2019 (Terminado)"/>
    <s v="Pesos corrientes"/>
    <n v="2"/>
    <s v="Ultima Version Oficial"/>
    <n v="17"/>
    <s v="La Candelaria"/>
    <x v="16"/>
    <n v="199"/>
    <s v="No aplica"/>
    <n v="1"/>
    <s v="Pilar Igualdad de calidad de vida"/>
    <n v="2"/>
    <s v="Desarrollo integral desde la gestación hasta la adolescencia"/>
    <n v="1385"/>
    <s v="Atención integral para una infancia feliz"/>
    <n v="7"/>
    <n v="2"/>
    <s v="Vincular 150 Personas En Acciones Para La Promoción Del Buen Trato Infantil, Durante El Cuatrienio."/>
    <n v="1"/>
    <s v="Suma"/>
    <n v="4"/>
    <s v="Finalizada - No continua"/>
    <n v="1"/>
    <n v="0"/>
    <n v="0"/>
    <n v="0"/>
    <n v="50"/>
    <n v="50"/>
    <n v="100"/>
    <n v="0"/>
    <n v="0"/>
    <n v="0"/>
    <n v="0"/>
    <n v="0"/>
    <n v="0"/>
    <n v="150"/>
    <n v="50"/>
    <n v="33.33"/>
    <n v="0"/>
    <n v="0"/>
    <n v="0"/>
    <n v="79000000"/>
    <n v="65777619"/>
    <n v="83.27"/>
    <n v="0"/>
    <n v="0"/>
    <n v="0"/>
    <n v="0"/>
    <n v="0"/>
    <n v="0"/>
    <n v="79000000"/>
    <n v="65777619"/>
    <n v="83.26"/>
    <m/>
    <n v="0"/>
    <n v="0"/>
    <n v="79"/>
    <n v="65.777619000000001"/>
    <n v="0"/>
    <n v="0"/>
    <n v="0"/>
    <n v="0"/>
  </r>
  <r>
    <n v="3966597045"/>
    <n v="5"/>
    <s v="Candelaria mejor para todos: plataforma territorial para garantizar el desarrollo inclusivo y la innovación social"/>
    <s v="CMPT"/>
    <n v="2019"/>
    <s v="31/12/2019 (Terminado)"/>
    <s v="Pesos corrientes"/>
    <n v="2"/>
    <s v="Ultima Version Oficial"/>
    <n v="17"/>
    <s v="La Candelaria"/>
    <x v="16"/>
    <n v="199"/>
    <s v="No aplica"/>
    <n v="1"/>
    <s v="Pilar Igualdad de calidad de vida"/>
    <n v="3"/>
    <s v="Igualdad y autonomía para una Bogotá incluyente"/>
    <n v="1386"/>
    <s v="Subsidio bono tipo C"/>
    <n v="15"/>
    <n v="1"/>
    <s v="Beneficiar 450 Adultos Mayores Anualmente  Como Beneficiario De Subsidio Tipo C."/>
    <n v="2"/>
    <s v="Constante"/>
    <n v="1"/>
    <s v="En ejecucion"/>
    <n v="1"/>
    <n v="450"/>
    <n v="450"/>
    <n v="100"/>
    <n v="450"/>
    <n v="450"/>
    <n v="100"/>
    <n v="450"/>
    <n v="450"/>
    <n v="100"/>
    <n v="450"/>
    <n v="0"/>
    <n v="0"/>
    <s v="N/A"/>
    <s v="N/A"/>
    <s v="N/A"/>
    <n v="559621949"/>
    <n v="551236576"/>
    <n v="98.5"/>
    <n v="762000000"/>
    <n v="757956182"/>
    <n v="99.47"/>
    <n v="776500000"/>
    <n v="721851604"/>
    <n v="92.96"/>
    <n v="983000000"/>
    <n v="0"/>
    <n v="0"/>
    <n v="3081121949"/>
    <n v="2031044362"/>
    <n v="65.92"/>
    <m/>
    <n v="559.62194899999997"/>
    <n v="551.23657600000001"/>
    <n v="762"/>
    <n v="757.95618200000001"/>
    <n v="776.5"/>
    <n v="721.85160399999995"/>
    <n v="983"/>
    <n v="0"/>
  </r>
  <r>
    <n v="3966597045"/>
    <n v="5"/>
    <s v="Candelaria mejor para todos: plataforma territorial para garantizar el desarrollo inclusivo y la innovación social"/>
    <s v="CMPT"/>
    <n v="2019"/>
    <s v="31/12/2019 (Terminado)"/>
    <s v="Pesos corrientes"/>
    <n v="2"/>
    <s v="Ultima Version Oficial"/>
    <n v="17"/>
    <s v="La Candelaria"/>
    <x v="16"/>
    <n v="199"/>
    <s v="No aplica"/>
    <n v="1"/>
    <s v="Pilar Igualdad de calidad de vida"/>
    <n v="3"/>
    <s v="Igualdad y autonomía para una Bogotá incluyente"/>
    <n v="1387"/>
    <s v="Banco de ayudas técnicas"/>
    <n v="8"/>
    <n v="1"/>
    <s v="Beneficiar 100 Personas En Condición De Discapacidad En El Cuatrienio Con Suministro De Ayudas Técnicas No Cubiertas En El Pos"/>
    <n v="1"/>
    <s v="Suma"/>
    <n v="1"/>
    <s v="En ejecucion"/>
    <n v="1"/>
    <n v="25"/>
    <n v="25"/>
    <n v="100"/>
    <n v="25"/>
    <n v="25"/>
    <n v="100"/>
    <n v="25"/>
    <n v="27"/>
    <n v="108"/>
    <n v="25"/>
    <n v="0"/>
    <n v="0"/>
    <n v="100"/>
    <n v="77"/>
    <n v="77"/>
    <n v="90000000"/>
    <n v="84907768"/>
    <n v="94.34"/>
    <n v="110000000"/>
    <n v="110000000"/>
    <n v="100"/>
    <n v="80000000"/>
    <n v="80000000"/>
    <n v="100"/>
    <n v="200000000"/>
    <n v="0"/>
    <n v="0"/>
    <n v="480000000"/>
    <n v="274907768"/>
    <n v="57.27"/>
    <m/>
    <n v="90"/>
    <n v="84.907768000000004"/>
    <n v="110"/>
    <n v="110"/>
    <n v="80"/>
    <n v="80"/>
    <n v="200"/>
    <n v="0"/>
  </r>
  <r>
    <n v="3966597045"/>
    <n v="5"/>
    <s v="Candelaria mejor para todos: plataforma territorial para garantizar el desarrollo inclusivo y la innovación social"/>
    <s v="CMPT"/>
    <n v="2019"/>
    <s v="31/12/2019 (Terminado)"/>
    <s v="Pesos corrientes"/>
    <n v="2"/>
    <s v="Ultima Version Oficial"/>
    <n v="17"/>
    <s v="La Candelaria"/>
    <x v="16"/>
    <n v="199"/>
    <s v="No aplica"/>
    <n v="1"/>
    <s v="Pilar Igualdad de calidad de vida"/>
    <n v="7"/>
    <s v="Inclusión educativa para la equidad"/>
    <n v="1388"/>
    <s v="Dotación pedagógica a IED"/>
    <n v="4"/>
    <n v="1"/>
    <s v="Dotar 2 Ied Con Elementos Pedagógicos, Lúdicos Y Deportivos Complementarios Al Proyecto Escolar Durante El Cuatrienio."/>
    <n v="1"/>
    <s v="Suma"/>
    <n v="1"/>
    <s v="En ejecucion"/>
    <n v="1"/>
    <n v="0"/>
    <n v="0"/>
    <n v="0"/>
    <n v="0"/>
    <n v="0"/>
    <n v="0"/>
    <n v="0"/>
    <n v="0"/>
    <n v="0"/>
    <n v="2"/>
    <n v="0"/>
    <n v="0"/>
    <n v="2"/>
    <n v="0"/>
    <n v="0"/>
    <n v="0"/>
    <n v="0"/>
    <n v="0"/>
    <n v="0"/>
    <n v="0"/>
    <n v="0"/>
    <n v="0"/>
    <n v="0"/>
    <n v="0"/>
    <n v="250000000"/>
    <n v="0"/>
    <n v="0"/>
    <n v="250000000"/>
    <n v="0"/>
    <n v="0"/>
    <m/>
    <n v="0"/>
    <n v="0"/>
    <n v="0"/>
    <n v="0"/>
    <n v="0"/>
    <n v="0"/>
    <n v="250"/>
    <n v="0"/>
  </r>
  <r>
    <n v="3966597045"/>
    <n v="5"/>
    <s v="Candelaria mejor para todos: plataforma territorial para garantizar el desarrollo inclusivo y la innovación social"/>
    <s v="CMPT"/>
    <n v="2019"/>
    <s v="31/12/2019 (Terminado)"/>
    <s v="Pesos corrientes"/>
    <n v="2"/>
    <s v="Ultima Version Oficial"/>
    <n v="17"/>
    <s v="La Candelaria"/>
    <x v="16"/>
    <n v="199"/>
    <s v="No aplica"/>
    <n v="1"/>
    <s v="Pilar Igualdad de calidad de vida"/>
    <n v="11"/>
    <s v="Mejores oportunidades para el desarrollo a través de la cultura, la recreación y el deporte"/>
    <n v="1389"/>
    <s v="Candelaria cultural y deportiva mejor para todos"/>
    <n v="12"/>
    <n v="1"/>
    <s v="Realizar 20 Eventos Artísticos Y Culturales De Difusión Y Promoción De Espacios De Expresión Artística, Festividades Tradicionales Y Patrimoniales Durante El Cuatrienio."/>
    <n v="1"/>
    <s v="Suma"/>
    <n v="1"/>
    <s v="En ejecucion"/>
    <n v="1"/>
    <n v="7"/>
    <n v="7"/>
    <n v="100"/>
    <n v="5"/>
    <n v="6"/>
    <n v="120"/>
    <n v="4"/>
    <n v="6"/>
    <n v="150"/>
    <n v="4"/>
    <n v="0"/>
    <n v="0"/>
    <n v="20"/>
    <n v="19"/>
    <n v="95"/>
    <n v="928928767"/>
    <n v="899785799"/>
    <n v="96.86"/>
    <n v="860000000"/>
    <n v="840330178"/>
    <n v="97.71"/>
    <n v="751859993"/>
    <n v="751859993"/>
    <n v="100"/>
    <n v="850000000"/>
    <n v="0"/>
    <n v="0"/>
    <n v="3390788760"/>
    <n v="2491975970"/>
    <n v="73.489999999999995"/>
    <m/>
    <n v="928.92876699999999"/>
    <n v="899.785799"/>
    <n v="860"/>
    <n v="840.33017800000005"/>
    <n v="751.85999300000003"/>
    <n v="751.85999300000003"/>
    <n v="850"/>
    <n v="0"/>
  </r>
  <r>
    <n v="3966597045"/>
    <n v="5"/>
    <s v="Candelaria mejor para todos: plataforma territorial para garantizar el desarrollo inclusivo y la innovación social"/>
    <s v="CMPT"/>
    <n v="2019"/>
    <s v="31/12/2019 (Terminado)"/>
    <s v="Pesos corrientes"/>
    <n v="2"/>
    <s v="Ultima Version Oficial"/>
    <n v="17"/>
    <s v="La Candelaria"/>
    <x v="16"/>
    <n v="199"/>
    <s v="No aplica"/>
    <n v="1"/>
    <s v="Pilar Igualdad de calidad de vida"/>
    <n v="11"/>
    <s v="Mejores oportunidades para el desarrollo a través de la cultura, la recreación y el deporte"/>
    <n v="1389"/>
    <s v="Candelaria cultural y deportiva mejor para todos"/>
    <n v="12"/>
    <n v="2"/>
    <s v="Realizar 4 Eventos De Recreación Y Deporte Durante El Cuatrenio"/>
    <n v="1"/>
    <s v="Suma"/>
    <n v="1"/>
    <s v="En ejecucion"/>
    <n v="1"/>
    <n v="1"/>
    <n v="1"/>
    <n v="100"/>
    <n v="1"/>
    <n v="1"/>
    <n v="100"/>
    <n v="1"/>
    <n v="1"/>
    <n v="100"/>
    <n v="1"/>
    <n v="0"/>
    <n v="0"/>
    <n v="4"/>
    <n v="3"/>
    <n v="75"/>
    <n v="11880000"/>
    <n v="11056000"/>
    <n v="93.1"/>
    <n v="20000000"/>
    <n v="9910704"/>
    <n v="49.55"/>
    <n v="28140007"/>
    <n v="6713798"/>
    <n v="23.85"/>
    <n v="283000000"/>
    <n v="0"/>
    <n v="0"/>
    <n v="343020007"/>
    <n v="27680502"/>
    <n v="8.07"/>
    <m/>
    <n v="11.88"/>
    <n v="11.055999999999999"/>
    <n v="20"/>
    <n v="9.9107040000000008"/>
    <n v="28.140007000000001"/>
    <n v="6.7137979999999997"/>
    <n v="283"/>
    <n v="0"/>
  </r>
  <r>
    <n v="3966597045"/>
    <n v="5"/>
    <s v="Candelaria mejor para todos: plataforma territorial para garantizar el desarrollo inclusivo y la innovación social"/>
    <s v="CMPT"/>
    <n v="2019"/>
    <s v="31/12/2019 (Terminado)"/>
    <s v="Pesos corrientes"/>
    <n v="2"/>
    <s v="Ultima Version Oficial"/>
    <n v="17"/>
    <s v="La Candelaria"/>
    <x v="16"/>
    <n v="199"/>
    <s v="No aplica"/>
    <n v="2"/>
    <s v="Pilar Democracia urbana"/>
    <n v="17"/>
    <s v="Espacio público, derecho de todos"/>
    <n v="1390"/>
    <s v="Parques mejores para todos"/>
    <n v="9"/>
    <n v="1"/>
    <s v="Intervenir 1 Parque Vecinal Y/O De Bolsillo Anualmente Durante El Cuatrienio."/>
    <n v="2"/>
    <s v="Constante"/>
    <n v="1"/>
    <s v="En ejecucion"/>
    <n v="1"/>
    <n v="1"/>
    <n v="4"/>
    <n v="400"/>
    <n v="1"/>
    <n v="0"/>
    <n v="0"/>
    <n v="0"/>
    <n v="0"/>
    <n v="0"/>
    <n v="1"/>
    <n v="0"/>
    <n v="0"/>
    <s v="N/A"/>
    <s v="N/A"/>
    <s v="N/A"/>
    <n v="255652885"/>
    <n v="251007278"/>
    <n v="98.19"/>
    <n v="123436632"/>
    <n v="108944917"/>
    <n v="88.25"/>
    <n v="0"/>
    <n v="0"/>
    <n v="0"/>
    <n v="1028331000"/>
    <n v="0"/>
    <n v="0"/>
    <n v="1407420517"/>
    <n v="359952195"/>
    <n v="25.58"/>
    <m/>
    <n v="255.652885"/>
    <n v="251.00727800000001"/>
    <n v="123.436632"/>
    <n v="108.944917"/>
    <n v="0"/>
    <n v="0"/>
    <n v="1028.3309999999999"/>
    <n v="0"/>
  </r>
  <r>
    <n v="3966597045"/>
    <n v="5"/>
    <s v="Candelaria mejor para todos: plataforma territorial para garantizar el desarrollo inclusivo y la innovación social"/>
    <s v="CMPT"/>
    <n v="2019"/>
    <s v="31/12/2019 (Terminado)"/>
    <s v="Pesos corrientes"/>
    <n v="2"/>
    <s v="Ultima Version Oficial"/>
    <n v="17"/>
    <s v="La Candelaria"/>
    <x v="16"/>
    <n v="199"/>
    <s v="No aplica"/>
    <n v="2"/>
    <s v="Pilar Democracia urbana"/>
    <n v="18"/>
    <s v="Mejor movilidad para todos"/>
    <n v="1391"/>
    <s v="Movilidad y espacio público mejor para todos"/>
    <n v="21"/>
    <n v="1"/>
    <s v="Mantener Y/O Rehabilitar 1 Kilometro Carril De Malla Vial Local Durante El Cuatrienio"/>
    <n v="1"/>
    <s v="Suma"/>
    <n v="1"/>
    <s v="En ejecucion"/>
    <n v="1"/>
    <n v="0.25"/>
    <n v="0.56999999999999995"/>
    <n v="228"/>
    <n v="0.45"/>
    <n v="0.83"/>
    <n v="184.44"/>
    <n v="0.15"/>
    <n v="0.41"/>
    <n v="273.33"/>
    <n v="0.15"/>
    <n v="0"/>
    <n v="0"/>
    <n v="1"/>
    <n v="1.81"/>
    <n v="181"/>
    <n v="3000000000"/>
    <n v="2291045590"/>
    <n v="76.37"/>
    <n v="1772800000"/>
    <n v="1763454077"/>
    <n v="99.47"/>
    <n v="1585000000"/>
    <n v="1584819404"/>
    <n v="99.99"/>
    <n v="1000000000"/>
    <n v="0"/>
    <n v="0"/>
    <n v="7357800000"/>
    <n v="5639319071"/>
    <n v="76.64"/>
    <m/>
    <n v="3000"/>
    <n v="2291.0455900000002"/>
    <n v="1772.8"/>
    <n v="1763.4540770000001"/>
    <n v="1585"/>
    <n v="1584.8194040000001"/>
    <n v="1000"/>
    <n v="0"/>
  </r>
  <r>
    <n v="3966597045"/>
    <n v="5"/>
    <s v="Candelaria mejor para todos: plataforma territorial para garantizar el desarrollo inclusivo y la innovación social"/>
    <s v="CMPT"/>
    <n v="2019"/>
    <s v="31/12/2019 (Terminado)"/>
    <s v="Pesos corrientes"/>
    <n v="2"/>
    <s v="Ultima Version Oficial"/>
    <n v="17"/>
    <s v="La Candelaria"/>
    <x v="16"/>
    <n v="199"/>
    <s v="No aplica"/>
    <n v="2"/>
    <s v="Pilar Democracia urbana"/>
    <n v="18"/>
    <s v="Mejor movilidad para todos"/>
    <n v="1391"/>
    <s v="Movilidad y espacio público mejor para todos"/>
    <n v="21"/>
    <n v="2"/>
    <s v="Mantener 250 Metros Cuadrados De Espacio Publico"/>
    <n v="1"/>
    <s v="Suma"/>
    <n v="1"/>
    <s v="En ejecucion"/>
    <n v="1"/>
    <n v="62.5"/>
    <n v="3766"/>
    <n v="6025.6"/>
    <n v="62.5"/>
    <n v="1620"/>
    <n v="2592"/>
    <n v="62.5"/>
    <n v="3019.66"/>
    <n v="4831.46"/>
    <n v="62.5"/>
    <n v="0"/>
    <n v="0"/>
    <n v="250"/>
    <n v="8405.66"/>
    <n v="3362.26"/>
    <n v="1643881302"/>
    <n v="1424635712"/>
    <n v="86.66"/>
    <n v="3666000000"/>
    <n v="3665596320"/>
    <n v="99.99"/>
    <n v="4191000000"/>
    <n v="4080313907"/>
    <n v="97.36"/>
    <n v="2023483000"/>
    <n v="0"/>
    <n v="0"/>
    <n v="11524364302"/>
    <n v="9170545939"/>
    <n v="79.58"/>
    <m/>
    <n v="1643.881302"/>
    <n v="1424.635712"/>
    <n v="3666"/>
    <n v="3665.5963200000001"/>
    <n v="4191"/>
    <n v="4080.3139070000002"/>
    <n v="2023.4829999999999"/>
    <n v="0"/>
  </r>
  <r>
    <n v="3966597045"/>
    <n v="5"/>
    <s v="Candelaria mejor para todos: plataforma territorial para garantizar el desarrollo inclusivo y la innovación social"/>
    <s v="CMPT"/>
    <n v="2019"/>
    <s v="31/12/2019 (Terminado)"/>
    <s v="Pesos corrientes"/>
    <n v="2"/>
    <s v="Ultima Version Oficial"/>
    <n v="17"/>
    <s v="La Candelaria"/>
    <x v="16"/>
    <n v="199"/>
    <s v="No aplica"/>
    <n v="3"/>
    <s v="Pilar Construcción de comunidad y cultura ciudadana"/>
    <n v="19"/>
    <s v="Seguridad y convivencia para todos"/>
    <n v="1392"/>
    <s v="Candelaria más segura para todos"/>
    <n v="19"/>
    <n v="1"/>
    <s v="Realizar 1 Dotacion Anual En Seguridad Para El Fortalecimiento De Las Capacidades Operativas Locales En Seguridad."/>
    <n v="2"/>
    <s v="Constante"/>
    <n v="1"/>
    <s v="En ejecucion"/>
    <n v="1"/>
    <n v="1"/>
    <n v="1"/>
    <n v="100"/>
    <n v="1"/>
    <n v="1"/>
    <n v="100"/>
    <n v="1"/>
    <n v="1"/>
    <n v="100"/>
    <n v="1"/>
    <n v="0"/>
    <n v="0"/>
    <s v="N/A"/>
    <s v="N/A"/>
    <s v="N/A"/>
    <n v="474633000"/>
    <n v="474633000"/>
    <n v="100"/>
    <n v="550000000"/>
    <n v="535063800"/>
    <n v="97.28"/>
    <n v="238000000"/>
    <n v="237105260"/>
    <n v="99.63"/>
    <n v="200000000"/>
    <n v="0"/>
    <n v="0"/>
    <n v="1462633000"/>
    <n v="1246802060"/>
    <n v="85.24"/>
    <m/>
    <n v="474.63299999999998"/>
    <n v="474.63299999999998"/>
    <n v="550"/>
    <n v="535.06380000000001"/>
    <n v="238"/>
    <n v="237.10525999999999"/>
    <n v="200"/>
    <n v="0"/>
  </r>
  <r>
    <n v="3966597045"/>
    <n v="5"/>
    <s v="Candelaria mejor para todos: plataforma territorial para garantizar el desarrollo inclusivo y la innovación social"/>
    <s v="CMPT"/>
    <n v="2019"/>
    <s v="31/12/2019 (Terminado)"/>
    <s v="Pesos corrientes"/>
    <n v="2"/>
    <s v="Ultima Version Oficial"/>
    <n v="17"/>
    <s v="La Candelaria"/>
    <x v="16"/>
    <n v="199"/>
    <s v="No aplica"/>
    <n v="3"/>
    <s v="Pilar Construcción de comunidad y cultura ciudadana"/>
    <n v="19"/>
    <s v="Seguridad y convivencia para todos"/>
    <n v="1392"/>
    <s v="Candelaria más segura para todos"/>
    <n v="19"/>
    <n v="2"/>
    <s v="Incluir 400 Personas En Ejercicios De Convivencia Ciudadana Para La Resignificación De Espacios Públicos Donde Se Presenta El Desarrollo De Actividades Delictivas Y/O Expendio De Sustancias Psicoactivas"/>
    <n v="1"/>
    <s v="Suma"/>
    <n v="1"/>
    <s v="En ejecucion"/>
    <n v="1"/>
    <n v="0"/>
    <n v="0"/>
    <n v="0"/>
    <n v="100"/>
    <n v="100"/>
    <n v="100"/>
    <n v="150"/>
    <n v="100"/>
    <n v="66.67"/>
    <n v="150"/>
    <n v="0"/>
    <n v="0"/>
    <n v="400"/>
    <n v="200"/>
    <n v="50"/>
    <n v="0"/>
    <n v="0"/>
    <n v="0"/>
    <n v="100000000"/>
    <n v="46200000"/>
    <n v="46.2"/>
    <n v="262000000"/>
    <n v="207143388"/>
    <n v="79.06"/>
    <n v="100000000"/>
    <n v="0"/>
    <n v="0"/>
    <n v="462000000"/>
    <n v="253343388"/>
    <n v="54.84"/>
    <m/>
    <n v="0"/>
    <n v="0"/>
    <n v="100"/>
    <n v="46.2"/>
    <n v="262"/>
    <n v="207.14338799999999"/>
    <n v="100"/>
    <n v="0"/>
  </r>
  <r>
    <n v="3966597045"/>
    <n v="5"/>
    <s v="Candelaria mejor para todos: plataforma territorial para garantizar el desarrollo inclusivo y la innovación social"/>
    <s v="CMPT"/>
    <n v="2019"/>
    <s v="31/12/2019 (Terminado)"/>
    <s v="Pesos corrientes"/>
    <n v="2"/>
    <s v="Ultima Version Oficial"/>
    <n v="17"/>
    <s v="La Candelaria"/>
    <x v="16"/>
    <n v="199"/>
    <s v="No aplica"/>
    <n v="5"/>
    <s v="Eje transversal Desarrollo económico basado en el conocimiento"/>
    <n v="37"/>
    <s v="Consolidar el turismo como factor de desarrollo, confianza y felicidad para Bogotá Región"/>
    <n v="1394"/>
    <s v="Candelaria turística mejor para todos"/>
    <n v="11"/>
    <n v="1"/>
    <s v="Realizar 4 Acciones Para El Desarrollo De Segmentos, Actividades, Productos Y/O Servicios Turísticos Sostenibles En La Localidad"/>
    <n v="1"/>
    <s v="Suma"/>
    <n v="1"/>
    <s v="En ejecucion"/>
    <n v="1"/>
    <n v="1"/>
    <n v="1"/>
    <n v="100"/>
    <n v="1"/>
    <n v="1"/>
    <n v="100"/>
    <n v="1"/>
    <n v="1"/>
    <n v="100"/>
    <n v="1"/>
    <n v="0"/>
    <n v="0"/>
    <n v="4"/>
    <n v="3"/>
    <n v="75"/>
    <n v="226000000"/>
    <n v="223676500"/>
    <n v="98.97"/>
    <n v="2652630564"/>
    <n v="2622146386"/>
    <n v="98.85"/>
    <n v="100000000"/>
    <n v="99922522"/>
    <n v="99.92"/>
    <n v="300000000"/>
    <n v="0"/>
    <n v="0"/>
    <n v="3278630564"/>
    <n v="2945745408"/>
    <n v="89.85"/>
    <m/>
    <n v="226"/>
    <n v="223.6765"/>
    <n v="2652.630564"/>
    <n v="2622.1463859999999"/>
    <n v="100"/>
    <n v="99.922522000000001"/>
    <n v="300"/>
    <n v="0"/>
  </r>
  <r>
    <n v="3966597045"/>
    <n v="5"/>
    <s v="Candelaria mejor para todos: plataforma territorial para garantizar el desarrollo inclusivo y la innovación social"/>
    <s v="CMPT"/>
    <n v="2019"/>
    <s v="31/12/2019 (Terminado)"/>
    <s v="Pesos corrientes"/>
    <n v="2"/>
    <s v="Ultima Version Oficial"/>
    <n v="17"/>
    <s v="La Candelaria"/>
    <x v="16"/>
    <n v="199"/>
    <s v="No aplica"/>
    <n v="6"/>
    <s v="Eje transversal Sostenibilidad ambiental basada en la eficiencia energética"/>
    <n v="38"/>
    <s v="Recuperación y manejo de la Estructura Ecológica Principal"/>
    <n v="1393"/>
    <s v="Candelaria ambiental mejor para todos"/>
    <n v="24"/>
    <n v="1"/>
    <s v="Intervenir Y/O Sembrar 200 Arboles Y/O Arbustos En La Localidad"/>
    <n v="1"/>
    <s v="Suma"/>
    <n v="1"/>
    <s v="En ejecucion"/>
    <n v="1"/>
    <n v="0"/>
    <n v="0"/>
    <n v="0"/>
    <n v="100"/>
    <n v="0"/>
    <n v="0"/>
    <n v="0"/>
    <n v="0"/>
    <n v="0"/>
    <n v="100"/>
    <n v="0"/>
    <n v="0"/>
    <n v="200"/>
    <n v="0"/>
    <n v="0"/>
    <n v="0"/>
    <n v="0"/>
    <n v="0"/>
    <n v="147000000"/>
    <n v="0"/>
    <n v="0"/>
    <n v="0"/>
    <n v="0"/>
    <n v="0"/>
    <n v="150000000"/>
    <n v="0"/>
    <n v="0"/>
    <n v="297000000"/>
    <n v="0"/>
    <n v="0"/>
    <m/>
    <n v="0"/>
    <n v="0"/>
    <n v="147"/>
    <n v="0"/>
    <n v="0"/>
    <n v="0"/>
    <n v="150"/>
    <n v="0"/>
  </r>
  <r>
    <n v="3966597045"/>
    <n v="5"/>
    <s v="Candelaria mejor para todos: plataforma territorial para garantizar el desarrollo inclusivo y la innovación social"/>
    <s v="CMPT"/>
    <n v="2019"/>
    <s v="31/12/2019 (Terminado)"/>
    <s v="Pesos corrientes"/>
    <n v="2"/>
    <s v="Ultima Version Oficial"/>
    <n v="17"/>
    <s v="La Candelaria"/>
    <x v="16"/>
    <n v="199"/>
    <s v="No aplica"/>
    <n v="6"/>
    <s v="Eje transversal Sostenibilidad ambiental basada en la eficiencia energética"/>
    <n v="38"/>
    <s v="Recuperación y manejo de la Estructura Ecológica Principal"/>
    <n v="1393"/>
    <s v="Candelaria ambiental mejor para todos"/>
    <n v="24"/>
    <n v="2"/>
    <s v="Intervenir .03 Hectareas De Espacio Público Con Acciones De Re Naturalización Y/O Eco Urbanismo Durante El Cuatrienio."/>
    <n v="1"/>
    <s v="Suma"/>
    <n v="1"/>
    <s v="En ejecucion"/>
    <n v="1"/>
    <n v="0"/>
    <n v="0"/>
    <n v="0"/>
    <n v="0"/>
    <n v="0"/>
    <n v="0"/>
    <n v="0"/>
    <n v="0"/>
    <n v="0"/>
    <n v="0.03"/>
    <n v="0"/>
    <n v="0"/>
    <n v="0.03"/>
    <n v="0"/>
    <n v="0"/>
    <n v="0"/>
    <n v="0"/>
    <n v="0"/>
    <n v="0"/>
    <n v="0"/>
    <n v="0"/>
    <n v="0"/>
    <n v="0"/>
    <n v="0"/>
    <n v="100000000"/>
    <n v="0"/>
    <n v="0"/>
    <n v="100000000"/>
    <n v="0"/>
    <n v="0"/>
    <m/>
    <n v="0"/>
    <n v="0"/>
    <n v="0"/>
    <n v="0"/>
    <n v="0"/>
    <n v="0"/>
    <n v="100"/>
    <n v="0"/>
  </r>
  <r>
    <n v="3966597045"/>
    <n v="5"/>
    <s v="Candelaria mejor para todos: plataforma territorial para garantizar el desarrollo inclusivo y la innovación social"/>
    <s v="CMPT"/>
    <n v="2019"/>
    <s v="31/12/2019 (Terminado)"/>
    <s v="Pesos corrientes"/>
    <n v="2"/>
    <s v="Ultima Version Oficial"/>
    <n v="17"/>
    <s v="La Candelaria"/>
    <x v="16"/>
    <n v="199"/>
    <s v="No aplica"/>
    <n v="6"/>
    <s v="Eje transversal Sostenibilidad ambiental basada en la eficiencia energética"/>
    <n v="38"/>
    <s v="Recuperación y manejo de la Estructura Ecológica Principal"/>
    <n v="1393"/>
    <s v="Candelaria ambiental mejor para todos"/>
    <n v="24"/>
    <n v="3"/>
    <s v="Intervenir 100 Metros Cuadrados De Espacio Público Con Acciones Propias De Jardinería Y/O Muros Verdes Y/O Paisajismo."/>
    <n v="1"/>
    <s v="Suma"/>
    <n v="1"/>
    <s v="En ejecucion"/>
    <n v="1"/>
    <n v="50"/>
    <n v="103"/>
    <n v="206"/>
    <n v="25"/>
    <n v="0"/>
    <n v="0"/>
    <n v="25"/>
    <n v="0"/>
    <n v="0"/>
    <n v="0"/>
    <n v="0"/>
    <n v="0"/>
    <n v="100"/>
    <n v="103"/>
    <n v="103"/>
    <n v="199346000"/>
    <n v="199346000"/>
    <n v="100"/>
    <n v="73000000"/>
    <n v="12126100"/>
    <n v="16.62"/>
    <n v="150000000"/>
    <n v="149981806"/>
    <n v="99.99"/>
    <n v="0"/>
    <n v="0"/>
    <n v="0"/>
    <n v="422346000"/>
    <n v="361453906"/>
    <n v="85.58"/>
    <s v="VIGENCIA (a 31/12/2019): Son contratos que no mueven meta"/>
    <n v="199.346"/>
    <n v="199.346"/>
    <n v="73"/>
    <n v="12.126099999999999"/>
    <n v="150"/>
    <n v="149.98180600000001"/>
    <n v="0"/>
    <n v="0"/>
  </r>
  <r>
    <n v="3966597045"/>
    <n v="5"/>
    <s v="Candelaria mejor para todos: plataforma territorial para garantizar el desarrollo inclusivo y la innovación social"/>
    <s v="CMPT"/>
    <n v="2019"/>
    <s v="31/12/2019 (Terminado)"/>
    <s v="Pesos corrientes"/>
    <n v="2"/>
    <s v="Ultima Version Oficial"/>
    <n v="17"/>
    <s v="La Candelaria"/>
    <x v="16"/>
    <n v="199"/>
    <s v="No aplica"/>
    <n v="7"/>
    <s v="Eje transversal Gobierno legítimo, fortalecimiento local y eficiencia"/>
    <n v="45"/>
    <s v="Gobernanza e influencia local, regional e internacional"/>
    <n v="1395"/>
    <s v="Gobierno local legítimo"/>
    <n v="13"/>
    <n v="1"/>
    <s v="Cubrir El Pago De Honorarios 7 Ediles De La Junta Administradora Local Por Las Sesiones Extraordinarias, Ordinarias Y Por Comisión A Las Que Asistan."/>
    <n v="2"/>
    <s v="Constante"/>
    <n v="1"/>
    <s v="En ejecucion"/>
    <n v="1"/>
    <n v="7"/>
    <n v="7"/>
    <n v="100"/>
    <n v="7"/>
    <n v="7"/>
    <n v="100"/>
    <n v="0"/>
    <n v="0"/>
    <n v="0"/>
    <n v="0"/>
    <n v="0"/>
    <n v="0"/>
    <s v="N/A"/>
    <s v="N/A"/>
    <s v="N/A"/>
    <n v="543881356"/>
    <n v="543881356"/>
    <n v="100"/>
    <n v="520000000"/>
    <n v="518076759"/>
    <n v="99.63"/>
    <n v="0"/>
    <n v="0"/>
    <n v="0"/>
    <n v="0"/>
    <n v="0"/>
    <n v="0"/>
    <n v="1063881356"/>
    <n v="1061958115"/>
    <n v="99.82"/>
    <m/>
    <n v="543.88135599999998"/>
    <n v="543.88135599999998"/>
    <n v="520"/>
    <n v="518.07675900000004"/>
    <n v="0"/>
    <n v="0"/>
    <n v="0"/>
    <n v="0"/>
  </r>
  <r>
    <n v="3966597045"/>
    <n v="5"/>
    <s v="Candelaria mejor para todos: plataforma territorial para garantizar el desarrollo inclusivo y la innovación social"/>
    <s v="CMPT"/>
    <n v="2019"/>
    <s v="31/12/2019 (Terminado)"/>
    <s v="Pesos corrientes"/>
    <n v="2"/>
    <s v="Ultima Version Oficial"/>
    <n v="17"/>
    <s v="La Candelaria"/>
    <x v="16"/>
    <n v="199"/>
    <s v="No aplica"/>
    <n v="7"/>
    <s v="Eje transversal Gobierno legítimo, fortalecimiento local y eficiencia"/>
    <n v="45"/>
    <s v="Gobernanza e influencia local, regional e internacional"/>
    <n v="1395"/>
    <s v="Gobierno local legítimo"/>
    <n v="13"/>
    <n v="2"/>
    <s v="Implementar 4 Acciones Para El Fortalecimiento De Una Estructura Administrativa Eficiente Para La Atención De Las Necesidades De La Ciudadanía."/>
    <n v="1"/>
    <s v="Suma"/>
    <n v="1"/>
    <s v="En ejecucion"/>
    <n v="1"/>
    <n v="1"/>
    <n v="1"/>
    <n v="100"/>
    <n v="1"/>
    <n v="1"/>
    <n v="100"/>
    <n v="1"/>
    <n v="1"/>
    <n v="100"/>
    <n v="1"/>
    <n v="0"/>
    <n v="0"/>
    <n v="4"/>
    <n v="3"/>
    <n v="75"/>
    <n v="2000000180"/>
    <n v="1979731522"/>
    <n v="98.99"/>
    <n v="2894000000"/>
    <n v="2893582630"/>
    <n v="99.99"/>
    <n v="2715342954"/>
    <n v="2377626207"/>
    <n v="87.56"/>
    <n v="1900000000"/>
    <n v="0"/>
    <n v="0"/>
    <n v="9509343134"/>
    <n v="7250940359"/>
    <n v="76.25"/>
    <m/>
    <n v="2000.00018"/>
    <n v="1979.731522"/>
    <n v="2894"/>
    <n v="2893.5826299999999"/>
    <n v="2715.3429540000002"/>
    <n v="2377.6262069999998"/>
    <n v="1900"/>
    <n v="0"/>
  </r>
  <r>
    <n v="3966597045"/>
    <n v="5"/>
    <s v="Candelaria mejor para todos: plataforma territorial para garantizar el desarrollo inclusivo y la innovación social"/>
    <s v="CMPT"/>
    <n v="2019"/>
    <s v="31/12/2019 (Terminado)"/>
    <s v="Pesos corrientes"/>
    <n v="2"/>
    <s v="Ultima Version Oficial"/>
    <n v="17"/>
    <s v="La Candelaria"/>
    <x v="16"/>
    <n v="199"/>
    <s v="No aplica"/>
    <n v="7"/>
    <s v="Eje transversal Gobierno legítimo, fortalecimiento local y eficiencia"/>
    <n v="45"/>
    <s v="Gobernanza e influencia local, regional e internacional"/>
    <n v="1395"/>
    <s v="Gobierno local legítimo"/>
    <n v="13"/>
    <n v="3"/>
    <s v="Realizar 4 Acciones De Control Urbanistico"/>
    <n v="1"/>
    <s v="Suma"/>
    <n v="1"/>
    <s v="En ejecucion"/>
    <n v="1"/>
    <n v="1"/>
    <n v="1"/>
    <n v="100"/>
    <n v="1"/>
    <n v="1"/>
    <n v="100"/>
    <n v="1"/>
    <n v="1"/>
    <n v="100"/>
    <n v="1"/>
    <n v="0"/>
    <n v="0"/>
    <n v="4"/>
    <n v="3"/>
    <n v="75"/>
    <n v="653074658"/>
    <n v="562297034"/>
    <n v="86.1"/>
    <n v="846975325"/>
    <n v="689745709"/>
    <n v="81.44"/>
    <n v="826000000"/>
    <n v="825138010"/>
    <n v="99.9"/>
    <n v="873000000"/>
    <n v="0"/>
    <n v="0"/>
    <n v="3199049983"/>
    <n v="2077180753"/>
    <n v="64.930000000000007"/>
    <m/>
    <n v="653.074658"/>
    <n v="562.29703400000005"/>
    <n v="846.975325"/>
    <n v="689.74570900000003"/>
    <n v="826"/>
    <n v="825.13801000000001"/>
    <n v="873"/>
    <n v="0"/>
  </r>
  <r>
    <n v="3966597045"/>
    <n v="5"/>
    <s v="Candelaria mejor para todos: plataforma territorial para garantizar el desarrollo inclusivo y la innovación social"/>
    <s v="CMPT"/>
    <n v="2019"/>
    <s v="31/12/2019 (Terminado)"/>
    <s v="Pesos corrientes"/>
    <n v="2"/>
    <s v="Ultima Version Oficial"/>
    <n v="17"/>
    <s v="La Candelaria"/>
    <x v="16"/>
    <n v="199"/>
    <s v="No aplica"/>
    <n v="7"/>
    <s v="Eje transversal Gobierno legítimo, fortalecimiento local y eficiencia"/>
    <n v="45"/>
    <s v="Gobernanza e influencia local, regional e internacional"/>
    <n v="1396"/>
    <s v="Candelaria mas participativa"/>
    <n v="12"/>
    <n v="1"/>
    <s v="Desarrollar 3 Acciones Para El Fortalecimiento De Instancias, Organizaciones Y Expresiones Sociales Durante El Cuatrienio"/>
    <n v="1"/>
    <s v="Suma"/>
    <n v="1"/>
    <s v="En ejecucion"/>
    <n v="1"/>
    <n v="1"/>
    <n v="1"/>
    <n v="100"/>
    <n v="1"/>
    <n v="0"/>
    <n v="0"/>
    <n v="0.5"/>
    <n v="0"/>
    <n v="0"/>
    <n v="0.5"/>
    <n v="0"/>
    <n v="0"/>
    <n v="3"/>
    <n v="1"/>
    <n v="33.33"/>
    <n v="54000000"/>
    <n v="11795000"/>
    <n v="21.85"/>
    <n v="9000000"/>
    <n v="8407000"/>
    <n v="93.44"/>
    <n v="57500000"/>
    <n v="0"/>
    <n v="0"/>
    <n v="150000000"/>
    <n v="0"/>
    <n v="0"/>
    <n v="270500000"/>
    <n v="20202000"/>
    <n v="7.47"/>
    <m/>
    <n v="54"/>
    <n v="11.795"/>
    <n v="9"/>
    <n v="8.407"/>
    <n v="57.5"/>
    <n v="0"/>
    <n v="150"/>
    <n v="0"/>
  </r>
  <r>
    <n v="3966597045"/>
    <n v="5"/>
    <s v="Candelaria mejor para todos: plataforma territorial para garantizar el desarrollo inclusivo y la innovación social"/>
    <s v="CMPT"/>
    <n v="2019"/>
    <s v="31/12/2019 (Terminado)"/>
    <s v="Pesos corrientes"/>
    <n v="2"/>
    <s v="Ultima Version Oficial"/>
    <n v="17"/>
    <s v="La Candelaria"/>
    <x v="16"/>
    <n v="199"/>
    <s v="No aplica"/>
    <n v="7"/>
    <s v="Eje transversal Gobierno legítimo, fortalecimiento local y eficiencia"/>
    <n v="45"/>
    <s v="Gobernanza e influencia local, regional e internacional"/>
    <n v="1396"/>
    <s v="Candelaria mas participativa"/>
    <n v="12"/>
    <n v="2"/>
    <s v="Vincular 400 Personas En Acciones Para La Promoción De La Participación Ciudadana Y El Control Social Durante El Cuatrienio."/>
    <n v="1"/>
    <s v="Suma"/>
    <n v="1"/>
    <s v="En ejecucion"/>
    <n v="1"/>
    <n v="100"/>
    <n v="250"/>
    <n v="250"/>
    <n v="100"/>
    <n v="0"/>
    <n v="0"/>
    <n v="100"/>
    <n v="150"/>
    <n v="150"/>
    <n v="100"/>
    <n v="0"/>
    <n v="0"/>
    <n v="400"/>
    <n v="400"/>
    <n v="100"/>
    <n v="125555000"/>
    <n v="56809181"/>
    <n v="45.25"/>
    <n v="133200000"/>
    <n v="128118540"/>
    <n v="96.19"/>
    <n v="82500000"/>
    <n v="82029362"/>
    <n v="99.43"/>
    <n v="150000000"/>
    <n v="0"/>
    <n v="0"/>
    <n v="491255000"/>
    <n v="266957083"/>
    <n v="54.34"/>
    <m/>
    <n v="125.55500000000001"/>
    <n v="56.809181000000002"/>
    <n v="133.19999999999999"/>
    <n v="128.11854"/>
    <n v="82.5"/>
    <n v="82.029362000000006"/>
    <n v="150"/>
    <n v="0"/>
  </r>
  <r>
    <n v="3966597045"/>
    <n v="5"/>
    <s v="Rafael Uribe Uribe: mejor para todos"/>
    <s v="RUUMPT"/>
    <n v="2019"/>
    <s v="31/12/2019 (Terminado)"/>
    <s v="Pesos corrientes"/>
    <n v="2"/>
    <s v="Ultima Version Oficial"/>
    <n v="18"/>
    <s v="Rafael Uribe Uribe"/>
    <x v="17"/>
    <n v="199"/>
    <s v="No aplica"/>
    <n v="1"/>
    <s v="Pilar Igualdad de calidad de vida"/>
    <n v="2"/>
    <s v="Desarrollo integral desde la gestación hasta la adolescencia"/>
    <n v="1535"/>
    <s v="Desarrollo integral para la primera infancia"/>
    <n v="9"/>
    <n v="1"/>
    <s v="Dotar 24 Jardines Infantiles De La Localidad, Incluyendo Los Hobis Del Icbf"/>
    <n v="1"/>
    <s v="Suma"/>
    <n v="1"/>
    <s v="En ejecucion"/>
    <n v="1"/>
    <n v="6"/>
    <n v="6"/>
    <n v="100"/>
    <n v="6"/>
    <n v="6"/>
    <n v="100"/>
    <n v="6"/>
    <n v="6"/>
    <n v="100"/>
    <n v="6"/>
    <n v="0"/>
    <n v="0"/>
    <n v="24"/>
    <n v="18"/>
    <n v="75"/>
    <n v="389894000"/>
    <n v="389859280"/>
    <n v="99.99"/>
    <n v="324987372"/>
    <n v="324987372"/>
    <n v="100"/>
    <n v="300000000"/>
    <n v="299982617"/>
    <n v="99.99"/>
    <n v="250000000"/>
    <n v="0"/>
    <n v="0"/>
    <n v="1264881372"/>
    <n v="1014829269"/>
    <n v="80.23"/>
    <m/>
    <n v="389.89400000000001"/>
    <n v="389.85928000000001"/>
    <n v="324.98737199999999"/>
    <n v="324.98737199999999"/>
    <n v="300"/>
    <n v="299.982617"/>
    <n v="250"/>
    <n v="0"/>
  </r>
  <r>
    <n v="3966597045"/>
    <n v="5"/>
    <s v="Rafael Uribe Uribe: mejor para todos"/>
    <s v="RUUMPT"/>
    <n v="2019"/>
    <s v="31/12/2019 (Terminado)"/>
    <s v="Pesos corrientes"/>
    <n v="2"/>
    <s v="Ultima Version Oficial"/>
    <n v="18"/>
    <s v="Rafael Uribe Uribe"/>
    <x v="17"/>
    <n v="199"/>
    <s v="No aplica"/>
    <n v="1"/>
    <s v="Pilar Igualdad de calidad de vida"/>
    <n v="3"/>
    <s v="Igualdad y autonomía para una Bogotá incluyente"/>
    <n v="1536"/>
    <s v="Apoyo e igualdad para el adulto mayor"/>
    <n v="8"/>
    <n v="1"/>
    <s v="Beneficiar 6500 Personas De La Localidad Con El Subsidio Tipo C"/>
    <n v="2"/>
    <s v="Constante"/>
    <n v="1"/>
    <s v="En ejecucion"/>
    <n v="1"/>
    <n v="6500"/>
    <n v="6500"/>
    <n v="100"/>
    <n v="6500"/>
    <n v="6500"/>
    <n v="100"/>
    <n v="6500"/>
    <n v="6500"/>
    <n v="100"/>
    <n v="6500"/>
    <n v="0"/>
    <n v="0"/>
    <s v="N/A"/>
    <s v="N/A"/>
    <s v="N/A"/>
    <n v="10233014000"/>
    <n v="10010961516"/>
    <n v="97.83"/>
    <n v="10533606329"/>
    <n v="10530896329"/>
    <n v="99.97"/>
    <n v="9903843048"/>
    <n v="9782512792"/>
    <n v="98.77"/>
    <n v="10024000000"/>
    <n v="0"/>
    <n v="0"/>
    <n v="40694463377"/>
    <n v="30324370637"/>
    <n v="74.52"/>
    <s v="VIGENCIA (a 31/12/2019): Se solicta el ajuste, dado que se realizó liberación de recursos en la meta. Correo enviado por Yamit del Cristo 22/01/2020."/>
    <n v="10233.013999999999"/>
    <n v="10010.961515999999"/>
    <n v="10533.606329"/>
    <n v="10530.896328999999"/>
    <n v="9903.8430480000006"/>
    <n v="9782.5127919999995"/>
    <n v="10024"/>
    <n v="0"/>
  </r>
  <r>
    <n v="3966597045"/>
    <n v="5"/>
    <s v="Rafael Uribe Uribe: mejor para todos"/>
    <s v="RUUMPT"/>
    <n v="2019"/>
    <s v="31/12/2019 (Terminado)"/>
    <s v="Pesos corrientes"/>
    <n v="2"/>
    <s v="Ultima Version Oficial"/>
    <n v="18"/>
    <s v="Rafael Uribe Uribe"/>
    <x v="17"/>
    <n v="199"/>
    <s v="No aplica"/>
    <n v="1"/>
    <s v="Pilar Igualdad de calidad de vida"/>
    <n v="3"/>
    <s v="Igualdad y autonomía para una Bogotá incluyente"/>
    <n v="1537"/>
    <s v="Ayudas técnicas a personas con discapacidad"/>
    <n v="6"/>
    <n v="1"/>
    <s v="Beneficiar 1000 Personas De La Localidad Con Ayudas Técnicas - Que No Se Encuentren Incluidas En El Pos"/>
    <n v="1"/>
    <s v="Suma"/>
    <n v="1"/>
    <s v="En ejecucion"/>
    <n v="1"/>
    <n v="250"/>
    <n v="250"/>
    <n v="100"/>
    <n v="250"/>
    <n v="250"/>
    <n v="100"/>
    <n v="250"/>
    <n v="149"/>
    <n v="59.6"/>
    <n v="250"/>
    <n v="0"/>
    <n v="0"/>
    <n v="1000"/>
    <n v="649"/>
    <n v="64.900000000000006"/>
    <n v="634403000"/>
    <n v="625898231"/>
    <n v="98.66"/>
    <n v="730280000"/>
    <n v="713280000"/>
    <n v="97.67"/>
    <n v="530280000"/>
    <n v="378038163"/>
    <n v="71.290000000000006"/>
    <n v="430280000"/>
    <n v="0"/>
    <n v="0"/>
    <n v="2325243000"/>
    <n v="1717216394"/>
    <n v="73.849999999999994"/>
    <m/>
    <n v="634.40300000000002"/>
    <n v="625.89823100000001"/>
    <n v="730.28"/>
    <n v="713.28"/>
    <n v="530.28"/>
    <n v="378.038163"/>
    <n v="430.28"/>
    <n v="0"/>
  </r>
  <r>
    <n v="3966597045"/>
    <n v="5"/>
    <s v="Rafael Uribe Uribe: mejor para todos"/>
    <s v="RUUMPT"/>
    <n v="2019"/>
    <s v="31/12/2019 (Terminado)"/>
    <s v="Pesos corrientes"/>
    <n v="2"/>
    <s v="Ultima Version Oficial"/>
    <n v="18"/>
    <s v="Rafael Uribe Uribe"/>
    <x v="17"/>
    <n v="199"/>
    <s v="No aplica"/>
    <n v="1"/>
    <s v="Pilar Igualdad de calidad de vida"/>
    <n v="4"/>
    <s v="Familias protegidas y adaptadas al cambio climático"/>
    <n v="1538"/>
    <s v="Obras de mitigación en zonas de riesgo de la Localidad de Rafael Uribe Uribe"/>
    <n v="9"/>
    <n v="1"/>
    <s v="Realizar 4 Obras De Mitigacion De Riesgo Anualmente"/>
    <n v="1"/>
    <s v="Suma"/>
    <n v="1"/>
    <s v="En ejecucion"/>
    <n v="1"/>
    <n v="1"/>
    <n v="0"/>
    <n v="0"/>
    <n v="1"/>
    <n v="3"/>
    <n v="300"/>
    <n v="1"/>
    <n v="0"/>
    <n v="0"/>
    <n v="1"/>
    <n v="0"/>
    <n v="0"/>
    <n v="4"/>
    <n v="3"/>
    <n v="75"/>
    <n v="179585494"/>
    <n v="49600000"/>
    <n v="27.62"/>
    <n v="5632797000"/>
    <n v="5052441471"/>
    <n v="89.7"/>
    <n v="2836714000"/>
    <n v="997127152"/>
    <n v="35.15"/>
    <n v="2100000000"/>
    <n v="0"/>
    <n v="0"/>
    <n v="10749096494"/>
    <n v="6099168623"/>
    <n v="56.74"/>
    <s v="VIGENCIA (a 31/12/2019): LOS CONTRATOS ASOCIADOS AL PROYECTO NO AFECTAN LA MAGNITUD DE LA META. Se contrata interventoría para contrato de obra con recursos de Proceso en curso."/>
    <n v="179.58549400000001"/>
    <n v="49.6"/>
    <n v="5632.7969999999996"/>
    <n v="5052.4414710000001"/>
    <n v="2836.7139999999999"/>
    <n v="997.12715200000002"/>
    <n v="2100"/>
    <n v="0"/>
  </r>
  <r>
    <n v="3966597045"/>
    <n v="5"/>
    <s v="Rafael Uribe Uribe: mejor para todos"/>
    <s v="RUUMPT"/>
    <n v="2019"/>
    <s v="31/12/2019 (Terminado)"/>
    <s v="Pesos corrientes"/>
    <n v="2"/>
    <s v="Ultima Version Oficial"/>
    <n v="18"/>
    <s v="Rafael Uribe Uribe"/>
    <x v="17"/>
    <n v="199"/>
    <s v="No aplica"/>
    <n v="1"/>
    <s v="Pilar Igualdad de calidad de vida"/>
    <n v="7"/>
    <s v="Inclusión educativa para la equidad"/>
    <n v="1539"/>
    <s v="Inclusión educativa para la localidad de Rafael Uribe Uribe"/>
    <n v="5"/>
    <n v="1"/>
    <s v="Dotar 28 Ied De La Localidad Con Material Pedagógico"/>
    <n v="1"/>
    <s v="Suma"/>
    <n v="1"/>
    <s v="En ejecucion"/>
    <n v="1"/>
    <n v="7"/>
    <n v="7"/>
    <n v="100"/>
    <n v="7"/>
    <n v="7"/>
    <n v="100"/>
    <n v="7"/>
    <n v="7"/>
    <n v="100"/>
    <n v="7"/>
    <n v="0"/>
    <n v="0"/>
    <n v="28"/>
    <n v="21"/>
    <n v="75"/>
    <n v="350000000"/>
    <n v="344251000"/>
    <n v="98.36"/>
    <n v="402895000"/>
    <n v="402895000"/>
    <n v="100"/>
    <n v="300000000"/>
    <n v="300000000"/>
    <n v="100"/>
    <n v="300000000"/>
    <n v="0"/>
    <n v="0"/>
    <n v="1352895000"/>
    <n v="1047146000"/>
    <n v="77.400000000000006"/>
    <m/>
    <n v="350"/>
    <n v="344.25099999999998"/>
    <n v="402.89499999999998"/>
    <n v="402.89499999999998"/>
    <n v="300"/>
    <n v="300"/>
    <n v="300"/>
    <n v="0"/>
  </r>
  <r>
    <n v="3966597045"/>
    <n v="5"/>
    <s v="Rafael Uribe Uribe: mejor para todos"/>
    <s v="RUUMPT"/>
    <n v="2019"/>
    <s v="31/12/2019 (Terminado)"/>
    <s v="Pesos corrientes"/>
    <n v="2"/>
    <s v="Ultima Version Oficial"/>
    <n v="18"/>
    <s v="Rafael Uribe Uribe"/>
    <x v="17"/>
    <n v="199"/>
    <s v="No aplica"/>
    <n v="1"/>
    <s v="Pilar Igualdad de calidad de vida"/>
    <n v="11"/>
    <s v="Mejores oportunidades para el desarrollo a través de la cultura, la recreación y el deporte"/>
    <n v="1540"/>
    <s v="Deporte arte y cultura mejor para todos"/>
    <n v="10"/>
    <n v="1"/>
    <s v="Realizar 8 Eventos Artísticos Y Culturales En La Localidad"/>
    <n v="1"/>
    <s v="Suma"/>
    <n v="1"/>
    <s v="En ejecucion"/>
    <n v="1"/>
    <n v="2"/>
    <n v="4"/>
    <n v="200"/>
    <n v="2"/>
    <n v="2"/>
    <n v="100"/>
    <n v="2"/>
    <n v="2"/>
    <n v="100"/>
    <n v="2"/>
    <n v="0"/>
    <n v="0"/>
    <n v="8"/>
    <n v="8"/>
    <n v="100"/>
    <n v="216608000"/>
    <n v="153352098"/>
    <n v="70.8"/>
    <n v="249344000"/>
    <n v="248568232"/>
    <n v="99.69"/>
    <n v="336420212"/>
    <n v="273685449"/>
    <n v="81.349999999999994"/>
    <n v="300000000"/>
    <n v="0"/>
    <n v="0"/>
    <n v="1102372212"/>
    <n v="675605779"/>
    <n v="61.29"/>
    <m/>
    <n v="216.608"/>
    <n v="153.35209800000001"/>
    <n v="249.34399999999999"/>
    <n v="248.56823199999999"/>
    <n v="336.42021199999999"/>
    <n v="273.68544900000001"/>
    <n v="300"/>
    <n v="0"/>
  </r>
  <r>
    <n v="3966597045"/>
    <n v="5"/>
    <s v="Rafael Uribe Uribe: mejor para todos"/>
    <s v="RUUMPT"/>
    <n v="2019"/>
    <s v="31/12/2019 (Terminado)"/>
    <s v="Pesos corrientes"/>
    <n v="2"/>
    <s v="Ultima Version Oficial"/>
    <n v="18"/>
    <s v="Rafael Uribe Uribe"/>
    <x v="17"/>
    <n v="199"/>
    <s v="No aplica"/>
    <n v="1"/>
    <s v="Pilar Igualdad de calidad de vida"/>
    <n v="11"/>
    <s v="Mejores oportunidades para el desarrollo a través de la cultura, la recreación y el deporte"/>
    <n v="1540"/>
    <s v="Deporte arte y cultura mejor para todos"/>
    <n v="10"/>
    <n v="2"/>
    <s v="Realizar 8 Eventos De Recreación Y Deporte En La Localidad "/>
    <n v="1"/>
    <s v="Suma"/>
    <n v="1"/>
    <s v="En ejecucion"/>
    <n v="1"/>
    <n v="2"/>
    <n v="1"/>
    <n v="50"/>
    <n v="2"/>
    <n v="2"/>
    <n v="100"/>
    <n v="0"/>
    <n v="0"/>
    <n v="0"/>
    <n v="4"/>
    <n v="0"/>
    <n v="0"/>
    <n v="8"/>
    <n v="3"/>
    <n v="37.5"/>
    <n v="216608000"/>
    <n v="18385000"/>
    <n v="8.49"/>
    <n v="162214865"/>
    <n v="162214865"/>
    <n v="100"/>
    <n v="0"/>
    <n v="0"/>
    <n v="0"/>
    <n v="450000000"/>
    <n v="0"/>
    <n v="0"/>
    <n v="828822865"/>
    <n v="180599865"/>
    <n v="21.79"/>
    <m/>
    <n v="216.608"/>
    <n v="18.385000000000002"/>
    <n v="162.214865"/>
    <n v="162.214865"/>
    <n v="0"/>
    <n v="0"/>
    <n v="450"/>
    <n v="0"/>
  </r>
  <r>
    <n v="3966597045"/>
    <n v="5"/>
    <s v="Rafael Uribe Uribe: mejor para todos"/>
    <s v="RUUMPT"/>
    <n v="2019"/>
    <s v="31/12/2019 (Terminado)"/>
    <s v="Pesos corrientes"/>
    <n v="2"/>
    <s v="Ultima Version Oficial"/>
    <n v="18"/>
    <s v="Rafael Uribe Uribe"/>
    <x v="17"/>
    <n v="199"/>
    <s v="No aplica"/>
    <n v="1"/>
    <s v="Pilar Igualdad de calidad de vida"/>
    <n v="11"/>
    <s v="Mejores oportunidades para el desarrollo a través de la cultura, la recreación y el deporte"/>
    <n v="1540"/>
    <s v="Deporte arte y cultura mejor para todos"/>
    <n v="10"/>
    <n v="3"/>
    <s v="Vincular 2000 Personas A Procesos De Formación Artística Y Cultural , Incluyendo Adultos Mayores De La Localidad Que No Se Beneficien De Otros Programas Del Fdlruu"/>
    <n v="1"/>
    <s v="Suma"/>
    <n v="1"/>
    <s v="En ejecucion"/>
    <n v="1"/>
    <n v="500"/>
    <n v="500"/>
    <n v="100"/>
    <n v="500"/>
    <n v="500"/>
    <n v="100"/>
    <n v="500"/>
    <n v="630"/>
    <n v="126"/>
    <n v="500"/>
    <n v="0"/>
    <n v="0"/>
    <n v="2000"/>
    <n v="1630"/>
    <n v="81.5"/>
    <n v="525372000"/>
    <n v="340530900"/>
    <n v="64.819999999999993"/>
    <n v="781900135"/>
    <n v="777883338"/>
    <n v="99.49"/>
    <n v="572429246"/>
    <n v="572429246"/>
    <n v="100"/>
    <n v="560000000"/>
    <n v="0"/>
    <n v="0"/>
    <n v="2439701381"/>
    <n v="1690843484"/>
    <n v="69.31"/>
    <m/>
    <n v="525.37199999999996"/>
    <n v="340.53089999999997"/>
    <n v="781.90013499999998"/>
    <n v="777.88333799999998"/>
    <n v="572.42924600000003"/>
    <n v="572.42924600000003"/>
    <n v="560"/>
    <n v="0"/>
  </r>
  <r>
    <n v="3966597045"/>
    <n v="5"/>
    <s v="Rafael Uribe Uribe: mejor para todos"/>
    <s v="RUUMPT"/>
    <n v="2019"/>
    <s v="31/12/2019 (Terminado)"/>
    <s v="Pesos corrientes"/>
    <n v="2"/>
    <s v="Ultima Version Oficial"/>
    <n v="18"/>
    <s v="Rafael Uribe Uribe"/>
    <x v="17"/>
    <n v="199"/>
    <s v="No aplica"/>
    <n v="1"/>
    <s v="Pilar Igualdad de calidad de vida"/>
    <n v="11"/>
    <s v="Mejores oportunidades para el desarrollo a través de la cultura, la recreación y el deporte"/>
    <n v="1540"/>
    <s v="Deporte arte y cultura mejor para todos"/>
    <n v="10"/>
    <n v="4"/>
    <s v="Vincular 2000 Personas A Procesos De Formación Deportiva, Incluyendo Adultos Mayores De La Localidad Que No Se Beneficien De Otros Programas Del Fdlruu"/>
    <n v="1"/>
    <s v="Suma"/>
    <n v="1"/>
    <s v="En ejecucion"/>
    <n v="1"/>
    <n v="500"/>
    <n v="0"/>
    <n v="0"/>
    <n v="500"/>
    <n v="898"/>
    <n v="179.6"/>
    <n v="500"/>
    <n v="2330"/>
    <n v="466"/>
    <n v="500"/>
    <n v="0"/>
    <n v="0"/>
    <n v="2000"/>
    <n v="3228"/>
    <n v="161.4"/>
    <n v="525372000"/>
    <n v="0"/>
    <n v="0"/>
    <n v="1245377963"/>
    <n v="1237272180"/>
    <n v="99.35"/>
    <n v="1145230542"/>
    <n v="1145230542"/>
    <n v="100"/>
    <n v="749000000"/>
    <n v="0"/>
    <n v="0"/>
    <n v="3664980505"/>
    <n v="2382502722"/>
    <n v="65.010000000000005"/>
    <m/>
    <n v="525.37199999999996"/>
    <n v="0"/>
    <n v="1245.3779629999999"/>
    <n v="1237.2721799999999"/>
    <n v="1145.230542"/>
    <n v="1145.230542"/>
    <n v="749"/>
    <n v="0"/>
  </r>
  <r>
    <n v="3966597045"/>
    <n v="5"/>
    <s v="Rafael Uribe Uribe: mejor para todos"/>
    <s v="RUUMPT"/>
    <n v="2019"/>
    <s v="31/12/2019 (Terminado)"/>
    <s v="Pesos corrientes"/>
    <n v="2"/>
    <s v="Ultima Version Oficial"/>
    <n v="18"/>
    <s v="Rafael Uribe Uribe"/>
    <x v="17"/>
    <n v="199"/>
    <s v="No aplica"/>
    <n v="2"/>
    <s v="Pilar Democracia urbana"/>
    <n v="15"/>
    <s v="Recuperación, incorporación, vida urbana y control de la ilegalidad"/>
    <n v="1541"/>
    <s v="Garantía y acceso justicia"/>
    <n v="7"/>
    <n v="1"/>
    <s v="Presentar 550 Demandas De Titulación, Acompañando A La Comunidad Desde La Preparación, Viabilidad, Presentación Y Aceptación De La Corespondiente Demanda De Titulación Del Predio"/>
    <n v="1"/>
    <s v="Suma"/>
    <n v="1"/>
    <s v="En ejecucion"/>
    <n v="1"/>
    <n v="137"/>
    <n v="0"/>
    <n v="0"/>
    <n v="138"/>
    <n v="150"/>
    <n v="108.7"/>
    <n v="137"/>
    <n v="150"/>
    <n v="109.49"/>
    <n v="138"/>
    <n v="0"/>
    <n v="0"/>
    <n v="550"/>
    <n v="300"/>
    <n v="54.55"/>
    <n v="509224000"/>
    <n v="0"/>
    <n v="0"/>
    <n v="586183000"/>
    <n v="586182274"/>
    <n v="100"/>
    <n v="586183000"/>
    <n v="292730004"/>
    <n v="49.94"/>
    <n v="376183000"/>
    <n v="0"/>
    <n v="0"/>
    <n v="2057773000"/>
    <n v="878912278"/>
    <n v="42.71"/>
    <m/>
    <n v="509.22399999999999"/>
    <n v="0"/>
    <n v="586.18299999999999"/>
    <n v="586.18227400000001"/>
    <n v="586.18299999999999"/>
    <n v="292.73000400000001"/>
    <n v="376.18299999999999"/>
    <n v="0"/>
  </r>
  <r>
    <n v="3966597045"/>
    <n v="5"/>
    <s v="Rafael Uribe Uribe: mejor para todos"/>
    <s v="RUUMPT"/>
    <n v="2019"/>
    <s v="31/12/2019 (Terminado)"/>
    <s v="Pesos corrientes"/>
    <n v="2"/>
    <s v="Ultima Version Oficial"/>
    <n v="18"/>
    <s v="Rafael Uribe Uribe"/>
    <x v="17"/>
    <n v="199"/>
    <s v="No aplica"/>
    <n v="2"/>
    <s v="Pilar Democracia urbana"/>
    <n v="17"/>
    <s v="Espacio público, derecho de todos"/>
    <n v="1543"/>
    <s v="Garantía y disfrute del espacio público"/>
    <n v="5"/>
    <n v="1"/>
    <s v="Intervenir 60 Parques Vecinales Y/O De Bolsillo De La Localidad"/>
    <n v="1"/>
    <s v="Suma"/>
    <n v="1"/>
    <s v="En ejecucion"/>
    <n v="1"/>
    <n v="15"/>
    <n v="28"/>
    <n v="186.67"/>
    <n v="30"/>
    <n v="41"/>
    <n v="136.66999999999999"/>
    <n v="7"/>
    <n v="9"/>
    <n v="128.57"/>
    <n v="8"/>
    <n v="0"/>
    <n v="0"/>
    <n v="60"/>
    <n v="78"/>
    <n v="130"/>
    <n v="5092238000"/>
    <n v="4587990102"/>
    <n v="90.1"/>
    <n v="10467825000"/>
    <n v="9165410013"/>
    <n v="87.56"/>
    <n v="5829362000"/>
    <n v="5827841789"/>
    <n v="99.97"/>
    <n v="4969000000"/>
    <n v="0"/>
    <n v="0"/>
    <n v="26358425000"/>
    <n v="19581241904"/>
    <n v="74.290000000000006"/>
    <m/>
    <n v="5092.2380000000003"/>
    <n v="4587.9901019999998"/>
    <n v="10467.825000000001"/>
    <n v="9165.4100130000006"/>
    <n v="5829.3620000000001"/>
    <n v="5827.8417890000001"/>
    <n v="4969"/>
    <n v="0"/>
  </r>
  <r>
    <n v="3966597045"/>
    <n v="5"/>
    <s v="Rafael Uribe Uribe: mejor para todos"/>
    <s v="RUUMPT"/>
    <n v="2019"/>
    <s v="31/12/2019 (Terminado)"/>
    <s v="Pesos corrientes"/>
    <n v="2"/>
    <s v="Ultima Version Oficial"/>
    <n v="18"/>
    <s v="Rafael Uribe Uribe"/>
    <x v="17"/>
    <n v="199"/>
    <s v="No aplica"/>
    <n v="2"/>
    <s v="Pilar Democracia urbana"/>
    <n v="18"/>
    <s v="Mejor movilidad para todos"/>
    <n v="1544"/>
    <s v="Malla vial local y espacio público"/>
    <n v="11"/>
    <n v="1"/>
    <s v="Construir 8 Km/Carril De Malla Vial Local"/>
    <n v="1"/>
    <s v="Suma"/>
    <n v="1"/>
    <s v="En ejecucion"/>
    <n v="1"/>
    <n v="2"/>
    <n v="6.9"/>
    <n v="345"/>
    <n v="2.5"/>
    <n v="0"/>
    <n v="0"/>
    <n v="1.5"/>
    <n v="1.7"/>
    <n v="113.33"/>
    <n v="2"/>
    <n v="0"/>
    <n v="0"/>
    <n v="8"/>
    <n v="8.6"/>
    <n v="107.5"/>
    <n v="4796504459"/>
    <n v="4796504459"/>
    <n v="100"/>
    <n v="2000000000"/>
    <n v="71166667"/>
    <n v="3.56"/>
    <n v="2357459970"/>
    <n v="2357459970"/>
    <n v="100"/>
    <n v="7000000000"/>
    <n v="0"/>
    <n v="0"/>
    <n v="16153964429"/>
    <n v="7225131096"/>
    <n v="44.73"/>
    <m/>
    <n v="4796.5044589999998"/>
    <n v="4796.5044589999998"/>
    <n v="2000"/>
    <n v="71.166667000000004"/>
    <n v="2357.4599699999999"/>
    <n v="2357.4599699999999"/>
    <n v="7000"/>
    <n v="0"/>
  </r>
  <r>
    <n v="3966597045"/>
    <n v="5"/>
    <s v="Rafael Uribe Uribe: mejor para todos"/>
    <s v="RUUMPT"/>
    <n v="2019"/>
    <s v="31/12/2019 (Terminado)"/>
    <s v="Pesos corrientes"/>
    <n v="2"/>
    <s v="Ultima Version Oficial"/>
    <n v="18"/>
    <s v="Rafael Uribe Uribe"/>
    <x v="17"/>
    <n v="199"/>
    <s v="No aplica"/>
    <n v="2"/>
    <s v="Pilar Democracia urbana"/>
    <n v="18"/>
    <s v="Mejor movilidad para todos"/>
    <n v="1544"/>
    <s v="Malla vial local y espacio público"/>
    <n v="11"/>
    <n v="2"/>
    <s v="Mantener 24 Km/Carril De Malla Vial Local, Incluyendo Bacheo Y Reparcheo"/>
    <n v="1"/>
    <s v="Suma"/>
    <n v="1"/>
    <s v="En ejecucion"/>
    <n v="1"/>
    <n v="6"/>
    <n v="15"/>
    <n v="250"/>
    <n v="7.3"/>
    <n v="12.14"/>
    <n v="166.3"/>
    <n v="6"/>
    <n v="10"/>
    <n v="166.67"/>
    <n v="4.7"/>
    <n v="0"/>
    <n v="0"/>
    <n v="24"/>
    <n v="37.14"/>
    <n v="154.75"/>
    <n v="13798238521"/>
    <n v="13798238521"/>
    <n v="100"/>
    <n v="20908340138"/>
    <n v="20908340138"/>
    <n v="100"/>
    <n v="20769912768"/>
    <n v="20769912768"/>
    <n v="100"/>
    <n v="11841000000"/>
    <n v="0"/>
    <n v="0"/>
    <n v="67317491427"/>
    <n v="55476491427"/>
    <n v="82.41"/>
    <m/>
    <n v="13798.238520999999"/>
    <n v="13798.238520999999"/>
    <n v="20908.340138"/>
    <n v="20908.340138"/>
    <n v="20769.912767999998"/>
    <n v="20769.912767999998"/>
    <n v="11841"/>
    <n v="0"/>
  </r>
  <r>
    <n v="3966597045"/>
    <n v="5"/>
    <s v="Rafael Uribe Uribe: mejor para todos"/>
    <s v="RUUMPT"/>
    <n v="2019"/>
    <s v="31/12/2019 (Terminado)"/>
    <s v="Pesos corrientes"/>
    <n v="2"/>
    <s v="Ultima Version Oficial"/>
    <n v="18"/>
    <s v="Rafael Uribe Uribe"/>
    <x v="17"/>
    <n v="199"/>
    <s v="No aplica"/>
    <n v="2"/>
    <s v="Pilar Democracia urbana"/>
    <n v="18"/>
    <s v="Mejor movilidad para todos"/>
    <n v="1544"/>
    <s v="Malla vial local y espacio público"/>
    <n v="11"/>
    <n v="3"/>
    <s v="Construir 15000 Mt2 De Espacio Público De La Localidad, Incluyendo Andenes, Escaleras, Vías Peatonales, Separadores Y Alamedas"/>
    <n v="1"/>
    <s v="Suma"/>
    <n v="1"/>
    <s v="En ejecucion"/>
    <n v="1"/>
    <n v="3750"/>
    <n v="3750"/>
    <n v="100"/>
    <n v="3600"/>
    <n v="0"/>
    <n v="0"/>
    <n v="3750"/>
    <n v="1680"/>
    <n v="44.8"/>
    <n v="3900"/>
    <n v="0"/>
    <n v="0"/>
    <n v="15000"/>
    <n v="5430"/>
    <n v="36.200000000000003"/>
    <n v="550000000"/>
    <n v="550000000"/>
    <n v="100"/>
    <n v="451911022"/>
    <n v="0"/>
    <n v="0"/>
    <n v="1216729467"/>
    <n v="1216729467"/>
    <n v="100"/>
    <n v="3000000000"/>
    <n v="0"/>
    <n v="0"/>
    <n v="5218640489"/>
    <n v="1766729467"/>
    <n v="33.85"/>
    <m/>
    <n v="550"/>
    <n v="550"/>
    <n v="451.911022"/>
    <n v="0"/>
    <n v="1216.7294670000001"/>
    <n v="1216.7294670000001"/>
    <n v="3000"/>
    <n v="0"/>
  </r>
  <r>
    <n v="3966597045"/>
    <n v="5"/>
    <s v="Rafael Uribe Uribe: mejor para todos"/>
    <s v="RUUMPT"/>
    <n v="2019"/>
    <s v="31/12/2019 (Terminado)"/>
    <s v="Pesos corrientes"/>
    <n v="2"/>
    <s v="Ultima Version Oficial"/>
    <n v="18"/>
    <s v="Rafael Uribe Uribe"/>
    <x v="17"/>
    <n v="199"/>
    <s v="No aplica"/>
    <n v="2"/>
    <s v="Pilar Democracia urbana"/>
    <n v="18"/>
    <s v="Mejor movilidad para todos"/>
    <n v="1544"/>
    <s v="Malla vial local y espacio público"/>
    <n v="11"/>
    <n v="4"/>
    <s v="Mantener 20000 Mt2 De Espacio Público De La Localidad, Incluyendo Andenes, Escaleras, Vías Peatonales, Separadores Y Alamedas"/>
    <n v="1"/>
    <s v="Suma"/>
    <n v="1"/>
    <s v="En ejecucion"/>
    <n v="1"/>
    <n v="5000"/>
    <n v="500"/>
    <n v="10"/>
    <n v="4800"/>
    <n v="4300"/>
    <n v="89.58"/>
    <n v="5000"/>
    <n v="10000"/>
    <n v="200"/>
    <n v="5200"/>
    <n v="0"/>
    <n v="0"/>
    <n v="20000"/>
    <n v="14800"/>
    <n v="74"/>
    <n v="1225902020"/>
    <n v="950000000"/>
    <n v="77.489999999999995"/>
    <n v="4092999840"/>
    <n v="4092999840"/>
    <n v="100"/>
    <n v="363579795"/>
    <n v="200000000"/>
    <n v="55.01"/>
    <n v="3000000000"/>
    <n v="0"/>
    <n v="0"/>
    <n v="8682481655"/>
    <n v="5242999840"/>
    <n v="60.39"/>
    <m/>
    <n v="1225.90202"/>
    <n v="950"/>
    <n v="4092.9998399999999"/>
    <n v="4092.9998399999999"/>
    <n v="363.57979499999999"/>
    <n v="200"/>
    <n v="3000"/>
    <n v="0"/>
  </r>
  <r>
    <n v="3966597045"/>
    <n v="5"/>
    <s v="Rafael Uribe Uribe: mejor para todos"/>
    <s v="RUUMPT"/>
    <n v="2019"/>
    <s v="31/12/2019 (Terminado)"/>
    <s v="Pesos corrientes"/>
    <n v="2"/>
    <s v="Ultima Version Oficial"/>
    <n v="18"/>
    <s v="Rafael Uribe Uribe"/>
    <x v="17"/>
    <n v="199"/>
    <s v="No aplica"/>
    <n v="3"/>
    <s v="Pilar Construcción de comunidad y cultura ciudadana"/>
    <n v="19"/>
    <s v="Seguridad y convivencia para todos"/>
    <n v="1545"/>
    <s v="Convivencia ciudadana y seguridad para todos"/>
    <n v="6"/>
    <n v="1"/>
    <s v="Realizar 4 Dotaciones Con Instalación De Equipos Tecnológicos Para Seguridad En La Localidad, Cámaras De Seguridad, Alarmas Comunitarias Y Dotación A La Policía De La Localidad"/>
    <n v="1"/>
    <s v="Suma"/>
    <n v="1"/>
    <s v="En ejecucion"/>
    <n v="1"/>
    <n v="1"/>
    <n v="1"/>
    <n v="100"/>
    <n v="1"/>
    <n v="1"/>
    <n v="100"/>
    <n v="1"/>
    <n v="1"/>
    <n v="100"/>
    <n v="1"/>
    <n v="0"/>
    <n v="0"/>
    <n v="4"/>
    <n v="3"/>
    <n v="75"/>
    <n v="2155818762"/>
    <n v="1941089000"/>
    <n v="90.04"/>
    <n v="1850184000"/>
    <n v="1667851580"/>
    <n v="90.15"/>
    <n v="1000000000"/>
    <n v="978920211"/>
    <n v="97.89"/>
    <n v="1500000000"/>
    <n v="0"/>
    <n v="0"/>
    <n v="6506002762"/>
    <n v="4587860791"/>
    <n v="70.52"/>
    <m/>
    <n v="2155.8187619999999"/>
    <n v="1941.0889999999999"/>
    <n v="1850.184"/>
    <n v="1667.85158"/>
    <n v="1000"/>
    <n v="978.92021099999999"/>
    <n v="1500"/>
    <n v="0"/>
  </r>
  <r>
    <n v="3966597045"/>
    <n v="5"/>
    <s v="Rafael Uribe Uribe: mejor para todos"/>
    <s v="RUUMPT"/>
    <n v="2019"/>
    <s v="31/12/2019 (Terminado)"/>
    <s v="Pesos corrientes"/>
    <n v="2"/>
    <s v="Ultima Version Oficial"/>
    <n v="18"/>
    <s v="Rafael Uribe Uribe"/>
    <x v="17"/>
    <n v="199"/>
    <s v="No aplica"/>
    <n v="3"/>
    <s v="Pilar Construcción de comunidad y cultura ciudadana"/>
    <n v="19"/>
    <s v="Seguridad y convivencia para todos"/>
    <n v="1545"/>
    <s v="Convivencia ciudadana y seguridad para todos"/>
    <n v="6"/>
    <n v="2"/>
    <s v="Vincular 4000 Personas De La Localidad A Ejercicios De Convivencia Ciudadana"/>
    <n v="1"/>
    <s v="Suma"/>
    <n v="1"/>
    <s v="En ejecucion"/>
    <n v="1"/>
    <n v="1000"/>
    <n v="1000"/>
    <n v="100"/>
    <n v="1000"/>
    <n v="2000"/>
    <n v="200"/>
    <n v="1000"/>
    <n v="500"/>
    <n v="50"/>
    <n v="1000"/>
    <n v="0"/>
    <n v="0"/>
    <n v="4000"/>
    <n v="3500"/>
    <n v="87.5"/>
    <n v="390300238"/>
    <n v="390300238"/>
    <n v="100"/>
    <n v="1032729000"/>
    <n v="942255328"/>
    <n v="91.24"/>
    <n v="800000000"/>
    <n v="767462094"/>
    <n v="95.93"/>
    <n v="501147000"/>
    <n v="0"/>
    <n v="0"/>
    <n v="2724176238"/>
    <n v="2100017660"/>
    <n v="77.09"/>
    <m/>
    <n v="390.30023799999998"/>
    <n v="390.30023799999998"/>
    <n v="1032.729"/>
    <n v="942.25532799999996"/>
    <n v="800"/>
    <n v="767.46209399999998"/>
    <n v="501.14699999999999"/>
    <n v="0"/>
  </r>
  <r>
    <n v="3966597045"/>
    <n v="5"/>
    <s v="Rafael Uribe Uribe: mejor para todos"/>
    <s v="RUUMPT"/>
    <n v="2019"/>
    <s v="31/12/2019 (Terminado)"/>
    <s v="Pesos corrientes"/>
    <n v="2"/>
    <s v="Ultima Version Oficial"/>
    <n v="18"/>
    <s v="Rafael Uribe Uribe"/>
    <x v="17"/>
    <n v="199"/>
    <s v="No aplica"/>
    <n v="6"/>
    <s v="Eje transversal Sostenibilidad ambiental basada en la eficiencia energética"/>
    <n v="38"/>
    <s v="Recuperación y manejo de la Estructura Ecológica Principal"/>
    <n v="1546"/>
    <s v="Recuperación de los recursos ambientales de la Localidad"/>
    <n v="6"/>
    <n v="1"/>
    <s v="Intervenir 1000 Arboles De La Localidad En El Cuatrienio"/>
    <n v="1"/>
    <s v="Suma"/>
    <n v="1"/>
    <s v="En ejecucion"/>
    <n v="1"/>
    <n v="250"/>
    <n v="500"/>
    <n v="200"/>
    <n v="250"/>
    <n v="950"/>
    <n v="380"/>
    <n v="500"/>
    <n v="0"/>
    <n v="0"/>
    <n v="0"/>
    <n v="0"/>
    <n v="0"/>
    <n v="1000"/>
    <n v="1450"/>
    <n v="145"/>
    <n v="82000000"/>
    <n v="81066952"/>
    <n v="98.87"/>
    <n v="60226000"/>
    <n v="52722168"/>
    <n v="87.53"/>
    <n v="100000000"/>
    <n v="0"/>
    <n v="0"/>
    <n v="0"/>
    <n v="0"/>
    <n v="0"/>
    <n v="242226000"/>
    <n v="133789120"/>
    <n v="55.23"/>
    <m/>
    <n v="82"/>
    <n v="81.066952000000001"/>
    <n v="60.225999999999999"/>
    <n v="52.722168000000003"/>
    <n v="100"/>
    <n v="0"/>
    <n v="0"/>
    <n v="0"/>
  </r>
  <r>
    <n v="3966597045"/>
    <n v="5"/>
    <s v="Rafael Uribe Uribe: mejor para todos"/>
    <s v="RUUMPT"/>
    <n v="2019"/>
    <s v="31/12/2019 (Terminado)"/>
    <s v="Pesos corrientes"/>
    <n v="2"/>
    <s v="Ultima Version Oficial"/>
    <n v="18"/>
    <s v="Rafael Uribe Uribe"/>
    <x v="17"/>
    <n v="199"/>
    <s v="No aplica"/>
    <n v="6"/>
    <s v="Eje transversal Sostenibilidad ambiental basada en la eficiencia energética"/>
    <n v="38"/>
    <s v="Recuperación y manejo de la Estructura Ecológica Principal"/>
    <n v="1546"/>
    <s v="Recuperación de los recursos ambientales de la Localidad"/>
    <n v="6"/>
    <n v="2"/>
    <s v="Intervenir 5000 Metros Cuadrados De Espacio Público De La Localidad Con Acciones De Jardinería, Muros Verdes Y/O Paisajismo"/>
    <n v="1"/>
    <s v="Suma"/>
    <n v="1"/>
    <s v="En ejecucion"/>
    <n v="1"/>
    <n v="1250"/>
    <n v="2187"/>
    <n v="174.96"/>
    <n v="1250"/>
    <n v="3200"/>
    <n v="256"/>
    <n v="2500"/>
    <n v="0"/>
    <n v="0"/>
    <n v="0"/>
    <n v="0"/>
    <n v="0"/>
    <n v="5000"/>
    <n v="5387"/>
    <n v="107.74"/>
    <n v="268000000"/>
    <n v="262506648"/>
    <n v="97.95"/>
    <n v="342669000"/>
    <n v="332305950"/>
    <n v="96.98"/>
    <n v="100000000"/>
    <n v="0"/>
    <n v="0"/>
    <n v="0"/>
    <n v="0"/>
    <n v="0"/>
    <n v="710669000"/>
    <n v="594812598"/>
    <n v="83.7"/>
    <m/>
    <n v="268"/>
    <n v="262.50664799999998"/>
    <n v="342.66899999999998"/>
    <n v="332.30595"/>
    <n v="100"/>
    <n v="0"/>
    <n v="0"/>
    <n v="0"/>
  </r>
  <r>
    <n v="3966597045"/>
    <n v="5"/>
    <s v="Rafael Uribe Uribe: mejor para todos"/>
    <s v="RUUMPT"/>
    <n v="2019"/>
    <s v="31/12/2019 (Terminado)"/>
    <s v="Pesos corrientes"/>
    <n v="2"/>
    <s v="Ultima Version Oficial"/>
    <n v="18"/>
    <s v="Rafael Uribe Uribe"/>
    <x v="17"/>
    <n v="199"/>
    <s v="No aplica"/>
    <n v="6"/>
    <s v="Eje transversal Sostenibilidad ambiental basada en la eficiencia energética"/>
    <n v="38"/>
    <s v="Recuperación y manejo de la Estructura Ecológica Principal"/>
    <n v="1547"/>
    <s v="Acciones de agricultura urbana"/>
    <n v="5"/>
    <n v="1"/>
    <s v="Implementar 4 Acciones De Agricultura Urbana En La Localidad"/>
    <n v="1"/>
    <s v="Suma"/>
    <n v="1"/>
    <s v="En ejecucion"/>
    <n v="1"/>
    <n v="1"/>
    <n v="1"/>
    <n v="100"/>
    <n v="1"/>
    <n v="1"/>
    <n v="100"/>
    <n v="1"/>
    <n v="1"/>
    <n v="100"/>
    <n v="1"/>
    <n v="0"/>
    <n v="0"/>
    <n v="4"/>
    <n v="3"/>
    <n v="75"/>
    <n v="175569000"/>
    <n v="161370000"/>
    <n v="91.91"/>
    <n v="202103000"/>
    <n v="193518500"/>
    <n v="95.75"/>
    <n v="202103000"/>
    <n v="189379390"/>
    <n v="93.71"/>
    <n v="371169000"/>
    <n v="0"/>
    <n v="0"/>
    <n v="950944000"/>
    <n v="544267890"/>
    <n v="57.23"/>
    <m/>
    <n v="175.56899999999999"/>
    <n v="161.37"/>
    <n v="202.10300000000001"/>
    <n v="193.51849999999999"/>
    <n v="202.10300000000001"/>
    <n v="189.37939"/>
    <n v="371.16899999999998"/>
    <n v="0"/>
  </r>
  <r>
    <n v="3966597045"/>
    <n v="5"/>
    <s v="Rafael Uribe Uribe: mejor para todos"/>
    <s v="RUUMPT"/>
    <n v="2019"/>
    <s v="31/12/2019 (Terminado)"/>
    <s v="Pesos corrientes"/>
    <n v="2"/>
    <s v="Ultima Version Oficial"/>
    <n v="18"/>
    <s v="Rafael Uribe Uribe"/>
    <x v="17"/>
    <n v="199"/>
    <s v="No aplica"/>
    <n v="6"/>
    <s v="Eje transversal Sostenibilidad ambiental basada en la eficiencia energética"/>
    <n v="38"/>
    <s v="Recuperación y manejo de la Estructura Ecológica Principal"/>
    <n v="1548"/>
    <s v="Cuidado y manejo de mascotas"/>
    <n v="5"/>
    <n v="1"/>
    <s v="Ejercer 4 Acciones De Control De Mascotas Con Labores De Esterilización"/>
    <n v="1"/>
    <s v="Suma"/>
    <n v="1"/>
    <s v="En ejecucion"/>
    <n v="1"/>
    <n v="1"/>
    <n v="0"/>
    <n v="0"/>
    <n v="1"/>
    <n v="1"/>
    <n v="100"/>
    <n v="1"/>
    <n v="1"/>
    <n v="100"/>
    <n v="1"/>
    <n v="0"/>
    <n v="0"/>
    <n v="4"/>
    <n v="2"/>
    <n v="50"/>
    <n v="183321000"/>
    <n v="0"/>
    <n v="0"/>
    <n v="211026000"/>
    <n v="206467000"/>
    <n v="97.84"/>
    <n v="211026000"/>
    <n v="205134075"/>
    <n v="97.2"/>
    <n v="380092000"/>
    <n v="0"/>
    <n v="0"/>
    <n v="985465000"/>
    <n v="411601075"/>
    <n v="41.77"/>
    <m/>
    <n v="183.321"/>
    <n v="0"/>
    <n v="211.02600000000001"/>
    <n v="206.46700000000001"/>
    <n v="211.02600000000001"/>
    <n v="205.134075"/>
    <n v="380.09199999999998"/>
    <n v="0"/>
  </r>
  <r>
    <n v="3966597045"/>
    <n v="5"/>
    <s v="Rafael Uribe Uribe: mejor para todos"/>
    <s v="RUUMPT"/>
    <n v="2019"/>
    <s v="31/12/2019 (Terminado)"/>
    <s v="Pesos corrientes"/>
    <n v="2"/>
    <s v="Ultima Version Oficial"/>
    <n v="18"/>
    <s v="Rafael Uribe Uribe"/>
    <x v="17"/>
    <n v="199"/>
    <s v="No aplica"/>
    <n v="7"/>
    <s v="Eje transversal Gobierno legítimo, fortalecimiento local y eficiencia"/>
    <n v="45"/>
    <s v="Gobernanza e influencia local, regional e internacional"/>
    <n v="1549"/>
    <s v="Apoyo a la gestión pública local"/>
    <n v="18"/>
    <n v="1"/>
    <s v="Cubrir 11 Ediles Con El Pago De Honorarios"/>
    <n v="2"/>
    <s v="Constante"/>
    <n v="4"/>
    <s v="Finalizada - No continua"/>
    <n v="1"/>
    <n v="11"/>
    <n v="11"/>
    <n v="100"/>
    <n v="11"/>
    <n v="11"/>
    <n v="100"/>
    <n v="0"/>
    <n v="0"/>
    <n v="0"/>
    <n v="0"/>
    <n v="0"/>
    <n v="0"/>
    <s v="N/A"/>
    <s v="N/A"/>
    <s v="N/A"/>
    <n v="820162295"/>
    <n v="820162295"/>
    <n v="100"/>
    <n v="928929000"/>
    <n v="898681290"/>
    <n v="96.74"/>
    <n v="0"/>
    <n v="0"/>
    <n v="0"/>
    <n v="0"/>
    <n v="0"/>
    <n v="0"/>
    <n v="1749091295"/>
    <n v="1718843585"/>
    <n v="98.27"/>
    <m/>
    <n v="820.16229499999997"/>
    <n v="820.16229499999997"/>
    <n v="928.92899999999997"/>
    <n v="898.68128999999999"/>
    <n v="0"/>
    <n v="0"/>
    <n v="0"/>
    <n v="0"/>
  </r>
  <r>
    <n v="3966597045"/>
    <n v="5"/>
    <s v="Rafael Uribe Uribe: mejor para todos"/>
    <s v="RUUMPT"/>
    <n v="2019"/>
    <s v="31/12/2019 (Terminado)"/>
    <s v="Pesos corrientes"/>
    <n v="2"/>
    <s v="Ultima Version Oficial"/>
    <n v="18"/>
    <s v="Rafael Uribe Uribe"/>
    <x v="17"/>
    <n v="199"/>
    <s v="No aplica"/>
    <n v="7"/>
    <s v="Eje transversal Gobierno legítimo, fortalecimiento local y eficiencia"/>
    <n v="45"/>
    <s v="Gobernanza e influencia local, regional e internacional"/>
    <n v="1549"/>
    <s v="Apoyo a la gestión pública local"/>
    <n v="18"/>
    <n v="2"/>
    <s v="Realizar 1 Estrategia De Fortalecimiento Institucional"/>
    <n v="2"/>
    <s v="Constante"/>
    <n v="1"/>
    <s v="En ejecucion"/>
    <n v="1"/>
    <n v="1"/>
    <n v="1"/>
    <n v="100"/>
    <n v="1"/>
    <n v="1"/>
    <n v="100"/>
    <n v="1"/>
    <n v="1"/>
    <n v="100"/>
    <n v="1"/>
    <n v="0"/>
    <n v="0"/>
    <s v="N/A"/>
    <s v="N/A"/>
    <s v="N/A"/>
    <n v="2432307554"/>
    <n v="2381365025"/>
    <n v="97.91"/>
    <n v="3984237336"/>
    <n v="3854436238"/>
    <n v="96.74"/>
    <n v="6356086969"/>
    <n v="6356086969"/>
    <n v="100"/>
    <n v="5860000000"/>
    <n v="0"/>
    <n v="0"/>
    <n v="18632631859"/>
    <n v="12591888232"/>
    <n v="67.58"/>
    <m/>
    <n v="2432.307554"/>
    <n v="2381.3650250000001"/>
    <n v="3984.2373360000001"/>
    <n v="3854.4362379999998"/>
    <n v="6356.086969"/>
    <n v="6356.086969"/>
    <n v="5860"/>
    <n v="0"/>
  </r>
  <r>
    <n v="3966597045"/>
    <n v="5"/>
    <s v="Rafael Uribe Uribe: mejor para todos"/>
    <s v="RUUMPT"/>
    <n v="2019"/>
    <s v="31/12/2019 (Terminado)"/>
    <s v="Pesos corrientes"/>
    <n v="2"/>
    <s v="Ultima Version Oficial"/>
    <n v="18"/>
    <s v="Rafael Uribe Uribe"/>
    <x v="17"/>
    <n v="199"/>
    <s v="No aplica"/>
    <n v="7"/>
    <s v="Eje transversal Gobierno legítimo, fortalecimiento local y eficiencia"/>
    <n v="45"/>
    <s v="Gobernanza e influencia local, regional e internacional"/>
    <n v="1549"/>
    <s v="Apoyo a la gestión pública local"/>
    <n v="18"/>
    <n v="3"/>
    <s v="Realizar 4 Acciones De Inspección, Vigilancia Y Control, Incluidas Razas De Perro Peligrosas"/>
    <n v="1"/>
    <s v="Suma"/>
    <n v="1"/>
    <s v="En ejecucion"/>
    <n v="1"/>
    <n v="1"/>
    <n v="1"/>
    <n v="100"/>
    <n v="1"/>
    <n v="1"/>
    <n v="100"/>
    <n v="1"/>
    <n v="1"/>
    <n v="100"/>
    <n v="1"/>
    <n v="0"/>
    <n v="0"/>
    <n v="4"/>
    <n v="3"/>
    <n v="75"/>
    <n v="3949908981"/>
    <n v="1092951523"/>
    <n v="27.67"/>
    <n v="4286561000"/>
    <n v="2029370792"/>
    <n v="47.34"/>
    <n v="2815890683"/>
    <n v="2556073335"/>
    <n v="90.77"/>
    <n v="1987000000"/>
    <n v="0"/>
    <n v="0"/>
    <n v="13039360664"/>
    <n v="5678395650"/>
    <n v="43.55"/>
    <m/>
    <n v="3949.908981"/>
    <n v="1092.951523"/>
    <n v="4286.5609999999997"/>
    <n v="2029.3707919999999"/>
    <n v="2815.8906830000001"/>
    <n v="2556.073335"/>
    <n v="1987"/>
    <n v="0"/>
  </r>
  <r>
    <n v="3966597045"/>
    <n v="5"/>
    <s v="Rafael Uribe Uribe: mejor para todos"/>
    <s v="RUUMPT"/>
    <n v="2019"/>
    <s v="31/12/2019 (Terminado)"/>
    <s v="Pesos corrientes"/>
    <n v="2"/>
    <s v="Ultima Version Oficial"/>
    <n v="18"/>
    <s v="Rafael Uribe Uribe"/>
    <x v="17"/>
    <n v="199"/>
    <s v="No aplica"/>
    <n v="7"/>
    <s v="Eje transversal Gobierno legítimo, fortalecimiento local y eficiencia"/>
    <n v="45"/>
    <s v="Gobernanza e influencia local, regional e internacional"/>
    <n v="1550"/>
    <s v="Acciones de fortalecimiento para la participación ciudadana y control social"/>
    <n v="6"/>
    <n v="1"/>
    <s v="Fortalecer 44 Organizaciones, Instancias Y Expresiones Sociales Ciudadanas Para La Participación Local, Incluyendo Juntas De Acción Comunal, Población Afrodescendiente, Etnias, Lgbti, Mujeres, Mesas De Comunicación Y Otras Instancias Con Asiento En La Localidad, E Intervención Y Dotación A Salones Comunales"/>
    <n v="1"/>
    <s v="Suma"/>
    <n v="1"/>
    <s v="En ejecucion"/>
    <n v="1"/>
    <n v="11"/>
    <n v="11"/>
    <n v="100"/>
    <n v="20"/>
    <n v="26"/>
    <n v="130"/>
    <n v="11"/>
    <n v="1"/>
    <n v="9.09"/>
    <n v="2"/>
    <n v="0"/>
    <n v="0"/>
    <n v="44"/>
    <n v="38"/>
    <n v="86.36"/>
    <n v="1148927000"/>
    <n v="797860301"/>
    <n v="69.44"/>
    <n v="2018210000"/>
    <n v="1905752831"/>
    <n v="94.43"/>
    <n v="1591496300"/>
    <n v="1583229805"/>
    <n v="99.48"/>
    <n v="2500000000"/>
    <n v="0"/>
    <n v="0"/>
    <n v="7258633300"/>
    <n v="4286842937"/>
    <n v="59.06"/>
    <m/>
    <n v="1148.9269999999999"/>
    <n v="797.86030100000005"/>
    <n v="2018.21"/>
    <n v="1905.752831"/>
    <n v="1591.4963"/>
    <n v="1583.2298049999999"/>
    <n v="2500"/>
    <n v="0"/>
  </r>
  <r>
    <n v="3966597045"/>
    <n v="5"/>
    <s v="Rafael Uribe Uribe: mejor para todos"/>
    <s v="RUUMPT"/>
    <n v="2019"/>
    <s v="31/12/2019 (Terminado)"/>
    <s v="Pesos corrientes"/>
    <n v="2"/>
    <s v="Ultima Version Oficial"/>
    <n v="18"/>
    <s v="Rafael Uribe Uribe"/>
    <x v="17"/>
    <n v="199"/>
    <s v="No aplica"/>
    <n v="7"/>
    <s v="Eje transversal Gobierno legítimo, fortalecimiento local y eficiencia"/>
    <n v="45"/>
    <s v="Gobernanza e influencia local, regional e internacional"/>
    <n v="1550"/>
    <s v="Acciones de fortalecimiento para la participación ciudadana y control social"/>
    <n v="6"/>
    <n v="2"/>
    <s v="Vicular 1500 Personas A Personas, Procesos De Participación Ciudadana Y/O Control Social, Incluyendo Copaco, Asociación De Usuarios Y Otras Instancias Con Asiento En La Localidad"/>
    <n v="1"/>
    <s v="Suma"/>
    <n v="1"/>
    <s v="En ejecucion"/>
    <n v="1"/>
    <n v="375"/>
    <n v="375"/>
    <n v="100"/>
    <n v="400"/>
    <n v="1425"/>
    <n v="356.25"/>
    <n v="725"/>
    <n v="5840"/>
    <n v="805.52"/>
    <n v="0"/>
    <n v="0"/>
    <n v="0"/>
    <n v="1500"/>
    <n v="7640"/>
    <n v="509.33"/>
    <n v="200000000"/>
    <n v="199936203"/>
    <n v="99.97"/>
    <n v="134583000"/>
    <n v="32363000"/>
    <n v="24.05"/>
    <n v="250000000"/>
    <n v="168598548"/>
    <n v="67.44"/>
    <n v="0"/>
    <n v="0"/>
    <n v="0"/>
    <n v="584583000"/>
    <n v="400897751"/>
    <n v="68.58"/>
    <m/>
    <n v="200"/>
    <n v="199.93620300000001"/>
    <n v="134.583"/>
    <n v="32.363"/>
    <n v="250"/>
    <n v="168.59854799999999"/>
    <n v="0"/>
    <n v="0"/>
  </r>
  <r>
    <n v="3966597045"/>
    <n v="5"/>
    <s v="Ciudad Bolívar una localidad para la convivencia, con oportunidades y mejor para todos"/>
    <s v="CBMPT"/>
    <n v="2019"/>
    <s v="31/12/2019 (Terminado)"/>
    <s v="Pesos corrientes"/>
    <n v="2"/>
    <s v="Ultima Version Oficial"/>
    <n v="19"/>
    <s v="Ciudad Bolívar"/>
    <x v="18"/>
    <n v="199"/>
    <s v="No aplica"/>
    <n v="1"/>
    <s v="Pilar Igualdad de calidad de vida"/>
    <n v="2"/>
    <s v="Desarrollo integral desde la gestación hasta la adolescencia"/>
    <n v="1397"/>
    <s v="Desarrollo integral desde la gestación hasta la adolescencia"/>
    <n v="10"/>
    <n v="1"/>
    <s v="Dotar 280 Jardines Infantiles Y/O Hogares Infantiles Del Icbf De La Localidad, Con Elementos Pedagógicos"/>
    <n v="1"/>
    <s v="Suma"/>
    <n v="1"/>
    <s v="En ejecucion"/>
    <n v="1"/>
    <n v="70"/>
    <n v="98"/>
    <n v="140"/>
    <n v="70"/>
    <n v="57"/>
    <n v="81.430000000000007"/>
    <n v="70"/>
    <n v="164"/>
    <n v="234.29"/>
    <n v="70"/>
    <n v="0"/>
    <n v="0"/>
    <n v="280"/>
    <n v="319"/>
    <n v="113.93"/>
    <n v="696937380"/>
    <n v="666120000"/>
    <n v="95.58"/>
    <n v="486905470"/>
    <n v="242000000"/>
    <n v="49.7"/>
    <n v="280000000"/>
    <n v="278072800"/>
    <n v="99.31"/>
    <n v="200000000"/>
    <n v="0"/>
    <n v="0"/>
    <n v="1663842850"/>
    <n v="1186192800"/>
    <n v="71.290000000000006"/>
    <m/>
    <n v="696.93737999999996"/>
    <n v="666.12"/>
    <n v="486.90546999999998"/>
    <n v="242"/>
    <n v="280"/>
    <n v="278.07279999999997"/>
    <n v="200"/>
    <n v="0"/>
  </r>
  <r>
    <n v="3966597045"/>
    <n v="5"/>
    <s v="Ciudad Bolívar una localidad para la convivencia, con oportunidades y mejor para todos"/>
    <s v="CBMPT"/>
    <n v="2019"/>
    <s v="31/12/2019 (Terminado)"/>
    <s v="Pesos corrientes"/>
    <n v="2"/>
    <s v="Ultima Version Oficial"/>
    <n v="19"/>
    <s v="Ciudad Bolívar"/>
    <x v="18"/>
    <n v="199"/>
    <s v="No aplica"/>
    <n v="1"/>
    <s v="Pilar Igualdad de calidad de vida"/>
    <n v="2"/>
    <s v="Desarrollo integral desde la gestación hasta la adolescencia"/>
    <n v="1397"/>
    <s v="Desarrollo integral desde la gestación hasta la adolescencia"/>
    <n v="10"/>
    <n v="2"/>
    <s v="Adecuar 30 Jardines Infantiles De La Localidad"/>
    <n v="1"/>
    <s v="Suma"/>
    <n v="1"/>
    <s v="En ejecucion"/>
    <n v="1"/>
    <n v="8"/>
    <n v="10"/>
    <n v="125"/>
    <n v="8"/>
    <n v="8"/>
    <n v="100"/>
    <n v="8"/>
    <n v="8"/>
    <n v="100"/>
    <n v="6"/>
    <n v="0"/>
    <n v="0"/>
    <n v="30"/>
    <n v="26"/>
    <n v="86.67"/>
    <n v="1252883669"/>
    <n v="1222066289"/>
    <n v="97.54"/>
    <n v="821331341"/>
    <n v="821325035"/>
    <n v="100"/>
    <n v="900000000"/>
    <n v="899880476"/>
    <n v="99.99"/>
    <n v="900000000"/>
    <n v="0"/>
    <n v="0"/>
    <n v="3874215010"/>
    <n v="2943271800"/>
    <n v="75.97"/>
    <m/>
    <n v="1252.8836690000001"/>
    <n v="1222.0662890000001"/>
    <n v="821.33134099999995"/>
    <n v="821.32503499999996"/>
    <n v="900"/>
    <n v="899.88047600000004"/>
    <n v="900"/>
    <n v="0"/>
  </r>
  <r>
    <n v="3966597045"/>
    <n v="5"/>
    <s v="Ciudad Bolívar una localidad para la convivencia, con oportunidades y mejor para todos"/>
    <s v="CBMPT"/>
    <n v="2019"/>
    <s v="31/12/2019 (Terminado)"/>
    <s v="Pesos corrientes"/>
    <n v="2"/>
    <s v="Ultima Version Oficial"/>
    <n v="19"/>
    <s v="Ciudad Bolívar"/>
    <x v="18"/>
    <n v="199"/>
    <s v="No aplica"/>
    <n v="1"/>
    <s v="Pilar Igualdad de calidad de vida"/>
    <n v="2"/>
    <s v="Desarrollo integral desde la gestación hasta la adolescencia"/>
    <n v="1397"/>
    <s v="Desarrollo integral desde la gestación hasta la adolescencia"/>
    <n v="10"/>
    <n v="3"/>
    <s v="Vincular 2400 Personas A Través De Campañas Y Acciones De Promoción Del Buen Trato Y Prevención De Violencias."/>
    <n v="1"/>
    <s v="Suma"/>
    <n v="1"/>
    <s v="En ejecucion"/>
    <n v="1"/>
    <n v="600"/>
    <n v="600"/>
    <n v="100"/>
    <n v="600"/>
    <n v="600"/>
    <n v="100"/>
    <n v="600"/>
    <n v="600"/>
    <n v="100"/>
    <n v="600"/>
    <n v="0"/>
    <n v="0"/>
    <n v="2400"/>
    <n v="1800"/>
    <n v="75"/>
    <n v="270486951"/>
    <n v="239669570"/>
    <n v="88.61"/>
    <n v="147558189"/>
    <n v="138680496"/>
    <n v="93.98"/>
    <n v="144000000"/>
    <n v="141724816"/>
    <n v="98.42"/>
    <n v="160000000"/>
    <n v="0"/>
    <n v="0"/>
    <n v="722045140"/>
    <n v="520074882"/>
    <n v="72.03"/>
    <m/>
    <n v="270.48695099999998"/>
    <n v="239.66956999999999"/>
    <n v="147.558189"/>
    <n v="138.68049600000001"/>
    <n v="144"/>
    <n v="141.724816"/>
    <n v="160"/>
    <n v="0"/>
  </r>
  <r>
    <n v="3966597045"/>
    <n v="5"/>
    <s v="Ciudad Bolívar una localidad para la convivencia, con oportunidades y mejor para todos"/>
    <s v="CBMPT"/>
    <n v="2019"/>
    <s v="31/12/2019 (Terminado)"/>
    <s v="Pesos corrientes"/>
    <n v="2"/>
    <s v="Ultima Version Oficial"/>
    <n v="19"/>
    <s v="Ciudad Bolívar"/>
    <x v="18"/>
    <n v="199"/>
    <s v="No aplica"/>
    <n v="1"/>
    <s v="Pilar Igualdad de calidad de vida"/>
    <n v="3"/>
    <s v="Igualdad y autonomía para una Bogotá incluyente"/>
    <n v="1399"/>
    <s v="Promoción y eficacia para un desarrollo MEJOR del adulto mayor"/>
    <n v="8"/>
    <n v="1"/>
    <s v="Beneficiar 4500 Personas Adultas Mayores Anualmente Mediante La Entrega De Subsidio Tipo C"/>
    <n v="2"/>
    <s v="Constante"/>
    <n v="1"/>
    <s v="En ejecucion"/>
    <n v="1"/>
    <n v="4500"/>
    <n v="4500"/>
    <n v="100"/>
    <n v="4500"/>
    <n v="4500"/>
    <n v="100"/>
    <n v="4500"/>
    <n v="4500"/>
    <n v="100"/>
    <n v="4500"/>
    <n v="0"/>
    <n v="0"/>
    <s v="N/A"/>
    <s v="N/A"/>
    <s v="N/A"/>
    <n v="7104400000"/>
    <n v="7104400000"/>
    <n v="100"/>
    <n v="7273042110"/>
    <n v="7273042110"/>
    <n v="100"/>
    <n v="7370400000"/>
    <n v="7370383333"/>
    <n v="100"/>
    <n v="7700554000"/>
    <n v="0"/>
    <n v="0"/>
    <n v="29448396110"/>
    <n v="21747825443"/>
    <n v="73.849999999999994"/>
    <m/>
    <n v="7104.4"/>
    <n v="7104.4"/>
    <n v="7273.0421100000003"/>
    <n v="7273.0421100000003"/>
    <n v="7370.4"/>
    <n v="7370.3833329999998"/>
    <n v="7700.5540000000001"/>
    <n v="0"/>
  </r>
  <r>
    <n v="3966597045"/>
    <n v="5"/>
    <s v="Ciudad Bolívar una localidad para la convivencia, con oportunidades y mejor para todos"/>
    <s v="CBMPT"/>
    <n v="2019"/>
    <s v="31/12/2019 (Terminado)"/>
    <s v="Pesos corrientes"/>
    <n v="2"/>
    <s v="Ultima Version Oficial"/>
    <n v="19"/>
    <s v="Ciudad Bolívar"/>
    <x v="18"/>
    <n v="199"/>
    <s v="No aplica"/>
    <n v="1"/>
    <s v="Pilar Igualdad de calidad de vida"/>
    <n v="3"/>
    <s v="Igualdad y autonomía para una Bogotá incluyente"/>
    <n v="1417"/>
    <s v="Desarrollo en salud para una SONRISA nueva mejor para todos"/>
    <n v="7"/>
    <n v="1"/>
    <s v="Beneficiar 1000 Personas Con Discapacidad Con El Banco De Ayudas Técnicas De La Localidad."/>
    <n v="1"/>
    <s v="Suma"/>
    <n v="1"/>
    <s v="En ejecucion"/>
    <n v="1"/>
    <n v="250"/>
    <n v="250"/>
    <n v="100"/>
    <n v="250"/>
    <n v="190"/>
    <n v="76"/>
    <n v="250"/>
    <n v="280"/>
    <n v="112"/>
    <n v="250"/>
    <n v="0"/>
    <n v="0"/>
    <n v="1000"/>
    <n v="720"/>
    <n v="72"/>
    <n v="466671000"/>
    <n v="438121895"/>
    <n v="93.88"/>
    <n v="428175000"/>
    <n v="428150510"/>
    <n v="99.99"/>
    <n v="800000000"/>
    <n v="797830000"/>
    <n v="99.73"/>
    <n v="900000000"/>
    <n v="0"/>
    <n v="0"/>
    <n v="2594846000"/>
    <n v="1664102405"/>
    <n v="64.13"/>
    <m/>
    <n v="466.67099999999999"/>
    <n v="438.12189499999999"/>
    <n v="428.17500000000001"/>
    <n v="428.15051"/>
    <n v="800"/>
    <n v="797.83"/>
    <n v="900"/>
    <n v="0"/>
  </r>
  <r>
    <n v="3966597045"/>
    <n v="5"/>
    <s v="Ciudad Bolívar una localidad para la convivencia, con oportunidades y mejor para todos"/>
    <s v="CBMPT"/>
    <n v="2019"/>
    <s v="31/12/2019 (Terminado)"/>
    <s v="Pesos corrientes"/>
    <n v="2"/>
    <s v="Ultima Version Oficial"/>
    <n v="19"/>
    <s v="Ciudad Bolívar"/>
    <x v="18"/>
    <n v="199"/>
    <s v="No aplica"/>
    <n v="1"/>
    <s v="Pilar Igualdad de calidad de vida"/>
    <n v="4"/>
    <s v="Familias protegidas y adaptadas al cambio climático"/>
    <n v="1418"/>
    <s v="Mitigar el riesgo es mejor para todos"/>
    <n v="8"/>
    <n v="1"/>
    <s v="Realizar 12 Obras De Mitigación De Riesgo"/>
    <n v="1"/>
    <s v="Suma"/>
    <n v="1"/>
    <s v="En ejecucion"/>
    <n v="1"/>
    <n v="3"/>
    <n v="2"/>
    <n v="66.67"/>
    <n v="3"/>
    <n v="2"/>
    <n v="66.67"/>
    <n v="3"/>
    <n v="2"/>
    <n v="66.67"/>
    <n v="3"/>
    <n v="0"/>
    <n v="0"/>
    <n v="12"/>
    <n v="6"/>
    <n v="50"/>
    <n v="1866682000"/>
    <n v="1672130592"/>
    <n v="89.58"/>
    <n v="2997224000"/>
    <n v="2970766697"/>
    <n v="99.12"/>
    <n v="3541348000"/>
    <n v="3538962458"/>
    <n v="99.93"/>
    <n v="2000000000"/>
    <n v="0"/>
    <n v="0"/>
    <n v="10405254000"/>
    <n v="8181859747"/>
    <n v="78.63"/>
    <m/>
    <n v="1866.682"/>
    <n v="1672.130592"/>
    <n v="2997.2240000000002"/>
    <n v="2970.766697"/>
    <n v="3541.348"/>
    <n v="3538.962458"/>
    <n v="2000"/>
    <n v="0"/>
  </r>
  <r>
    <n v="3966597045"/>
    <n v="5"/>
    <s v="Ciudad Bolívar una localidad para la convivencia, con oportunidades y mejor para todos"/>
    <s v="CBMPT"/>
    <n v="2019"/>
    <s v="31/12/2019 (Terminado)"/>
    <s v="Pesos corrientes"/>
    <n v="2"/>
    <s v="Ultima Version Oficial"/>
    <n v="19"/>
    <s v="Ciudad Bolívar"/>
    <x v="18"/>
    <n v="199"/>
    <s v="No aplica"/>
    <n v="1"/>
    <s v="Pilar Igualdad de calidad de vida"/>
    <n v="7"/>
    <s v="Inclusión educativa para la equidad"/>
    <n v="1420"/>
    <s v="Dotación material pedagógico a IEDS de la Localidad"/>
    <n v="6"/>
    <n v="1"/>
    <s v="Dotar 40 Ied De La Localidad Con Material Pedagógico"/>
    <n v="1"/>
    <s v="Suma"/>
    <n v="1"/>
    <s v="En ejecucion"/>
    <n v="1"/>
    <n v="10"/>
    <n v="10"/>
    <n v="100"/>
    <n v="10"/>
    <n v="10"/>
    <n v="100"/>
    <n v="10"/>
    <n v="10"/>
    <n v="100"/>
    <n v="10"/>
    <n v="0"/>
    <n v="0"/>
    <n v="40"/>
    <n v="30"/>
    <n v="75"/>
    <n v="466671000"/>
    <n v="466522181"/>
    <n v="99.97"/>
    <n v="256905000"/>
    <n v="240913722"/>
    <n v="93.77"/>
    <n v="180000000"/>
    <n v="180000000"/>
    <n v="100"/>
    <n v="200000000"/>
    <n v="0"/>
    <n v="0"/>
    <n v="1103576000"/>
    <n v="887435903"/>
    <n v="80.41"/>
    <m/>
    <n v="466.67099999999999"/>
    <n v="466.52218099999999"/>
    <n v="256.90499999999997"/>
    <n v="240.91372200000001"/>
    <n v="180"/>
    <n v="180"/>
    <n v="200"/>
    <n v="0"/>
  </r>
  <r>
    <n v="3966597045"/>
    <n v="5"/>
    <s v="Ciudad Bolívar una localidad para la convivencia, con oportunidades y mejor para todos"/>
    <s v="CBMPT"/>
    <n v="2019"/>
    <s v="31/12/2019 (Terminado)"/>
    <s v="Pesos corrientes"/>
    <n v="2"/>
    <s v="Ultima Version Oficial"/>
    <n v="19"/>
    <s v="Ciudad Bolívar"/>
    <x v="18"/>
    <n v="199"/>
    <s v="No aplica"/>
    <n v="1"/>
    <s v="Pilar Igualdad de calidad de vida"/>
    <n v="8"/>
    <s v="Acceso con calidad a la educación superior"/>
    <n v="1421"/>
    <s v="Por una formación en educación superior para todos"/>
    <n v="17"/>
    <n v="1"/>
    <s v="Promover 1000 Cupos Para El Acceso A La Educación Técnica, Tecnológica Y Profesional Para Personas Habitantes De Las Zonas Urbana Y Rural De La Localidad."/>
    <n v="2"/>
    <s v="Constante"/>
    <n v="1"/>
    <s v="En ejecucion"/>
    <n v="1"/>
    <n v="1000"/>
    <n v="140"/>
    <n v="14"/>
    <n v="1000"/>
    <n v="185"/>
    <n v="18.5"/>
    <n v="1000"/>
    <n v="154"/>
    <n v="15.4"/>
    <n v="1000"/>
    <n v="0"/>
    <n v="0"/>
    <s v="N/A"/>
    <s v="N/A"/>
    <s v="N/A"/>
    <n v="1773348000"/>
    <n v="1773211500"/>
    <n v="99.99"/>
    <n v="11760618000"/>
    <n v="11760618000"/>
    <n v="100"/>
    <n v="3960618000"/>
    <n v="3960618000"/>
    <n v="100"/>
    <n v="4500000000"/>
    <n v="0"/>
    <n v="0"/>
    <n v="21994584000"/>
    <n v="17494447500"/>
    <n v="79.540000000000006"/>
    <m/>
    <n v="1773.348"/>
    <n v="1773.2114999999999"/>
    <n v="11760.618"/>
    <n v="11760.618"/>
    <n v="3960.6179999999999"/>
    <n v="3960.6179999999999"/>
    <n v="4500"/>
    <n v="0"/>
  </r>
  <r>
    <n v="3966597045"/>
    <n v="5"/>
    <s v="Ciudad Bolívar una localidad para la convivencia, con oportunidades y mejor para todos"/>
    <s v="CBMPT"/>
    <n v="2019"/>
    <s v="31/12/2019 (Terminado)"/>
    <s v="Pesos corrientes"/>
    <n v="2"/>
    <s v="Ultima Version Oficial"/>
    <n v="19"/>
    <s v="Ciudad Bolívar"/>
    <x v="18"/>
    <n v="199"/>
    <s v="No aplica"/>
    <n v="1"/>
    <s v="Pilar Igualdad de calidad de vida"/>
    <n v="11"/>
    <s v="Mejores oportunidades para el desarrollo a través de la cultura, la recreación y el deporte"/>
    <n v="1422"/>
    <s v="Ciudad Bolívar en cultura, deporte y recreación mejor para todos"/>
    <n v="13"/>
    <n v="1"/>
    <s v="Vincular 4000 Personas Niños, Niñas, Adolescentes, Jóvenes, Adultos, Adulto Mayor Y Personas Con Discapacidad A Procesos De Formación Artística  Y Cultural, Deportiva Y Recreativa En Zonas Urbana Y Rural"/>
    <n v="1"/>
    <s v="Suma"/>
    <n v="1"/>
    <s v="En ejecucion"/>
    <n v="1"/>
    <n v="1000"/>
    <n v="800"/>
    <n v="80"/>
    <n v="1000"/>
    <n v="500"/>
    <n v="50"/>
    <n v="1000"/>
    <n v="1200"/>
    <n v="120"/>
    <n v="1000"/>
    <n v="0"/>
    <n v="0"/>
    <n v="4000"/>
    <n v="2500"/>
    <n v="62.5"/>
    <n v="3302103854"/>
    <n v="2386594950"/>
    <n v="72.27"/>
    <n v="2467086036"/>
    <n v="2206326532"/>
    <n v="89.43"/>
    <n v="860000000"/>
    <n v="681903138"/>
    <n v="79.290000000000006"/>
    <n v="900000000"/>
    <n v="0"/>
    <n v="0"/>
    <n v="7529189890"/>
    <n v="5274824620"/>
    <n v="70.06"/>
    <m/>
    <n v="3302.103854"/>
    <n v="2386.5949500000002"/>
    <n v="2467.0860360000001"/>
    <n v="2206.326532"/>
    <n v="860"/>
    <n v="681.90313800000001"/>
    <n v="900"/>
    <n v="0"/>
  </r>
  <r>
    <n v="3966597045"/>
    <n v="5"/>
    <s v="Ciudad Bolívar una localidad para la convivencia, con oportunidades y mejor para todos"/>
    <s v="CBMPT"/>
    <n v="2019"/>
    <s v="31/12/2019 (Terminado)"/>
    <s v="Pesos corrientes"/>
    <n v="2"/>
    <s v="Ultima Version Oficial"/>
    <n v="19"/>
    <s v="Ciudad Bolívar"/>
    <x v="18"/>
    <n v="199"/>
    <s v="No aplica"/>
    <n v="1"/>
    <s v="Pilar Igualdad de calidad de vida"/>
    <n v="11"/>
    <s v="Mejores oportunidades para el desarrollo a través de la cultura, la recreación y el deporte"/>
    <n v="1422"/>
    <s v="Ciudad Bolívar en cultura, deporte y recreación mejor para todos"/>
    <n v="13"/>
    <n v="2"/>
    <s v="Vincular 4000 Personas (Niños, Niñas, Adolescentes, Jóvenes, Adultos, Adulto Mayor Y Personas Con Discapacidad). A Procesos De Formación  Deportiva En Zonas Urbano Y Rural"/>
    <n v="1"/>
    <s v="Suma"/>
    <n v="1"/>
    <s v="En ejecucion"/>
    <n v="1"/>
    <n v="1000"/>
    <n v="100"/>
    <n v="10"/>
    <n v="1000"/>
    <n v="2325"/>
    <n v="232.5"/>
    <n v="1000"/>
    <n v="630"/>
    <n v="63"/>
    <n v="1000"/>
    <n v="0"/>
    <n v="0"/>
    <n v="4000"/>
    <n v="3055"/>
    <n v="76.38"/>
    <n v="1137689311"/>
    <n v="227180407"/>
    <n v="19.97"/>
    <n v="810601126"/>
    <n v="747112021"/>
    <n v="92.17"/>
    <n v="412000000"/>
    <n v="411196229"/>
    <n v="99.81"/>
    <n v="900000000"/>
    <n v="0"/>
    <n v="0"/>
    <n v="3260290437"/>
    <n v="1385488657"/>
    <n v="42.5"/>
    <m/>
    <n v="1137.6893110000001"/>
    <n v="227.180407"/>
    <n v="810.60112600000002"/>
    <n v="747.11202100000003"/>
    <n v="412"/>
    <n v="411.19622900000002"/>
    <n v="900"/>
    <n v="0"/>
  </r>
  <r>
    <n v="3966597045"/>
    <n v="5"/>
    <s v="Ciudad Bolívar una localidad para la convivencia, con oportunidades y mejor para todos"/>
    <s v="CBMPT"/>
    <n v="2019"/>
    <s v="31/12/2019 (Terminado)"/>
    <s v="Pesos corrientes"/>
    <n v="2"/>
    <s v="Ultima Version Oficial"/>
    <n v="19"/>
    <s v="Ciudad Bolívar"/>
    <x v="18"/>
    <n v="199"/>
    <s v="No aplica"/>
    <n v="1"/>
    <s v="Pilar Igualdad de calidad de vida"/>
    <n v="11"/>
    <s v="Mejores oportunidades para el desarrollo a través de la cultura, la recreación y el deporte"/>
    <n v="1422"/>
    <s v="Ciudad Bolívar en cultura, deporte y recreación mejor para todos"/>
    <n v="13"/>
    <n v="3"/>
    <s v="Realizar 40 Eventos Culturales En Los Que Se Articulen Las Ofertas Culturales E Interculturales Y Que Permitan Visibilizar Las Prácticas Y Expresión Cultural De La Población Urbana Y Rural."/>
    <n v="1"/>
    <s v="Suma"/>
    <n v="1"/>
    <s v="En ejecucion"/>
    <n v="1"/>
    <n v="10"/>
    <n v="10"/>
    <n v="100"/>
    <n v="20"/>
    <n v="23"/>
    <n v="115"/>
    <n v="5"/>
    <n v="30"/>
    <n v="600"/>
    <n v="5"/>
    <n v="0"/>
    <n v="0"/>
    <n v="40"/>
    <n v="63"/>
    <n v="157.5"/>
    <n v="1970898289"/>
    <n v="1055389385"/>
    <n v="53.55"/>
    <n v="1047062837"/>
    <n v="1037515393"/>
    <n v="99.09"/>
    <n v="803000000"/>
    <n v="802760604"/>
    <n v="99.97"/>
    <n v="700000000"/>
    <n v="0"/>
    <n v="0"/>
    <n v="4520961126"/>
    <n v="2895665382"/>
    <n v="64.05"/>
    <m/>
    <n v="1970.898289"/>
    <n v="1055.3893849999999"/>
    <n v="1047.0628369999999"/>
    <n v="1037.5153929999999"/>
    <n v="803"/>
    <n v="802.76060399999994"/>
    <n v="700"/>
    <n v="0"/>
  </r>
  <r>
    <n v="3966597045"/>
    <n v="5"/>
    <s v="Ciudad Bolívar una localidad para la convivencia, con oportunidades y mejor para todos"/>
    <s v="CBMPT"/>
    <n v="2019"/>
    <s v="31/12/2019 (Terminado)"/>
    <s v="Pesos corrientes"/>
    <n v="2"/>
    <s v="Ultima Version Oficial"/>
    <n v="19"/>
    <s v="Ciudad Bolívar"/>
    <x v="18"/>
    <n v="199"/>
    <s v="No aplica"/>
    <n v="1"/>
    <s v="Pilar Igualdad de calidad de vida"/>
    <n v="11"/>
    <s v="Mejores oportunidades para el desarrollo a través de la cultura, la recreación y el deporte"/>
    <n v="1422"/>
    <s v="Ciudad Bolívar en cultura, deporte y recreación mejor para todos"/>
    <n v="13"/>
    <n v="4"/>
    <s v="Realizar 40 Eventos O Actividades Deportivas Que Permitan La Integración De Niños, Niñas, Adolescentes, Jóvenes, Adultos, Adultos Mayores Y Personas Con Discapacidad De La Localidad"/>
    <n v="1"/>
    <s v="Suma"/>
    <n v="1"/>
    <s v="En ejecucion"/>
    <n v="1"/>
    <n v="10"/>
    <n v="2"/>
    <n v="20"/>
    <n v="10"/>
    <n v="20"/>
    <n v="200"/>
    <n v="10"/>
    <n v="17"/>
    <n v="170"/>
    <n v="10"/>
    <n v="0"/>
    <n v="0"/>
    <n v="40"/>
    <n v="39"/>
    <n v="97.5"/>
    <n v="1044141702"/>
    <n v="123632798"/>
    <n v="11.84"/>
    <n v="1100648001"/>
    <n v="1059330242"/>
    <n v="96.25"/>
    <n v="525000000"/>
    <n v="523535675"/>
    <n v="99.72"/>
    <n v="700000000"/>
    <n v="0"/>
    <n v="0"/>
    <n v="3369789703"/>
    <n v="1706498715"/>
    <n v="50.64"/>
    <m/>
    <n v="1044.1417019999999"/>
    <n v="123.63279799999999"/>
    <n v="1100.648001"/>
    <n v="1059.330242"/>
    <n v="525"/>
    <n v="523.53567499999997"/>
    <n v="700"/>
    <n v="0"/>
  </r>
  <r>
    <n v="3966597045"/>
    <n v="5"/>
    <s v="Ciudad Bolívar una localidad para la convivencia, con oportunidades y mejor para todos"/>
    <s v="CBMPT"/>
    <n v="2019"/>
    <s v="31/12/2019 (Terminado)"/>
    <s v="Pesos corrientes"/>
    <n v="2"/>
    <s v="Ultima Version Oficial"/>
    <n v="19"/>
    <s v="Ciudad Bolívar"/>
    <x v="18"/>
    <n v="199"/>
    <s v="No aplica"/>
    <n v="2"/>
    <s v="Pilar Democracia urbana"/>
    <n v="15"/>
    <s v="Recuperación, incorporación, vida urbana y control de la ilegalidad"/>
    <n v="1313"/>
    <s v="Derecho a la propiedad y a la legalidad de nuestros barrios"/>
    <n v="10"/>
    <n v="1"/>
    <s v="Realizar 20 Estudios Preliminares Para  La  Regulación Urbanística A Asentamientos De Origen Informal Previamente Legalizados Y Priorizados En Los Territorios Diagnosticados Por La Sdht Completos Para La Presentación De Las Demandas Hasta Su Admisión En Asuntos De Titulación Predial"/>
    <n v="1"/>
    <s v="Suma"/>
    <n v="1"/>
    <s v="En ejecucion"/>
    <n v="1"/>
    <n v="20"/>
    <n v="0"/>
    <n v="0"/>
    <n v="17"/>
    <n v="17"/>
    <n v="100"/>
    <n v="3"/>
    <n v="3"/>
    <n v="100"/>
    <n v="0"/>
    <n v="0"/>
    <n v="0"/>
    <n v="20"/>
    <n v="20"/>
    <n v="100"/>
    <n v="562296388"/>
    <n v="0"/>
    <n v="0"/>
    <n v="1325399000"/>
    <n v="727968893"/>
    <n v="54.92"/>
    <n v="123521630"/>
    <n v="123521630"/>
    <n v="100"/>
    <n v="0"/>
    <n v="0"/>
    <n v="0"/>
    <n v="2011217018"/>
    <n v="851490523"/>
    <n v="42.34"/>
    <m/>
    <n v="562.29638799999998"/>
    <n v="0"/>
    <n v="1325.3989999999999"/>
    <n v="727.96889299999998"/>
    <n v="123.52163"/>
    <n v="123.52163"/>
    <n v="0"/>
    <n v="0"/>
  </r>
  <r>
    <n v="3966597045"/>
    <n v="5"/>
    <s v="Ciudad Bolívar una localidad para la convivencia, con oportunidades y mejor para todos"/>
    <s v="CBMPT"/>
    <n v="2019"/>
    <s v="31/12/2019 (Terminado)"/>
    <s v="Pesos corrientes"/>
    <n v="2"/>
    <s v="Ultima Version Oficial"/>
    <n v="19"/>
    <s v="Ciudad Bolívar"/>
    <x v="18"/>
    <n v="199"/>
    <s v="No aplica"/>
    <n v="2"/>
    <s v="Pilar Democracia urbana"/>
    <n v="15"/>
    <s v="Recuperación, incorporación, vida urbana y control de la ilegalidad"/>
    <n v="1313"/>
    <s v="Derecho a la propiedad y a la legalidad de nuestros barrios"/>
    <n v="10"/>
    <n v="2"/>
    <s v="Presentar 3200 Expedientes Completos Para La Presentación De Las Demandas Hasta Su Admisión En Asuntos De Titulación Predial."/>
    <n v="1"/>
    <s v="Suma"/>
    <n v="1"/>
    <s v="En ejecucion"/>
    <n v="1"/>
    <n v="800"/>
    <n v="800"/>
    <n v="100"/>
    <n v="800"/>
    <n v="900"/>
    <n v="112.5"/>
    <n v="350"/>
    <n v="350"/>
    <n v="100"/>
    <n v="1250"/>
    <n v="0"/>
    <n v="0"/>
    <n v="3200"/>
    <n v="2050"/>
    <n v="64.06"/>
    <n v="1936259612"/>
    <n v="1373963223"/>
    <n v="70.959999999999994"/>
    <n v="2100000000"/>
    <n v="2095202143"/>
    <n v="99.77"/>
    <n v="876478370"/>
    <n v="875561593"/>
    <n v="99.9"/>
    <n v="1000000000"/>
    <n v="0"/>
    <n v="0"/>
    <n v="5912737982"/>
    <n v="4344726959"/>
    <n v="73.48"/>
    <m/>
    <n v="1936.2596120000001"/>
    <n v="1373.963223"/>
    <n v="2100"/>
    <n v="2095.202143"/>
    <n v="876.47837000000004"/>
    <n v="875.56159300000002"/>
    <n v="1000"/>
    <n v="0"/>
  </r>
  <r>
    <n v="3966597045"/>
    <n v="5"/>
    <s v="Ciudad Bolívar una localidad para la convivencia, con oportunidades y mejor para todos"/>
    <s v="CBMPT"/>
    <n v="2019"/>
    <s v="31/12/2019 (Terminado)"/>
    <s v="Pesos corrientes"/>
    <n v="2"/>
    <s v="Ultima Version Oficial"/>
    <n v="19"/>
    <s v="Ciudad Bolívar"/>
    <x v="18"/>
    <n v="199"/>
    <s v="No aplica"/>
    <n v="2"/>
    <s v="Pilar Democracia urbana"/>
    <n v="17"/>
    <s v="Espacio público, derecho de todos"/>
    <n v="1423"/>
    <s v="Mantenimiento y construcción de parques"/>
    <n v="9"/>
    <n v="1"/>
    <s v="Intervenir 160 Parques Parques Vecinales Y/O De Bolsillo  A Través De Acciones De  Mantenimiento O Dotación."/>
    <n v="1"/>
    <s v="Suma"/>
    <n v="1"/>
    <s v="En ejecucion"/>
    <n v="1"/>
    <n v="40"/>
    <n v="27"/>
    <n v="67.5"/>
    <n v="40"/>
    <n v="29"/>
    <n v="72.5"/>
    <n v="35"/>
    <n v="42"/>
    <n v="120"/>
    <n v="45"/>
    <n v="0"/>
    <n v="0"/>
    <n v="160"/>
    <n v="98"/>
    <n v="61.25"/>
    <n v="3750677757"/>
    <n v="3733364757"/>
    <n v="99.54"/>
    <n v="5762933101"/>
    <n v="5761456752"/>
    <n v="99.97"/>
    <n v="7209944506"/>
    <n v="7209792951"/>
    <n v="100"/>
    <n v="9000000000"/>
    <n v="0"/>
    <n v="0"/>
    <n v="25723555364"/>
    <n v="16704614460"/>
    <n v="64.94"/>
    <m/>
    <n v="3750.6777569999999"/>
    <n v="3733.3647569999998"/>
    <n v="5762.9331009999996"/>
    <n v="5761.4567520000001"/>
    <n v="7209.9445059999998"/>
    <n v="7209.7929510000004"/>
    <n v="9000"/>
    <n v="0"/>
  </r>
  <r>
    <n v="3966597045"/>
    <n v="5"/>
    <s v="Ciudad Bolívar una localidad para la convivencia, con oportunidades y mejor para todos"/>
    <s v="CBMPT"/>
    <n v="2019"/>
    <s v="31/12/2019 (Terminado)"/>
    <s v="Pesos corrientes"/>
    <n v="2"/>
    <s v="Ultima Version Oficial"/>
    <n v="19"/>
    <s v="Ciudad Bolívar"/>
    <x v="18"/>
    <n v="199"/>
    <s v="No aplica"/>
    <n v="2"/>
    <s v="Pilar Democracia urbana"/>
    <n v="17"/>
    <s v="Espacio público, derecho de todos"/>
    <n v="1423"/>
    <s v="Mantenimiento y construcción de parques"/>
    <n v="9"/>
    <n v="2"/>
    <s v="Construir 10 Parques Vecinales Y/O Bolsillo"/>
    <n v="1"/>
    <s v="Suma"/>
    <n v="1"/>
    <s v="En ejecucion"/>
    <n v="1"/>
    <n v="4"/>
    <n v="3"/>
    <n v="75"/>
    <n v="2"/>
    <n v="5"/>
    <n v="250"/>
    <n v="2"/>
    <n v="2"/>
    <n v="100"/>
    <n v="2"/>
    <n v="0"/>
    <n v="0"/>
    <n v="10"/>
    <n v="10"/>
    <n v="100"/>
    <n v="5582734243"/>
    <n v="5565421243"/>
    <n v="99.69"/>
    <n v="4941436899"/>
    <n v="4941433909"/>
    <n v="100"/>
    <n v="3090055494"/>
    <n v="3090055494"/>
    <n v="100"/>
    <n v="1700000000"/>
    <n v="0"/>
    <n v="0"/>
    <n v="15314226636"/>
    <n v="13596910646"/>
    <n v="88.79"/>
    <m/>
    <n v="5582.7342429999999"/>
    <n v="5565.4212429999998"/>
    <n v="4941.4368990000003"/>
    <n v="4941.4339090000003"/>
    <n v="3090.0554940000002"/>
    <n v="3090.0554940000002"/>
    <n v="1700"/>
    <n v="0"/>
  </r>
  <r>
    <n v="3966597045"/>
    <n v="5"/>
    <s v="Ciudad Bolívar una localidad para la convivencia, con oportunidades y mejor para todos"/>
    <s v="CBMPT"/>
    <n v="2019"/>
    <s v="31/12/2019 (Terminado)"/>
    <s v="Pesos corrientes"/>
    <n v="2"/>
    <s v="Ultima Version Oficial"/>
    <n v="19"/>
    <s v="Ciudad Bolívar"/>
    <x v="18"/>
    <n v="199"/>
    <s v="No aplica"/>
    <n v="2"/>
    <s v="Pilar Democracia urbana"/>
    <n v="18"/>
    <s v="Mejor movilidad para todos"/>
    <n v="1424"/>
    <s v="Espacios con movilidad para todos"/>
    <n v="19"/>
    <n v="1"/>
    <s v="Construir 15 Km/Carril De Malla Vial Urbana"/>
    <n v="1"/>
    <s v="Suma"/>
    <n v="1"/>
    <s v="En ejecucion"/>
    <n v="1"/>
    <n v="4"/>
    <n v="24.22"/>
    <n v="605.5"/>
    <n v="3"/>
    <n v="8.16"/>
    <n v="272"/>
    <n v="6"/>
    <n v="8.43"/>
    <n v="140.5"/>
    <n v="2"/>
    <n v="0"/>
    <n v="0"/>
    <n v="15"/>
    <n v="40.81"/>
    <n v="272.07"/>
    <n v="15575887579"/>
    <n v="15575887579"/>
    <n v="100"/>
    <n v="17965042916"/>
    <n v="17766414536"/>
    <n v="98.89"/>
    <n v="20936364000"/>
    <n v="20936363637"/>
    <n v="100"/>
    <n v="27000000000"/>
    <n v="0"/>
    <n v="0"/>
    <n v="81477294495"/>
    <n v="54278665752"/>
    <n v="66.62"/>
    <m/>
    <n v="15575.887579"/>
    <n v="15575.887579"/>
    <n v="17965.042915999999"/>
    <n v="17766.414536"/>
    <n v="20936.364000000001"/>
    <n v="20936.363636999999"/>
    <n v="27000"/>
    <n v="0"/>
  </r>
  <r>
    <n v="3966597045"/>
    <n v="5"/>
    <s v="Ciudad Bolívar una localidad para la convivencia, con oportunidades y mejor para todos"/>
    <s v="CBMPT"/>
    <n v="2019"/>
    <s v="31/12/2019 (Terminado)"/>
    <s v="Pesos corrientes"/>
    <n v="2"/>
    <s v="Ultima Version Oficial"/>
    <n v="19"/>
    <s v="Ciudad Bolívar"/>
    <x v="18"/>
    <n v="199"/>
    <s v="No aplica"/>
    <n v="2"/>
    <s v="Pilar Democracia urbana"/>
    <n v="18"/>
    <s v="Mejor movilidad para todos"/>
    <n v="1424"/>
    <s v="Espacios con movilidad para todos"/>
    <n v="19"/>
    <n v="2"/>
    <s v="Mantener 40 Km/Carril De Malla Vial Urbana"/>
    <n v="1"/>
    <s v="Suma"/>
    <n v="1"/>
    <s v="En ejecucion"/>
    <n v="1"/>
    <n v="10"/>
    <n v="17.43"/>
    <n v="174.3"/>
    <n v="10"/>
    <n v="7.51"/>
    <n v="75.099999999999994"/>
    <n v="14"/>
    <n v="13"/>
    <n v="92.86"/>
    <n v="6"/>
    <n v="0"/>
    <n v="0"/>
    <n v="40"/>
    <n v="37.94"/>
    <n v="94.85"/>
    <n v="12007559067"/>
    <n v="12007559067"/>
    <n v="100"/>
    <n v="12593082500"/>
    <n v="12577254300"/>
    <n v="99.87"/>
    <n v="22144432875"/>
    <n v="22144432875"/>
    <n v="100"/>
    <n v="15000000000"/>
    <n v="0"/>
    <n v="0"/>
    <n v="61745074442"/>
    <n v="46729246242"/>
    <n v="75.680000000000007"/>
    <m/>
    <n v="12007.559067"/>
    <n v="12007.559067"/>
    <n v="12593.0825"/>
    <n v="12577.254300000001"/>
    <n v="22144.432874999999"/>
    <n v="22144.432874999999"/>
    <n v="15000"/>
    <n v="0"/>
  </r>
  <r>
    <n v="3966597045"/>
    <n v="5"/>
    <s v="Ciudad Bolívar una localidad para la convivencia, con oportunidades y mejor para todos"/>
    <s v="CBMPT"/>
    <n v="2019"/>
    <s v="31/12/2019 (Terminado)"/>
    <s v="Pesos corrientes"/>
    <n v="2"/>
    <s v="Ultima Version Oficial"/>
    <n v="19"/>
    <s v="Ciudad Bolívar"/>
    <x v="18"/>
    <n v="199"/>
    <s v="No aplica"/>
    <n v="2"/>
    <s v="Pilar Democracia urbana"/>
    <n v="18"/>
    <s v="Mejor movilidad para todos"/>
    <n v="1424"/>
    <s v="Espacios con movilidad para todos"/>
    <n v="19"/>
    <n v="3"/>
    <s v="Construir 4 Km/Carril De Malla Vial Rural"/>
    <n v="1"/>
    <s v="Suma"/>
    <n v="1"/>
    <s v="En ejecucion"/>
    <n v="1"/>
    <n v="1"/>
    <n v="0"/>
    <n v="0"/>
    <n v="1"/>
    <n v="0.9"/>
    <n v="90"/>
    <n v="1"/>
    <n v="0.5"/>
    <n v="50"/>
    <n v="1"/>
    <n v="0"/>
    <n v="0"/>
    <n v="4"/>
    <n v="1.4"/>
    <n v="35"/>
    <n v="1015847455"/>
    <n v="1015847455"/>
    <n v="100"/>
    <n v="3500000000"/>
    <n v="3500000000"/>
    <n v="100"/>
    <n v="2093986000"/>
    <n v="2093636363"/>
    <n v="99.98"/>
    <n v="3000000000"/>
    <n v="0"/>
    <n v="0"/>
    <n v="9609833455"/>
    <n v="6609483818"/>
    <n v="68.78"/>
    <m/>
    <n v="1015.847455"/>
    <n v="1015.847455"/>
    <n v="3500"/>
    <n v="3500"/>
    <n v="2093.9859999999999"/>
    <n v="2093.6363630000001"/>
    <n v="3000"/>
    <n v="0"/>
  </r>
  <r>
    <n v="3966597045"/>
    <n v="5"/>
    <s v="Ciudad Bolívar una localidad para la convivencia, con oportunidades y mejor para todos"/>
    <s v="CBMPT"/>
    <n v="2019"/>
    <s v="31/12/2019 (Terminado)"/>
    <s v="Pesos corrientes"/>
    <n v="2"/>
    <s v="Ultima Version Oficial"/>
    <n v="19"/>
    <s v="Ciudad Bolívar"/>
    <x v="18"/>
    <n v="199"/>
    <s v="No aplica"/>
    <n v="2"/>
    <s v="Pilar Democracia urbana"/>
    <n v="18"/>
    <s v="Mejor movilidad para todos"/>
    <n v="1424"/>
    <s v="Espacios con movilidad para todos"/>
    <n v="19"/>
    <n v="4"/>
    <s v="Mantener 10 Km/Carril De Malla Vial Rural"/>
    <n v="1"/>
    <s v="Suma"/>
    <n v="1"/>
    <s v="En ejecucion"/>
    <n v="1"/>
    <n v="2.5"/>
    <n v="3.41"/>
    <n v="136.4"/>
    <n v="4.5"/>
    <n v="10"/>
    <n v="222.22"/>
    <n v="2"/>
    <n v="5"/>
    <n v="250"/>
    <n v="1"/>
    <n v="0"/>
    <n v="0"/>
    <n v="10"/>
    <n v="18.41"/>
    <n v="184.1"/>
    <n v="724369440"/>
    <n v="724369440"/>
    <n v="100"/>
    <n v="3631730000"/>
    <n v="3536730000"/>
    <n v="97.38"/>
    <n v="4382902500"/>
    <n v="4362931506"/>
    <n v="99.54"/>
    <n v="5375000000"/>
    <n v="0"/>
    <n v="0"/>
    <n v="14114001940"/>
    <n v="8624030946"/>
    <n v="61.1"/>
    <m/>
    <n v="724.36944000000005"/>
    <n v="724.36944000000005"/>
    <n v="3631.73"/>
    <n v="3536.73"/>
    <n v="4382.9025000000001"/>
    <n v="4362.9315059999999"/>
    <n v="5375"/>
    <n v="0"/>
  </r>
  <r>
    <n v="3966597045"/>
    <n v="5"/>
    <s v="Ciudad Bolívar una localidad para la convivencia, con oportunidades y mejor para todos"/>
    <s v="CBMPT"/>
    <n v="2019"/>
    <s v="31/12/2019 (Terminado)"/>
    <s v="Pesos corrientes"/>
    <n v="2"/>
    <s v="Ultima Version Oficial"/>
    <n v="19"/>
    <s v="Ciudad Bolívar"/>
    <x v="18"/>
    <n v="199"/>
    <s v="No aplica"/>
    <n v="2"/>
    <s v="Pilar Democracia urbana"/>
    <n v="18"/>
    <s v="Mejor movilidad para todos"/>
    <n v="1424"/>
    <s v="Espacios con movilidad para todos"/>
    <n v="19"/>
    <n v="5"/>
    <s v="Construir 20000 M2 Espacio Público (Andenes, Escaleras, Plazoletas, Alamedas) En La Localidad, Proporcionando Y Facilitando Una Mejor Movilidad Para Todos"/>
    <n v="1"/>
    <s v="Suma"/>
    <n v="1"/>
    <s v="En ejecucion"/>
    <n v="1"/>
    <n v="5000"/>
    <n v="100"/>
    <n v="2"/>
    <n v="12000"/>
    <n v="22645"/>
    <n v="188.71"/>
    <n v="0"/>
    <n v="0"/>
    <n v="0"/>
    <n v="3000"/>
    <n v="0"/>
    <n v="0"/>
    <n v="20000"/>
    <n v="22745"/>
    <n v="113.73"/>
    <n v="14854525291"/>
    <n v="14011331021"/>
    <n v="94.32"/>
    <n v="11136309584"/>
    <n v="11136309584"/>
    <n v="100"/>
    <n v="0"/>
    <n v="0"/>
    <n v="0"/>
    <n v="500000000"/>
    <n v="0"/>
    <n v="0"/>
    <n v="26490834875"/>
    <n v="25147640605"/>
    <n v="94.93"/>
    <m/>
    <n v="14854.525291"/>
    <n v="14011.331021"/>
    <n v="11136.309584000001"/>
    <n v="11136.309584000001"/>
    <n v="0"/>
    <n v="0"/>
    <n v="500"/>
    <n v="0"/>
  </r>
  <r>
    <n v="3966597045"/>
    <n v="5"/>
    <s v="Ciudad Bolívar una localidad para la convivencia, con oportunidades y mejor para todos"/>
    <s v="CBMPT"/>
    <n v="2019"/>
    <s v="31/12/2019 (Terminado)"/>
    <s v="Pesos corrientes"/>
    <n v="2"/>
    <s v="Ultima Version Oficial"/>
    <n v="19"/>
    <s v="Ciudad Bolívar"/>
    <x v="18"/>
    <n v="199"/>
    <s v="No aplica"/>
    <n v="2"/>
    <s v="Pilar Democracia urbana"/>
    <n v="18"/>
    <s v="Mejor movilidad para todos"/>
    <n v="1424"/>
    <s v="Espacios con movilidad para todos"/>
    <n v="19"/>
    <n v="6"/>
    <s v="Mantener 10000 M2 Espacio Público (Andenes, Escaleras, Plazoletas, Ciclorutas Y Alamedas) En La Localidad, Proporcionando Y Facilitando Una Mejor Movilidad Para Todos"/>
    <n v="1"/>
    <s v="Suma"/>
    <n v="1"/>
    <s v="En ejecucion"/>
    <n v="1"/>
    <n v="2500"/>
    <n v="7255"/>
    <n v="290.2"/>
    <n v="2000"/>
    <n v="9032"/>
    <n v="451.6"/>
    <n v="5000"/>
    <n v="5000"/>
    <n v="100"/>
    <n v="500"/>
    <n v="0"/>
    <n v="0"/>
    <n v="10000"/>
    <n v="21287"/>
    <n v="212.87"/>
    <n v="838856168"/>
    <n v="838856168"/>
    <n v="100"/>
    <n v="2540000000"/>
    <n v="2540000000"/>
    <n v="100"/>
    <n v="1555568000"/>
    <n v="1555567106"/>
    <n v="100"/>
    <n v="1300000000"/>
    <n v="0"/>
    <n v="0"/>
    <n v="6234424168"/>
    <n v="4934423274"/>
    <n v="79.150000000000006"/>
    <m/>
    <n v="838.85616800000003"/>
    <n v="838.85616800000003"/>
    <n v="2540"/>
    <n v="2540"/>
    <n v="1555.568"/>
    <n v="1555.567106"/>
    <n v="1300"/>
    <n v="0"/>
  </r>
  <r>
    <n v="3966597045"/>
    <n v="5"/>
    <s v="Ciudad Bolívar una localidad para la convivencia, con oportunidades y mejor para todos"/>
    <s v="CBMPT"/>
    <n v="2019"/>
    <s v="31/12/2019 (Terminado)"/>
    <s v="Pesos corrientes"/>
    <n v="2"/>
    <s v="Ultima Version Oficial"/>
    <n v="19"/>
    <s v="Ciudad Bolívar"/>
    <x v="18"/>
    <n v="199"/>
    <s v="No aplica"/>
    <n v="2"/>
    <s v="Pilar Democracia urbana"/>
    <n v="18"/>
    <s v="Mejor movilidad para todos"/>
    <n v="1424"/>
    <s v="Espacios con movilidad para todos"/>
    <n v="19"/>
    <n v="7"/>
    <s v="Intervenir 6 Puentes Vehiculares Y/O Peatonales, De Escala Local Sobre Cuerpos De Agua"/>
    <n v="1"/>
    <s v="Suma"/>
    <n v="1"/>
    <s v="En ejecucion"/>
    <n v="1"/>
    <n v="0"/>
    <n v="0"/>
    <n v="0"/>
    <n v="0"/>
    <n v="0"/>
    <n v="0"/>
    <n v="1"/>
    <n v="0"/>
    <n v="0"/>
    <n v="5"/>
    <n v="0"/>
    <n v="0"/>
    <n v="6"/>
    <n v="0"/>
    <n v="0"/>
    <n v="0"/>
    <n v="0"/>
    <n v="0"/>
    <n v="0"/>
    <n v="0"/>
    <n v="0"/>
    <n v="4962096625"/>
    <n v="0"/>
    <n v="0"/>
    <n v="1176237000"/>
    <n v="0"/>
    <n v="0"/>
    <n v="6138333625"/>
    <n v="0"/>
    <n v="0"/>
    <m/>
    <n v="0"/>
    <n v="0"/>
    <n v="0"/>
    <n v="0"/>
    <n v="4962.0966250000001"/>
    <n v="0"/>
    <n v="1176.2370000000001"/>
    <n v="0"/>
  </r>
  <r>
    <n v="3966597045"/>
    <n v="5"/>
    <s v="Ciudad Bolívar una localidad para la convivencia, con oportunidades y mejor para todos"/>
    <s v="CBMPT"/>
    <n v="2019"/>
    <s v="31/12/2019 (Terminado)"/>
    <s v="Pesos corrientes"/>
    <n v="2"/>
    <s v="Ultima Version Oficial"/>
    <n v="19"/>
    <s v="Ciudad Bolívar"/>
    <x v="18"/>
    <n v="199"/>
    <s v="No aplica"/>
    <n v="3"/>
    <s v="Pilar Construcción de comunidad y cultura ciudadana"/>
    <n v="19"/>
    <s v="Seguridad y convivencia para todos"/>
    <n v="1425"/>
    <s v="Escuela Ciudad Bolívar segura y en paz"/>
    <n v="12"/>
    <n v="1"/>
    <s v="Realizar 1 Dotacion Anual A Zonas Identificadas Como Puntos Críticos O Espacios Que Permitan La Prevención"/>
    <n v="2"/>
    <s v="Constante"/>
    <n v="1"/>
    <s v="En ejecucion"/>
    <n v="1"/>
    <n v="1"/>
    <n v="0"/>
    <n v="0"/>
    <n v="1"/>
    <n v="1"/>
    <n v="100"/>
    <n v="1"/>
    <n v="1"/>
    <n v="100"/>
    <n v="1"/>
    <n v="0"/>
    <n v="0"/>
    <s v="N/A"/>
    <s v="N/A"/>
    <s v="N/A"/>
    <n v="3726049844"/>
    <n v="3645343151"/>
    <n v="97.83"/>
    <n v="4281748000"/>
    <n v="4234324654"/>
    <n v="98.89"/>
    <n v="3900000000"/>
    <n v="3696494168"/>
    <n v="94.78"/>
    <n v="3750000000"/>
    <n v="0"/>
    <n v="0"/>
    <n v="15657797844"/>
    <n v="11576161973"/>
    <n v="73.930000000000007"/>
    <m/>
    <n v="3726.0498440000001"/>
    <n v="3645.343151"/>
    <n v="4281.7479999999996"/>
    <n v="4234.324654"/>
    <n v="3900"/>
    <n v="3696.4941680000002"/>
    <n v="3750"/>
    <n v="0"/>
  </r>
  <r>
    <n v="3966597045"/>
    <n v="5"/>
    <s v="Ciudad Bolívar una localidad para la convivencia, con oportunidades y mejor para todos"/>
    <s v="CBMPT"/>
    <n v="2019"/>
    <s v="31/12/2019 (Terminado)"/>
    <s v="Pesos corrientes"/>
    <n v="2"/>
    <s v="Ultima Version Oficial"/>
    <n v="19"/>
    <s v="Ciudad Bolívar"/>
    <x v="18"/>
    <n v="199"/>
    <s v="No aplica"/>
    <n v="3"/>
    <s v="Pilar Construcción de comunidad y cultura ciudadana"/>
    <n v="19"/>
    <s v="Seguridad y convivencia para todos"/>
    <n v="1425"/>
    <s v="Escuela Ciudad Bolívar segura y en paz"/>
    <n v="12"/>
    <n v="2"/>
    <s v="Vincular 1200 Personas En Ejercicios Y/O Acciones De Convivencia, Prevención De Violencia, Reconciliación, Derechos Humanos Y Cultura Ciudadana"/>
    <n v="1"/>
    <s v="Suma"/>
    <n v="1"/>
    <s v="En ejecucion"/>
    <n v="1"/>
    <n v="300"/>
    <n v="300"/>
    <n v="100"/>
    <n v="300"/>
    <n v="300"/>
    <n v="100"/>
    <n v="300"/>
    <n v="1500"/>
    <n v="500"/>
    <n v="300"/>
    <n v="0"/>
    <n v="0"/>
    <n v="1200"/>
    <n v="2100"/>
    <n v="175"/>
    <n v="940656156"/>
    <n v="859949463"/>
    <n v="91.42"/>
    <n v="1070438000"/>
    <n v="1037169043"/>
    <n v="96.89"/>
    <n v="1200000000"/>
    <n v="1088469017"/>
    <n v="90.71"/>
    <n v="1550000000"/>
    <n v="0"/>
    <n v="0"/>
    <n v="4761094156"/>
    <n v="2985587523"/>
    <n v="62.71"/>
    <m/>
    <n v="940.65615600000001"/>
    <n v="859.94946300000004"/>
    <n v="1070.4380000000001"/>
    <n v="1037.1690430000001"/>
    <n v="1200"/>
    <n v="1088.4690169999999"/>
    <n v="1550"/>
    <n v="0"/>
  </r>
  <r>
    <n v="3966597045"/>
    <n v="5"/>
    <s v="Ciudad Bolívar una localidad para la convivencia, con oportunidades y mejor para todos"/>
    <s v="CBMPT"/>
    <n v="2019"/>
    <s v="31/12/2019 (Terminado)"/>
    <s v="Pesos corrientes"/>
    <n v="2"/>
    <s v="Ultima Version Oficial"/>
    <n v="19"/>
    <s v="Ciudad Bolívar"/>
    <x v="18"/>
    <n v="199"/>
    <s v="No aplica"/>
    <n v="5"/>
    <s v="Eje transversal Desarrollo económico basado en el conocimiento"/>
    <n v="36"/>
    <s v="Bogotá, una ciudad digital"/>
    <n v="1448"/>
    <s v="Portales interactivos Ciudad Bolívar"/>
    <n v="7"/>
    <n v="1"/>
    <s v="Operar 15 Portales Interactivos Establecidos En La Localidad."/>
    <n v="1"/>
    <s v="Suma"/>
    <n v="1"/>
    <s v="En ejecucion"/>
    <n v="1"/>
    <n v="8"/>
    <n v="8"/>
    <n v="100"/>
    <n v="2"/>
    <n v="9"/>
    <n v="450"/>
    <n v="2"/>
    <n v="9"/>
    <n v="450"/>
    <n v="3"/>
    <n v="0"/>
    <n v="0"/>
    <n v="15"/>
    <n v="26"/>
    <n v="173.33"/>
    <n v="186668000"/>
    <n v="186668000"/>
    <n v="100"/>
    <n v="321131000"/>
    <n v="174011341"/>
    <n v="54.19"/>
    <n v="350000000"/>
    <n v="290481778"/>
    <n v="82.99"/>
    <n v="350000000"/>
    <n v="0"/>
    <n v="0"/>
    <n v="1207799000"/>
    <n v="651161119"/>
    <n v="53.91"/>
    <m/>
    <n v="186.66800000000001"/>
    <n v="186.66800000000001"/>
    <n v="321.13099999999997"/>
    <n v="174.01134099999999"/>
    <n v="350"/>
    <n v="290.48177800000002"/>
    <n v="350"/>
    <n v="0"/>
  </r>
  <r>
    <n v="3966597045"/>
    <n v="5"/>
    <s v="Ciudad Bolívar una localidad para la convivencia, con oportunidades y mejor para todos"/>
    <s v="CBMPT"/>
    <n v="2019"/>
    <s v="31/12/2019 (Terminado)"/>
    <s v="Pesos corrientes"/>
    <n v="2"/>
    <s v="Ultima Version Oficial"/>
    <n v="19"/>
    <s v="Ciudad Bolívar"/>
    <x v="18"/>
    <n v="199"/>
    <s v="No aplica"/>
    <n v="6"/>
    <s v="Eje transversal Sostenibilidad ambiental basada en la eficiencia energética"/>
    <n v="38"/>
    <s v="Recuperación y manejo de la Estructura Ecológica Principal"/>
    <n v="1450"/>
    <s v="Recuperación protección y manejo ambiental de la Estructura Ecológica Principal y /o la franja de borde urbano rural de La Localidad Ciudad Bolívar"/>
    <n v="15"/>
    <n v="1"/>
    <s v="Intervenir 4 Hectareas De Interés Ambiental O De Riesgo Por Remoción Con Acciones De Restauración Ecológica, Renaturalizaciòn Y Paisajismo Con Participación Ciudadana"/>
    <n v="1"/>
    <s v="Suma"/>
    <n v="1"/>
    <s v="En ejecucion"/>
    <n v="1"/>
    <n v="1"/>
    <n v="1"/>
    <n v="100"/>
    <n v="1"/>
    <n v="1"/>
    <n v="100"/>
    <n v="1"/>
    <n v="1"/>
    <n v="100"/>
    <n v="1"/>
    <n v="0"/>
    <n v="0"/>
    <n v="4"/>
    <n v="3"/>
    <n v="75"/>
    <n v="733407294"/>
    <n v="733407294"/>
    <n v="100"/>
    <n v="900000000"/>
    <n v="789792582"/>
    <n v="87.75"/>
    <n v="900000000"/>
    <n v="887621665"/>
    <n v="98.62"/>
    <n v="800000000"/>
    <n v="0"/>
    <n v="0"/>
    <n v="3333407294"/>
    <n v="2410821541"/>
    <n v="72.319999999999993"/>
    <m/>
    <n v="733.40729399999998"/>
    <n v="733.40729399999998"/>
    <n v="900"/>
    <n v="789.79258200000004"/>
    <n v="900"/>
    <n v="887.62166500000001"/>
    <n v="800"/>
    <n v="0"/>
  </r>
  <r>
    <n v="3966597045"/>
    <n v="5"/>
    <s v="Ciudad Bolívar una localidad para la convivencia, con oportunidades y mejor para todos"/>
    <s v="CBMPT"/>
    <n v="2019"/>
    <s v="31/12/2019 (Terminado)"/>
    <s v="Pesos corrientes"/>
    <n v="2"/>
    <s v="Ultima Version Oficial"/>
    <n v="19"/>
    <s v="Ciudad Bolívar"/>
    <x v="18"/>
    <n v="199"/>
    <s v="No aplica"/>
    <n v="6"/>
    <s v="Eje transversal Sostenibilidad ambiental basada en la eficiencia energética"/>
    <n v="38"/>
    <s v="Recuperación y manejo de la Estructura Ecológica Principal"/>
    <n v="1450"/>
    <s v="Recuperación protección y manejo ambiental de la Estructura Ecológica Principal y /o la franja de borde urbano rural de La Localidad Ciudad Bolívar"/>
    <n v="15"/>
    <n v="2"/>
    <s v="Intervenir 4000 M2 De Espacio Público Con Acciones De Jardinería Muros Verdes Y/O Paisajismo Con Participación Ciudadana"/>
    <n v="1"/>
    <s v="Suma"/>
    <n v="1"/>
    <s v="En ejecucion"/>
    <n v="1"/>
    <n v="1000"/>
    <n v="1000"/>
    <n v="100"/>
    <n v="1000"/>
    <n v="1000"/>
    <n v="100"/>
    <n v="1000"/>
    <n v="1000"/>
    <n v="100"/>
    <n v="1000"/>
    <n v="0"/>
    <n v="0"/>
    <n v="4000"/>
    <n v="3000"/>
    <n v="75"/>
    <n v="371049583"/>
    <n v="371049583"/>
    <n v="100"/>
    <n v="220000000"/>
    <n v="220000000"/>
    <n v="100"/>
    <n v="443000000"/>
    <n v="379854000"/>
    <n v="85.74"/>
    <n v="400000000"/>
    <n v="0"/>
    <n v="0"/>
    <n v="1434049583"/>
    <n v="970903583"/>
    <n v="67.7"/>
    <m/>
    <n v="371.04958299999998"/>
    <n v="371.04958299999998"/>
    <n v="220"/>
    <n v="220"/>
    <n v="443"/>
    <n v="379.85399999999998"/>
    <n v="400"/>
    <n v="0"/>
  </r>
  <r>
    <n v="3966597045"/>
    <n v="5"/>
    <s v="Ciudad Bolívar una localidad para la convivencia, con oportunidades y mejor para todos"/>
    <s v="CBMPT"/>
    <n v="2019"/>
    <s v="31/12/2019 (Terminado)"/>
    <s v="Pesos corrientes"/>
    <n v="2"/>
    <s v="Ultima Version Oficial"/>
    <n v="19"/>
    <s v="Ciudad Bolívar"/>
    <x v="18"/>
    <n v="199"/>
    <s v="No aplica"/>
    <n v="6"/>
    <s v="Eje transversal Sostenibilidad ambiental basada en la eficiencia energética"/>
    <n v="38"/>
    <s v="Recuperación y manejo de la Estructura Ecológica Principal"/>
    <n v="1450"/>
    <s v="Recuperación protección y manejo ambiental de la Estructura Ecológica Principal y /o la franja de borde urbano rural de La Localidad Ciudad Bolívar"/>
    <n v="15"/>
    <n v="3"/>
    <s v="Sembrar O Intervenir 1000 Arboles En Áreas De Interés Ambiental Espacio Público."/>
    <n v="1"/>
    <s v="Suma"/>
    <n v="1"/>
    <s v="En ejecucion"/>
    <n v="1"/>
    <n v="250"/>
    <n v="287"/>
    <n v="114.8"/>
    <n v="250"/>
    <n v="250"/>
    <n v="100"/>
    <n v="250"/>
    <n v="250"/>
    <n v="100"/>
    <n v="250"/>
    <n v="0"/>
    <n v="0"/>
    <n v="1000"/>
    <n v="787"/>
    <n v="78.7"/>
    <n v="127553123"/>
    <n v="109714582"/>
    <n v="86.01"/>
    <n v="292977000"/>
    <n v="283214698"/>
    <n v="96.67"/>
    <n v="200000000"/>
    <n v="199326000"/>
    <n v="99.67"/>
    <n v="240000000"/>
    <n v="0"/>
    <n v="0"/>
    <n v="860530123"/>
    <n v="592255280"/>
    <n v="68.819999999999993"/>
    <m/>
    <n v="127.553123"/>
    <n v="109.71458199999999"/>
    <n v="292.97699999999998"/>
    <n v="283.214698"/>
    <n v="200"/>
    <n v="199.32599999999999"/>
    <n v="240"/>
    <n v="0"/>
  </r>
  <r>
    <n v="3966597045"/>
    <n v="5"/>
    <s v="Ciudad Bolívar una localidad para la convivencia, con oportunidades y mejor para todos"/>
    <s v="CBMPT"/>
    <n v="2019"/>
    <s v="31/12/2019 (Terminado)"/>
    <s v="Pesos corrientes"/>
    <n v="2"/>
    <s v="Ultima Version Oficial"/>
    <n v="19"/>
    <s v="Ciudad Bolívar"/>
    <x v="18"/>
    <n v="199"/>
    <s v="No aplica"/>
    <n v="6"/>
    <s v="Eje transversal Sostenibilidad ambiental basada en la eficiencia energética"/>
    <n v="41"/>
    <s v="Desarrollo rural sostenible"/>
    <n v="1449"/>
    <s v="Desarrollo rural sostenible"/>
    <n v="9"/>
    <n v="1"/>
    <s v="Vincular 600 Personas Habitantes De La Localidad  A Acciones De Asesoría Y Asistencia Técnica Agropecuaria, Que Permitan A La Población Campesina De La Zona Rural Mejorar La Productividad Y Promover El Uso De Nuevas Tecnologías Ambientales"/>
    <n v="1"/>
    <s v="Suma"/>
    <n v="1"/>
    <s v="En ejecucion"/>
    <n v="1"/>
    <n v="150"/>
    <n v="150"/>
    <n v="100"/>
    <n v="150"/>
    <n v="150"/>
    <n v="100"/>
    <n v="150"/>
    <n v="150"/>
    <n v="100"/>
    <n v="150"/>
    <n v="0"/>
    <n v="0"/>
    <n v="600"/>
    <n v="450"/>
    <n v="75"/>
    <n v="496367531"/>
    <n v="324999062"/>
    <n v="65.48"/>
    <n v="706487842"/>
    <n v="706487842"/>
    <n v="100"/>
    <n v="706487842"/>
    <n v="706487842"/>
    <n v="100"/>
    <n v="300000000"/>
    <n v="0"/>
    <n v="0"/>
    <n v="2209343215"/>
    <n v="1737974746"/>
    <n v="78.66"/>
    <m/>
    <n v="496.36753099999999"/>
    <n v="324.99906199999998"/>
    <n v="706.487842"/>
    <n v="706.487842"/>
    <n v="706.487842"/>
    <n v="706.487842"/>
    <n v="300"/>
    <n v="0"/>
  </r>
  <r>
    <n v="3966597045"/>
    <n v="5"/>
    <s v="Ciudad Bolívar una localidad para la convivencia, con oportunidades y mejor para todos"/>
    <s v="CBMPT"/>
    <n v="2019"/>
    <s v="31/12/2019 (Terminado)"/>
    <s v="Pesos corrientes"/>
    <n v="2"/>
    <s v="Ultima Version Oficial"/>
    <n v="19"/>
    <s v="Ciudad Bolívar"/>
    <x v="18"/>
    <n v="199"/>
    <s v="No aplica"/>
    <n v="6"/>
    <s v="Eje transversal Sostenibilidad ambiental basada en la eficiencia energética"/>
    <n v="41"/>
    <s v="Desarrollo rural sostenible"/>
    <n v="1449"/>
    <s v="Desarrollo rural sostenible"/>
    <n v="9"/>
    <n v="2"/>
    <s v="Vincular 600 Personas En Actividades O Procesos De Apoyo A Emprendimientos O Espacios De Comercializacion O Actividades Que Permitan Reconcer Y Fortalecer El Mercado Rural En La Localidad Y La Ciudad"/>
    <n v="1"/>
    <s v="Suma"/>
    <n v="1"/>
    <s v="En ejecucion"/>
    <n v="1"/>
    <n v="150"/>
    <n v="0"/>
    <n v="0"/>
    <n v="150"/>
    <n v="300"/>
    <n v="200"/>
    <n v="150"/>
    <n v="150"/>
    <n v="100"/>
    <n v="150"/>
    <n v="0"/>
    <n v="0"/>
    <n v="600"/>
    <n v="450"/>
    <n v="75"/>
    <n v="171368469"/>
    <n v="0"/>
    <n v="0"/>
    <n v="235496158"/>
    <n v="235496158"/>
    <n v="100"/>
    <n v="235496158"/>
    <n v="235496158"/>
    <n v="100"/>
    <n v="500000000"/>
    <n v="0"/>
    <n v="0"/>
    <n v="1142360785"/>
    <n v="470992316"/>
    <n v="41.23"/>
    <m/>
    <n v="171.368469"/>
    <n v="0"/>
    <n v="235.49615800000001"/>
    <n v="235.49615800000001"/>
    <n v="235.49615800000001"/>
    <n v="235.49615800000001"/>
    <n v="500"/>
    <n v="0"/>
  </r>
  <r>
    <n v="3966597045"/>
    <n v="5"/>
    <s v="Ciudad Bolívar una localidad para la convivencia, con oportunidades y mejor para todos"/>
    <s v="CBMPT"/>
    <n v="2019"/>
    <s v="31/12/2019 (Terminado)"/>
    <s v="Pesos corrientes"/>
    <n v="2"/>
    <s v="Ultima Version Oficial"/>
    <n v="19"/>
    <s v="Ciudad Bolívar"/>
    <x v="18"/>
    <n v="199"/>
    <s v="No aplica"/>
    <n v="7"/>
    <s v="Eje transversal Gobierno legítimo, fortalecimiento local y eficiencia"/>
    <n v="45"/>
    <s v="Gobernanza e influencia local, regional e internacional"/>
    <n v="1281"/>
    <s v="Ciudad Bolívar, una localidad con una gestión local eficiente, eficaz y transparente"/>
    <n v="15"/>
    <n v="1"/>
    <s v="Adecuar 1 Sede Administrativa Local Para Su Funcionamiento"/>
    <n v="1"/>
    <s v="Suma"/>
    <n v="1"/>
    <s v="En ejecucion"/>
    <n v="1"/>
    <n v="0.25"/>
    <n v="1"/>
    <n v="400"/>
    <n v="0.5"/>
    <n v="1"/>
    <n v="200"/>
    <n v="1"/>
    <n v="1"/>
    <n v="100"/>
    <n v="0"/>
    <n v="0"/>
    <n v="0"/>
    <n v="1"/>
    <n v="3"/>
    <n v="300"/>
    <n v="1557210008"/>
    <n v="983604244"/>
    <n v="63.16"/>
    <n v="4213000000"/>
    <n v="4212494072"/>
    <n v="99.99"/>
    <n v="185000000"/>
    <n v="184368042"/>
    <n v="99.66"/>
    <n v="0"/>
    <n v="0"/>
    <n v="0"/>
    <n v="5955210008"/>
    <n v="5380466358"/>
    <n v="90.35"/>
    <m/>
    <n v="1557.210008"/>
    <n v="983.60424399999999"/>
    <n v="4213"/>
    <n v="4212.4940720000004"/>
    <n v="185"/>
    <n v="184.368042"/>
    <n v="0"/>
    <n v="0"/>
  </r>
  <r>
    <n v="3966597045"/>
    <n v="5"/>
    <s v="Ciudad Bolívar una localidad para la convivencia, con oportunidades y mejor para todos"/>
    <s v="CBMPT"/>
    <n v="2019"/>
    <s v="31/12/2019 (Terminado)"/>
    <s v="Pesos corrientes"/>
    <n v="2"/>
    <s v="Ultima Version Oficial"/>
    <n v="19"/>
    <s v="Ciudad Bolívar"/>
    <x v="18"/>
    <n v="199"/>
    <s v="No aplica"/>
    <n v="7"/>
    <s v="Eje transversal Gobierno legítimo, fortalecimiento local y eficiencia"/>
    <n v="45"/>
    <s v="Gobernanza e influencia local, regional e internacional"/>
    <n v="1281"/>
    <s v="Ciudad Bolívar, una localidad con una gestión local eficiente, eficaz y transparente"/>
    <n v="15"/>
    <n v="2"/>
    <s v="Cubrir El Pago De Honoarios A Los 11 Ediles Y Edilesas De La Localidad"/>
    <n v="2"/>
    <s v="Constante"/>
    <n v="4"/>
    <s v="Finalizada - No continua"/>
    <n v="1"/>
    <n v="11"/>
    <n v="11"/>
    <n v="100"/>
    <n v="11"/>
    <n v="11"/>
    <n v="100"/>
    <n v="0"/>
    <n v="0"/>
    <n v="0"/>
    <n v="0"/>
    <n v="0"/>
    <n v="0"/>
    <s v="N/A"/>
    <s v="N/A"/>
    <s v="N/A"/>
    <n v="1422982264"/>
    <n v="853907000"/>
    <n v="60.01"/>
    <n v="898227086"/>
    <n v="898227086"/>
    <n v="100"/>
    <n v="0"/>
    <n v="0"/>
    <n v="0"/>
    <n v="0"/>
    <n v="0"/>
    <n v="0"/>
    <n v="2321209350"/>
    <n v="1752134086"/>
    <n v="75.48"/>
    <m/>
    <n v="1422.982264"/>
    <n v="853.90700000000004"/>
    <n v="898.22708599999999"/>
    <n v="898.22708599999999"/>
    <n v="0"/>
    <n v="0"/>
    <n v="0"/>
    <n v="0"/>
  </r>
  <r>
    <n v="3966597045"/>
    <n v="5"/>
    <s v="Ciudad Bolívar una localidad para la convivencia, con oportunidades y mejor para todos"/>
    <s v="CBMPT"/>
    <n v="2019"/>
    <s v="31/12/2019 (Terminado)"/>
    <s v="Pesos corrientes"/>
    <n v="2"/>
    <s v="Ultima Version Oficial"/>
    <n v="19"/>
    <s v="Ciudad Bolívar"/>
    <x v="18"/>
    <n v="199"/>
    <s v="No aplica"/>
    <n v="7"/>
    <s v="Eje transversal Gobierno legítimo, fortalecimiento local y eficiencia"/>
    <n v="45"/>
    <s v="Gobernanza e influencia local, regional e internacional"/>
    <n v="1281"/>
    <s v="Ciudad Bolívar, una localidad con una gestión local eficiente, eficaz y transparente"/>
    <n v="15"/>
    <n v="3"/>
    <s v="Implementar 1 Estrategia Para Fortalecer La Capacidad Operativa Y Administrativa De La Localidad"/>
    <n v="2"/>
    <s v="Constante"/>
    <n v="1"/>
    <s v="En ejecucion"/>
    <n v="1"/>
    <n v="1"/>
    <n v="0.25"/>
    <n v="25"/>
    <n v="1"/>
    <n v="1"/>
    <n v="100"/>
    <n v="1"/>
    <n v="1"/>
    <n v="100"/>
    <n v="1"/>
    <n v="0"/>
    <n v="0"/>
    <s v="N/A"/>
    <s v="N/A"/>
    <s v="N/A"/>
    <n v="5011811964"/>
    <n v="3756395700"/>
    <n v="74.95"/>
    <n v="4618073804"/>
    <n v="4455954702"/>
    <n v="96.49"/>
    <n v="9282118311"/>
    <n v="8558353871"/>
    <n v="92.2"/>
    <n v="9500000000"/>
    <n v="0"/>
    <n v="0"/>
    <n v="28412004079"/>
    <n v="16770704273"/>
    <n v="59.03"/>
    <m/>
    <n v="5011.8119640000004"/>
    <n v="3756.3957"/>
    <n v="4618.0738039999997"/>
    <n v="4455.954702"/>
    <n v="9282.1183110000002"/>
    <n v="8558.3538709999993"/>
    <n v="9500"/>
    <n v="0"/>
  </r>
  <r>
    <n v="3966597045"/>
    <n v="5"/>
    <s v="Ciudad Bolívar una localidad para la convivencia, con oportunidades y mejor para todos"/>
    <s v="CBMPT"/>
    <n v="2019"/>
    <s v="31/12/2019 (Terminado)"/>
    <s v="Pesos corrientes"/>
    <n v="2"/>
    <s v="Ultima Version Oficial"/>
    <n v="19"/>
    <s v="Ciudad Bolívar"/>
    <x v="18"/>
    <n v="199"/>
    <s v="No aplica"/>
    <n v="7"/>
    <s v="Eje transversal Gobierno legítimo, fortalecimiento local y eficiencia"/>
    <n v="45"/>
    <s v="Gobernanza e influencia local, regional e internacional"/>
    <n v="1281"/>
    <s v="Ciudad Bolívar, una localidad con una gestión local eficiente, eficaz y transparente"/>
    <n v="15"/>
    <n v="4"/>
    <s v="Realizar 1 Estrategia Anual Para Mejorar Las Acciones De Inspección, Vigilancia Y Control En La Localidad De Ciudad Bolívar"/>
    <n v="2"/>
    <s v="Constante"/>
    <n v="1"/>
    <s v="En ejecucion"/>
    <n v="1"/>
    <n v="1"/>
    <n v="0.25"/>
    <n v="25"/>
    <n v="1"/>
    <n v="1"/>
    <n v="100"/>
    <n v="1"/>
    <n v="1"/>
    <n v="100"/>
    <n v="1"/>
    <n v="0"/>
    <n v="0"/>
    <s v="N/A"/>
    <s v="N/A"/>
    <s v="N/A"/>
    <n v="737825764"/>
    <n v="841500000"/>
    <n v="114.05"/>
    <n v="1981000000"/>
    <n v="1980183000"/>
    <n v="99.96"/>
    <n v="3021000000"/>
    <n v="3020852199"/>
    <n v="100"/>
    <n v="3250000000"/>
    <n v="0"/>
    <n v="0"/>
    <n v="8989825764"/>
    <n v="5842535199"/>
    <n v="64.989999999999995"/>
    <m/>
    <n v="737.82576400000005"/>
    <n v="841.5"/>
    <n v="1981"/>
    <n v="1980.183"/>
    <n v="3021"/>
    <n v="3020.8521989999999"/>
    <n v="3250"/>
    <n v="0"/>
  </r>
  <r>
    <n v="3966597045"/>
    <n v="5"/>
    <s v="Ciudad Bolívar una localidad para la convivencia, con oportunidades y mejor para todos"/>
    <s v="CBMPT"/>
    <n v="2019"/>
    <s v="31/12/2019 (Terminado)"/>
    <s v="Pesos corrientes"/>
    <n v="2"/>
    <s v="Ultima Version Oficial"/>
    <n v="19"/>
    <s v="Ciudad Bolívar"/>
    <x v="18"/>
    <n v="199"/>
    <s v="No aplica"/>
    <n v="7"/>
    <s v="Eje transversal Gobierno legítimo, fortalecimiento local y eficiencia"/>
    <n v="45"/>
    <s v="Gobernanza e influencia local, regional e internacional"/>
    <n v="1451"/>
    <s v="En Ciudad Bolívar participamos todos"/>
    <n v="16"/>
    <n v="1"/>
    <s v="Fortalecer 200 Organizaciones A Través Actividades Que Permitan Fomentar Y Fortalecer La Participación Ciudadana En La Localidad."/>
    <n v="1"/>
    <s v="Suma"/>
    <n v="1"/>
    <s v="En ejecucion"/>
    <n v="1"/>
    <n v="40"/>
    <n v="1"/>
    <n v="2.5"/>
    <n v="80"/>
    <n v="80"/>
    <n v="100"/>
    <n v="40"/>
    <n v="50"/>
    <n v="125"/>
    <n v="40"/>
    <n v="0"/>
    <n v="0"/>
    <n v="200"/>
    <n v="131"/>
    <n v="65.5"/>
    <n v="527651313"/>
    <n v="18201242"/>
    <n v="3.45"/>
    <n v="3897949544"/>
    <n v="3794079685"/>
    <n v="97.34"/>
    <n v="703000000"/>
    <n v="637962797"/>
    <n v="90.75"/>
    <n v="800000000"/>
    <n v="0"/>
    <n v="0"/>
    <n v="5928600857"/>
    <n v="4450243724"/>
    <n v="75.06"/>
    <m/>
    <n v="527.65131299999996"/>
    <n v="18.201242000000001"/>
    <n v="3897.9495440000001"/>
    <n v="3794.0796850000002"/>
    <n v="703"/>
    <n v="637.96279700000002"/>
    <n v="800"/>
    <n v="0"/>
  </r>
  <r>
    <n v="3966597045"/>
    <n v="5"/>
    <s v="Ciudad Bolívar una localidad para la convivencia, con oportunidades y mejor para todos"/>
    <s v="CBMPT"/>
    <n v="2019"/>
    <s v="31/12/2019 (Terminado)"/>
    <s v="Pesos corrientes"/>
    <n v="2"/>
    <s v="Ultima Version Oficial"/>
    <n v="19"/>
    <s v="Ciudad Bolívar"/>
    <x v="18"/>
    <n v="199"/>
    <s v="No aplica"/>
    <n v="7"/>
    <s v="Eje transversal Gobierno legítimo, fortalecimiento local y eficiencia"/>
    <n v="45"/>
    <s v="Gobernanza e influencia local, regional e internacional"/>
    <n v="1451"/>
    <s v="En Ciudad Bolívar participamos todos"/>
    <n v="16"/>
    <n v="2"/>
    <s v="Vincular 6000 Personas En Actividades De Control Social Rendición De Cuentas Y Procesos De Formación Y Participación"/>
    <n v="1"/>
    <s v="Suma"/>
    <n v="1"/>
    <s v="En ejecucion"/>
    <n v="1"/>
    <n v="1500"/>
    <n v="1400"/>
    <n v="93.33"/>
    <n v="1500"/>
    <n v="1500"/>
    <n v="100"/>
    <n v="1500"/>
    <n v="1376"/>
    <n v="91.73"/>
    <n v="1500"/>
    <n v="0"/>
    <n v="0"/>
    <n v="6000"/>
    <n v="4276"/>
    <n v="71.27"/>
    <n v="2647978687"/>
    <n v="2647978687"/>
    <n v="100"/>
    <n v="114088456"/>
    <n v="112772000"/>
    <n v="98.84"/>
    <n v="293000000"/>
    <n v="283163878"/>
    <n v="96.64"/>
    <n v="550000000"/>
    <n v="0"/>
    <n v="0"/>
    <n v="3605067143"/>
    <n v="3043914565"/>
    <n v="84.43"/>
    <m/>
    <n v="2647.9786869999998"/>
    <n v="2647.9786869999998"/>
    <n v="114.08845599999999"/>
    <n v="112.77200000000001"/>
    <n v="293"/>
    <n v="283.16387800000001"/>
    <n v="550"/>
    <n v="0"/>
  </r>
  <r>
    <n v="3966597045"/>
    <n v="5"/>
    <s v="Sumapaz en paz, más productiva y ambiental para todos"/>
    <s v="SMPT"/>
    <n v="2019"/>
    <s v="31/12/2019 (Terminado)"/>
    <s v="Pesos corrientes"/>
    <n v="2"/>
    <s v="Ultima Version Oficial"/>
    <n v="20"/>
    <s v="Sumapaz"/>
    <x v="19"/>
    <n v="199"/>
    <s v="No aplica"/>
    <n v="1"/>
    <s v="Pilar Igualdad de calidad de vida"/>
    <n v="2"/>
    <s v="Desarrollo integral desde la gestación hasta la adolescencia"/>
    <n v="1331"/>
    <s v="Dotaciones pedagógicas para la primera infancia: Niños más felices"/>
    <n v="8"/>
    <n v="1"/>
    <s v="Dotar 2 Jardines Infantiles Con Material Pedagógico Y Didáctico En La Vigencia Del Plan"/>
    <n v="1"/>
    <s v="Suma"/>
    <n v="1"/>
    <s v="En ejecucion"/>
    <n v="1"/>
    <n v="1"/>
    <n v="1"/>
    <n v="100"/>
    <n v="0"/>
    <n v="0"/>
    <n v="0"/>
    <n v="0"/>
    <n v="0"/>
    <n v="0"/>
    <n v="1"/>
    <n v="0"/>
    <n v="0"/>
    <n v="2"/>
    <n v="1"/>
    <n v="50"/>
    <n v="40000000"/>
    <n v="34444817"/>
    <n v="86.1"/>
    <n v="0"/>
    <n v="0"/>
    <n v="0"/>
    <n v="0"/>
    <n v="0"/>
    <n v="0"/>
    <n v="50000000"/>
    <n v="0"/>
    <n v="0"/>
    <n v="90000000"/>
    <n v="34444817"/>
    <n v="38.270000000000003"/>
    <m/>
    <n v="40"/>
    <n v="34.444817"/>
    <n v="0"/>
    <n v="0"/>
    <n v="0"/>
    <n v="0"/>
    <n v="50"/>
    <n v="0"/>
  </r>
  <r>
    <n v="3966597045"/>
    <n v="5"/>
    <s v="Sumapaz en paz, más productiva y ambiental para todos"/>
    <s v="SMPT"/>
    <n v="2019"/>
    <s v="31/12/2019 (Terminado)"/>
    <s v="Pesos corrientes"/>
    <n v="2"/>
    <s v="Ultima Version Oficial"/>
    <n v="20"/>
    <s v="Sumapaz"/>
    <x v="19"/>
    <n v="199"/>
    <s v="No aplica"/>
    <n v="1"/>
    <s v="Pilar Igualdad de calidad de vida"/>
    <n v="3"/>
    <s v="Igualdad y autonomía para una Bogotá incluyente"/>
    <n v="1334"/>
    <s v="Mejores oportunidades para la población vulnerable"/>
    <n v="9"/>
    <n v="1"/>
    <s v="Beneficiar 239 Personas Mayores Con Subsidio Tipo C Mensualmente Al Año"/>
    <n v="2"/>
    <s v="Constante"/>
    <n v="1"/>
    <s v="En ejecucion"/>
    <n v="1"/>
    <n v="230"/>
    <n v="223"/>
    <n v="96.96"/>
    <n v="230"/>
    <n v="238"/>
    <n v="103.48"/>
    <n v="230"/>
    <n v="239"/>
    <n v="103.91"/>
    <n v="230"/>
    <n v="0"/>
    <n v="0"/>
    <s v="N/A"/>
    <s v="N/A"/>
    <s v="N/A"/>
    <n v="415200000"/>
    <n v="407343500"/>
    <n v="98.11"/>
    <n v="437671667"/>
    <n v="437671667"/>
    <n v="100"/>
    <n v="497405000"/>
    <n v="497348000"/>
    <n v="99.99"/>
    <n v="534900000"/>
    <n v="0"/>
    <n v="0"/>
    <n v="1885176667"/>
    <n v="1342363167"/>
    <n v="71.209999999999994"/>
    <m/>
    <n v="415.2"/>
    <n v="407.34350000000001"/>
    <n v="437.67166700000001"/>
    <n v="437.67166700000001"/>
    <n v="497.40499999999997"/>
    <n v="497.34800000000001"/>
    <n v="534.9"/>
    <n v="0"/>
  </r>
  <r>
    <n v="3966597045"/>
    <n v="5"/>
    <s v="Sumapaz en paz, más productiva y ambiental para todos"/>
    <s v="SMPT"/>
    <n v="2019"/>
    <s v="31/12/2019 (Terminado)"/>
    <s v="Pesos corrientes"/>
    <n v="2"/>
    <s v="Ultima Version Oficial"/>
    <n v="20"/>
    <s v="Sumapaz"/>
    <x v="19"/>
    <n v="199"/>
    <s v="No aplica"/>
    <n v="1"/>
    <s v="Pilar Igualdad de calidad de vida"/>
    <n v="3"/>
    <s v="Igualdad y autonomía para una Bogotá incluyente"/>
    <n v="1334"/>
    <s v="Mejores oportunidades para la población vulnerable"/>
    <n v="9"/>
    <n v="2"/>
    <s v="Beneficiar 42 Personas En Condición De Discapacidad Con Ayudas Técnicas No Contenidas En El Pos Durante La Vigencia Del Plan"/>
    <n v="1"/>
    <s v="Suma"/>
    <n v="1"/>
    <s v="En ejecucion"/>
    <n v="1"/>
    <n v="0"/>
    <n v="0"/>
    <n v="0"/>
    <n v="21"/>
    <n v="21"/>
    <n v="100"/>
    <n v="11"/>
    <n v="20"/>
    <n v="181.82"/>
    <n v="10"/>
    <n v="0"/>
    <n v="0"/>
    <n v="42"/>
    <n v="41"/>
    <n v="97.62"/>
    <n v="0"/>
    <n v="0"/>
    <n v="0"/>
    <n v="101435333"/>
    <n v="101339000"/>
    <n v="99.9"/>
    <n v="81355000"/>
    <n v="81354722"/>
    <n v="99.99"/>
    <n v="70000000"/>
    <n v="0"/>
    <n v="0"/>
    <n v="252790333"/>
    <n v="182693722"/>
    <n v="72.27"/>
    <m/>
    <n v="0"/>
    <n v="0"/>
    <n v="101.435333"/>
    <n v="101.339"/>
    <n v="81.355000000000004"/>
    <n v="81.354721999999995"/>
    <n v="70"/>
    <n v="0"/>
  </r>
  <r>
    <n v="3966597045"/>
    <n v="5"/>
    <s v="Sumapaz en paz, más productiva y ambiental para todos"/>
    <s v="SMPT"/>
    <n v="2019"/>
    <s v="31/12/2019 (Terminado)"/>
    <s v="Pesos corrientes"/>
    <n v="2"/>
    <s v="Ultima Version Oficial"/>
    <n v="20"/>
    <s v="Sumapaz"/>
    <x v="19"/>
    <n v="199"/>
    <s v="No aplica"/>
    <n v="1"/>
    <s v="Pilar Igualdad de calidad de vida"/>
    <n v="4"/>
    <s v="Familias protegidas y adaptadas al cambio climático"/>
    <n v="1340"/>
    <s v="Prevención de riesgos y acciones de mitigación"/>
    <n v="5"/>
    <n v="1"/>
    <s v="Realizar 4 Obras De Mitigación Y Estabilización Con Técnica De Bioingeniería En Zonas Sensibles A Deslizamientos"/>
    <n v="1"/>
    <s v="Suma"/>
    <n v="1"/>
    <s v="En ejecucion"/>
    <n v="1"/>
    <n v="1"/>
    <n v="1"/>
    <n v="100"/>
    <n v="1"/>
    <n v="1"/>
    <n v="100"/>
    <n v="1"/>
    <n v="5"/>
    <n v="500"/>
    <n v="1"/>
    <n v="0"/>
    <n v="0"/>
    <n v="4"/>
    <n v="7"/>
    <n v="175"/>
    <n v="845206313"/>
    <n v="845206313"/>
    <n v="100"/>
    <n v="1000000000"/>
    <n v="913326166"/>
    <n v="91.33"/>
    <n v="1312400000"/>
    <n v="628818863"/>
    <n v="47.91"/>
    <n v="1500000000"/>
    <n v="0"/>
    <n v="0"/>
    <n v="4657606313"/>
    <n v="2387351342"/>
    <n v="51.26"/>
    <m/>
    <n v="845.20631300000002"/>
    <n v="845.20631300000002"/>
    <n v="1000"/>
    <n v="913.32616599999994"/>
    <n v="1312.4"/>
    <n v="628.81886299999996"/>
    <n v="1500"/>
    <n v="0"/>
  </r>
  <r>
    <n v="3966597045"/>
    <n v="5"/>
    <s v="Sumapaz en paz, más productiva y ambiental para todos"/>
    <s v="SMPT"/>
    <n v="2019"/>
    <s v="31/12/2019 (Terminado)"/>
    <s v="Pesos corrientes"/>
    <n v="2"/>
    <s v="Ultima Version Oficial"/>
    <n v="20"/>
    <s v="Sumapaz"/>
    <x v="19"/>
    <n v="199"/>
    <s v="No aplica"/>
    <n v="1"/>
    <s v="Pilar Igualdad de calidad de vida"/>
    <n v="6"/>
    <s v="Calidad educativa para todos"/>
    <n v="1349"/>
    <s v="Dotaciones didácticas y pedagógicas para mejores colegios"/>
    <n v="6"/>
    <n v="1"/>
    <s v="Dotar 2 Instituciones Educativas Distritales En La Localidad Con Material Pedagógico Y/O Didáctico Durante La Vigencia Del Plan"/>
    <n v="2"/>
    <s v="Constante"/>
    <n v="1"/>
    <s v="En ejecucion"/>
    <n v="1"/>
    <n v="2"/>
    <n v="2"/>
    <n v="100"/>
    <n v="2"/>
    <n v="2"/>
    <n v="100"/>
    <n v="2"/>
    <n v="2"/>
    <n v="100"/>
    <n v="2"/>
    <n v="0"/>
    <n v="0"/>
    <s v="N/A"/>
    <s v="N/A"/>
    <s v="N/A"/>
    <n v="120000000"/>
    <n v="72959397"/>
    <n v="60.8"/>
    <n v="56400000"/>
    <n v="56340341"/>
    <n v="99.89"/>
    <n v="50000000"/>
    <n v="50000000"/>
    <n v="100"/>
    <n v="100000000"/>
    <n v="0"/>
    <n v="0"/>
    <n v="326400000"/>
    <n v="179299738"/>
    <n v="54.93"/>
    <m/>
    <n v="120"/>
    <n v="72.959396999999996"/>
    <n v="56.4"/>
    <n v="56.340341000000002"/>
    <n v="50"/>
    <n v="50"/>
    <n v="100"/>
    <n v="0"/>
  </r>
  <r>
    <n v="3966597045"/>
    <n v="5"/>
    <s v="Sumapaz en paz, más productiva y ambiental para todos"/>
    <s v="SMPT"/>
    <n v="2019"/>
    <s v="31/12/2019 (Terminado)"/>
    <s v="Pesos corrientes"/>
    <n v="2"/>
    <s v="Ultima Version Oficial"/>
    <n v="20"/>
    <s v="Sumapaz"/>
    <x v="19"/>
    <n v="199"/>
    <s v="No aplica"/>
    <n v="1"/>
    <s v="Pilar Igualdad de calidad de vida"/>
    <n v="11"/>
    <s v="Mejores oportunidades para el desarrollo a través de la cultura, la recreación y el deporte"/>
    <n v="1353"/>
    <s v="Acciones para la promoción de la cultura, la recreación y el deporte"/>
    <n v="25"/>
    <n v="1"/>
    <s v="Realizar 12 Eventos Artisticos Y Culturales Durante El Cuatrienio Que Exalten La Cultura Campesina (1 Feria Agroambiental, 1 Día Del Campesino, 1 Festival De Música  Y Cultura Campesina ) "/>
    <n v="1"/>
    <s v="Suma"/>
    <n v="1"/>
    <s v="En ejecucion"/>
    <n v="1"/>
    <n v="3"/>
    <n v="3"/>
    <n v="100"/>
    <n v="3"/>
    <n v="4"/>
    <n v="133.33000000000001"/>
    <n v="3"/>
    <n v="5"/>
    <n v="166.67"/>
    <n v="3"/>
    <n v="0"/>
    <n v="0"/>
    <n v="12"/>
    <n v="12"/>
    <n v="100"/>
    <n v="665000000"/>
    <n v="661357588"/>
    <n v="99.45"/>
    <n v="1019429903"/>
    <n v="1019429903"/>
    <n v="100"/>
    <n v="1080000000"/>
    <n v="1079346907"/>
    <n v="99.94"/>
    <n v="1211500000"/>
    <n v="0"/>
    <n v="0"/>
    <n v="3975929903"/>
    <n v="2760134398"/>
    <n v="69.42"/>
    <m/>
    <n v="665"/>
    <n v="661.35758799999996"/>
    <n v="1019.429903"/>
    <n v="1019.429903"/>
    <n v="1080"/>
    <n v="1079.3469070000001"/>
    <n v="1211.5"/>
    <n v="0"/>
  </r>
  <r>
    <n v="3966597045"/>
    <n v="5"/>
    <s v="Sumapaz en paz, más productiva y ambiental para todos"/>
    <s v="SMPT"/>
    <n v="2019"/>
    <s v="31/12/2019 (Terminado)"/>
    <s v="Pesos corrientes"/>
    <n v="2"/>
    <s v="Ultima Version Oficial"/>
    <n v="20"/>
    <s v="Sumapaz"/>
    <x v="19"/>
    <n v="199"/>
    <s v="No aplica"/>
    <n v="1"/>
    <s v="Pilar Igualdad de calidad de vida"/>
    <n v="11"/>
    <s v="Mejores oportunidades para el desarrollo a través de la cultura, la recreación y el deporte"/>
    <n v="1353"/>
    <s v="Acciones para la promoción de la cultura, la recreación y el deporte"/>
    <n v="25"/>
    <n v="2"/>
    <s v="Realizar 6 Eventos Deportivos Que Concentren Al Conjunto De La Población Local Durante La Vigencia Del Plan."/>
    <n v="1"/>
    <s v="Suma"/>
    <n v="1"/>
    <s v="En ejecucion"/>
    <n v="1"/>
    <n v="2"/>
    <n v="2"/>
    <n v="100"/>
    <n v="2"/>
    <n v="2"/>
    <n v="100"/>
    <n v="1"/>
    <n v="2"/>
    <n v="200"/>
    <n v="1"/>
    <n v="0"/>
    <n v="0"/>
    <n v="6"/>
    <n v="6"/>
    <n v="100"/>
    <n v="195000000"/>
    <n v="192324560"/>
    <n v="98.63"/>
    <n v="213028717"/>
    <n v="213028717"/>
    <n v="100"/>
    <n v="858000000"/>
    <n v="847639096"/>
    <n v="98.79"/>
    <n v="895750000"/>
    <n v="0"/>
    <n v="0"/>
    <n v="2161778717"/>
    <n v="1252992373"/>
    <n v="57.96"/>
    <m/>
    <n v="195"/>
    <n v="192.32455999999999"/>
    <n v="213.028717"/>
    <n v="213.028717"/>
    <n v="858"/>
    <n v="847.639096"/>
    <n v="895.75"/>
    <n v="0"/>
  </r>
  <r>
    <n v="3966597045"/>
    <n v="5"/>
    <s v="Sumapaz en paz, más productiva y ambiental para todos"/>
    <s v="SMPT"/>
    <n v="2019"/>
    <s v="31/12/2019 (Terminado)"/>
    <s v="Pesos corrientes"/>
    <n v="2"/>
    <s v="Ultima Version Oficial"/>
    <n v="20"/>
    <s v="Sumapaz"/>
    <x v="19"/>
    <n v="199"/>
    <s v="No aplica"/>
    <n v="1"/>
    <s v="Pilar Igualdad de calidad de vida"/>
    <n v="11"/>
    <s v="Mejores oportunidades para el desarrollo a través de la cultura, la recreación y el deporte"/>
    <n v="1353"/>
    <s v="Acciones para la promoción de la cultura, la recreación y el deporte"/>
    <n v="25"/>
    <n v="3"/>
    <s v="Vincular 200 Personas Sin Distinción De Edad, Raza, Sexo, Condición Social U Otros , En Procesos De Formación Artística Y Cultural Durante La Vigencia Del Plan."/>
    <n v="1"/>
    <s v="Suma"/>
    <n v="1"/>
    <s v="En ejecucion"/>
    <n v="1"/>
    <n v="50"/>
    <n v="50"/>
    <n v="100"/>
    <n v="50"/>
    <n v="150"/>
    <n v="300"/>
    <n v="50"/>
    <n v="150"/>
    <n v="300"/>
    <n v="50"/>
    <n v="0"/>
    <n v="0"/>
    <n v="200"/>
    <n v="350"/>
    <n v="175"/>
    <n v="175000000"/>
    <n v="173835000"/>
    <n v="99.34"/>
    <n v="216044962"/>
    <n v="216044962"/>
    <n v="100"/>
    <n v="332000000"/>
    <n v="331543500"/>
    <n v="99.86"/>
    <n v="358000000"/>
    <n v="0"/>
    <n v="0"/>
    <n v="1081044962"/>
    <n v="721423462"/>
    <n v="66.73"/>
    <m/>
    <n v="175"/>
    <n v="173.83500000000001"/>
    <n v="216.044962"/>
    <n v="216.044962"/>
    <n v="332"/>
    <n v="331.54349999999999"/>
    <n v="358"/>
    <n v="0"/>
  </r>
  <r>
    <n v="3966597045"/>
    <n v="5"/>
    <s v="Sumapaz en paz, más productiva y ambiental para todos"/>
    <s v="SMPT"/>
    <n v="2019"/>
    <s v="31/12/2019 (Terminado)"/>
    <s v="Pesos corrientes"/>
    <n v="2"/>
    <s v="Ultima Version Oficial"/>
    <n v="20"/>
    <s v="Sumapaz"/>
    <x v="19"/>
    <n v="199"/>
    <s v="No aplica"/>
    <n v="1"/>
    <s v="Pilar Igualdad de calidad de vida"/>
    <n v="11"/>
    <s v="Mejores oportunidades para el desarrollo a través de la cultura, la recreación y el deporte"/>
    <n v="1353"/>
    <s v="Acciones para la promoción de la cultura, la recreación y el deporte"/>
    <n v="25"/>
    <n v="4"/>
    <s v="Vincular 200 Personas  Sin Distinción De Edad, Raza, Sexo, Condición Social U Otros, En Procesos De Formación Deportiva Y Recreativa Durante A Vigencia Del Plan."/>
    <n v="1"/>
    <s v="Suma"/>
    <n v="1"/>
    <s v="En ejecucion"/>
    <n v="1"/>
    <n v="50"/>
    <n v="50"/>
    <n v="100"/>
    <n v="50"/>
    <n v="150"/>
    <n v="300"/>
    <n v="50"/>
    <n v="150"/>
    <n v="300"/>
    <n v="50"/>
    <n v="0"/>
    <n v="0"/>
    <n v="200"/>
    <n v="350"/>
    <n v="175"/>
    <n v="725000000"/>
    <n v="571118597"/>
    <n v="78.78"/>
    <n v="785236418"/>
    <n v="763580407"/>
    <n v="97.24"/>
    <n v="420000000"/>
    <n v="417163088"/>
    <n v="99.32"/>
    <n v="449000000"/>
    <n v="0"/>
    <n v="0"/>
    <n v="2379236418"/>
    <n v="1751862092"/>
    <n v="73.63"/>
    <m/>
    <n v="725"/>
    <n v="571.11859700000002"/>
    <n v="785.23641799999996"/>
    <n v="763.58040700000004"/>
    <n v="420"/>
    <n v="417.16308800000002"/>
    <n v="449"/>
    <n v="0"/>
  </r>
  <r>
    <n v="3966597045"/>
    <n v="5"/>
    <s v="Sumapaz en paz, más productiva y ambiental para todos"/>
    <s v="SMPT"/>
    <n v="2019"/>
    <s v="31/12/2019 (Terminado)"/>
    <s v="Pesos corrientes"/>
    <n v="2"/>
    <s v="Ultima Version Oficial"/>
    <n v="20"/>
    <s v="Sumapaz"/>
    <x v="19"/>
    <n v="199"/>
    <s v="No aplica"/>
    <n v="2"/>
    <s v="Pilar Democracia urbana"/>
    <n v="17"/>
    <s v="Espacio público, derecho de todos"/>
    <n v="1358"/>
    <s v="Parques para todos y todas"/>
    <n v="7"/>
    <n v="1"/>
    <s v="Intervenir 4 Parques De Bolsillo Mediante Obras De Mantenimiento Y/O Adecuación, Durante La Vigencia Del Plan"/>
    <n v="1"/>
    <s v="Suma"/>
    <n v="1"/>
    <s v="En ejecucion"/>
    <n v="1"/>
    <n v="1"/>
    <n v="0"/>
    <n v="0"/>
    <n v="1"/>
    <n v="1"/>
    <n v="100"/>
    <n v="1"/>
    <n v="3"/>
    <n v="300"/>
    <n v="1"/>
    <n v="0"/>
    <n v="0"/>
    <n v="4"/>
    <n v="4"/>
    <n v="100"/>
    <n v="130000000"/>
    <n v="0"/>
    <n v="0"/>
    <n v="100000000"/>
    <n v="98740055"/>
    <n v="98.74"/>
    <n v="200000000"/>
    <n v="197544897"/>
    <n v="98.77"/>
    <n v="100000000"/>
    <n v="0"/>
    <n v="0"/>
    <n v="530000000"/>
    <n v="296284952"/>
    <n v="55.9"/>
    <m/>
    <n v="130"/>
    <n v="0"/>
    <n v="100"/>
    <n v="98.740054999999998"/>
    <n v="200"/>
    <n v="197.54489699999999"/>
    <n v="100"/>
    <n v="0"/>
  </r>
  <r>
    <n v="3966597045"/>
    <n v="5"/>
    <s v="Sumapaz en paz, más productiva y ambiental para todos"/>
    <s v="SMPT"/>
    <n v="2019"/>
    <s v="31/12/2019 (Terminado)"/>
    <s v="Pesos corrientes"/>
    <n v="2"/>
    <s v="Ultima Version Oficial"/>
    <n v="20"/>
    <s v="Sumapaz"/>
    <x v="19"/>
    <n v="199"/>
    <s v="No aplica"/>
    <n v="2"/>
    <s v="Pilar Democracia urbana"/>
    <n v="18"/>
    <s v="Mejor movilidad para todos"/>
    <n v="1364"/>
    <s v="Movilidad para todos y todas"/>
    <n v="21"/>
    <n v="1"/>
    <s v="Mantener 26 Kilometros De Malla Vial Durante La Vigencia Del Plan."/>
    <n v="1"/>
    <s v="Suma"/>
    <n v="1"/>
    <s v="En ejecucion"/>
    <n v="1"/>
    <n v="6.5"/>
    <n v="12"/>
    <n v="184.62"/>
    <n v="6.5"/>
    <n v="20"/>
    <n v="307.69"/>
    <n v="6.5"/>
    <n v="9"/>
    <n v="138.46"/>
    <n v="6.5"/>
    <n v="0"/>
    <n v="0"/>
    <n v="26"/>
    <n v="41"/>
    <n v="157.69"/>
    <n v="18719501687"/>
    <n v="18560947368"/>
    <n v="99.15"/>
    <n v="22600549000"/>
    <n v="22444528386"/>
    <n v="99.31"/>
    <n v="18000000000"/>
    <n v="17997719343"/>
    <n v="99.99"/>
    <n v="19484634000"/>
    <n v="0"/>
    <n v="0"/>
    <n v="78804684687"/>
    <n v="59003195097"/>
    <n v="74.87"/>
    <s v="VIGENCIA (a 31/12/2019): De acuerdo a verficacion con el responsable de la supervision indica que por error se reportaron 30Km, el dato real contrtado fue de 9km. Correo Beatriz Murcia 23/01/2020."/>
    <n v="18719.501687"/>
    <n v="18560.947368000001"/>
    <n v="22600.548999999999"/>
    <n v="22444.528386000002"/>
    <n v="18000"/>
    <n v="17997.719343000001"/>
    <n v="19484.633999999998"/>
    <n v="0"/>
  </r>
  <r>
    <n v="3966597045"/>
    <n v="5"/>
    <s v="Sumapaz en paz, más productiva y ambiental para todos"/>
    <s v="SMPT"/>
    <n v="2019"/>
    <s v="31/12/2019 (Terminado)"/>
    <s v="Pesos corrientes"/>
    <n v="2"/>
    <s v="Ultima Version Oficial"/>
    <n v="20"/>
    <s v="Sumapaz"/>
    <x v="19"/>
    <n v="199"/>
    <s v="No aplica"/>
    <n v="2"/>
    <s v="Pilar Democracia urbana"/>
    <n v="18"/>
    <s v="Mejor movilidad para todos"/>
    <n v="1364"/>
    <s v="Movilidad para todos y todas"/>
    <n v="21"/>
    <n v="2"/>
    <s v="Mantener Y/O Construir 4 Puentes Vehiculares Durante La Vigencia Del Plan"/>
    <n v="1"/>
    <s v="Suma"/>
    <n v="1"/>
    <s v="En ejecucion"/>
    <n v="1"/>
    <n v="1"/>
    <n v="12"/>
    <n v="1200"/>
    <n v="1"/>
    <n v="0"/>
    <n v="0"/>
    <n v="1"/>
    <n v="4"/>
    <n v="400"/>
    <n v="1"/>
    <n v="0"/>
    <n v="0"/>
    <n v="4"/>
    <n v="16"/>
    <n v="400"/>
    <n v="500000000"/>
    <n v="300557713"/>
    <n v="60.11"/>
    <n v="60000000"/>
    <n v="0"/>
    <n v="0"/>
    <n v="493000000"/>
    <n v="492679563"/>
    <n v="99.94"/>
    <n v="500000000"/>
    <n v="0"/>
    <n v="0"/>
    <n v="1553000000"/>
    <n v="793237276"/>
    <n v="51.08"/>
    <m/>
    <n v="500"/>
    <n v="300.55771299999998"/>
    <n v="60"/>
    <n v="0"/>
    <n v="493"/>
    <n v="492.67956299999997"/>
    <n v="500"/>
    <n v="0"/>
  </r>
  <r>
    <n v="3966597045"/>
    <n v="5"/>
    <s v="Sumapaz en paz, más productiva y ambiental para todos"/>
    <s v="SMPT"/>
    <n v="2019"/>
    <s v="31/12/2019 (Terminado)"/>
    <s v="Pesos corrientes"/>
    <n v="2"/>
    <s v="Ultima Version Oficial"/>
    <n v="20"/>
    <s v="Sumapaz"/>
    <x v="19"/>
    <n v="199"/>
    <s v="No aplica"/>
    <n v="2"/>
    <s v="Pilar Democracia urbana"/>
    <n v="18"/>
    <s v="Mejor movilidad para todos"/>
    <n v="1364"/>
    <s v="Movilidad para todos y todas"/>
    <n v="21"/>
    <n v="3"/>
    <s v="Mantener Y/O Construir 3 Puentes Peatonales Durante La Vigencia Del Plan"/>
    <n v="1"/>
    <s v="Suma"/>
    <n v="1"/>
    <s v="En ejecucion"/>
    <n v="1"/>
    <n v="1"/>
    <n v="1"/>
    <n v="100"/>
    <n v="0"/>
    <n v="0"/>
    <n v="0"/>
    <n v="2"/>
    <n v="3"/>
    <n v="150"/>
    <n v="3"/>
    <n v="0"/>
    <n v="0"/>
    <n v="3"/>
    <n v="4"/>
    <n v="133.33000000000001"/>
    <n v="250000000"/>
    <n v="140507734"/>
    <n v="56.2"/>
    <n v="0"/>
    <n v="0"/>
    <n v="0"/>
    <n v="216308000"/>
    <n v="196353831"/>
    <n v="90.77"/>
    <n v="500000000"/>
    <n v="0"/>
    <n v="0"/>
    <n v="966308000"/>
    <n v="336861565"/>
    <n v="34.86"/>
    <m/>
    <n v="250"/>
    <n v="140.507734"/>
    <n v="0"/>
    <n v="0"/>
    <n v="216.30799999999999"/>
    <n v="196.35383100000001"/>
    <n v="500"/>
    <n v="0"/>
  </r>
  <r>
    <n v="3966597045"/>
    <n v="5"/>
    <s v="Sumapaz en paz, más productiva y ambiental para todos"/>
    <s v="SMPT"/>
    <n v="2019"/>
    <s v="31/12/2019 (Terminado)"/>
    <s v="Pesos corrientes"/>
    <n v="2"/>
    <s v="Ultima Version Oficial"/>
    <n v="20"/>
    <s v="Sumapaz"/>
    <x v="19"/>
    <n v="199"/>
    <s v="No aplica"/>
    <n v="3"/>
    <s v="Pilar Construcción de comunidad y cultura ciudadana"/>
    <n v="19"/>
    <s v="Seguridad y convivencia para todos"/>
    <n v="1366"/>
    <s v="Seguridad y convivencia por una localidad en paz"/>
    <n v="19"/>
    <n v="1"/>
    <s v="Realizar 1 Dotacion Por Corregimiento Para La Seguridad Ciudadana Durante La Vigencia Del Plan."/>
    <n v="2"/>
    <s v="Constante"/>
    <n v="4"/>
    <s v="Finalizada - No continua"/>
    <n v="1"/>
    <n v="1"/>
    <n v="0"/>
    <n v="0"/>
    <n v="1"/>
    <n v="0"/>
    <n v="0"/>
    <n v="0"/>
    <n v="0"/>
    <n v="0"/>
    <n v="0"/>
    <n v="0"/>
    <n v="0"/>
    <s v="N/A"/>
    <s v="N/A"/>
    <s v="N/A"/>
    <n v="100000000"/>
    <n v="0"/>
    <n v="0"/>
    <n v="100000000"/>
    <n v="0"/>
    <n v="0"/>
    <n v="0"/>
    <n v="0"/>
    <n v="0"/>
    <n v="0"/>
    <n v="0"/>
    <n v="0"/>
    <n v="200000000"/>
    <n v="0"/>
    <n v="0"/>
    <m/>
    <n v="100"/>
    <n v="0"/>
    <n v="100"/>
    <n v="0"/>
    <n v="0"/>
    <n v="0"/>
    <n v="0"/>
    <n v="0"/>
  </r>
  <r>
    <n v="3966597045"/>
    <n v="5"/>
    <s v="Sumapaz en paz, más productiva y ambiental para todos"/>
    <s v="SMPT"/>
    <n v="2019"/>
    <s v="31/12/2019 (Terminado)"/>
    <s v="Pesos corrientes"/>
    <n v="2"/>
    <s v="Ultima Version Oficial"/>
    <n v="20"/>
    <s v="Sumapaz"/>
    <x v="19"/>
    <n v="199"/>
    <s v="No aplica"/>
    <n v="3"/>
    <s v="Pilar Construcción de comunidad y cultura ciudadana"/>
    <n v="19"/>
    <s v="Seguridad y convivencia para todos"/>
    <n v="1366"/>
    <s v="Seguridad y convivencia por una localidad en paz"/>
    <n v="19"/>
    <n v="2"/>
    <s v="Vincular 600 Personas Al Ejercicio De Convivencia Ciudadana Paz Y Posconflicto Durante La Vigencia Del Plan."/>
    <n v="1"/>
    <s v="Suma"/>
    <n v="1"/>
    <s v="En ejecucion"/>
    <n v="1"/>
    <n v="150"/>
    <n v="650"/>
    <n v="433.33"/>
    <n v="150"/>
    <n v="1260"/>
    <n v="840"/>
    <n v="150"/>
    <n v="510"/>
    <n v="340"/>
    <n v="150"/>
    <n v="0"/>
    <n v="0"/>
    <n v="600"/>
    <n v="2420"/>
    <n v="403.33"/>
    <n v="260000000"/>
    <n v="259034400"/>
    <n v="99.63"/>
    <n v="300000000"/>
    <n v="297345381"/>
    <n v="99.12"/>
    <n v="350000000"/>
    <n v="197651500"/>
    <n v="56.47"/>
    <n v="300000000"/>
    <n v="0"/>
    <n v="0"/>
    <n v="1210000000"/>
    <n v="754031281"/>
    <n v="62.32"/>
    <m/>
    <n v="260"/>
    <n v="259.03440000000001"/>
    <n v="300"/>
    <n v="297.34538099999997"/>
    <n v="350"/>
    <n v="197.6515"/>
    <n v="300"/>
    <n v="0"/>
  </r>
  <r>
    <n v="3966597045"/>
    <n v="5"/>
    <s v="Sumapaz en paz, más productiva y ambiental para todos"/>
    <s v="SMPT"/>
    <n v="2019"/>
    <s v="31/12/2019 (Terminado)"/>
    <s v="Pesos corrientes"/>
    <n v="2"/>
    <s v="Ultima Version Oficial"/>
    <n v="20"/>
    <s v="Sumapaz"/>
    <x v="19"/>
    <n v="199"/>
    <s v="No aplica"/>
    <n v="5"/>
    <s v="Eje transversal Desarrollo económico basado en el conocimiento"/>
    <n v="36"/>
    <s v="Bogotá, una ciudad digital"/>
    <n v="1368"/>
    <s v="Sumapaz digital"/>
    <n v="9"/>
    <n v="1"/>
    <s v="Mantener 100 Líneas Telefónicas Satelitales Instaladas Durante La Vigencia Del Plan"/>
    <n v="2"/>
    <s v="Constante"/>
    <n v="1"/>
    <s v="En ejecucion"/>
    <n v="1"/>
    <n v="100"/>
    <n v="100"/>
    <n v="100"/>
    <n v="100"/>
    <n v="100"/>
    <n v="100"/>
    <n v="100"/>
    <n v="100"/>
    <n v="100"/>
    <n v="100"/>
    <n v="0"/>
    <n v="0"/>
    <s v="N/A"/>
    <s v="N/A"/>
    <s v="N/A"/>
    <n v="245000000"/>
    <n v="185643544"/>
    <n v="75.77"/>
    <n v="332833231"/>
    <n v="332833231"/>
    <n v="100"/>
    <n v="113200000"/>
    <n v="113186350"/>
    <n v="99.99"/>
    <n v="240000000"/>
    <n v="0"/>
    <n v="0"/>
    <n v="931033231"/>
    <n v="631663125"/>
    <n v="67.849999999999994"/>
    <m/>
    <n v="245"/>
    <n v="185.64354399999999"/>
    <n v="332.83323100000001"/>
    <n v="332.83323100000001"/>
    <n v="113.2"/>
    <n v="113.18635"/>
    <n v="240"/>
    <n v="0"/>
  </r>
  <r>
    <n v="3966597045"/>
    <n v="5"/>
    <s v="Sumapaz en paz, más productiva y ambiental para todos"/>
    <s v="SMPT"/>
    <n v="2019"/>
    <s v="31/12/2019 (Terminado)"/>
    <s v="Pesos corrientes"/>
    <n v="2"/>
    <s v="Ultima Version Oficial"/>
    <n v="20"/>
    <s v="Sumapaz"/>
    <x v="19"/>
    <n v="199"/>
    <s v="No aplica"/>
    <n v="5"/>
    <s v="Eje transversal Desarrollo económico basado en el conocimiento"/>
    <n v="36"/>
    <s v="Bogotá, una ciudad digital"/>
    <n v="1368"/>
    <s v="Sumapaz digital"/>
    <n v="9"/>
    <n v="2"/>
    <s v="Garantizar 5 Portales Interactivos Con Operación Sostenible Durante La Vigencia Del Plan"/>
    <n v="2"/>
    <s v="Constante"/>
    <n v="1"/>
    <s v="En ejecucion"/>
    <n v="1"/>
    <n v="5"/>
    <n v="5"/>
    <n v="100"/>
    <n v="5"/>
    <n v="5"/>
    <n v="100"/>
    <n v="5"/>
    <n v="5"/>
    <n v="100"/>
    <n v="5"/>
    <n v="0"/>
    <n v="0"/>
    <s v="N/A"/>
    <s v="N/A"/>
    <s v="N/A"/>
    <n v="430000000"/>
    <n v="385931150"/>
    <n v="89.75"/>
    <n v="333566769"/>
    <n v="332833231"/>
    <n v="99.78"/>
    <n v="886800000"/>
    <n v="886710706"/>
    <n v="99.99"/>
    <n v="761200000"/>
    <n v="0"/>
    <n v="0"/>
    <n v="2411566769"/>
    <n v="1605475087"/>
    <n v="66.569999999999993"/>
    <m/>
    <n v="430"/>
    <n v="385.93115"/>
    <n v="333.56676900000002"/>
    <n v="332.83323100000001"/>
    <n v="886.8"/>
    <n v="886.71070599999996"/>
    <n v="761.2"/>
    <n v="0"/>
  </r>
  <r>
    <n v="3966597045"/>
    <n v="5"/>
    <s v="Sumapaz en paz, más productiva y ambiental para todos"/>
    <s v="SMPT"/>
    <n v="2019"/>
    <s v="31/12/2019 (Terminado)"/>
    <s v="Pesos corrientes"/>
    <n v="2"/>
    <s v="Ultima Version Oficial"/>
    <n v="20"/>
    <s v="Sumapaz"/>
    <x v="19"/>
    <n v="199"/>
    <s v="No aplica"/>
    <n v="6"/>
    <s v="Eje transversal Sostenibilidad ambiental basada en la eficiencia energética"/>
    <n v="38"/>
    <s v="Recuperación y manejo de la Estructura Ecológica Principal"/>
    <n v="1379"/>
    <s v="Ecosistemas protegidos para todos y todas"/>
    <n v="10"/>
    <n v="1"/>
    <s v="Intervenir 4 Hectáreas Aledañas A Cuencas Hidrográficas Con Acciones De Restauración O Recuperación Ecológica Durante La Vigencia Del Plan"/>
    <n v="1"/>
    <s v="Suma"/>
    <n v="4"/>
    <s v="Finalizada - No continua"/>
    <n v="1"/>
    <n v="1"/>
    <n v="10"/>
    <n v="1000"/>
    <n v="1"/>
    <n v="11.56"/>
    <n v="1156"/>
    <n v="0"/>
    <n v="0"/>
    <n v="0"/>
    <n v="0"/>
    <n v="0"/>
    <n v="0"/>
    <n v="4"/>
    <n v="21.56"/>
    <n v="539"/>
    <n v="429000000"/>
    <n v="420423653"/>
    <n v="98"/>
    <n v="246400000"/>
    <n v="246399800"/>
    <n v="100"/>
    <n v="0"/>
    <n v="0"/>
    <n v="0"/>
    <n v="0"/>
    <n v="0"/>
    <n v="0"/>
    <n v="675400000"/>
    <n v="666823453"/>
    <n v="98.73"/>
    <m/>
    <n v="429"/>
    <n v="420.423653"/>
    <n v="246.4"/>
    <n v="246.3998"/>
    <n v="0"/>
    <n v="0"/>
    <n v="0"/>
    <n v="0"/>
  </r>
  <r>
    <n v="3966597045"/>
    <n v="5"/>
    <s v="Sumapaz en paz, más productiva y ambiental para todos"/>
    <s v="SMPT"/>
    <n v="2019"/>
    <s v="31/12/2019 (Terminado)"/>
    <s v="Pesos corrientes"/>
    <n v="2"/>
    <s v="Ultima Version Oficial"/>
    <n v="20"/>
    <s v="Sumapaz"/>
    <x v="19"/>
    <n v="199"/>
    <s v="No aplica"/>
    <n v="6"/>
    <s v="Eje transversal Sostenibilidad ambiental basada en la eficiencia energética"/>
    <n v="41"/>
    <s v="Desarrollo rural sostenible"/>
    <n v="1356"/>
    <s v="Mejores condiciones para el acceso al agua potable"/>
    <n v="10"/>
    <n v="1"/>
    <s v="Realizar 1 Proceso De Reconocimiento E Identificación De Necesidades  Y Acciones Para La Legalización Y Funcionamiento De Acueductos Veredales Durante La Vigencia  Del Plan"/>
    <n v="2"/>
    <s v="Constante"/>
    <n v="1"/>
    <s v="En ejecucion"/>
    <n v="1"/>
    <n v="1"/>
    <n v="0"/>
    <n v="0"/>
    <n v="1"/>
    <n v="0.25"/>
    <n v="25"/>
    <n v="1"/>
    <n v="1"/>
    <n v="100"/>
    <n v="1"/>
    <n v="0"/>
    <n v="0"/>
    <s v="N/A"/>
    <s v="N/A"/>
    <s v="N/A"/>
    <n v="430000000"/>
    <n v="18300000"/>
    <n v="4.26"/>
    <n v="469600000"/>
    <n v="469600000"/>
    <n v="100"/>
    <n v="1972000000"/>
    <n v="1971999988"/>
    <n v="100"/>
    <n v="466000000"/>
    <n v="0"/>
    <n v="0"/>
    <n v="3337600000"/>
    <n v="2459899988"/>
    <n v="73.7"/>
    <m/>
    <n v="430"/>
    <n v="18.3"/>
    <n v="469.6"/>
    <n v="469.6"/>
    <n v="1972"/>
    <n v="1971.999988"/>
    <n v="466"/>
    <n v="0"/>
  </r>
  <r>
    <n v="3966597045"/>
    <n v="5"/>
    <s v="Sumapaz en paz, más productiva y ambiental para todos"/>
    <s v="SMPT"/>
    <n v="2019"/>
    <s v="31/12/2019 (Terminado)"/>
    <s v="Pesos corrientes"/>
    <n v="2"/>
    <s v="Ultima Version Oficial"/>
    <n v="20"/>
    <s v="Sumapaz"/>
    <x v="19"/>
    <n v="199"/>
    <s v="No aplica"/>
    <n v="6"/>
    <s v="Eje transversal Sostenibilidad ambiental basada en la eficiencia energética"/>
    <n v="41"/>
    <s v="Desarrollo rural sostenible"/>
    <n v="1382"/>
    <s v="Desarrollo rural sostenible y campesino"/>
    <n v="11"/>
    <n v="1"/>
    <s v="Beneficiar 250 Personas Con Iniciativas De Emprendimiento Rural Con Enfoque Poblacional Durante La Vigencia Del Plan."/>
    <n v="1"/>
    <s v="Suma"/>
    <n v="1"/>
    <s v="En ejecucion"/>
    <n v="1"/>
    <n v="0"/>
    <n v="0"/>
    <n v="0"/>
    <n v="60"/>
    <n v="0"/>
    <n v="0"/>
    <n v="80"/>
    <n v="100"/>
    <n v="125"/>
    <n v="110"/>
    <n v="0"/>
    <n v="0"/>
    <n v="250"/>
    <n v="100"/>
    <n v="40"/>
    <n v="0"/>
    <n v="0"/>
    <n v="0"/>
    <n v="200000000"/>
    <n v="25458334"/>
    <n v="12.73"/>
    <n v="367000000"/>
    <n v="366262402"/>
    <n v="99.8"/>
    <n v="600000000"/>
    <n v="0"/>
    <n v="0"/>
    <n v="1167000000"/>
    <n v="391720736"/>
    <n v="33.57"/>
    <m/>
    <n v="0"/>
    <n v="0"/>
    <n v="200"/>
    <n v="25.458334000000001"/>
    <n v="367"/>
    <n v="366.26240200000001"/>
    <n v="600"/>
    <n v="0"/>
  </r>
  <r>
    <n v="3966597045"/>
    <n v="5"/>
    <s v="Sumapaz en paz, más productiva y ambiental para todos"/>
    <s v="SMPT"/>
    <n v="2019"/>
    <s v="31/12/2019 (Terminado)"/>
    <s v="Pesos corrientes"/>
    <n v="2"/>
    <s v="Ultima Version Oficial"/>
    <n v="20"/>
    <s v="Sumapaz"/>
    <x v="19"/>
    <n v="199"/>
    <s v="No aplica"/>
    <n v="6"/>
    <s v="Eje transversal Sostenibilidad ambiental basada en la eficiencia energética"/>
    <n v="41"/>
    <s v="Desarrollo rural sostenible"/>
    <n v="1382"/>
    <s v="Desarrollo rural sostenible y campesino"/>
    <n v="11"/>
    <n v="2"/>
    <s v="Beneficiar 800 Personas Con Asistencia Técnica Directa Agropecuaria Y/O Asistencia En Tecnologías Ambientales Sostenibles Durante La Vigencia Del Plan."/>
    <n v="1"/>
    <s v="Suma"/>
    <n v="1"/>
    <s v="En ejecucion"/>
    <n v="1"/>
    <n v="200"/>
    <n v="250"/>
    <n v="125"/>
    <n v="200"/>
    <n v="250"/>
    <n v="125"/>
    <n v="200"/>
    <n v="250"/>
    <n v="125"/>
    <n v="200"/>
    <n v="0"/>
    <n v="0"/>
    <n v="800"/>
    <n v="750"/>
    <n v="93.75"/>
    <n v="580000000"/>
    <n v="532506477"/>
    <n v="91.81"/>
    <n v="791400000"/>
    <n v="708066950"/>
    <n v="89.47"/>
    <n v="1049000000"/>
    <n v="1041376000"/>
    <n v="99.27"/>
    <n v="1163600000"/>
    <n v="0"/>
    <n v="0"/>
    <n v="3584000000"/>
    <n v="2281949427"/>
    <n v="63.67"/>
    <m/>
    <n v="580"/>
    <n v="532.50647700000002"/>
    <n v="791.4"/>
    <n v="708.06695000000002"/>
    <n v="1049"/>
    <n v="1041.376"/>
    <n v="1163.5999999999999"/>
    <n v="0"/>
  </r>
  <r>
    <n v="3966597045"/>
    <n v="5"/>
    <s v="Sumapaz en paz, más productiva y ambiental para todos"/>
    <s v="SMPT"/>
    <n v="2019"/>
    <s v="31/12/2019 (Terminado)"/>
    <s v="Pesos corrientes"/>
    <n v="2"/>
    <s v="Ultima Version Oficial"/>
    <n v="20"/>
    <s v="Sumapaz"/>
    <x v="19"/>
    <n v="199"/>
    <s v="No aplica"/>
    <n v="7"/>
    <s v="Eje transversal Gobierno legítimo, fortalecimiento local y eficiencia"/>
    <n v="45"/>
    <s v="Gobernanza e influencia local, regional e internacional"/>
    <n v="1375"/>
    <s v="Gobierno Local fortalecido y transparente"/>
    <n v="8"/>
    <n v="1"/>
    <s v="Garantizar El Pago De Honorarios De 7 Ediles De La Localidad"/>
    <n v="2"/>
    <s v="Constante"/>
    <n v="1"/>
    <s v="En ejecucion"/>
    <n v="1"/>
    <n v="7"/>
    <n v="7"/>
    <n v="100"/>
    <n v="7"/>
    <n v="7"/>
    <n v="100"/>
    <n v="0"/>
    <n v="0"/>
    <n v="0"/>
    <n v="0"/>
    <n v="0"/>
    <n v="0"/>
    <s v="N/A"/>
    <s v="N/A"/>
    <s v="N/A"/>
    <n v="536000000"/>
    <n v="535188088"/>
    <n v="99.85"/>
    <n v="516154435"/>
    <n v="516154435"/>
    <n v="100"/>
    <n v="0"/>
    <n v="0"/>
    <n v="0"/>
    <n v="0"/>
    <n v="0"/>
    <n v="0"/>
    <n v="1052154435"/>
    <n v="1051342523"/>
    <n v="99.92"/>
    <m/>
    <n v="536"/>
    <n v="535.18808799999999"/>
    <n v="516.15443500000003"/>
    <n v="516.15443500000003"/>
    <n v="0"/>
    <n v="0"/>
    <n v="0"/>
    <n v="0"/>
  </r>
  <r>
    <n v="3966597045"/>
    <n v="5"/>
    <s v="Sumapaz en paz, más productiva y ambiental para todos"/>
    <s v="SMPT"/>
    <n v="2019"/>
    <s v="31/12/2019 (Terminado)"/>
    <s v="Pesos corrientes"/>
    <n v="2"/>
    <s v="Ultima Version Oficial"/>
    <n v="20"/>
    <s v="Sumapaz"/>
    <x v="19"/>
    <n v="199"/>
    <s v="No aplica"/>
    <n v="7"/>
    <s v="Eje transversal Gobierno legítimo, fortalecimiento local y eficiencia"/>
    <n v="45"/>
    <s v="Gobernanza e influencia local, regional e internacional"/>
    <n v="1375"/>
    <s v="Gobierno Local fortalecido y transparente"/>
    <n v="8"/>
    <n v="2"/>
    <s v="Realizar 4 Estrategias De Fortalecimiento Institucional Durante La Vigencia Del Plan"/>
    <n v="1"/>
    <s v="Suma"/>
    <n v="1"/>
    <s v="En ejecucion"/>
    <n v="1"/>
    <n v="1"/>
    <n v="1"/>
    <n v="100"/>
    <n v="1"/>
    <n v="1"/>
    <n v="100"/>
    <n v="1"/>
    <n v="1"/>
    <n v="100"/>
    <n v="1"/>
    <n v="0"/>
    <n v="0"/>
    <n v="4"/>
    <n v="3"/>
    <n v="75"/>
    <n v="2194000000"/>
    <n v="2132274951"/>
    <n v="97.19"/>
    <n v="2796845565"/>
    <n v="2591233558"/>
    <n v="92.65"/>
    <n v="4420000000"/>
    <n v="4389248228"/>
    <n v="99.3"/>
    <n v="3300000000"/>
    <n v="0"/>
    <n v="0"/>
    <n v="12710845565"/>
    <n v="9112756737"/>
    <n v="71.69"/>
    <m/>
    <n v="2194"/>
    <n v="2132.2749509999999"/>
    <n v="2796.8455650000001"/>
    <n v="2591.2335579999999"/>
    <n v="4420"/>
    <n v="4389.2482280000004"/>
    <n v="3300"/>
    <n v="0"/>
  </r>
  <r>
    <n v="3966597045"/>
    <n v="5"/>
    <s v="Sumapaz en paz, más productiva y ambiental para todos"/>
    <s v="SMPT"/>
    <n v="2019"/>
    <s v="31/12/2019 (Terminado)"/>
    <s v="Pesos corrientes"/>
    <n v="2"/>
    <s v="Ultima Version Oficial"/>
    <n v="20"/>
    <s v="Sumapaz"/>
    <x v="19"/>
    <n v="199"/>
    <s v="No aplica"/>
    <n v="7"/>
    <s v="Eje transversal Gobierno legítimo, fortalecimiento local y eficiencia"/>
    <n v="45"/>
    <s v="Gobernanza e influencia local, regional e internacional"/>
    <n v="1377"/>
    <s v="Fortalecimiento de la participación y el control social"/>
    <n v="15"/>
    <n v="1"/>
    <s v="Fortalecer 1 Organizacion Social O Comunitaria Existente Por Cuenca, Instacias Y  Expresiones Sociales Ciudadanas Para La Participación Ciudadana."/>
    <n v="2"/>
    <s v="Constante"/>
    <n v="1"/>
    <s v="En ejecucion"/>
    <n v="1"/>
    <n v="2"/>
    <n v="2"/>
    <n v="100"/>
    <n v="2"/>
    <n v="2"/>
    <n v="100"/>
    <n v="2"/>
    <n v="6"/>
    <n v="300"/>
    <n v="2"/>
    <n v="0"/>
    <n v="0"/>
    <s v="N/A"/>
    <s v="N/A"/>
    <s v="N/A"/>
    <n v="710000000"/>
    <n v="655633832"/>
    <n v="92.34"/>
    <n v="317924000"/>
    <n v="317924000"/>
    <n v="100"/>
    <n v="1800000000"/>
    <n v="1759966737"/>
    <n v="97.78"/>
    <n v="300000000"/>
    <n v="0"/>
    <n v="0"/>
    <n v="3127924000"/>
    <n v="2733524569"/>
    <n v="87.39"/>
    <m/>
    <n v="710"/>
    <n v="655.63383199999998"/>
    <n v="317.92399999999998"/>
    <n v="317.92399999999998"/>
    <n v="1800"/>
    <n v="1759.966737"/>
    <n v="300"/>
    <n v="0"/>
  </r>
  <r>
    <n v="3966597045"/>
    <n v="5"/>
    <s v="Sumapaz en paz, más productiva y ambiental para todos"/>
    <s v="SMPT"/>
    <n v="2019"/>
    <s v="31/12/2019 (Terminado)"/>
    <s v="Pesos corrientes"/>
    <n v="2"/>
    <s v="Ultima Version Oficial"/>
    <n v="20"/>
    <s v="Sumapaz"/>
    <x v="19"/>
    <n v="199"/>
    <s v="No aplica"/>
    <n v="7"/>
    <s v="Eje transversal Gobierno legítimo, fortalecimiento local y eficiencia"/>
    <n v="45"/>
    <s v="Gobernanza e influencia local, regional e internacional"/>
    <n v="1377"/>
    <s v="Fortalecimiento de la participación y el control social"/>
    <n v="15"/>
    <n v="2"/>
    <s v="Vincular 200 Personas A Procesos De Participación Ciudadana Y/O Control Social"/>
    <n v="2"/>
    <s v="Constante"/>
    <n v="1"/>
    <s v="En ejecucion"/>
    <n v="1"/>
    <n v="200"/>
    <n v="347"/>
    <n v="173.5"/>
    <n v="200"/>
    <n v="247"/>
    <n v="123.5"/>
    <n v="200"/>
    <n v="300"/>
    <n v="150"/>
    <n v="200"/>
    <n v="0"/>
    <n v="0"/>
    <s v="N/A"/>
    <s v="N/A"/>
    <s v="N/A"/>
    <n v="100000000"/>
    <n v="17105000"/>
    <n v="17.11"/>
    <n v="137629000"/>
    <n v="137073996"/>
    <n v="99.59"/>
    <n v="200000000"/>
    <n v="177611372"/>
    <n v="88.81"/>
    <n v="200000000"/>
    <n v="0"/>
    <n v="0"/>
    <n v="637629000"/>
    <n v="331790368"/>
    <n v="52.04"/>
    <m/>
    <n v="100"/>
    <n v="17.105"/>
    <n v="137.62899999999999"/>
    <n v="137.07399599999999"/>
    <n v="200"/>
    <n v="177.61137199999999"/>
    <n v="20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I24" firstHeaderRow="0" firstDataRow="1" firstDataCol="1"/>
  <pivotFields count="67">
    <pivotField showAll="0"/>
    <pivotField showAll="0"/>
    <pivotField showAll="0"/>
    <pivotField showAll="0"/>
    <pivotField showAll="0"/>
    <pivotField showAll="0"/>
    <pivotField showAll="0"/>
    <pivotField showAll="0"/>
    <pivotField showAll="0"/>
    <pivotField showAll="0"/>
    <pivotField showAll="0"/>
    <pivotField axis="axisRow" showAll="0">
      <items count="21">
        <item x="0"/>
        <item x="1"/>
        <item x="2"/>
        <item x="3"/>
        <item x="4"/>
        <item x="5"/>
        <item x="6"/>
        <item x="7"/>
        <item x="8"/>
        <item x="9"/>
        <item x="10"/>
        <item x="11"/>
        <item x="12"/>
        <item x="13"/>
        <item x="14"/>
        <item x="15"/>
        <item x="16"/>
        <item x="17"/>
        <item x="18"/>
        <item x="1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s>
  <rowFields count="1">
    <field x="11"/>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8">
    <i>
      <x/>
    </i>
    <i i="1">
      <x v="1"/>
    </i>
    <i i="2">
      <x v="2"/>
    </i>
    <i i="3">
      <x v="3"/>
    </i>
    <i i="4">
      <x v="4"/>
    </i>
    <i i="5">
      <x v="5"/>
    </i>
    <i i="6">
      <x v="6"/>
    </i>
    <i i="7">
      <x v="7"/>
    </i>
  </colItems>
  <dataFields count="8">
    <dataField name="Suma de prog_rec_ano1_millones" fld="59" baseField="0" baseItem="0"/>
    <dataField name="Suma de ejec_rec_ano1_millones" fld="60" baseField="0" baseItem="0"/>
    <dataField name="Suma de prog_rec_ano2_millones" fld="61" baseField="0" baseItem="0"/>
    <dataField name="Suma de ejec_rec_ano2_millones" fld="62" baseField="0" baseItem="0"/>
    <dataField name="Suma de prog_rec_ano3_millones" fld="63" baseField="0" baseItem="0"/>
    <dataField name="Suma de ejec_rec_ano3_millones" fld="64" baseField="0" baseItem="0"/>
    <dataField name="Suma de prog_rec_ano4_millones" fld="65" baseField="0" baseItem="0"/>
    <dataField name="Suma de ejec_rec_ano4_millones" fld="66" baseField="0" baseItem="0"/>
  </dataFields>
  <formats count="4">
    <format dxfId="20">
      <pivotArea outline="0" collapsedLevelsAreSubtotals="1" fieldPosition="0"/>
    </format>
    <format dxfId="2">
      <pivotArea outline="0" collapsedLevelsAreSubtotals="1" fieldPosition="0"/>
    </format>
    <format dxfId="1">
      <pivotArea dataOnly="0" labelOnly="1" outline="0" fieldPosition="0">
        <references count="1">
          <reference field="4294967294" count="8">
            <x v="0"/>
            <x v="1"/>
            <x v="2"/>
            <x v="3"/>
            <x v="4"/>
            <x v="5"/>
            <x v="6"/>
            <x v="7"/>
          </reference>
        </references>
      </pivotArea>
    </format>
    <format dxfId="0">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4"/>
  <sheetViews>
    <sheetView tabSelected="1" workbookViewId="0"/>
  </sheetViews>
  <sheetFormatPr baseColWidth="10" defaultRowHeight="15" x14ac:dyDescent="0.25"/>
  <cols>
    <col min="1" max="1" width="18" bestFit="1" customWidth="1"/>
    <col min="2" max="9" width="13.5" customWidth="1"/>
  </cols>
  <sheetData>
    <row r="3" spans="1:9" ht="45" x14ac:dyDescent="0.25">
      <c r="A3" s="9" t="s">
        <v>1047</v>
      </c>
      <c r="B3" s="12" t="s">
        <v>1049</v>
      </c>
      <c r="C3" s="12" t="s">
        <v>1050</v>
      </c>
      <c r="D3" s="12" t="s">
        <v>1051</v>
      </c>
      <c r="E3" s="12" t="s">
        <v>1052</v>
      </c>
      <c r="F3" s="12" t="s">
        <v>1053</v>
      </c>
      <c r="G3" s="12" t="s">
        <v>1054</v>
      </c>
      <c r="H3" s="12" t="s">
        <v>1055</v>
      </c>
      <c r="I3" s="12" t="s">
        <v>1056</v>
      </c>
    </row>
    <row r="4" spans="1:9" x14ac:dyDescent="0.25">
      <c r="A4" s="10" t="s">
        <v>1009</v>
      </c>
      <c r="B4" s="11">
        <v>38853.114419000005</v>
      </c>
      <c r="C4" s="11">
        <v>31096.636503000002</v>
      </c>
      <c r="D4" s="11">
        <v>54224.331659000003</v>
      </c>
      <c r="E4" s="11">
        <v>53704.124640000002</v>
      </c>
      <c r="F4" s="11">
        <v>44426.845389000009</v>
      </c>
      <c r="G4" s="11">
        <v>44368.271074000004</v>
      </c>
      <c r="H4" s="11">
        <v>37830.976999999999</v>
      </c>
      <c r="I4" s="11">
        <v>0</v>
      </c>
    </row>
    <row r="5" spans="1:9" x14ac:dyDescent="0.25">
      <c r="A5" s="10" t="s">
        <v>1010</v>
      </c>
      <c r="B5" s="11">
        <v>16395.957939</v>
      </c>
      <c r="C5" s="11">
        <v>15791.495183000001</v>
      </c>
      <c r="D5" s="11">
        <v>34140.195000000007</v>
      </c>
      <c r="E5" s="11">
        <v>33609.683516999998</v>
      </c>
      <c r="F5" s="11">
        <v>17877.22</v>
      </c>
      <c r="G5" s="11">
        <v>17465.071486000001</v>
      </c>
      <c r="H5" s="11">
        <v>16031.748</v>
      </c>
      <c r="I5" s="11">
        <v>0</v>
      </c>
    </row>
    <row r="6" spans="1:9" x14ac:dyDescent="0.25">
      <c r="A6" s="10" t="s">
        <v>1011</v>
      </c>
      <c r="B6" s="11">
        <v>25594.288313999994</v>
      </c>
      <c r="C6" s="11">
        <v>23546.766505</v>
      </c>
      <c r="D6" s="11">
        <v>29492.093000000001</v>
      </c>
      <c r="E6" s="11">
        <v>28182.097085999994</v>
      </c>
      <c r="F6" s="11">
        <v>26352.68433</v>
      </c>
      <c r="G6" s="11">
        <v>24668.564758</v>
      </c>
      <c r="H6" s="11">
        <v>26534.511000000002</v>
      </c>
      <c r="I6" s="11">
        <v>0</v>
      </c>
    </row>
    <row r="7" spans="1:9" x14ac:dyDescent="0.25">
      <c r="A7" s="10" t="s">
        <v>1012</v>
      </c>
      <c r="B7" s="11">
        <v>59260.863437999993</v>
      </c>
      <c r="C7" s="11">
        <v>57024.037039999988</v>
      </c>
      <c r="D7" s="11">
        <v>74670.715999999986</v>
      </c>
      <c r="E7" s="11">
        <v>73499.304822999999</v>
      </c>
      <c r="F7" s="11">
        <v>65724.606709999993</v>
      </c>
      <c r="G7" s="11">
        <v>65716.37490499999</v>
      </c>
      <c r="H7" s="11">
        <v>67198.40800000001</v>
      </c>
      <c r="I7" s="11">
        <v>0</v>
      </c>
    </row>
    <row r="8" spans="1:9" x14ac:dyDescent="0.25">
      <c r="A8" s="10" t="s">
        <v>1013</v>
      </c>
      <c r="B8" s="11">
        <v>56038.706317999997</v>
      </c>
      <c r="C8" s="11">
        <v>54833.740104000004</v>
      </c>
      <c r="D8" s="11">
        <v>70409.708096000017</v>
      </c>
      <c r="E8" s="11">
        <v>69727.133446000007</v>
      </c>
      <c r="F8" s="11">
        <v>65763.979484999989</v>
      </c>
      <c r="G8" s="11">
        <v>63326.183706999997</v>
      </c>
      <c r="H8" s="11">
        <v>63857.043999999994</v>
      </c>
      <c r="I8" s="11">
        <v>0</v>
      </c>
    </row>
    <row r="9" spans="1:9" x14ac:dyDescent="0.25">
      <c r="A9" s="10" t="s">
        <v>1014</v>
      </c>
      <c r="B9" s="11">
        <v>45874.014963000001</v>
      </c>
      <c r="C9" s="11">
        <v>23560.841037999999</v>
      </c>
      <c r="D9" s="11">
        <v>52201.966999999997</v>
      </c>
      <c r="E9" s="11">
        <v>52201.966499999995</v>
      </c>
      <c r="F9" s="11">
        <v>29825.52</v>
      </c>
      <c r="G9" s="11">
        <v>29825.506947999998</v>
      </c>
      <c r="H9" s="11">
        <v>27128.135000000002</v>
      </c>
      <c r="I9" s="11">
        <v>0</v>
      </c>
    </row>
    <row r="10" spans="1:9" x14ac:dyDescent="0.25">
      <c r="A10" s="10" t="s">
        <v>1015</v>
      </c>
      <c r="B10" s="11">
        <v>70493.247000000003</v>
      </c>
      <c r="C10" s="11">
        <v>59958.374371999991</v>
      </c>
      <c r="D10" s="11">
        <v>82160.597980999999</v>
      </c>
      <c r="E10" s="11">
        <v>75986.569082999995</v>
      </c>
      <c r="F10" s="11">
        <v>78180.601999999999</v>
      </c>
      <c r="G10" s="11">
        <v>76696.396387000001</v>
      </c>
      <c r="H10" s="11">
        <v>81498.156000000003</v>
      </c>
      <c r="I10" s="11">
        <v>0</v>
      </c>
    </row>
    <row r="11" spans="1:9" x14ac:dyDescent="0.25">
      <c r="A11" s="10" t="s">
        <v>1016</v>
      </c>
      <c r="B11" s="11">
        <v>84598.464997999996</v>
      </c>
      <c r="C11" s="11">
        <v>81025.408762000006</v>
      </c>
      <c r="D11" s="11">
        <v>94178.83</v>
      </c>
      <c r="E11" s="11">
        <v>91322.291649999985</v>
      </c>
      <c r="F11" s="11">
        <v>90232.314000000013</v>
      </c>
      <c r="G11" s="11">
        <v>89562.55378300001</v>
      </c>
      <c r="H11" s="11">
        <v>94916.520999999993</v>
      </c>
      <c r="I11" s="11">
        <v>0</v>
      </c>
    </row>
    <row r="12" spans="1:9" x14ac:dyDescent="0.25">
      <c r="A12" s="10" t="s">
        <v>1017</v>
      </c>
      <c r="B12" s="11">
        <v>26912.576692999999</v>
      </c>
      <c r="C12" s="11">
        <v>25960.925225999996</v>
      </c>
      <c r="D12" s="11">
        <v>29392.324434999999</v>
      </c>
      <c r="E12" s="11">
        <v>27651.096223999997</v>
      </c>
      <c r="F12" s="11">
        <v>40987.868243999998</v>
      </c>
      <c r="G12" s="11">
        <v>40738.915582000009</v>
      </c>
      <c r="H12" s="11">
        <v>28646.505000000001</v>
      </c>
      <c r="I12" s="11">
        <v>0</v>
      </c>
    </row>
    <row r="13" spans="1:9" x14ac:dyDescent="0.25">
      <c r="A13" s="10" t="s">
        <v>1018</v>
      </c>
      <c r="B13" s="11">
        <v>50483.756360999992</v>
      </c>
      <c r="C13" s="11">
        <v>49277.159072000002</v>
      </c>
      <c r="D13" s="11">
        <v>56886.421311000006</v>
      </c>
      <c r="E13" s="11">
        <v>56613.639696000006</v>
      </c>
      <c r="F13" s="11">
        <v>54966.521960999991</v>
      </c>
      <c r="G13" s="11">
        <v>54957.119010999988</v>
      </c>
      <c r="H13" s="11">
        <v>55795.854999999996</v>
      </c>
      <c r="I13" s="11">
        <v>0</v>
      </c>
    </row>
    <row r="14" spans="1:9" x14ac:dyDescent="0.25">
      <c r="A14" s="10" t="s">
        <v>1019</v>
      </c>
      <c r="B14" s="11">
        <v>87897.494999999981</v>
      </c>
      <c r="C14" s="11">
        <v>80346.028103999968</v>
      </c>
      <c r="D14" s="11">
        <v>79203.08</v>
      </c>
      <c r="E14" s="11">
        <v>74026.073183999993</v>
      </c>
      <c r="F14" s="11">
        <v>75762.274999999994</v>
      </c>
      <c r="G14" s="11">
        <v>73912.731140999997</v>
      </c>
      <c r="H14" s="11">
        <v>79462.603000000003</v>
      </c>
      <c r="I14" s="11">
        <v>0</v>
      </c>
    </row>
    <row r="15" spans="1:9" x14ac:dyDescent="0.25">
      <c r="A15" s="10" t="s">
        <v>1020</v>
      </c>
      <c r="B15" s="11">
        <v>20303.104314</v>
      </c>
      <c r="C15" s="11">
        <v>17252.506267000001</v>
      </c>
      <c r="D15" s="11">
        <v>25872.558000000001</v>
      </c>
      <c r="E15" s="11">
        <v>22797.660714999998</v>
      </c>
      <c r="F15" s="11">
        <v>21373.641</v>
      </c>
      <c r="G15" s="11">
        <v>21249.407365000003</v>
      </c>
      <c r="H15" s="11">
        <v>22364.347999999998</v>
      </c>
      <c r="I15" s="11">
        <v>0</v>
      </c>
    </row>
    <row r="16" spans="1:9" x14ac:dyDescent="0.25">
      <c r="A16" s="10" t="s">
        <v>1021</v>
      </c>
      <c r="B16" s="11">
        <v>12508.477746</v>
      </c>
      <c r="C16" s="11">
        <v>12200.908649999999</v>
      </c>
      <c r="D16" s="11">
        <v>14353.341999999997</v>
      </c>
      <c r="E16" s="11">
        <v>14270.00085</v>
      </c>
      <c r="F16" s="11">
        <v>22469.063999999998</v>
      </c>
      <c r="G16" s="11">
        <v>21602.792432999995</v>
      </c>
      <c r="H16" s="11">
        <v>13511.537</v>
      </c>
      <c r="I16" s="11">
        <v>0</v>
      </c>
    </row>
    <row r="17" spans="1:9" x14ac:dyDescent="0.25">
      <c r="A17" s="10" t="s">
        <v>1022</v>
      </c>
      <c r="B17" s="11">
        <v>29441.20952</v>
      </c>
      <c r="C17" s="11">
        <v>29102.569083000002</v>
      </c>
      <c r="D17" s="11">
        <v>16771.662</v>
      </c>
      <c r="E17" s="11">
        <v>16446.535968999997</v>
      </c>
      <c r="F17" s="11">
        <v>22230.364442000002</v>
      </c>
      <c r="G17" s="11">
        <v>22044.338048000001</v>
      </c>
      <c r="H17" s="11">
        <v>15992.155999999999</v>
      </c>
      <c r="I17" s="11">
        <v>0</v>
      </c>
    </row>
    <row r="18" spans="1:9" x14ac:dyDescent="0.25">
      <c r="A18" s="10" t="s">
        <v>1023</v>
      </c>
      <c r="B18" s="11">
        <v>15917.141498999999</v>
      </c>
      <c r="C18" s="11">
        <v>15815.449751999999</v>
      </c>
      <c r="D18" s="11">
        <v>17051.034644000003</v>
      </c>
      <c r="E18" s="11">
        <v>16825.267426999999</v>
      </c>
      <c r="F18" s="11">
        <v>16156.958223999998</v>
      </c>
      <c r="G18" s="11">
        <v>16000.608853999998</v>
      </c>
      <c r="H18" s="11">
        <v>15450.841</v>
      </c>
      <c r="I18" s="11">
        <v>0</v>
      </c>
    </row>
    <row r="19" spans="1:9" x14ac:dyDescent="0.25">
      <c r="A19" s="10" t="s">
        <v>1024</v>
      </c>
      <c r="B19" s="11">
        <v>46965.545389999999</v>
      </c>
      <c r="C19" s="11">
        <v>43768.506098999998</v>
      </c>
      <c r="D19" s="11">
        <v>28049.501</v>
      </c>
      <c r="E19" s="11">
        <v>27918.896745000002</v>
      </c>
      <c r="F19" s="11">
        <v>29667.367999999999</v>
      </c>
      <c r="G19" s="11">
        <v>29360.988888</v>
      </c>
      <c r="H19" s="11">
        <v>27300.113000000001</v>
      </c>
      <c r="I19" s="11">
        <v>0</v>
      </c>
    </row>
    <row r="20" spans="1:9" x14ac:dyDescent="0.25">
      <c r="A20" s="10" t="s">
        <v>1025</v>
      </c>
      <c r="B20" s="11">
        <v>10766.455097</v>
      </c>
      <c r="C20" s="11">
        <v>9565.8443159999988</v>
      </c>
      <c r="D20" s="11">
        <v>15339.042520999999</v>
      </c>
      <c r="E20" s="11">
        <v>14792.188493</v>
      </c>
      <c r="F20" s="11">
        <v>11843.842954</v>
      </c>
      <c r="G20" s="11">
        <v>11204.505261</v>
      </c>
      <c r="H20" s="11">
        <v>10540.814</v>
      </c>
      <c r="I20" s="11">
        <v>0</v>
      </c>
    </row>
    <row r="21" spans="1:9" x14ac:dyDescent="0.25">
      <c r="A21" s="10" t="s">
        <v>1026</v>
      </c>
      <c r="B21" s="11">
        <v>51049.278324000021</v>
      </c>
      <c r="C21" s="11">
        <v>44744.179292000008</v>
      </c>
      <c r="D21" s="11">
        <v>73622.119000000006</v>
      </c>
      <c r="E21" s="11">
        <v>66390.262396000006</v>
      </c>
      <c r="F21" s="11">
        <v>60474.746999999996</v>
      </c>
      <c r="G21" s="11">
        <v>57218.564386000005</v>
      </c>
      <c r="H21" s="11">
        <v>58448.870999999999</v>
      </c>
      <c r="I21" s="11">
        <v>0</v>
      </c>
    </row>
    <row r="22" spans="1:9" x14ac:dyDescent="0.25">
      <c r="A22" s="10" t="s">
        <v>1027</v>
      </c>
      <c r="B22" s="11">
        <v>96860.506155999989</v>
      </c>
      <c r="C22" s="11">
        <v>87554.357528000008</v>
      </c>
      <c r="D22" s="11">
        <v>118843.70799999998</v>
      </c>
      <c r="E22" s="11">
        <v>116642.757738</v>
      </c>
      <c r="F22" s="11">
        <v>108570.818311</v>
      </c>
      <c r="G22" s="11">
        <v>102147.66209899999</v>
      </c>
      <c r="H22" s="11">
        <v>106801.791</v>
      </c>
      <c r="I22" s="11">
        <v>0</v>
      </c>
    </row>
    <row r="23" spans="1:9" x14ac:dyDescent="0.25">
      <c r="A23" s="10" t="s">
        <v>1028</v>
      </c>
      <c r="B23" s="11">
        <v>28793.907999999999</v>
      </c>
      <c r="C23" s="11">
        <v>27102.643681999994</v>
      </c>
      <c r="D23" s="11">
        <v>33132.149000000005</v>
      </c>
      <c r="E23" s="11">
        <v>32238.952519999999</v>
      </c>
      <c r="F23" s="11">
        <v>34698.468000000001</v>
      </c>
      <c r="G23" s="11">
        <v>33721.525093000004</v>
      </c>
      <c r="H23" s="11">
        <v>33084.584000000003</v>
      </c>
      <c r="I23" s="11">
        <v>0</v>
      </c>
    </row>
    <row r="24" spans="1:9" x14ac:dyDescent="0.25">
      <c r="A24" s="10" t="s">
        <v>1048</v>
      </c>
      <c r="B24" s="11">
        <v>875008.11148900015</v>
      </c>
      <c r="C24" s="11">
        <v>789528.37657800002</v>
      </c>
      <c r="D24" s="11">
        <v>999995.38064700004</v>
      </c>
      <c r="E24" s="11">
        <v>964846.50270199985</v>
      </c>
      <c r="F24" s="11">
        <v>917585.70904999995</v>
      </c>
      <c r="G24" s="11">
        <v>895788.08120900008</v>
      </c>
      <c r="H24" s="11">
        <v>882395.51800000004</v>
      </c>
      <c r="I24" s="11">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58"/>
  <sheetViews>
    <sheetView topLeftCell="BB1" workbookViewId="0">
      <pane ySplit="1" topLeftCell="A516" activePane="bottomLeft" state="frozen"/>
      <selection pane="bottomLeft" activeCell="A2" sqref="A2"/>
    </sheetView>
  </sheetViews>
  <sheetFormatPr baseColWidth="10" defaultRowHeight="15" x14ac:dyDescent="0.25"/>
  <cols>
    <col min="29" max="43" width="11.125" bestFit="1" customWidth="1"/>
    <col min="44" max="45" width="16" bestFit="1" customWidth="1"/>
    <col min="46" max="46" width="11.125" bestFit="1" customWidth="1"/>
    <col min="47" max="48" width="16" bestFit="1" customWidth="1"/>
    <col min="49" max="49" width="11.125" bestFit="1" customWidth="1"/>
    <col min="50" max="51" width="16" bestFit="1" customWidth="1"/>
    <col min="52" max="52" width="11.125" bestFit="1" customWidth="1"/>
    <col min="53" max="53" width="16" bestFit="1" customWidth="1"/>
    <col min="54" max="55" width="11.125" bestFit="1" customWidth="1"/>
    <col min="56" max="57" width="17" bestFit="1" customWidth="1"/>
    <col min="58" max="58" width="11.125" bestFit="1" customWidth="1"/>
    <col min="60" max="60" width="19.5" bestFit="1" customWidth="1"/>
    <col min="61" max="61" width="19" bestFit="1" customWidth="1"/>
    <col min="62" max="62" width="19.5" bestFit="1" customWidth="1"/>
    <col min="63" max="63" width="19" bestFit="1" customWidth="1"/>
    <col min="64" max="64" width="19.5" bestFit="1" customWidth="1"/>
    <col min="65" max="65" width="19" bestFit="1" customWidth="1"/>
    <col min="66" max="66" width="19.5" bestFit="1" customWidth="1"/>
    <col min="67" max="67" width="19" bestFit="1" customWidth="1"/>
  </cols>
  <sheetData>
    <row r="1" spans="1:67" x14ac:dyDescent="0.25">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28</v>
      </c>
      <c r="T1" s="8" t="s">
        <v>29</v>
      </c>
      <c r="U1" s="8" t="s">
        <v>30</v>
      </c>
      <c r="V1" s="8" t="s">
        <v>31</v>
      </c>
      <c r="W1" s="8" t="s">
        <v>32</v>
      </c>
      <c r="X1" s="8" t="s">
        <v>33</v>
      </c>
      <c r="Y1" s="8" t="s">
        <v>34</v>
      </c>
      <c r="Z1" s="8" t="s">
        <v>35</v>
      </c>
      <c r="AA1" s="8" t="s">
        <v>36</v>
      </c>
      <c r="AB1" s="8" t="s">
        <v>37</v>
      </c>
      <c r="AC1" s="8" t="s">
        <v>38</v>
      </c>
      <c r="AD1" s="8" t="s">
        <v>39</v>
      </c>
      <c r="AE1" s="8" t="s">
        <v>40</v>
      </c>
      <c r="AF1" s="8" t="s">
        <v>41</v>
      </c>
      <c r="AG1" s="8" t="s">
        <v>42</v>
      </c>
      <c r="AH1" s="8" t="s">
        <v>43</v>
      </c>
      <c r="AI1" s="8" t="s">
        <v>44</v>
      </c>
      <c r="AJ1" s="8" t="s">
        <v>45</v>
      </c>
      <c r="AK1" s="8" t="s">
        <v>46</v>
      </c>
      <c r="AL1" s="8" t="s">
        <v>47</v>
      </c>
      <c r="AM1" s="8" t="s">
        <v>48</v>
      </c>
      <c r="AN1" s="8" t="s">
        <v>49</v>
      </c>
      <c r="AO1" s="8" t="s">
        <v>50</v>
      </c>
      <c r="AP1" s="8" t="s">
        <v>51</v>
      </c>
      <c r="AQ1" s="8" t="s">
        <v>52</v>
      </c>
      <c r="AR1" s="8" t="s">
        <v>53</v>
      </c>
      <c r="AS1" s="8" t="s">
        <v>54</v>
      </c>
      <c r="AT1" s="8" t="s">
        <v>55</v>
      </c>
      <c r="AU1" s="8" t="s">
        <v>56</v>
      </c>
      <c r="AV1" s="8" t="s">
        <v>57</v>
      </c>
      <c r="AW1" s="8" t="s">
        <v>58</v>
      </c>
      <c r="AX1" s="8" t="s">
        <v>59</v>
      </c>
      <c r="AY1" s="8" t="s">
        <v>60</v>
      </c>
      <c r="AZ1" s="8" t="s">
        <v>61</v>
      </c>
      <c r="BA1" s="8" t="s">
        <v>62</v>
      </c>
      <c r="BB1" s="8" t="s">
        <v>63</v>
      </c>
      <c r="BC1" s="8" t="s">
        <v>64</v>
      </c>
      <c r="BD1" s="8" t="s">
        <v>65</v>
      </c>
      <c r="BE1" s="8" t="s">
        <v>66</v>
      </c>
      <c r="BF1" s="8" t="s">
        <v>67</v>
      </c>
      <c r="BG1" s="8" t="s">
        <v>68</v>
      </c>
      <c r="BH1" s="8" t="str">
        <f>AR1 &amp; "_millones"</f>
        <v>prog_rec_ano1_millones</v>
      </c>
      <c r="BI1" s="8" t="str">
        <f t="shared" ref="BI1" si="0">AS1 &amp; "_millones"</f>
        <v>ejec_rec_ano1_millones</v>
      </c>
      <c r="BJ1" s="8" t="str">
        <f>AU1 &amp; "_millones"</f>
        <v>prog_rec_ano2_millones</v>
      </c>
      <c r="BK1" s="8" t="str">
        <f>AV1 &amp; "_millones"</f>
        <v>ejec_rec_ano2_millones</v>
      </c>
      <c r="BL1" s="8" t="str">
        <f>AX1 &amp; "_millones"</f>
        <v>prog_rec_ano3_millones</v>
      </c>
      <c r="BM1" s="8" t="str">
        <f>AY1 &amp; "_millones"</f>
        <v>ejec_rec_ano3_millones</v>
      </c>
      <c r="BN1" s="8" t="str">
        <f>BA1 &amp; "_millones"</f>
        <v>prog_rec_ano4_millones</v>
      </c>
      <c r="BO1" s="8" t="str">
        <f>BB1 &amp; "_millones"</f>
        <v>ejec_rec_ano4_millones</v>
      </c>
    </row>
    <row r="2" spans="1:67" x14ac:dyDescent="0.25">
      <c r="A2">
        <v>3966597045</v>
      </c>
      <c r="B2">
        <v>5</v>
      </c>
      <c r="C2" t="s">
        <v>69</v>
      </c>
      <c r="D2" t="s">
        <v>70</v>
      </c>
      <c r="E2">
        <v>2019</v>
      </c>
      <c r="F2" t="s">
        <v>71</v>
      </c>
      <c r="G2" t="s">
        <v>72</v>
      </c>
      <c r="H2">
        <v>2</v>
      </c>
      <c r="I2" t="s">
        <v>73</v>
      </c>
      <c r="J2">
        <v>1</v>
      </c>
      <c r="K2" t="s">
        <v>74</v>
      </c>
      <c r="L2" t="s">
        <v>1009</v>
      </c>
      <c r="M2">
        <v>199</v>
      </c>
      <c r="N2" t="s">
        <v>75</v>
      </c>
      <c r="O2">
        <v>1</v>
      </c>
      <c r="P2" t="s">
        <v>76</v>
      </c>
      <c r="Q2">
        <v>2</v>
      </c>
      <c r="R2" t="s">
        <v>77</v>
      </c>
      <c r="S2">
        <v>1383</v>
      </c>
      <c r="T2" t="s">
        <v>78</v>
      </c>
      <c r="U2">
        <v>21</v>
      </c>
      <c r="V2">
        <v>1</v>
      </c>
      <c r="W2" t="s">
        <v>79</v>
      </c>
      <c r="X2">
        <v>1</v>
      </c>
      <c r="Y2" t="s">
        <v>80</v>
      </c>
      <c r="Z2">
        <v>1</v>
      </c>
      <c r="AA2" t="s">
        <v>81</v>
      </c>
      <c r="AB2">
        <v>1</v>
      </c>
      <c r="AC2" s="1">
        <v>0</v>
      </c>
      <c r="AD2" s="1">
        <v>0</v>
      </c>
      <c r="AE2" s="1">
        <v>0</v>
      </c>
      <c r="AF2" s="1">
        <v>11</v>
      </c>
      <c r="AG2" s="1">
        <v>40</v>
      </c>
      <c r="AH2" s="1">
        <v>363.64</v>
      </c>
      <c r="AI2" s="1">
        <v>15</v>
      </c>
      <c r="AJ2" s="1">
        <v>11</v>
      </c>
      <c r="AK2" s="1">
        <v>73.33</v>
      </c>
      <c r="AL2" s="1">
        <v>14</v>
      </c>
      <c r="AM2" s="1">
        <v>0</v>
      </c>
      <c r="AN2" s="1">
        <v>0</v>
      </c>
      <c r="AO2" s="1">
        <v>40</v>
      </c>
      <c r="AP2" s="1">
        <v>51</v>
      </c>
      <c r="AQ2" s="1">
        <v>127.5</v>
      </c>
      <c r="AR2" s="1">
        <v>0</v>
      </c>
      <c r="AS2" s="1">
        <v>0</v>
      </c>
      <c r="AT2" s="1">
        <v>0</v>
      </c>
      <c r="AU2" s="1">
        <v>390336148</v>
      </c>
      <c r="AV2" s="1">
        <v>387986185</v>
      </c>
      <c r="AW2" s="1">
        <v>99.4</v>
      </c>
      <c r="AX2" s="1">
        <v>236085409</v>
      </c>
      <c r="AY2" s="1">
        <v>236079066</v>
      </c>
      <c r="AZ2" s="1">
        <v>100</v>
      </c>
      <c r="BA2" s="1">
        <v>120000000</v>
      </c>
      <c r="BB2" s="1">
        <v>0</v>
      </c>
      <c r="BC2" s="1">
        <v>0</v>
      </c>
      <c r="BD2" s="1">
        <v>746421557</v>
      </c>
      <c r="BE2" s="1">
        <v>624065251</v>
      </c>
      <c r="BF2" s="1">
        <v>83.61</v>
      </c>
      <c r="BH2" s="11">
        <f>AR2 / 1000000</f>
        <v>0</v>
      </c>
      <c r="BI2" s="11">
        <f t="shared" ref="BI2" si="1">AS2 / 1000000</f>
        <v>0</v>
      </c>
      <c r="BJ2" s="11">
        <f>AU2 / 1000000</f>
        <v>390.33614799999998</v>
      </c>
      <c r="BK2" s="11">
        <f>AV2 / 1000000</f>
        <v>387.98618499999998</v>
      </c>
      <c r="BL2" s="11">
        <f>AX2 / 1000000</f>
        <v>236.085409</v>
      </c>
      <c r="BM2" s="11">
        <f>AY2 / 1000000</f>
        <v>236.07906600000001</v>
      </c>
      <c r="BN2" s="11">
        <f>BA2 / 1000000</f>
        <v>120</v>
      </c>
      <c r="BO2" s="11">
        <f>BB2 / 1000000</f>
        <v>0</v>
      </c>
    </row>
    <row r="3" spans="1:67" x14ac:dyDescent="0.25">
      <c r="A3">
        <v>3966597045</v>
      </c>
      <c r="B3">
        <v>5</v>
      </c>
      <c r="C3" t="s">
        <v>69</v>
      </c>
      <c r="D3" t="s">
        <v>70</v>
      </c>
      <c r="E3">
        <v>2019</v>
      </c>
      <c r="F3" t="s">
        <v>71</v>
      </c>
      <c r="G3" t="s">
        <v>72</v>
      </c>
      <c r="H3">
        <v>2</v>
      </c>
      <c r="I3" t="s">
        <v>73</v>
      </c>
      <c r="J3">
        <v>1</v>
      </c>
      <c r="K3" t="s">
        <v>74</v>
      </c>
      <c r="L3" t="s">
        <v>1009</v>
      </c>
      <c r="M3">
        <v>199</v>
      </c>
      <c r="N3" t="s">
        <v>75</v>
      </c>
      <c r="O3">
        <v>1</v>
      </c>
      <c r="P3" t="s">
        <v>76</v>
      </c>
      <c r="Q3">
        <v>3</v>
      </c>
      <c r="R3" t="s">
        <v>82</v>
      </c>
      <c r="S3">
        <v>1566</v>
      </c>
      <c r="T3" t="s">
        <v>83</v>
      </c>
      <c r="U3">
        <v>8</v>
      </c>
      <c r="V3">
        <v>1</v>
      </c>
      <c r="W3" t="s">
        <v>84</v>
      </c>
      <c r="X3">
        <v>1</v>
      </c>
      <c r="Y3" t="s">
        <v>80</v>
      </c>
      <c r="Z3">
        <v>1</v>
      </c>
      <c r="AA3" t="s">
        <v>81</v>
      </c>
      <c r="AB3">
        <v>1</v>
      </c>
      <c r="AC3" s="1">
        <v>200</v>
      </c>
      <c r="AD3" s="1">
        <v>200</v>
      </c>
      <c r="AE3" s="1">
        <v>100</v>
      </c>
      <c r="AF3" s="1">
        <v>200</v>
      </c>
      <c r="AG3" s="1">
        <v>210</v>
      </c>
      <c r="AH3" s="1">
        <v>105</v>
      </c>
      <c r="AI3" s="1">
        <v>200</v>
      </c>
      <c r="AJ3" s="1">
        <v>250</v>
      </c>
      <c r="AK3" s="1">
        <v>125</v>
      </c>
      <c r="AL3" s="1">
        <v>236</v>
      </c>
      <c r="AM3" s="1">
        <v>0</v>
      </c>
      <c r="AN3" s="1">
        <v>0</v>
      </c>
      <c r="AO3" s="1">
        <v>836</v>
      </c>
      <c r="AP3" s="1">
        <v>660</v>
      </c>
      <c r="AQ3" s="1">
        <v>78.95</v>
      </c>
      <c r="AR3" s="1">
        <v>485902000</v>
      </c>
      <c r="AS3" s="1">
        <v>485902000</v>
      </c>
      <c r="AT3" s="1">
        <v>100</v>
      </c>
      <c r="AU3" s="1">
        <v>614213000</v>
      </c>
      <c r="AV3" s="1">
        <v>614213000</v>
      </c>
      <c r="AW3" s="1">
        <v>100</v>
      </c>
      <c r="AX3" s="1">
        <v>652500000</v>
      </c>
      <c r="AY3" s="1">
        <v>652500000</v>
      </c>
      <c r="AZ3" s="1">
        <v>100</v>
      </c>
      <c r="BA3" s="1">
        <v>530000000</v>
      </c>
      <c r="BB3" s="1">
        <v>0</v>
      </c>
      <c r="BC3" s="1">
        <v>0</v>
      </c>
      <c r="BD3" s="1">
        <v>2282615000</v>
      </c>
      <c r="BE3" s="1">
        <v>1752615000</v>
      </c>
      <c r="BF3" s="1">
        <v>76.78</v>
      </c>
      <c r="BH3" s="11">
        <f t="shared" ref="BH3:BH66" si="2">AR3 / 1000000</f>
        <v>485.90199999999999</v>
      </c>
      <c r="BI3" s="11">
        <f t="shared" ref="BI3:BI66" si="3">AS3 / 1000000</f>
        <v>485.90199999999999</v>
      </c>
      <c r="BJ3" s="11">
        <f t="shared" ref="BJ3:BJ66" si="4">AU3 / 1000000</f>
        <v>614.21299999999997</v>
      </c>
      <c r="BK3" s="11">
        <f t="shared" ref="BK3:BK66" si="5">AV3 / 1000000</f>
        <v>614.21299999999997</v>
      </c>
      <c r="BL3" s="11">
        <f t="shared" ref="BL3:BL66" si="6">AX3 / 1000000</f>
        <v>652.5</v>
      </c>
      <c r="BM3" s="11">
        <f t="shared" ref="BM3:BM66" si="7">AY3 / 1000000</f>
        <v>652.5</v>
      </c>
      <c r="BN3" s="11">
        <f t="shared" ref="BN3:BN66" si="8">BA3 / 1000000</f>
        <v>530</v>
      </c>
      <c r="BO3" s="11">
        <f t="shared" ref="BO3:BO66" si="9">BB3 / 1000000</f>
        <v>0</v>
      </c>
    </row>
    <row r="4" spans="1:67" x14ac:dyDescent="0.25">
      <c r="A4">
        <v>3966597045</v>
      </c>
      <c r="B4">
        <v>5</v>
      </c>
      <c r="C4" t="s">
        <v>69</v>
      </c>
      <c r="D4" t="s">
        <v>70</v>
      </c>
      <c r="E4">
        <v>2019</v>
      </c>
      <c r="F4" t="s">
        <v>71</v>
      </c>
      <c r="G4" t="s">
        <v>72</v>
      </c>
      <c r="H4">
        <v>2</v>
      </c>
      <c r="I4" t="s">
        <v>73</v>
      </c>
      <c r="J4">
        <v>1</v>
      </c>
      <c r="K4" t="s">
        <v>74</v>
      </c>
      <c r="L4" t="s">
        <v>1009</v>
      </c>
      <c r="M4">
        <v>199</v>
      </c>
      <c r="N4" t="s">
        <v>75</v>
      </c>
      <c r="O4">
        <v>1</v>
      </c>
      <c r="P4" t="s">
        <v>76</v>
      </c>
      <c r="Q4">
        <v>3</v>
      </c>
      <c r="R4" t="s">
        <v>82</v>
      </c>
      <c r="S4">
        <v>1571</v>
      </c>
      <c r="T4" t="s">
        <v>85</v>
      </c>
      <c r="U4">
        <v>20</v>
      </c>
      <c r="V4">
        <v>1</v>
      </c>
      <c r="W4" t="s">
        <v>86</v>
      </c>
      <c r="X4">
        <v>2</v>
      </c>
      <c r="Y4" t="s">
        <v>87</v>
      </c>
      <c r="Z4">
        <v>1</v>
      </c>
      <c r="AA4" t="s">
        <v>81</v>
      </c>
      <c r="AB4">
        <v>1</v>
      </c>
      <c r="AC4" s="1">
        <v>950</v>
      </c>
      <c r="AD4" s="1">
        <v>950</v>
      </c>
      <c r="AE4" s="1">
        <v>100</v>
      </c>
      <c r="AF4" s="1">
        <v>950</v>
      </c>
      <c r="AG4" s="1">
        <v>950</v>
      </c>
      <c r="AH4" s="1">
        <v>100</v>
      </c>
      <c r="AI4" s="1">
        <v>950</v>
      </c>
      <c r="AJ4" s="1">
        <v>950</v>
      </c>
      <c r="AK4" s="1">
        <v>100</v>
      </c>
      <c r="AL4" s="1">
        <v>950</v>
      </c>
      <c r="AM4" s="1">
        <v>0</v>
      </c>
      <c r="AN4" s="1">
        <v>0</v>
      </c>
      <c r="AO4" s="1" t="s">
        <v>88</v>
      </c>
      <c r="AP4" s="1" t="s">
        <v>88</v>
      </c>
      <c r="AQ4" s="1" t="s">
        <v>88</v>
      </c>
      <c r="AR4" s="1">
        <v>1805469000</v>
      </c>
      <c r="AS4" s="1">
        <v>1466780000</v>
      </c>
      <c r="AT4" s="1">
        <v>81.239999999999995</v>
      </c>
      <c r="AU4" s="1">
        <v>1716800000</v>
      </c>
      <c r="AV4" s="1">
        <v>1645910471</v>
      </c>
      <c r="AW4" s="1">
        <v>95.87</v>
      </c>
      <c r="AX4" s="1">
        <v>1935615554</v>
      </c>
      <c r="AY4" s="1">
        <v>1921037777</v>
      </c>
      <c r="AZ4" s="1">
        <v>99.25</v>
      </c>
      <c r="BA4" s="1">
        <v>2059859000</v>
      </c>
      <c r="BB4" s="1">
        <v>0</v>
      </c>
      <c r="BC4" s="1">
        <v>0</v>
      </c>
      <c r="BD4" s="1">
        <v>7517743554</v>
      </c>
      <c r="BE4" s="1">
        <v>5033728248</v>
      </c>
      <c r="BF4" s="1">
        <v>66.959999999999994</v>
      </c>
      <c r="BH4" s="11">
        <f t="shared" si="2"/>
        <v>1805.4690000000001</v>
      </c>
      <c r="BI4" s="11">
        <f t="shared" si="3"/>
        <v>1466.78</v>
      </c>
      <c r="BJ4" s="11">
        <f t="shared" si="4"/>
        <v>1716.8</v>
      </c>
      <c r="BK4" s="11">
        <f t="shared" si="5"/>
        <v>1645.9104709999999</v>
      </c>
      <c r="BL4" s="11">
        <f t="shared" si="6"/>
        <v>1935.615554</v>
      </c>
      <c r="BM4" s="11">
        <f t="shared" si="7"/>
        <v>1921.037777</v>
      </c>
      <c r="BN4" s="11">
        <f t="shared" si="8"/>
        <v>2059.8589999999999</v>
      </c>
      <c r="BO4" s="11">
        <f t="shared" si="9"/>
        <v>0</v>
      </c>
    </row>
    <row r="5" spans="1:67" x14ac:dyDescent="0.25">
      <c r="A5">
        <v>3966597045</v>
      </c>
      <c r="B5">
        <v>5</v>
      </c>
      <c r="C5" t="s">
        <v>69</v>
      </c>
      <c r="D5" t="s">
        <v>70</v>
      </c>
      <c r="E5">
        <v>2019</v>
      </c>
      <c r="F5" t="s">
        <v>71</v>
      </c>
      <c r="G5" t="s">
        <v>72</v>
      </c>
      <c r="H5">
        <v>2</v>
      </c>
      <c r="I5" t="s">
        <v>73</v>
      </c>
      <c r="J5">
        <v>1</v>
      </c>
      <c r="K5" t="s">
        <v>74</v>
      </c>
      <c r="L5" t="s">
        <v>1009</v>
      </c>
      <c r="M5">
        <v>199</v>
      </c>
      <c r="N5" t="s">
        <v>75</v>
      </c>
      <c r="O5">
        <v>1</v>
      </c>
      <c r="P5" t="s">
        <v>76</v>
      </c>
      <c r="Q5">
        <v>4</v>
      </c>
      <c r="R5" t="s">
        <v>89</v>
      </c>
      <c r="S5">
        <v>1576</v>
      </c>
      <c r="T5" t="s">
        <v>90</v>
      </c>
      <c r="U5">
        <v>20</v>
      </c>
      <c r="V5">
        <v>1</v>
      </c>
      <c r="W5" t="s">
        <v>91</v>
      </c>
      <c r="X5">
        <v>1</v>
      </c>
      <c r="Y5" t="s">
        <v>80</v>
      </c>
      <c r="Z5">
        <v>1</v>
      </c>
      <c r="AA5" t="s">
        <v>81</v>
      </c>
      <c r="AB5">
        <v>1</v>
      </c>
      <c r="AC5" s="1">
        <v>20</v>
      </c>
      <c r="AD5" s="1">
        <v>0</v>
      </c>
      <c r="AE5" s="1">
        <v>0</v>
      </c>
      <c r="AF5" s="1">
        <v>100</v>
      </c>
      <c r="AG5" s="1">
        <v>0</v>
      </c>
      <c r="AH5" s="1">
        <v>0</v>
      </c>
      <c r="AI5" s="1">
        <v>50</v>
      </c>
      <c r="AJ5" s="1">
        <v>154</v>
      </c>
      <c r="AK5" s="1">
        <v>308</v>
      </c>
      <c r="AL5" s="1">
        <v>50</v>
      </c>
      <c r="AM5" s="1">
        <v>0</v>
      </c>
      <c r="AN5" s="1">
        <v>0</v>
      </c>
      <c r="AO5" s="1">
        <v>220</v>
      </c>
      <c r="AP5" s="1">
        <v>154</v>
      </c>
      <c r="AQ5" s="1">
        <v>70</v>
      </c>
      <c r="AR5" s="1">
        <v>93600000</v>
      </c>
      <c r="AS5" s="1">
        <v>45850000</v>
      </c>
      <c r="AT5" s="1">
        <v>48.99</v>
      </c>
      <c r="AU5" s="1">
        <v>109723554</v>
      </c>
      <c r="AV5" s="1">
        <v>109723554</v>
      </c>
      <c r="AW5" s="1">
        <v>100</v>
      </c>
      <c r="AX5" s="1">
        <v>1434564970</v>
      </c>
      <c r="AY5" s="1">
        <v>1433900967</v>
      </c>
      <c r="AZ5" s="1">
        <v>99.95</v>
      </c>
      <c r="BA5" s="1">
        <v>1149646000</v>
      </c>
      <c r="BB5" s="1">
        <v>0</v>
      </c>
      <c r="BC5" s="1">
        <v>0</v>
      </c>
      <c r="BD5" s="1">
        <v>2787534524</v>
      </c>
      <c r="BE5" s="1">
        <v>1589474521</v>
      </c>
      <c r="BF5" s="1">
        <v>57.02</v>
      </c>
      <c r="BH5" s="11">
        <f t="shared" si="2"/>
        <v>93.6</v>
      </c>
      <c r="BI5" s="11">
        <f t="shared" si="3"/>
        <v>45.85</v>
      </c>
      <c r="BJ5" s="11">
        <f t="shared" si="4"/>
        <v>109.72355399999999</v>
      </c>
      <c r="BK5" s="11">
        <f t="shared" si="5"/>
        <v>109.72355399999999</v>
      </c>
      <c r="BL5" s="11">
        <f t="shared" si="6"/>
        <v>1434.5649699999999</v>
      </c>
      <c r="BM5" s="11">
        <f t="shared" si="7"/>
        <v>1433.900967</v>
      </c>
      <c r="BN5" s="11">
        <f t="shared" si="8"/>
        <v>1149.646</v>
      </c>
      <c r="BO5" s="11">
        <f t="shared" si="9"/>
        <v>0</v>
      </c>
    </row>
    <row r="6" spans="1:67" x14ac:dyDescent="0.25">
      <c r="A6">
        <v>3966597045</v>
      </c>
      <c r="B6">
        <v>5</v>
      </c>
      <c r="C6" t="s">
        <v>69</v>
      </c>
      <c r="D6" t="s">
        <v>70</v>
      </c>
      <c r="E6">
        <v>2019</v>
      </c>
      <c r="F6" t="s">
        <v>71</v>
      </c>
      <c r="G6" t="s">
        <v>72</v>
      </c>
      <c r="H6">
        <v>2</v>
      </c>
      <c r="I6" t="s">
        <v>73</v>
      </c>
      <c r="J6">
        <v>1</v>
      </c>
      <c r="K6" t="s">
        <v>74</v>
      </c>
      <c r="L6" t="s">
        <v>1009</v>
      </c>
      <c r="M6">
        <v>199</v>
      </c>
      <c r="N6" t="s">
        <v>75</v>
      </c>
      <c r="O6">
        <v>1</v>
      </c>
      <c r="P6" t="s">
        <v>76</v>
      </c>
      <c r="Q6">
        <v>7</v>
      </c>
      <c r="R6" t="s">
        <v>92</v>
      </c>
      <c r="S6">
        <v>1565</v>
      </c>
      <c r="T6" t="s">
        <v>93</v>
      </c>
      <c r="U6">
        <v>18</v>
      </c>
      <c r="V6">
        <v>1</v>
      </c>
      <c r="W6" t="s">
        <v>94</v>
      </c>
      <c r="X6">
        <v>1</v>
      </c>
      <c r="Y6" t="s">
        <v>80</v>
      </c>
      <c r="Z6">
        <v>1</v>
      </c>
      <c r="AA6" t="s">
        <v>81</v>
      </c>
      <c r="AB6">
        <v>1</v>
      </c>
      <c r="AC6" s="1">
        <v>0</v>
      </c>
      <c r="AD6" s="1">
        <v>0</v>
      </c>
      <c r="AE6" s="1">
        <v>0</v>
      </c>
      <c r="AF6" s="1">
        <v>4</v>
      </c>
      <c r="AG6" s="1">
        <v>12</v>
      </c>
      <c r="AH6" s="1">
        <v>300</v>
      </c>
      <c r="AI6" s="1">
        <v>4</v>
      </c>
      <c r="AJ6" s="1">
        <v>12</v>
      </c>
      <c r="AK6" s="1">
        <v>300</v>
      </c>
      <c r="AL6" s="1">
        <v>4</v>
      </c>
      <c r="AM6" s="1">
        <v>0</v>
      </c>
      <c r="AN6" s="1">
        <v>0</v>
      </c>
      <c r="AO6" s="1">
        <v>12</v>
      </c>
      <c r="AP6" s="1">
        <v>24</v>
      </c>
      <c r="AQ6" s="1">
        <v>200</v>
      </c>
      <c r="AR6" s="1">
        <v>0</v>
      </c>
      <c r="AS6" s="1">
        <v>0</v>
      </c>
      <c r="AT6" s="1">
        <v>0</v>
      </c>
      <c r="AU6" s="1">
        <v>591509152</v>
      </c>
      <c r="AV6" s="1">
        <v>589491841</v>
      </c>
      <c r="AW6" s="1">
        <v>99.66</v>
      </c>
      <c r="AX6" s="1">
        <v>568914591</v>
      </c>
      <c r="AY6" s="1">
        <v>568914591</v>
      </c>
      <c r="AZ6" s="1">
        <v>100</v>
      </c>
      <c r="BA6" s="1">
        <v>150000000</v>
      </c>
      <c r="BB6" s="1">
        <v>0</v>
      </c>
      <c r="BC6" s="1">
        <v>0</v>
      </c>
      <c r="BD6" s="1">
        <v>1310423743</v>
      </c>
      <c r="BE6" s="1">
        <v>1158406432</v>
      </c>
      <c r="BF6" s="1">
        <v>88.4</v>
      </c>
      <c r="BH6" s="11">
        <f t="shared" si="2"/>
        <v>0</v>
      </c>
      <c r="BI6" s="11">
        <f t="shared" si="3"/>
        <v>0</v>
      </c>
      <c r="BJ6" s="11">
        <f t="shared" si="4"/>
        <v>591.50915199999997</v>
      </c>
      <c r="BK6" s="11">
        <f t="shared" si="5"/>
        <v>589.49184100000002</v>
      </c>
      <c r="BL6" s="11">
        <f t="shared" si="6"/>
        <v>568.91459099999997</v>
      </c>
      <c r="BM6" s="11">
        <f t="shared" si="7"/>
        <v>568.91459099999997</v>
      </c>
      <c r="BN6" s="11">
        <f t="shared" si="8"/>
        <v>150</v>
      </c>
      <c r="BO6" s="11">
        <f t="shared" si="9"/>
        <v>0</v>
      </c>
    </row>
    <row r="7" spans="1:67" x14ac:dyDescent="0.25">
      <c r="A7">
        <v>3966597045</v>
      </c>
      <c r="B7">
        <v>5</v>
      </c>
      <c r="C7" t="s">
        <v>69</v>
      </c>
      <c r="D7" t="s">
        <v>70</v>
      </c>
      <c r="E7">
        <v>2019</v>
      </c>
      <c r="F7" t="s">
        <v>71</v>
      </c>
      <c r="G7" t="s">
        <v>72</v>
      </c>
      <c r="H7">
        <v>2</v>
      </c>
      <c r="I7" t="s">
        <v>73</v>
      </c>
      <c r="J7">
        <v>1</v>
      </c>
      <c r="K7" t="s">
        <v>74</v>
      </c>
      <c r="L7" t="s">
        <v>1009</v>
      </c>
      <c r="M7">
        <v>199</v>
      </c>
      <c r="N7" t="s">
        <v>75</v>
      </c>
      <c r="O7">
        <v>1</v>
      </c>
      <c r="P7" t="s">
        <v>76</v>
      </c>
      <c r="Q7">
        <v>11</v>
      </c>
      <c r="R7" t="s">
        <v>95</v>
      </c>
      <c r="S7">
        <v>1570</v>
      </c>
      <c r="T7" t="s">
        <v>96</v>
      </c>
      <c r="U7">
        <v>17</v>
      </c>
      <c r="V7">
        <v>1</v>
      </c>
      <c r="W7" t="s">
        <v>97</v>
      </c>
      <c r="X7">
        <v>1</v>
      </c>
      <c r="Y7" t="s">
        <v>80</v>
      </c>
      <c r="Z7">
        <v>1</v>
      </c>
      <c r="AA7" t="s">
        <v>81</v>
      </c>
      <c r="AB7">
        <v>1</v>
      </c>
      <c r="AC7" s="1">
        <v>6</v>
      </c>
      <c r="AD7" s="1">
        <v>6</v>
      </c>
      <c r="AE7" s="1">
        <v>100</v>
      </c>
      <c r="AF7" s="1">
        <v>6</v>
      </c>
      <c r="AG7" s="1">
        <v>31</v>
      </c>
      <c r="AH7" s="1">
        <v>516.66999999999996</v>
      </c>
      <c r="AI7" s="1">
        <v>6</v>
      </c>
      <c r="AJ7" s="1">
        <v>15</v>
      </c>
      <c r="AK7" s="1">
        <v>250</v>
      </c>
      <c r="AL7" s="1">
        <v>6</v>
      </c>
      <c r="AM7" s="1">
        <v>0</v>
      </c>
      <c r="AN7" s="1">
        <v>0</v>
      </c>
      <c r="AO7" s="1">
        <v>24</v>
      </c>
      <c r="AP7" s="1">
        <v>52</v>
      </c>
      <c r="AQ7" s="1">
        <v>216.67</v>
      </c>
      <c r="AR7" s="1">
        <v>155554639</v>
      </c>
      <c r="AS7" s="1">
        <v>155554639</v>
      </c>
      <c r="AT7" s="1">
        <v>100</v>
      </c>
      <c r="AU7" s="1">
        <v>563000000</v>
      </c>
      <c r="AV7" s="1">
        <v>562662000</v>
      </c>
      <c r="AW7" s="1">
        <v>99.94</v>
      </c>
      <c r="AX7" s="1">
        <v>215046300</v>
      </c>
      <c r="AY7" s="1">
        <v>215046300</v>
      </c>
      <c r="AZ7" s="1">
        <v>100</v>
      </c>
      <c r="BA7" s="1">
        <v>500000000</v>
      </c>
      <c r="BB7" s="1">
        <v>0</v>
      </c>
      <c r="BC7" s="1">
        <v>0</v>
      </c>
      <c r="BD7" s="1">
        <v>1433600939</v>
      </c>
      <c r="BE7" s="1">
        <v>933262939</v>
      </c>
      <c r="BF7" s="1">
        <v>65.099999999999994</v>
      </c>
      <c r="BH7" s="11">
        <f t="shared" si="2"/>
        <v>155.55463900000001</v>
      </c>
      <c r="BI7" s="11">
        <f t="shared" si="3"/>
        <v>155.55463900000001</v>
      </c>
      <c r="BJ7" s="11">
        <f t="shared" si="4"/>
        <v>563</v>
      </c>
      <c r="BK7" s="11">
        <f t="shared" si="5"/>
        <v>562.66200000000003</v>
      </c>
      <c r="BL7" s="11">
        <f t="shared" si="6"/>
        <v>215.0463</v>
      </c>
      <c r="BM7" s="11">
        <f t="shared" si="7"/>
        <v>215.0463</v>
      </c>
      <c r="BN7" s="11">
        <f t="shared" si="8"/>
        <v>500</v>
      </c>
      <c r="BO7" s="11">
        <f t="shared" si="9"/>
        <v>0</v>
      </c>
    </row>
    <row r="8" spans="1:67" x14ac:dyDescent="0.25">
      <c r="A8">
        <v>3966597045</v>
      </c>
      <c r="B8">
        <v>5</v>
      </c>
      <c r="C8" t="s">
        <v>69</v>
      </c>
      <c r="D8" t="s">
        <v>70</v>
      </c>
      <c r="E8">
        <v>2019</v>
      </c>
      <c r="F8" t="s">
        <v>71</v>
      </c>
      <c r="G8" t="s">
        <v>72</v>
      </c>
      <c r="H8">
        <v>2</v>
      </c>
      <c r="I8" t="s">
        <v>73</v>
      </c>
      <c r="J8">
        <v>1</v>
      </c>
      <c r="K8" t="s">
        <v>74</v>
      </c>
      <c r="L8" t="s">
        <v>1009</v>
      </c>
      <c r="M8">
        <v>199</v>
      </c>
      <c r="N8" t="s">
        <v>75</v>
      </c>
      <c r="O8">
        <v>1</v>
      </c>
      <c r="P8" t="s">
        <v>76</v>
      </c>
      <c r="Q8">
        <v>11</v>
      </c>
      <c r="R8" t="s">
        <v>95</v>
      </c>
      <c r="S8">
        <v>1570</v>
      </c>
      <c r="T8" t="s">
        <v>96</v>
      </c>
      <c r="U8">
        <v>17</v>
      </c>
      <c r="V8">
        <v>2</v>
      </c>
      <c r="W8" t="s">
        <v>98</v>
      </c>
      <c r="X8">
        <v>1</v>
      </c>
      <c r="Y8" t="s">
        <v>80</v>
      </c>
      <c r="Z8">
        <v>1</v>
      </c>
      <c r="AA8" t="s">
        <v>81</v>
      </c>
      <c r="AB8">
        <v>1</v>
      </c>
      <c r="AC8" s="1">
        <v>6</v>
      </c>
      <c r="AD8" s="1">
        <v>6</v>
      </c>
      <c r="AE8" s="1">
        <v>100</v>
      </c>
      <c r="AF8" s="1">
        <v>6</v>
      </c>
      <c r="AG8" s="1">
        <v>9</v>
      </c>
      <c r="AH8" s="1">
        <v>150</v>
      </c>
      <c r="AI8" s="1">
        <v>6</v>
      </c>
      <c r="AJ8" s="1">
        <v>10</v>
      </c>
      <c r="AK8" s="1">
        <v>166.67</v>
      </c>
      <c r="AL8" s="1">
        <v>6</v>
      </c>
      <c r="AM8" s="1">
        <v>0</v>
      </c>
      <c r="AN8" s="1">
        <v>0</v>
      </c>
      <c r="AO8" s="1">
        <v>24</v>
      </c>
      <c r="AP8" s="1">
        <v>25</v>
      </c>
      <c r="AQ8" s="1">
        <v>104.17</v>
      </c>
      <c r="AR8" s="1">
        <v>280000000</v>
      </c>
      <c r="AS8" s="1">
        <v>180000000</v>
      </c>
      <c r="AT8" s="1">
        <v>64.290000000000006</v>
      </c>
      <c r="AU8" s="1">
        <v>384644664</v>
      </c>
      <c r="AV8" s="1">
        <v>384301235</v>
      </c>
      <c r="AW8" s="1">
        <v>99.91</v>
      </c>
      <c r="AX8" s="1">
        <v>170690335</v>
      </c>
      <c r="AY8" s="1">
        <v>169892620</v>
      </c>
      <c r="AZ8" s="1">
        <v>99.53</v>
      </c>
      <c r="BA8" s="1">
        <v>400000000</v>
      </c>
      <c r="BB8" s="1">
        <v>0</v>
      </c>
      <c r="BC8" s="1">
        <v>0</v>
      </c>
      <c r="BD8" s="1">
        <v>1235334999</v>
      </c>
      <c r="BE8" s="1">
        <v>734193855</v>
      </c>
      <c r="BF8" s="1">
        <v>59.43</v>
      </c>
      <c r="BH8" s="11">
        <f t="shared" si="2"/>
        <v>280</v>
      </c>
      <c r="BI8" s="11">
        <f t="shared" si="3"/>
        <v>180</v>
      </c>
      <c r="BJ8" s="11">
        <f t="shared" si="4"/>
        <v>384.64466399999998</v>
      </c>
      <c r="BK8" s="11">
        <f t="shared" si="5"/>
        <v>384.30123500000002</v>
      </c>
      <c r="BL8" s="11">
        <f t="shared" si="6"/>
        <v>170.690335</v>
      </c>
      <c r="BM8" s="11">
        <f t="shared" si="7"/>
        <v>169.89261999999999</v>
      </c>
      <c r="BN8" s="11">
        <f t="shared" si="8"/>
        <v>400</v>
      </c>
      <c r="BO8" s="11">
        <f t="shared" si="9"/>
        <v>0</v>
      </c>
    </row>
    <row r="9" spans="1:67" x14ac:dyDescent="0.25">
      <c r="A9">
        <v>3966597045</v>
      </c>
      <c r="B9">
        <v>5</v>
      </c>
      <c r="C9" t="s">
        <v>69</v>
      </c>
      <c r="D9" t="s">
        <v>70</v>
      </c>
      <c r="E9">
        <v>2019</v>
      </c>
      <c r="F9" t="s">
        <v>71</v>
      </c>
      <c r="G9" t="s">
        <v>72</v>
      </c>
      <c r="H9">
        <v>2</v>
      </c>
      <c r="I9" t="s">
        <v>73</v>
      </c>
      <c r="J9">
        <v>1</v>
      </c>
      <c r="K9" t="s">
        <v>74</v>
      </c>
      <c r="L9" t="s">
        <v>1009</v>
      </c>
      <c r="M9">
        <v>199</v>
      </c>
      <c r="N9" t="s">
        <v>75</v>
      </c>
      <c r="O9">
        <v>1</v>
      </c>
      <c r="P9" t="s">
        <v>76</v>
      </c>
      <c r="Q9">
        <v>11</v>
      </c>
      <c r="R9" t="s">
        <v>95</v>
      </c>
      <c r="S9">
        <v>1570</v>
      </c>
      <c r="T9" t="s">
        <v>96</v>
      </c>
      <c r="U9">
        <v>17</v>
      </c>
      <c r="V9">
        <v>3</v>
      </c>
      <c r="W9" t="s">
        <v>99</v>
      </c>
      <c r="X9">
        <v>1</v>
      </c>
      <c r="Y9" t="s">
        <v>80</v>
      </c>
      <c r="Z9">
        <v>1</v>
      </c>
      <c r="AA9" t="s">
        <v>81</v>
      </c>
      <c r="AB9">
        <v>1</v>
      </c>
      <c r="AC9" s="1">
        <v>150</v>
      </c>
      <c r="AD9" s="1">
        <v>0</v>
      </c>
      <c r="AE9" s="1">
        <v>0</v>
      </c>
      <c r="AF9" s="1">
        <v>150</v>
      </c>
      <c r="AG9" s="1">
        <v>500</v>
      </c>
      <c r="AH9" s="1">
        <v>333.33</v>
      </c>
      <c r="AI9" s="1">
        <v>100</v>
      </c>
      <c r="AJ9" s="1">
        <v>500</v>
      </c>
      <c r="AK9" s="1">
        <v>500</v>
      </c>
      <c r="AL9" s="1">
        <v>100</v>
      </c>
      <c r="AM9" s="1">
        <v>0</v>
      </c>
      <c r="AN9" s="1">
        <v>0</v>
      </c>
      <c r="AO9" s="1">
        <v>500</v>
      </c>
      <c r="AP9" s="1">
        <v>1000</v>
      </c>
      <c r="AQ9" s="1">
        <v>200</v>
      </c>
      <c r="AR9" s="1">
        <v>81617754</v>
      </c>
      <c r="AS9" s="1">
        <v>54083333</v>
      </c>
      <c r="AT9" s="1">
        <v>66.260000000000005</v>
      </c>
      <c r="AU9" s="1">
        <v>326267549</v>
      </c>
      <c r="AV9" s="1">
        <v>326267549</v>
      </c>
      <c r="AW9" s="1">
        <v>100</v>
      </c>
      <c r="AX9" s="1">
        <v>665063365</v>
      </c>
      <c r="AY9" s="1">
        <v>665063365</v>
      </c>
      <c r="AZ9" s="1">
        <v>100</v>
      </c>
      <c r="BA9" s="1">
        <v>450000000</v>
      </c>
      <c r="BB9" s="1">
        <v>0</v>
      </c>
      <c r="BC9" s="1">
        <v>0</v>
      </c>
      <c r="BD9" s="1">
        <v>1522948668</v>
      </c>
      <c r="BE9" s="1">
        <v>1045414247</v>
      </c>
      <c r="BF9" s="1">
        <v>68.64</v>
      </c>
      <c r="BH9" s="11">
        <f t="shared" si="2"/>
        <v>81.617754000000005</v>
      </c>
      <c r="BI9" s="11">
        <f t="shared" si="3"/>
        <v>54.083333000000003</v>
      </c>
      <c r="BJ9" s="11">
        <f t="shared" si="4"/>
        <v>326.26754899999997</v>
      </c>
      <c r="BK9" s="11">
        <f t="shared" si="5"/>
        <v>326.26754899999997</v>
      </c>
      <c r="BL9" s="11">
        <f t="shared" si="6"/>
        <v>665.06336499999998</v>
      </c>
      <c r="BM9" s="11">
        <f t="shared" si="7"/>
        <v>665.06336499999998</v>
      </c>
      <c r="BN9" s="11">
        <f t="shared" si="8"/>
        <v>450</v>
      </c>
      <c r="BO9" s="11">
        <f t="shared" si="9"/>
        <v>0</v>
      </c>
    </row>
    <row r="10" spans="1:67" x14ac:dyDescent="0.25">
      <c r="A10">
        <v>3966597045</v>
      </c>
      <c r="B10">
        <v>5</v>
      </c>
      <c r="C10" t="s">
        <v>69</v>
      </c>
      <c r="D10" t="s">
        <v>70</v>
      </c>
      <c r="E10">
        <v>2019</v>
      </c>
      <c r="F10" t="s">
        <v>71</v>
      </c>
      <c r="G10" t="s">
        <v>72</v>
      </c>
      <c r="H10">
        <v>2</v>
      </c>
      <c r="I10" t="s">
        <v>73</v>
      </c>
      <c r="J10">
        <v>1</v>
      </c>
      <c r="K10" t="s">
        <v>74</v>
      </c>
      <c r="L10" t="s">
        <v>1009</v>
      </c>
      <c r="M10">
        <v>199</v>
      </c>
      <c r="N10" t="s">
        <v>75</v>
      </c>
      <c r="O10">
        <v>1</v>
      </c>
      <c r="P10" t="s">
        <v>76</v>
      </c>
      <c r="Q10">
        <v>11</v>
      </c>
      <c r="R10" t="s">
        <v>95</v>
      </c>
      <c r="S10">
        <v>1570</v>
      </c>
      <c r="T10" t="s">
        <v>96</v>
      </c>
      <c r="U10">
        <v>17</v>
      </c>
      <c r="V10">
        <v>4</v>
      </c>
      <c r="W10" t="s">
        <v>100</v>
      </c>
      <c r="X10">
        <v>1</v>
      </c>
      <c r="Y10" t="s">
        <v>80</v>
      </c>
      <c r="Z10">
        <v>1</v>
      </c>
      <c r="AA10" t="s">
        <v>81</v>
      </c>
      <c r="AB10">
        <v>1</v>
      </c>
      <c r="AC10" s="1">
        <v>150</v>
      </c>
      <c r="AD10" s="1">
        <v>150</v>
      </c>
      <c r="AE10" s="1">
        <v>100</v>
      </c>
      <c r="AF10" s="1">
        <v>150</v>
      </c>
      <c r="AG10" s="1">
        <v>3200</v>
      </c>
      <c r="AH10" s="1">
        <v>2133.33</v>
      </c>
      <c r="AI10" s="1">
        <v>100</v>
      </c>
      <c r="AJ10" s="1">
        <v>1900</v>
      </c>
      <c r="AK10" s="1">
        <v>1900</v>
      </c>
      <c r="AL10" s="1">
        <v>100</v>
      </c>
      <c r="AM10" s="1">
        <v>0</v>
      </c>
      <c r="AN10" s="1">
        <v>0</v>
      </c>
      <c r="AO10" s="1">
        <v>500</v>
      </c>
      <c r="AP10" s="1">
        <v>5250</v>
      </c>
      <c r="AQ10" s="1">
        <v>1050</v>
      </c>
      <c r="AR10" s="1">
        <v>1019965607</v>
      </c>
      <c r="AS10" s="1">
        <v>919965607</v>
      </c>
      <c r="AT10" s="1">
        <v>90.2</v>
      </c>
      <c r="AU10" s="1">
        <v>944121121</v>
      </c>
      <c r="AV10" s="1">
        <v>944121121</v>
      </c>
      <c r="AW10" s="1">
        <v>100</v>
      </c>
      <c r="AX10" s="1">
        <v>550200000</v>
      </c>
      <c r="AY10" s="1">
        <v>550200000</v>
      </c>
      <c r="AZ10" s="1">
        <v>100</v>
      </c>
      <c r="BA10" s="1">
        <v>450000000</v>
      </c>
      <c r="BB10" s="1">
        <v>0</v>
      </c>
      <c r="BC10" s="1">
        <v>0</v>
      </c>
      <c r="BD10" s="1">
        <v>2964286728</v>
      </c>
      <c r="BE10" s="1">
        <v>2414286728</v>
      </c>
      <c r="BF10" s="1">
        <v>81.45</v>
      </c>
      <c r="BH10" s="11">
        <f t="shared" si="2"/>
        <v>1019.965607</v>
      </c>
      <c r="BI10" s="11">
        <f t="shared" si="3"/>
        <v>919.96560699999998</v>
      </c>
      <c r="BJ10" s="11">
        <f t="shared" si="4"/>
        <v>944.12112100000002</v>
      </c>
      <c r="BK10" s="11">
        <f t="shared" si="5"/>
        <v>944.12112100000002</v>
      </c>
      <c r="BL10" s="11">
        <f t="shared" si="6"/>
        <v>550.20000000000005</v>
      </c>
      <c r="BM10" s="11">
        <f t="shared" si="7"/>
        <v>550.20000000000005</v>
      </c>
      <c r="BN10" s="11">
        <f t="shared" si="8"/>
        <v>450</v>
      </c>
      <c r="BO10" s="11">
        <f t="shared" si="9"/>
        <v>0</v>
      </c>
    </row>
    <row r="11" spans="1:67" x14ac:dyDescent="0.25">
      <c r="A11">
        <v>3966597045</v>
      </c>
      <c r="B11">
        <v>5</v>
      </c>
      <c r="C11" t="s">
        <v>69</v>
      </c>
      <c r="D11" t="s">
        <v>70</v>
      </c>
      <c r="E11">
        <v>2019</v>
      </c>
      <c r="F11" t="s">
        <v>71</v>
      </c>
      <c r="G11" t="s">
        <v>72</v>
      </c>
      <c r="H11">
        <v>2</v>
      </c>
      <c r="I11" t="s">
        <v>73</v>
      </c>
      <c r="J11">
        <v>1</v>
      </c>
      <c r="K11" t="s">
        <v>74</v>
      </c>
      <c r="L11" t="s">
        <v>1009</v>
      </c>
      <c r="M11">
        <v>199</v>
      </c>
      <c r="N11" t="s">
        <v>75</v>
      </c>
      <c r="O11">
        <v>2</v>
      </c>
      <c r="P11" t="s">
        <v>101</v>
      </c>
      <c r="Q11">
        <v>15</v>
      </c>
      <c r="R11" t="s">
        <v>102</v>
      </c>
      <c r="S11">
        <v>1568</v>
      </c>
      <c r="T11" t="s">
        <v>103</v>
      </c>
      <c r="U11">
        <v>15</v>
      </c>
      <c r="V11">
        <v>1</v>
      </c>
      <c r="W11" t="s">
        <v>104</v>
      </c>
      <c r="X11">
        <v>1</v>
      </c>
      <c r="Y11" t="s">
        <v>80</v>
      </c>
      <c r="Z11">
        <v>1</v>
      </c>
      <c r="AA11" t="s">
        <v>81</v>
      </c>
      <c r="AB11">
        <v>1</v>
      </c>
      <c r="AC11" s="1">
        <v>0</v>
      </c>
      <c r="AD11" s="1">
        <v>0</v>
      </c>
      <c r="AE11" s="1">
        <v>0</v>
      </c>
      <c r="AF11" s="1">
        <v>200</v>
      </c>
      <c r="AG11" s="1">
        <v>22</v>
      </c>
      <c r="AH11" s="1">
        <v>11</v>
      </c>
      <c r="AI11" s="1">
        <v>200</v>
      </c>
      <c r="AJ11" s="1">
        <v>72</v>
      </c>
      <c r="AK11" s="1">
        <v>36</v>
      </c>
      <c r="AL11" s="1">
        <v>200</v>
      </c>
      <c r="AM11" s="1">
        <v>0</v>
      </c>
      <c r="AN11" s="1">
        <v>0</v>
      </c>
      <c r="AO11" s="1">
        <v>600</v>
      </c>
      <c r="AP11" s="1">
        <v>94</v>
      </c>
      <c r="AQ11" s="1">
        <v>15.67</v>
      </c>
      <c r="AR11" s="1">
        <v>0</v>
      </c>
      <c r="AS11" s="1">
        <v>0</v>
      </c>
      <c r="AT11" s="1">
        <v>0</v>
      </c>
      <c r="AU11" s="1">
        <v>319586852</v>
      </c>
      <c r="AV11" s="1">
        <v>310472084</v>
      </c>
      <c r="AW11" s="1">
        <v>97.15</v>
      </c>
      <c r="AX11" s="1">
        <v>620641707</v>
      </c>
      <c r="AY11" s="1">
        <v>604263596</v>
      </c>
      <c r="AZ11" s="1">
        <v>97.36</v>
      </c>
      <c r="BA11" s="1">
        <v>383000000</v>
      </c>
      <c r="BB11" s="1">
        <v>0</v>
      </c>
      <c r="BC11" s="1">
        <v>0</v>
      </c>
      <c r="BD11" s="1">
        <v>1323228559</v>
      </c>
      <c r="BE11" s="1">
        <v>914735680</v>
      </c>
      <c r="BF11" s="1">
        <v>69.13</v>
      </c>
      <c r="BH11" s="11">
        <f t="shared" si="2"/>
        <v>0</v>
      </c>
      <c r="BI11" s="11">
        <f t="shared" si="3"/>
        <v>0</v>
      </c>
      <c r="BJ11" s="11">
        <f t="shared" si="4"/>
        <v>319.58685200000002</v>
      </c>
      <c r="BK11" s="11">
        <f t="shared" si="5"/>
        <v>310.472084</v>
      </c>
      <c r="BL11" s="11">
        <f t="shared" si="6"/>
        <v>620.641707</v>
      </c>
      <c r="BM11" s="11">
        <f t="shared" si="7"/>
        <v>604.26359600000001</v>
      </c>
      <c r="BN11" s="11">
        <f t="shared" si="8"/>
        <v>383</v>
      </c>
      <c r="BO11" s="11">
        <f t="shared" si="9"/>
        <v>0</v>
      </c>
    </row>
    <row r="12" spans="1:67" x14ac:dyDescent="0.25">
      <c r="A12">
        <v>3966597045</v>
      </c>
      <c r="B12">
        <v>5</v>
      </c>
      <c r="C12" t="s">
        <v>69</v>
      </c>
      <c r="D12" t="s">
        <v>70</v>
      </c>
      <c r="E12">
        <v>2019</v>
      </c>
      <c r="F12" t="s">
        <v>71</v>
      </c>
      <c r="G12" t="s">
        <v>72</v>
      </c>
      <c r="H12">
        <v>2</v>
      </c>
      <c r="I12" t="s">
        <v>73</v>
      </c>
      <c r="J12">
        <v>1</v>
      </c>
      <c r="K12" t="s">
        <v>74</v>
      </c>
      <c r="L12" t="s">
        <v>1009</v>
      </c>
      <c r="M12">
        <v>199</v>
      </c>
      <c r="N12" t="s">
        <v>75</v>
      </c>
      <c r="O12">
        <v>2</v>
      </c>
      <c r="P12" t="s">
        <v>101</v>
      </c>
      <c r="Q12">
        <v>15</v>
      </c>
      <c r="R12" t="s">
        <v>102</v>
      </c>
      <c r="S12">
        <v>1568</v>
      </c>
      <c r="T12" t="s">
        <v>103</v>
      </c>
      <c r="U12">
        <v>15</v>
      </c>
      <c r="V12">
        <v>2</v>
      </c>
      <c r="W12" t="s">
        <v>105</v>
      </c>
      <c r="X12">
        <v>1</v>
      </c>
      <c r="Y12" t="s">
        <v>80</v>
      </c>
      <c r="Z12">
        <v>1</v>
      </c>
      <c r="AA12" t="s">
        <v>81</v>
      </c>
      <c r="AB12">
        <v>1</v>
      </c>
      <c r="AC12" s="1">
        <v>9</v>
      </c>
      <c r="AD12" s="1">
        <v>9</v>
      </c>
      <c r="AE12" s="1">
        <v>100</v>
      </c>
      <c r="AF12" s="1">
        <v>0</v>
      </c>
      <c r="AG12" s="1">
        <v>0</v>
      </c>
      <c r="AH12" s="1">
        <v>0</v>
      </c>
      <c r="AI12" s="1">
        <v>0</v>
      </c>
      <c r="AJ12" s="1">
        <v>0</v>
      </c>
      <c r="AK12" s="1">
        <v>0</v>
      </c>
      <c r="AL12" s="1">
        <v>0</v>
      </c>
      <c r="AM12" s="1">
        <v>0</v>
      </c>
      <c r="AN12" s="1">
        <v>0</v>
      </c>
      <c r="AO12" s="1">
        <v>9</v>
      </c>
      <c r="AP12" s="1">
        <v>9</v>
      </c>
      <c r="AQ12" s="1">
        <v>100</v>
      </c>
      <c r="AR12" s="1">
        <v>485902000</v>
      </c>
      <c r="AS12" s="1">
        <v>346639468</v>
      </c>
      <c r="AT12" s="1">
        <v>71.34</v>
      </c>
      <c r="AU12" s="1">
        <v>0</v>
      </c>
      <c r="AV12" s="1">
        <v>0</v>
      </c>
      <c r="AW12" s="1">
        <v>0</v>
      </c>
      <c r="AX12" s="1">
        <v>0</v>
      </c>
      <c r="AY12" s="1">
        <v>0</v>
      </c>
      <c r="AZ12" s="1">
        <v>0</v>
      </c>
      <c r="BA12" s="1">
        <v>0</v>
      </c>
      <c r="BB12" s="1">
        <v>0</v>
      </c>
      <c r="BC12" s="1">
        <v>0</v>
      </c>
      <c r="BD12" s="1">
        <v>485902000</v>
      </c>
      <c r="BE12" s="1">
        <v>346639468</v>
      </c>
      <c r="BF12" s="1">
        <v>71.34</v>
      </c>
      <c r="BH12" s="11">
        <f t="shared" si="2"/>
        <v>485.90199999999999</v>
      </c>
      <c r="BI12" s="11">
        <f t="shared" si="3"/>
        <v>346.63946800000002</v>
      </c>
      <c r="BJ12" s="11">
        <f t="shared" si="4"/>
        <v>0</v>
      </c>
      <c r="BK12" s="11">
        <f t="shared" si="5"/>
        <v>0</v>
      </c>
      <c r="BL12" s="11">
        <f t="shared" si="6"/>
        <v>0</v>
      </c>
      <c r="BM12" s="11">
        <f t="shared" si="7"/>
        <v>0</v>
      </c>
      <c r="BN12" s="11">
        <f t="shared" si="8"/>
        <v>0</v>
      </c>
      <c r="BO12" s="11">
        <f t="shared" si="9"/>
        <v>0</v>
      </c>
    </row>
    <row r="13" spans="1:67" x14ac:dyDescent="0.25">
      <c r="A13">
        <v>3966597045</v>
      </c>
      <c r="B13">
        <v>5</v>
      </c>
      <c r="C13" t="s">
        <v>69</v>
      </c>
      <c r="D13" t="s">
        <v>70</v>
      </c>
      <c r="E13">
        <v>2019</v>
      </c>
      <c r="F13" t="s">
        <v>71</v>
      </c>
      <c r="G13" t="s">
        <v>72</v>
      </c>
      <c r="H13">
        <v>2</v>
      </c>
      <c r="I13" t="s">
        <v>73</v>
      </c>
      <c r="J13">
        <v>1</v>
      </c>
      <c r="K13" t="s">
        <v>74</v>
      </c>
      <c r="L13" t="s">
        <v>1009</v>
      </c>
      <c r="M13">
        <v>199</v>
      </c>
      <c r="N13" t="s">
        <v>75</v>
      </c>
      <c r="O13">
        <v>2</v>
      </c>
      <c r="P13" t="s">
        <v>101</v>
      </c>
      <c r="Q13">
        <v>17</v>
      </c>
      <c r="R13" t="s">
        <v>106</v>
      </c>
      <c r="S13">
        <v>1567</v>
      </c>
      <c r="T13" t="s">
        <v>107</v>
      </c>
      <c r="U13">
        <v>16</v>
      </c>
      <c r="V13">
        <v>1</v>
      </c>
      <c r="W13" t="s">
        <v>108</v>
      </c>
      <c r="X13">
        <v>1</v>
      </c>
      <c r="Y13" t="s">
        <v>80</v>
      </c>
      <c r="Z13">
        <v>1</v>
      </c>
      <c r="AA13" t="s">
        <v>81</v>
      </c>
      <c r="AB13">
        <v>1</v>
      </c>
      <c r="AC13" s="1">
        <v>1</v>
      </c>
      <c r="AD13" s="1">
        <v>1</v>
      </c>
      <c r="AE13" s="1">
        <v>100</v>
      </c>
      <c r="AF13" s="1">
        <v>1</v>
      </c>
      <c r="AG13" s="1">
        <v>3</v>
      </c>
      <c r="AH13" s="1">
        <v>300</v>
      </c>
      <c r="AI13" s="1">
        <v>0</v>
      </c>
      <c r="AJ13" s="1">
        <v>0</v>
      </c>
      <c r="AK13" s="1">
        <v>0</v>
      </c>
      <c r="AL13" s="1">
        <v>0</v>
      </c>
      <c r="AM13" s="1">
        <v>0</v>
      </c>
      <c r="AN13" s="1">
        <v>0</v>
      </c>
      <c r="AO13" s="1">
        <v>2</v>
      </c>
      <c r="AP13" s="1">
        <v>4</v>
      </c>
      <c r="AQ13" s="1">
        <v>200</v>
      </c>
      <c r="AR13" s="1">
        <v>660270681</v>
      </c>
      <c r="AS13" s="1">
        <v>643770841</v>
      </c>
      <c r="AT13" s="1">
        <v>97.5</v>
      </c>
      <c r="AU13" s="1">
        <v>4480000000</v>
      </c>
      <c r="AV13" s="1">
        <v>4474838315</v>
      </c>
      <c r="AW13" s="1">
        <v>99.88</v>
      </c>
      <c r="AX13" s="1">
        <v>0</v>
      </c>
      <c r="AY13" s="1">
        <v>0</v>
      </c>
      <c r="AZ13" s="1">
        <v>0</v>
      </c>
      <c r="BA13" s="1">
        <v>0</v>
      </c>
      <c r="BB13" s="1">
        <v>0</v>
      </c>
      <c r="BC13" s="1">
        <v>0</v>
      </c>
      <c r="BD13" s="1">
        <v>5140270681</v>
      </c>
      <c r="BE13" s="1">
        <v>5118609156</v>
      </c>
      <c r="BF13" s="1">
        <v>99.58</v>
      </c>
      <c r="BH13" s="11">
        <f t="shared" si="2"/>
        <v>660.27068099999997</v>
      </c>
      <c r="BI13" s="11">
        <f t="shared" si="3"/>
        <v>643.77084100000002</v>
      </c>
      <c r="BJ13" s="11">
        <f t="shared" si="4"/>
        <v>4480</v>
      </c>
      <c r="BK13" s="11">
        <f t="shared" si="5"/>
        <v>4474.838315</v>
      </c>
      <c r="BL13" s="11">
        <f t="shared" si="6"/>
        <v>0</v>
      </c>
      <c r="BM13" s="11">
        <f t="shared" si="7"/>
        <v>0</v>
      </c>
      <c r="BN13" s="11">
        <f t="shared" si="8"/>
        <v>0</v>
      </c>
      <c r="BO13" s="11">
        <f t="shared" si="9"/>
        <v>0</v>
      </c>
    </row>
    <row r="14" spans="1:67" x14ac:dyDescent="0.25">
      <c r="A14">
        <v>3966597045</v>
      </c>
      <c r="B14">
        <v>5</v>
      </c>
      <c r="C14" t="s">
        <v>69</v>
      </c>
      <c r="D14" t="s">
        <v>70</v>
      </c>
      <c r="E14">
        <v>2019</v>
      </c>
      <c r="F14" t="s">
        <v>71</v>
      </c>
      <c r="G14" t="s">
        <v>72</v>
      </c>
      <c r="H14">
        <v>2</v>
      </c>
      <c r="I14" t="s">
        <v>73</v>
      </c>
      <c r="J14">
        <v>1</v>
      </c>
      <c r="K14" t="s">
        <v>74</v>
      </c>
      <c r="L14" t="s">
        <v>1009</v>
      </c>
      <c r="M14">
        <v>199</v>
      </c>
      <c r="N14" t="s">
        <v>75</v>
      </c>
      <c r="O14">
        <v>2</v>
      </c>
      <c r="P14" t="s">
        <v>101</v>
      </c>
      <c r="Q14">
        <v>17</v>
      </c>
      <c r="R14" t="s">
        <v>106</v>
      </c>
      <c r="S14">
        <v>1567</v>
      </c>
      <c r="T14" t="s">
        <v>107</v>
      </c>
      <c r="U14">
        <v>16</v>
      </c>
      <c r="V14">
        <v>2</v>
      </c>
      <c r="W14" t="s">
        <v>109</v>
      </c>
      <c r="X14">
        <v>1</v>
      </c>
      <c r="Y14" t="s">
        <v>80</v>
      </c>
      <c r="Z14">
        <v>1</v>
      </c>
      <c r="AA14" t="s">
        <v>81</v>
      </c>
      <c r="AB14">
        <v>1</v>
      </c>
      <c r="AC14" s="1">
        <v>50</v>
      </c>
      <c r="AD14" s="1">
        <v>50</v>
      </c>
      <c r="AE14" s="1">
        <v>100</v>
      </c>
      <c r="AF14" s="1">
        <v>50</v>
      </c>
      <c r="AG14" s="1">
        <v>33</v>
      </c>
      <c r="AH14" s="1">
        <v>66</v>
      </c>
      <c r="AI14" s="1">
        <v>40</v>
      </c>
      <c r="AJ14" s="1">
        <v>1</v>
      </c>
      <c r="AK14" s="1">
        <v>2.5</v>
      </c>
      <c r="AL14" s="1">
        <v>10</v>
      </c>
      <c r="AM14" s="1">
        <v>0</v>
      </c>
      <c r="AN14" s="1">
        <v>0</v>
      </c>
      <c r="AO14" s="1">
        <v>150</v>
      </c>
      <c r="AP14" s="1">
        <v>84</v>
      </c>
      <c r="AQ14" s="1">
        <v>56</v>
      </c>
      <c r="AR14" s="1">
        <v>2557048319</v>
      </c>
      <c r="AS14" s="1">
        <v>2557048319</v>
      </c>
      <c r="AT14" s="1">
        <v>100</v>
      </c>
      <c r="AU14" s="1">
        <v>3619850421</v>
      </c>
      <c r="AV14" s="1">
        <v>3543880184</v>
      </c>
      <c r="AW14" s="1">
        <v>97.9</v>
      </c>
      <c r="AX14" s="1">
        <v>4467258458</v>
      </c>
      <c r="AY14" s="1">
        <v>4463219825</v>
      </c>
      <c r="AZ14" s="1">
        <v>99.91</v>
      </c>
      <c r="BA14" s="1">
        <v>3433098000</v>
      </c>
      <c r="BB14" s="1">
        <v>0</v>
      </c>
      <c r="BC14" s="1">
        <v>0</v>
      </c>
      <c r="BD14" s="1">
        <v>14077255198</v>
      </c>
      <c r="BE14" s="1">
        <v>10564148328</v>
      </c>
      <c r="BF14" s="1">
        <v>75.040000000000006</v>
      </c>
      <c r="BH14" s="11">
        <f t="shared" si="2"/>
        <v>2557.048319</v>
      </c>
      <c r="BI14" s="11">
        <f t="shared" si="3"/>
        <v>2557.048319</v>
      </c>
      <c r="BJ14" s="11">
        <f t="shared" si="4"/>
        <v>3619.8504210000001</v>
      </c>
      <c r="BK14" s="11">
        <f t="shared" si="5"/>
        <v>3543.8801840000001</v>
      </c>
      <c r="BL14" s="11">
        <f t="shared" si="6"/>
        <v>4467.2584580000002</v>
      </c>
      <c r="BM14" s="11">
        <f t="shared" si="7"/>
        <v>4463.2198250000001</v>
      </c>
      <c r="BN14" s="11">
        <f t="shared" si="8"/>
        <v>3433.098</v>
      </c>
      <c r="BO14" s="11">
        <f t="shared" si="9"/>
        <v>0</v>
      </c>
    </row>
    <row r="15" spans="1:67" x14ac:dyDescent="0.25">
      <c r="A15">
        <v>3966597045</v>
      </c>
      <c r="B15">
        <v>5</v>
      </c>
      <c r="C15" t="s">
        <v>69</v>
      </c>
      <c r="D15" t="s">
        <v>70</v>
      </c>
      <c r="E15">
        <v>2019</v>
      </c>
      <c r="F15" t="s">
        <v>71</v>
      </c>
      <c r="G15" t="s">
        <v>72</v>
      </c>
      <c r="H15">
        <v>2</v>
      </c>
      <c r="I15" t="s">
        <v>73</v>
      </c>
      <c r="J15">
        <v>1</v>
      </c>
      <c r="K15" t="s">
        <v>74</v>
      </c>
      <c r="L15" t="s">
        <v>1009</v>
      </c>
      <c r="M15">
        <v>199</v>
      </c>
      <c r="N15" t="s">
        <v>75</v>
      </c>
      <c r="O15">
        <v>2</v>
      </c>
      <c r="P15" t="s">
        <v>101</v>
      </c>
      <c r="Q15">
        <v>18</v>
      </c>
      <c r="R15" t="s">
        <v>110</v>
      </c>
      <c r="S15">
        <v>1572</v>
      </c>
      <c r="T15" t="s">
        <v>111</v>
      </c>
      <c r="U15">
        <v>27</v>
      </c>
      <c r="V15">
        <v>1</v>
      </c>
      <c r="W15" t="s">
        <v>112</v>
      </c>
      <c r="X15">
        <v>1</v>
      </c>
      <c r="Y15" t="s">
        <v>80</v>
      </c>
      <c r="Z15">
        <v>1</v>
      </c>
      <c r="AA15" t="s">
        <v>81</v>
      </c>
      <c r="AB15">
        <v>1</v>
      </c>
      <c r="AC15" s="1">
        <v>0</v>
      </c>
      <c r="AD15" s="1">
        <v>0</v>
      </c>
      <c r="AE15" s="1">
        <v>0</v>
      </c>
      <c r="AF15" s="1">
        <v>3</v>
      </c>
      <c r="AG15" s="1">
        <v>0</v>
      </c>
      <c r="AH15" s="1">
        <v>0</v>
      </c>
      <c r="AI15" s="1">
        <v>4</v>
      </c>
      <c r="AJ15" s="1">
        <v>15.23</v>
      </c>
      <c r="AK15" s="1">
        <v>380.75</v>
      </c>
      <c r="AL15" s="1">
        <v>4</v>
      </c>
      <c r="AM15" s="1">
        <v>0</v>
      </c>
      <c r="AN15" s="1">
        <v>0</v>
      </c>
      <c r="AO15" s="1">
        <v>11</v>
      </c>
      <c r="AP15" s="1">
        <v>15.23</v>
      </c>
      <c r="AQ15" s="1">
        <v>138.44999999999999</v>
      </c>
      <c r="AR15" s="1">
        <v>0</v>
      </c>
      <c r="AS15" s="1">
        <v>0</v>
      </c>
      <c r="AT15" s="1">
        <v>0</v>
      </c>
      <c r="AU15" s="1">
        <v>1330941921</v>
      </c>
      <c r="AV15" s="1">
        <v>1330941920</v>
      </c>
      <c r="AW15" s="1">
        <v>100</v>
      </c>
      <c r="AX15" s="1">
        <v>3808149834</v>
      </c>
      <c r="AY15" s="1">
        <v>3808149834</v>
      </c>
      <c r="AZ15" s="1">
        <v>100</v>
      </c>
      <c r="BA15" s="1">
        <v>11440000000</v>
      </c>
      <c r="BB15" s="1">
        <v>0</v>
      </c>
      <c r="BC15" s="1">
        <v>0</v>
      </c>
      <c r="BD15" s="1">
        <v>16579091755</v>
      </c>
      <c r="BE15" s="1">
        <v>5139091754</v>
      </c>
      <c r="BF15" s="1">
        <v>31</v>
      </c>
      <c r="BH15" s="11">
        <f t="shared" si="2"/>
        <v>0</v>
      </c>
      <c r="BI15" s="11">
        <f t="shared" si="3"/>
        <v>0</v>
      </c>
      <c r="BJ15" s="11">
        <f t="shared" si="4"/>
        <v>1330.9419210000001</v>
      </c>
      <c r="BK15" s="11">
        <f t="shared" si="5"/>
        <v>1330.94192</v>
      </c>
      <c r="BL15" s="11">
        <f t="shared" si="6"/>
        <v>3808.1498339999998</v>
      </c>
      <c r="BM15" s="11">
        <f t="shared" si="7"/>
        <v>3808.1498339999998</v>
      </c>
      <c r="BN15" s="11">
        <f t="shared" si="8"/>
        <v>11440</v>
      </c>
      <c r="BO15" s="11">
        <f t="shared" si="9"/>
        <v>0</v>
      </c>
    </row>
    <row r="16" spans="1:67" x14ac:dyDescent="0.25">
      <c r="A16">
        <v>3966597045</v>
      </c>
      <c r="B16">
        <v>5</v>
      </c>
      <c r="C16" t="s">
        <v>69</v>
      </c>
      <c r="D16" t="s">
        <v>70</v>
      </c>
      <c r="E16">
        <v>2019</v>
      </c>
      <c r="F16" t="s">
        <v>71</v>
      </c>
      <c r="G16" t="s">
        <v>72</v>
      </c>
      <c r="H16">
        <v>2</v>
      </c>
      <c r="I16" t="s">
        <v>73</v>
      </c>
      <c r="J16">
        <v>1</v>
      </c>
      <c r="K16" t="s">
        <v>74</v>
      </c>
      <c r="L16" t="s">
        <v>1009</v>
      </c>
      <c r="M16">
        <v>199</v>
      </c>
      <c r="N16" t="s">
        <v>75</v>
      </c>
      <c r="O16">
        <v>2</v>
      </c>
      <c r="P16" t="s">
        <v>101</v>
      </c>
      <c r="Q16">
        <v>18</v>
      </c>
      <c r="R16" t="s">
        <v>110</v>
      </c>
      <c r="S16">
        <v>1572</v>
      </c>
      <c r="T16" t="s">
        <v>111</v>
      </c>
      <c r="U16">
        <v>27</v>
      </c>
      <c r="V16">
        <v>2</v>
      </c>
      <c r="W16" t="s">
        <v>113</v>
      </c>
      <c r="X16">
        <v>1</v>
      </c>
      <c r="Y16" t="s">
        <v>80</v>
      </c>
      <c r="Z16">
        <v>1</v>
      </c>
      <c r="AA16" t="s">
        <v>81</v>
      </c>
      <c r="AB16">
        <v>1</v>
      </c>
      <c r="AC16" s="1">
        <v>11.87</v>
      </c>
      <c r="AD16" s="1">
        <v>11.87</v>
      </c>
      <c r="AE16" s="1">
        <v>100</v>
      </c>
      <c r="AF16" s="1">
        <v>12.13</v>
      </c>
      <c r="AG16" s="1">
        <v>24.1</v>
      </c>
      <c r="AH16" s="1">
        <v>198.68</v>
      </c>
      <c r="AI16" s="1">
        <v>12</v>
      </c>
      <c r="AJ16" s="1">
        <v>9.07</v>
      </c>
      <c r="AK16" s="1">
        <v>75.58</v>
      </c>
      <c r="AL16" s="1">
        <v>12</v>
      </c>
      <c r="AM16" s="1">
        <v>0</v>
      </c>
      <c r="AN16" s="1">
        <v>0</v>
      </c>
      <c r="AO16" s="1">
        <v>48</v>
      </c>
      <c r="AP16" s="1">
        <v>45.04</v>
      </c>
      <c r="AQ16" s="1">
        <v>93.83</v>
      </c>
      <c r="AR16" s="1">
        <v>18943839227</v>
      </c>
      <c r="AS16" s="1">
        <v>18543840076</v>
      </c>
      <c r="AT16" s="1">
        <v>97.89</v>
      </c>
      <c r="AU16" s="1">
        <v>22262861441</v>
      </c>
      <c r="AV16" s="1">
        <v>22242861441</v>
      </c>
      <c r="AW16" s="1">
        <v>99.91</v>
      </c>
      <c r="AX16" s="1">
        <v>15625843890</v>
      </c>
      <c r="AY16" s="1">
        <v>15625843890</v>
      </c>
      <c r="AZ16" s="1">
        <v>100</v>
      </c>
      <c r="BA16" s="1">
        <v>2432391000</v>
      </c>
      <c r="BB16" s="1">
        <v>0</v>
      </c>
      <c r="BC16" s="1">
        <v>0</v>
      </c>
      <c r="BD16" s="1">
        <v>59264935558</v>
      </c>
      <c r="BE16" s="1">
        <v>56412545407</v>
      </c>
      <c r="BF16" s="1">
        <v>95.19</v>
      </c>
      <c r="BH16" s="11">
        <f t="shared" si="2"/>
        <v>18943.839227</v>
      </c>
      <c r="BI16" s="11">
        <f t="shared" si="3"/>
        <v>18543.840076</v>
      </c>
      <c r="BJ16" s="11">
        <f t="shared" si="4"/>
        <v>22262.861441000001</v>
      </c>
      <c r="BK16" s="11">
        <f t="shared" si="5"/>
        <v>22242.861441000001</v>
      </c>
      <c r="BL16" s="11">
        <f t="shared" si="6"/>
        <v>15625.84389</v>
      </c>
      <c r="BM16" s="11">
        <f t="shared" si="7"/>
        <v>15625.84389</v>
      </c>
      <c r="BN16" s="11">
        <f t="shared" si="8"/>
        <v>2432.3910000000001</v>
      </c>
      <c r="BO16" s="11">
        <f t="shared" si="9"/>
        <v>0</v>
      </c>
    </row>
    <row r="17" spans="1:67" x14ac:dyDescent="0.25">
      <c r="A17">
        <v>3966597045</v>
      </c>
      <c r="B17">
        <v>5</v>
      </c>
      <c r="C17" t="s">
        <v>69</v>
      </c>
      <c r="D17" t="s">
        <v>70</v>
      </c>
      <c r="E17">
        <v>2019</v>
      </c>
      <c r="F17" t="s">
        <v>71</v>
      </c>
      <c r="G17" t="s">
        <v>72</v>
      </c>
      <c r="H17">
        <v>2</v>
      </c>
      <c r="I17" t="s">
        <v>73</v>
      </c>
      <c r="J17">
        <v>1</v>
      </c>
      <c r="K17" t="s">
        <v>74</v>
      </c>
      <c r="L17" t="s">
        <v>1009</v>
      </c>
      <c r="M17">
        <v>199</v>
      </c>
      <c r="N17" t="s">
        <v>75</v>
      </c>
      <c r="O17">
        <v>2</v>
      </c>
      <c r="P17" t="s">
        <v>101</v>
      </c>
      <c r="Q17">
        <v>18</v>
      </c>
      <c r="R17" t="s">
        <v>110</v>
      </c>
      <c r="S17">
        <v>1572</v>
      </c>
      <c r="T17" t="s">
        <v>111</v>
      </c>
      <c r="U17">
        <v>27</v>
      </c>
      <c r="V17">
        <v>3</v>
      </c>
      <c r="W17" t="s">
        <v>114</v>
      </c>
      <c r="X17">
        <v>1</v>
      </c>
      <c r="Y17" t="s">
        <v>80</v>
      </c>
      <c r="Z17">
        <v>1</v>
      </c>
      <c r="AA17" t="s">
        <v>81</v>
      </c>
      <c r="AB17">
        <v>1</v>
      </c>
      <c r="AC17" s="1">
        <v>0</v>
      </c>
      <c r="AD17" s="1">
        <v>0</v>
      </c>
      <c r="AE17" s="1">
        <v>0</v>
      </c>
      <c r="AF17" s="1">
        <v>100</v>
      </c>
      <c r="AG17" s="1">
        <v>0</v>
      </c>
      <c r="AH17" s="1">
        <v>0</v>
      </c>
      <c r="AI17" s="1">
        <v>2900</v>
      </c>
      <c r="AJ17" s="1">
        <v>28000</v>
      </c>
      <c r="AK17" s="1">
        <v>965.52</v>
      </c>
      <c r="AL17" s="1">
        <v>350</v>
      </c>
      <c r="AM17" s="1">
        <v>0</v>
      </c>
      <c r="AN17" s="1">
        <v>0</v>
      </c>
      <c r="AO17" s="1">
        <v>3350</v>
      </c>
      <c r="AP17" s="1">
        <v>28000</v>
      </c>
      <c r="AQ17" s="1">
        <v>835.82</v>
      </c>
      <c r="AR17" s="1">
        <v>0</v>
      </c>
      <c r="AS17" s="1">
        <v>0</v>
      </c>
      <c r="AT17" s="1">
        <v>0</v>
      </c>
      <c r="AU17" s="1">
        <v>344873202</v>
      </c>
      <c r="AV17" s="1">
        <v>344873202</v>
      </c>
      <c r="AW17" s="1">
        <v>100</v>
      </c>
      <c r="AX17" s="1">
        <v>2485911833</v>
      </c>
      <c r="AY17" s="1">
        <v>2485911833</v>
      </c>
      <c r="AZ17" s="1">
        <v>100</v>
      </c>
      <c r="BA17" s="1">
        <v>2860000000</v>
      </c>
      <c r="BB17" s="1">
        <v>0</v>
      </c>
      <c r="BC17" s="1">
        <v>0</v>
      </c>
      <c r="BD17" s="1">
        <v>5690785035</v>
      </c>
      <c r="BE17" s="1">
        <v>2830785035</v>
      </c>
      <c r="BF17" s="1">
        <v>49.74</v>
      </c>
      <c r="BH17" s="11">
        <f t="shared" si="2"/>
        <v>0</v>
      </c>
      <c r="BI17" s="11">
        <f t="shared" si="3"/>
        <v>0</v>
      </c>
      <c r="BJ17" s="11">
        <f t="shared" si="4"/>
        <v>344.87320199999999</v>
      </c>
      <c r="BK17" s="11">
        <f t="shared" si="5"/>
        <v>344.87320199999999</v>
      </c>
      <c r="BL17" s="11">
        <f t="shared" si="6"/>
        <v>2485.9118330000001</v>
      </c>
      <c r="BM17" s="11">
        <f t="shared" si="7"/>
        <v>2485.9118330000001</v>
      </c>
      <c r="BN17" s="11">
        <f t="shared" si="8"/>
        <v>2860</v>
      </c>
      <c r="BO17" s="11">
        <f t="shared" si="9"/>
        <v>0</v>
      </c>
    </row>
    <row r="18" spans="1:67" x14ac:dyDescent="0.25">
      <c r="A18">
        <v>3966597045</v>
      </c>
      <c r="B18">
        <v>5</v>
      </c>
      <c r="C18" t="s">
        <v>69</v>
      </c>
      <c r="D18" t="s">
        <v>70</v>
      </c>
      <c r="E18">
        <v>2019</v>
      </c>
      <c r="F18" t="s">
        <v>71</v>
      </c>
      <c r="G18" t="s">
        <v>72</v>
      </c>
      <c r="H18">
        <v>2</v>
      </c>
      <c r="I18" t="s">
        <v>73</v>
      </c>
      <c r="J18">
        <v>1</v>
      </c>
      <c r="K18" t="s">
        <v>74</v>
      </c>
      <c r="L18" t="s">
        <v>1009</v>
      </c>
      <c r="M18">
        <v>199</v>
      </c>
      <c r="N18" t="s">
        <v>75</v>
      </c>
      <c r="O18">
        <v>2</v>
      </c>
      <c r="P18" t="s">
        <v>101</v>
      </c>
      <c r="Q18">
        <v>18</v>
      </c>
      <c r="R18" t="s">
        <v>110</v>
      </c>
      <c r="S18">
        <v>1572</v>
      </c>
      <c r="T18" t="s">
        <v>111</v>
      </c>
      <c r="U18">
        <v>27</v>
      </c>
      <c r="V18">
        <v>4</v>
      </c>
      <c r="W18" t="s">
        <v>115</v>
      </c>
      <c r="X18">
        <v>1</v>
      </c>
      <c r="Y18" t="s">
        <v>80</v>
      </c>
      <c r="Z18">
        <v>1</v>
      </c>
      <c r="AA18" t="s">
        <v>81</v>
      </c>
      <c r="AB18">
        <v>1</v>
      </c>
      <c r="AC18" s="1">
        <v>1100</v>
      </c>
      <c r="AD18" s="1">
        <v>17748</v>
      </c>
      <c r="AE18" s="1">
        <v>1613.45</v>
      </c>
      <c r="AF18" s="1">
        <v>1300</v>
      </c>
      <c r="AG18" s="1">
        <v>7000</v>
      </c>
      <c r="AH18" s="1">
        <v>538.46</v>
      </c>
      <c r="AI18" s="1">
        <v>1000</v>
      </c>
      <c r="AJ18" s="1">
        <v>2840</v>
      </c>
      <c r="AK18" s="1">
        <v>284</v>
      </c>
      <c r="AL18" s="1">
        <v>1000</v>
      </c>
      <c r="AM18" s="1">
        <v>0</v>
      </c>
      <c r="AN18" s="1">
        <v>0</v>
      </c>
      <c r="AO18" s="1">
        <v>4400</v>
      </c>
      <c r="AP18" s="1">
        <v>27588</v>
      </c>
      <c r="AQ18" s="1">
        <v>627</v>
      </c>
      <c r="AR18" s="1">
        <v>514240849</v>
      </c>
      <c r="AS18" s="1">
        <v>178427173</v>
      </c>
      <c r="AT18" s="1">
        <v>34.700000000000003</v>
      </c>
      <c r="AU18" s="1">
        <v>5747911436</v>
      </c>
      <c r="AV18" s="1">
        <v>5746915363</v>
      </c>
      <c r="AW18" s="1">
        <v>99.98</v>
      </c>
      <c r="AX18" s="1">
        <v>2909761545</v>
      </c>
      <c r="AY18" s="1">
        <v>2909747368</v>
      </c>
      <c r="AZ18" s="1">
        <v>100</v>
      </c>
      <c r="BA18" s="1">
        <v>433097000</v>
      </c>
      <c r="BB18" s="1">
        <v>0</v>
      </c>
      <c r="BC18" s="1">
        <v>0</v>
      </c>
      <c r="BD18" s="1">
        <v>9605010830</v>
      </c>
      <c r="BE18" s="1">
        <v>8835089904</v>
      </c>
      <c r="BF18" s="1">
        <v>91.98</v>
      </c>
      <c r="BH18" s="11">
        <f t="shared" si="2"/>
        <v>514.24084900000003</v>
      </c>
      <c r="BI18" s="11">
        <f t="shared" si="3"/>
        <v>178.42717300000001</v>
      </c>
      <c r="BJ18" s="11">
        <f t="shared" si="4"/>
        <v>5747.9114360000003</v>
      </c>
      <c r="BK18" s="11">
        <f t="shared" si="5"/>
        <v>5746.9153630000001</v>
      </c>
      <c r="BL18" s="11">
        <f t="shared" si="6"/>
        <v>2909.7615449999998</v>
      </c>
      <c r="BM18" s="11">
        <f t="shared" si="7"/>
        <v>2909.7473679999998</v>
      </c>
      <c r="BN18" s="11">
        <f t="shared" si="8"/>
        <v>433.09699999999998</v>
      </c>
      <c r="BO18" s="11">
        <f t="shared" si="9"/>
        <v>0</v>
      </c>
    </row>
    <row r="19" spans="1:67" x14ac:dyDescent="0.25">
      <c r="A19">
        <v>3966597045</v>
      </c>
      <c r="B19">
        <v>5</v>
      </c>
      <c r="C19" t="s">
        <v>69</v>
      </c>
      <c r="D19" t="s">
        <v>70</v>
      </c>
      <c r="E19">
        <v>2019</v>
      </c>
      <c r="F19" t="s">
        <v>71</v>
      </c>
      <c r="G19" t="s">
        <v>72</v>
      </c>
      <c r="H19">
        <v>2</v>
      </c>
      <c r="I19" t="s">
        <v>73</v>
      </c>
      <c r="J19">
        <v>1</v>
      </c>
      <c r="K19" t="s">
        <v>74</v>
      </c>
      <c r="L19" t="s">
        <v>1009</v>
      </c>
      <c r="M19">
        <v>199</v>
      </c>
      <c r="N19" t="s">
        <v>75</v>
      </c>
      <c r="O19">
        <v>3</v>
      </c>
      <c r="P19" t="s">
        <v>116</v>
      </c>
      <c r="Q19">
        <v>19</v>
      </c>
      <c r="R19" t="s">
        <v>117</v>
      </c>
      <c r="S19">
        <v>1569</v>
      </c>
      <c r="T19" t="s">
        <v>118</v>
      </c>
      <c r="U19">
        <v>28</v>
      </c>
      <c r="V19">
        <v>1</v>
      </c>
      <c r="W19" t="s">
        <v>119</v>
      </c>
      <c r="X19">
        <v>1</v>
      </c>
      <c r="Y19" t="s">
        <v>80</v>
      </c>
      <c r="Z19">
        <v>1</v>
      </c>
      <c r="AA19" t="s">
        <v>81</v>
      </c>
      <c r="AB19">
        <v>1</v>
      </c>
      <c r="AC19" s="1">
        <v>0</v>
      </c>
      <c r="AD19" s="1">
        <v>0</v>
      </c>
      <c r="AE19" s="1">
        <v>0</v>
      </c>
      <c r="AF19" s="1">
        <v>2</v>
      </c>
      <c r="AG19" s="1">
        <v>2</v>
      </c>
      <c r="AH19" s="1">
        <v>100</v>
      </c>
      <c r="AI19" s="1">
        <v>1</v>
      </c>
      <c r="AJ19" s="1">
        <v>1</v>
      </c>
      <c r="AK19" s="1">
        <v>100</v>
      </c>
      <c r="AL19" s="1">
        <v>1</v>
      </c>
      <c r="AM19" s="1">
        <v>0</v>
      </c>
      <c r="AN19" s="1">
        <v>0</v>
      </c>
      <c r="AO19" s="1">
        <v>4</v>
      </c>
      <c r="AP19" s="1">
        <v>3</v>
      </c>
      <c r="AQ19" s="1">
        <v>75</v>
      </c>
      <c r="AR19" s="1">
        <v>0</v>
      </c>
      <c r="AS19" s="1">
        <v>0</v>
      </c>
      <c r="AT19" s="1">
        <v>0</v>
      </c>
      <c r="AU19" s="1">
        <v>2070000000</v>
      </c>
      <c r="AV19" s="1">
        <v>2069419511</v>
      </c>
      <c r="AW19" s="1">
        <v>99.97</v>
      </c>
      <c r="AX19" s="1">
        <v>1384155310</v>
      </c>
      <c r="AY19" s="1">
        <v>1383595090</v>
      </c>
      <c r="AZ19" s="1">
        <v>99.96</v>
      </c>
      <c r="BA19" s="1">
        <v>1170000000</v>
      </c>
      <c r="BB19" s="1">
        <v>0</v>
      </c>
      <c r="BC19" s="1">
        <v>0</v>
      </c>
      <c r="BD19" s="1">
        <v>4624155310</v>
      </c>
      <c r="BE19" s="1">
        <v>3453014601</v>
      </c>
      <c r="BF19" s="1">
        <v>74.67</v>
      </c>
      <c r="BH19" s="11">
        <f t="shared" si="2"/>
        <v>0</v>
      </c>
      <c r="BI19" s="11">
        <f t="shared" si="3"/>
        <v>0</v>
      </c>
      <c r="BJ19" s="11">
        <f t="shared" si="4"/>
        <v>2070</v>
      </c>
      <c r="BK19" s="11">
        <f t="shared" si="5"/>
        <v>2069.4195110000001</v>
      </c>
      <c r="BL19" s="11">
        <f t="shared" si="6"/>
        <v>1384.1553100000001</v>
      </c>
      <c r="BM19" s="11">
        <f t="shared" si="7"/>
        <v>1383.59509</v>
      </c>
      <c r="BN19" s="11">
        <f t="shared" si="8"/>
        <v>1170</v>
      </c>
      <c r="BO19" s="11">
        <f t="shared" si="9"/>
        <v>0</v>
      </c>
    </row>
    <row r="20" spans="1:67" x14ac:dyDescent="0.25">
      <c r="A20">
        <v>3966597045</v>
      </c>
      <c r="B20">
        <v>5</v>
      </c>
      <c r="C20" t="s">
        <v>69</v>
      </c>
      <c r="D20" t="s">
        <v>70</v>
      </c>
      <c r="E20">
        <v>2019</v>
      </c>
      <c r="F20" t="s">
        <v>71</v>
      </c>
      <c r="G20" t="s">
        <v>72</v>
      </c>
      <c r="H20">
        <v>2</v>
      </c>
      <c r="I20" t="s">
        <v>73</v>
      </c>
      <c r="J20">
        <v>1</v>
      </c>
      <c r="K20" t="s">
        <v>74</v>
      </c>
      <c r="L20" t="s">
        <v>1009</v>
      </c>
      <c r="M20">
        <v>199</v>
      </c>
      <c r="N20" t="s">
        <v>75</v>
      </c>
      <c r="O20">
        <v>3</v>
      </c>
      <c r="P20" t="s">
        <v>116</v>
      </c>
      <c r="Q20">
        <v>19</v>
      </c>
      <c r="R20" t="s">
        <v>117</v>
      </c>
      <c r="S20">
        <v>1569</v>
      </c>
      <c r="T20" t="s">
        <v>118</v>
      </c>
      <c r="U20">
        <v>28</v>
      </c>
      <c r="V20">
        <v>2</v>
      </c>
      <c r="W20" t="s">
        <v>120</v>
      </c>
      <c r="X20">
        <v>1</v>
      </c>
      <c r="Y20" t="s">
        <v>80</v>
      </c>
      <c r="Z20">
        <v>1</v>
      </c>
      <c r="AA20" t="s">
        <v>81</v>
      </c>
      <c r="AB20">
        <v>1</v>
      </c>
      <c r="AC20" s="1">
        <v>180</v>
      </c>
      <c r="AD20" s="1">
        <v>180</v>
      </c>
      <c r="AE20" s="1">
        <v>100</v>
      </c>
      <c r="AF20" s="1">
        <v>240</v>
      </c>
      <c r="AG20" s="1">
        <v>420</v>
      </c>
      <c r="AH20" s="1">
        <v>175</v>
      </c>
      <c r="AI20" s="1">
        <v>270</v>
      </c>
      <c r="AJ20" s="1">
        <v>2324</v>
      </c>
      <c r="AK20" s="1">
        <v>860.74</v>
      </c>
      <c r="AL20" s="1">
        <v>270</v>
      </c>
      <c r="AM20" s="1">
        <v>0</v>
      </c>
      <c r="AN20" s="1">
        <v>0</v>
      </c>
      <c r="AO20" s="1">
        <v>960</v>
      </c>
      <c r="AP20" s="1">
        <v>2924</v>
      </c>
      <c r="AQ20" s="1">
        <v>304.58</v>
      </c>
      <c r="AR20" s="1">
        <v>744834000</v>
      </c>
      <c r="AS20" s="1">
        <v>391145832</v>
      </c>
      <c r="AT20" s="1">
        <v>52.52</v>
      </c>
      <c r="AU20" s="1">
        <v>769891000</v>
      </c>
      <c r="AV20" s="1">
        <v>768559650</v>
      </c>
      <c r="AW20" s="1">
        <v>99.83</v>
      </c>
      <c r="AX20" s="1">
        <v>268706885</v>
      </c>
      <c r="AY20" s="1">
        <v>267706885</v>
      </c>
      <c r="AZ20" s="1">
        <v>99.63</v>
      </c>
      <c r="BA20" s="1">
        <v>546549000</v>
      </c>
      <c r="BB20" s="1">
        <v>0</v>
      </c>
      <c r="BC20" s="1">
        <v>0</v>
      </c>
      <c r="BD20" s="1">
        <v>2329980885</v>
      </c>
      <c r="BE20" s="1">
        <v>1427412367</v>
      </c>
      <c r="BF20" s="1">
        <v>61.26</v>
      </c>
      <c r="BH20" s="11">
        <f t="shared" si="2"/>
        <v>744.83399999999995</v>
      </c>
      <c r="BI20" s="11">
        <f t="shared" si="3"/>
        <v>391.14583199999998</v>
      </c>
      <c r="BJ20" s="11">
        <f t="shared" si="4"/>
        <v>769.89099999999996</v>
      </c>
      <c r="BK20" s="11">
        <f t="shared" si="5"/>
        <v>768.55965000000003</v>
      </c>
      <c r="BL20" s="11">
        <f t="shared" si="6"/>
        <v>268.706885</v>
      </c>
      <c r="BM20" s="11">
        <f t="shared" si="7"/>
        <v>267.706885</v>
      </c>
      <c r="BN20" s="11">
        <f t="shared" si="8"/>
        <v>546.54899999999998</v>
      </c>
      <c r="BO20" s="11">
        <f t="shared" si="9"/>
        <v>0</v>
      </c>
    </row>
    <row r="21" spans="1:67" x14ac:dyDescent="0.25">
      <c r="A21">
        <v>3966597045</v>
      </c>
      <c r="B21">
        <v>5</v>
      </c>
      <c r="C21" t="s">
        <v>69</v>
      </c>
      <c r="D21" t="s">
        <v>70</v>
      </c>
      <c r="E21">
        <v>2019</v>
      </c>
      <c r="F21" t="s">
        <v>71</v>
      </c>
      <c r="G21" t="s">
        <v>72</v>
      </c>
      <c r="H21">
        <v>2</v>
      </c>
      <c r="I21" t="s">
        <v>73</v>
      </c>
      <c r="J21">
        <v>1</v>
      </c>
      <c r="K21" t="s">
        <v>74</v>
      </c>
      <c r="L21" t="s">
        <v>1009</v>
      </c>
      <c r="M21">
        <v>199</v>
      </c>
      <c r="N21" t="s">
        <v>75</v>
      </c>
      <c r="O21">
        <v>3</v>
      </c>
      <c r="P21" t="s">
        <v>116</v>
      </c>
      <c r="Q21">
        <v>20</v>
      </c>
      <c r="R21" t="s">
        <v>121</v>
      </c>
      <c r="S21">
        <v>1577</v>
      </c>
      <c r="T21" t="s">
        <v>122</v>
      </c>
      <c r="U21">
        <v>26</v>
      </c>
      <c r="V21">
        <v>1</v>
      </c>
      <c r="W21" t="s">
        <v>123</v>
      </c>
      <c r="X21">
        <v>1</v>
      </c>
      <c r="Y21" t="s">
        <v>80</v>
      </c>
      <c r="Z21">
        <v>1</v>
      </c>
      <c r="AA21" t="s">
        <v>81</v>
      </c>
      <c r="AB21">
        <v>1</v>
      </c>
      <c r="AC21" s="1">
        <v>100</v>
      </c>
      <c r="AD21" s="1">
        <v>100</v>
      </c>
      <c r="AE21" s="1">
        <v>100</v>
      </c>
      <c r="AF21" s="1">
        <v>1560</v>
      </c>
      <c r="AG21" s="1">
        <v>1560</v>
      </c>
      <c r="AH21" s="1">
        <v>100</v>
      </c>
      <c r="AI21" s="1">
        <v>1240</v>
      </c>
      <c r="AJ21" s="1">
        <v>900</v>
      </c>
      <c r="AK21" s="1">
        <v>72.58</v>
      </c>
      <c r="AL21" s="1">
        <v>940</v>
      </c>
      <c r="AM21" s="1">
        <v>0</v>
      </c>
      <c r="AN21" s="1">
        <v>0</v>
      </c>
      <c r="AO21" s="1">
        <v>3840</v>
      </c>
      <c r="AP21" s="1">
        <v>2560</v>
      </c>
      <c r="AQ21" s="1">
        <v>66.67</v>
      </c>
      <c r="AR21" s="1">
        <v>663883000</v>
      </c>
      <c r="AS21" s="1">
        <v>101917583</v>
      </c>
      <c r="AT21" s="1">
        <v>15.35</v>
      </c>
      <c r="AU21" s="1">
        <v>785411272</v>
      </c>
      <c r="AV21" s="1">
        <v>785411272</v>
      </c>
      <c r="AW21" s="1">
        <v>100</v>
      </c>
      <c r="AX21" s="1">
        <v>351540000</v>
      </c>
      <c r="AY21" s="1">
        <v>351429622</v>
      </c>
      <c r="AZ21" s="1">
        <v>99.97</v>
      </c>
      <c r="BA21" s="1">
        <v>450000000</v>
      </c>
      <c r="BB21" s="1">
        <v>0</v>
      </c>
      <c r="BC21" s="1">
        <v>0</v>
      </c>
      <c r="BD21" s="1">
        <v>2250834272</v>
      </c>
      <c r="BE21" s="1">
        <v>1238758477</v>
      </c>
      <c r="BF21" s="1">
        <v>55.04</v>
      </c>
      <c r="BH21" s="11">
        <f t="shared" si="2"/>
        <v>663.88300000000004</v>
      </c>
      <c r="BI21" s="11">
        <f t="shared" si="3"/>
        <v>101.91758299999999</v>
      </c>
      <c r="BJ21" s="11">
        <f t="shared" si="4"/>
        <v>785.41127200000005</v>
      </c>
      <c r="BK21" s="11">
        <f t="shared" si="5"/>
        <v>785.41127200000005</v>
      </c>
      <c r="BL21" s="11">
        <f t="shared" si="6"/>
        <v>351.54</v>
      </c>
      <c r="BM21" s="11">
        <f t="shared" si="7"/>
        <v>351.42962199999999</v>
      </c>
      <c r="BN21" s="11">
        <f t="shared" si="8"/>
        <v>450</v>
      </c>
      <c r="BO21" s="11">
        <f t="shared" si="9"/>
        <v>0</v>
      </c>
    </row>
    <row r="22" spans="1:67" x14ac:dyDescent="0.25">
      <c r="A22">
        <v>3966597045</v>
      </c>
      <c r="B22">
        <v>5</v>
      </c>
      <c r="C22" t="s">
        <v>69</v>
      </c>
      <c r="D22" t="s">
        <v>70</v>
      </c>
      <c r="E22">
        <v>2019</v>
      </c>
      <c r="F22" t="s">
        <v>71</v>
      </c>
      <c r="G22" t="s">
        <v>72</v>
      </c>
      <c r="H22">
        <v>2</v>
      </c>
      <c r="I22" t="s">
        <v>73</v>
      </c>
      <c r="J22">
        <v>1</v>
      </c>
      <c r="K22" t="s">
        <v>74</v>
      </c>
      <c r="L22" t="s">
        <v>1009</v>
      </c>
      <c r="M22">
        <v>199</v>
      </c>
      <c r="N22" t="s">
        <v>75</v>
      </c>
      <c r="O22">
        <v>6</v>
      </c>
      <c r="P22" t="s">
        <v>124</v>
      </c>
      <c r="Q22">
        <v>38</v>
      </c>
      <c r="R22" t="s">
        <v>125</v>
      </c>
      <c r="S22">
        <v>1575</v>
      </c>
      <c r="T22" t="s">
        <v>126</v>
      </c>
      <c r="U22">
        <v>20</v>
      </c>
      <c r="V22">
        <v>1</v>
      </c>
      <c r="W22" t="s">
        <v>127</v>
      </c>
      <c r="X22">
        <v>1</v>
      </c>
      <c r="Y22" t="s">
        <v>80</v>
      </c>
      <c r="Z22">
        <v>1</v>
      </c>
      <c r="AA22" t="s">
        <v>81</v>
      </c>
      <c r="AB22">
        <v>1</v>
      </c>
      <c r="AC22" s="1">
        <v>600</v>
      </c>
      <c r="AD22" s="1">
        <v>600</v>
      </c>
      <c r="AE22" s="1">
        <v>100</v>
      </c>
      <c r="AF22" s="1">
        <v>100</v>
      </c>
      <c r="AG22" s="1">
        <v>0</v>
      </c>
      <c r="AH22" s="1">
        <v>0</v>
      </c>
      <c r="AI22" s="1">
        <v>100</v>
      </c>
      <c r="AJ22" s="1">
        <v>770</v>
      </c>
      <c r="AK22" s="1">
        <v>770</v>
      </c>
      <c r="AL22" s="1">
        <v>200</v>
      </c>
      <c r="AM22" s="1">
        <v>0</v>
      </c>
      <c r="AN22" s="1">
        <v>0</v>
      </c>
      <c r="AO22" s="1">
        <v>1000</v>
      </c>
      <c r="AP22" s="1">
        <v>1370</v>
      </c>
      <c r="AQ22" s="1">
        <v>137</v>
      </c>
      <c r="AR22" s="1">
        <v>398728370</v>
      </c>
      <c r="AS22" s="1">
        <v>278728370</v>
      </c>
      <c r="AT22" s="1">
        <v>69.900000000000006</v>
      </c>
      <c r="AU22" s="1">
        <v>51065500</v>
      </c>
      <c r="AV22" s="1">
        <v>51065500</v>
      </c>
      <c r="AW22" s="1">
        <v>100</v>
      </c>
      <c r="AX22" s="1">
        <v>321485000</v>
      </c>
      <c r="AY22" s="1">
        <v>321485000</v>
      </c>
      <c r="AZ22" s="1">
        <v>100</v>
      </c>
      <c r="BA22" s="1">
        <v>200000000</v>
      </c>
      <c r="BB22" s="1">
        <v>0</v>
      </c>
      <c r="BC22" s="1">
        <v>0</v>
      </c>
      <c r="BD22" s="1">
        <v>971278870</v>
      </c>
      <c r="BE22" s="1">
        <v>651278870</v>
      </c>
      <c r="BF22" s="1">
        <v>67.05</v>
      </c>
      <c r="BH22" s="11">
        <f t="shared" si="2"/>
        <v>398.72836999999998</v>
      </c>
      <c r="BI22" s="11">
        <f t="shared" si="3"/>
        <v>278.72836999999998</v>
      </c>
      <c r="BJ22" s="11">
        <f t="shared" si="4"/>
        <v>51.0655</v>
      </c>
      <c r="BK22" s="11">
        <f t="shared" si="5"/>
        <v>51.0655</v>
      </c>
      <c r="BL22" s="11">
        <f t="shared" si="6"/>
        <v>321.48500000000001</v>
      </c>
      <c r="BM22" s="11">
        <f t="shared" si="7"/>
        <v>321.48500000000001</v>
      </c>
      <c r="BN22" s="11">
        <f t="shared" si="8"/>
        <v>200</v>
      </c>
      <c r="BO22" s="11">
        <f t="shared" si="9"/>
        <v>0</v>
      </c>
    </row>
    <row r="23" spans="1:67" x14ac:dyDescent="0.25">
      <c r="A23">
        <v>3966597045</v>
      </c>
      <c r="B23">
        <v>5</v>
      </c>
      <c r="C23" t="s">
        <v>69</v>
      </c>
      <c r="D23" t="s">
        <v>70</v>
      </c>
      <c r="E23">
        <v>2019</v>
      </c>
      <c r="F23" t="s">
        <v>71</v>
      </c>
      <c r="G23" t="s">
        <v>72</v>
      </c>
      <c r="H23">
        <v>2</v>
      </c>
      <c r="I23" t="s">
        <v>73</v>
      </c>
      <c r="J23">
        <v>1</v>
      </c>
      <c r="K23" t="s">
        <v>74</v>
      </c>
      <c r="L23" t="s">
        <v>1009</v>
      </c>
      <c r="M23">
        <v>199</v>
      </c>
      <c r="N23" t="s">
        <v>75</v>
      </c>
      <c r="O23">
        <v>6</v>
      </c>
      <c r="P23" t="s">
        <v>124</v>
      </c>
      <c r="Q23">
        <v>38</v>
      </c>
      <c r="R23" t="s">
        <v>125</v>
      </c>
      <c r="S23">
        <v>1575</v>
      </c>
      <c r="T23" t="s">
        <v>126</v>
      </c>
      <c r="U23">
        <v>20</v>
      </c>
      <c r="V23">
        <v>2</v>
      </c>
      <c r="W23" t="s">
        <v>128</v>
      </c>
      <c r="X23">
        <v>1</v>
      </c>
      <c r="Y23" t="s">
        <v>80</v>
      </c>
      <c r="Z23">
        <v>1</v>
      </c>
      <c r="AA23" t="s">
        <v>81</v>
      </c>
      <c r="AB23">
        <v>1</v>
      </c>
      <c r="AC23" s="1">
        <v>2.5</v>
      </c>
      <c r="AD23" s="1">
        <v>0</v>
      </c>
      <c r="AE23" s="1">
        <v>0</v>
      </c>
      <c r="AF23" s="1">
        <v>2.5</v>
      </c>
      <c r="AG23" s="1">
        <v>7</v>
      </c>
      <c r="AH23" s="1">
        <v>280</v>
      </c>
      <c r="AI23" s="1">
        <v>2.5</v>
      </c>
      <c r="AJ23" s="1">
        <v>3</v>
      </c>
      <c r="AK23" s="1">
        <v>120</v>
      </c>
      <c r="AL23" s="1">
        <v>2.5</v>
      </c>
      <c r="AM23" s="1">
        <v>0</v>
      </c>
      <c r="AN23" s="1">
        <v>0</v>
      </c>
      <c r="AO23" s="1">
        <v>10</v>
      </c>
      <c r="AP23" s="1">
        <v>10</v>
      </c>
      <c r="AQ23" s="1">
        <v>100</v>
      </c>
      <c r="AR23" s="1">
        <v>103639630</v>
      </c>
      <c r="AS23" s="1">
        <v>67750000</v>
      </c>
      <c r="AT23" s="1">
        <v>65.37</v>
      </c>
      <c r="AU23" s="1">
        <v>373147500</v>
      </c>
      <c r="AV23" s="1">
        <v>373147500</v>
      </c>
      <c r="AW23" s="1">
        <v>100</v>
      </c>
      <c r="AX23" s="1">
        <v>131622855</v>
      </c>
      <c r="AY23" s="1">
        <v>131622855</v>
      </c>
      <c r="AZ23" s="1">
        <v>100</v>
      </c>
      <c r="BA23" s="1">
        <v>150000000</v>
      </c>
      <c r="BB23" s="1">
        <v>0</v>
      </c>
      <c r="BC23" s="1">
        <v>0</v>
      </c>
      <c r="BD23" s="1">
        <v>758409985</v>
      </c>
      <c r="BE23" s="1">
        <v>572520355</v>
      </c>
      <c r="BF23" s="1">
        <v>75.489999999999995</v>
      </c>
      <c r="BH23" s="11">
        <f t="shared" si="2"/>
        <v>103.63963</v>
      </c>
      <c r="BI23" s="11">
        <f t="shared" si="3"/>
        <v>67.75</v>
      </c>
      <c r="BJ23" s="11">
        <f t="shared" si="4"/>
        <v>373.14749999999998</v>
      </c>
      <c r="BK23" s="11">
        <f t="shared" si="5"/>
        <v>373.14749999999998</v>
      </c>
      <c r="BL23" s="11">
        <f t="shared" si="6"/>
        <v>131.62285499999999</v>
      </c>
      <c r="BM23" s="11">
        <f t="shared" si="7"/>
        <v>131.62285499999999</v>
      </c>
      <c r="BN23" s="11">
        <f t="shared" si="8"/>
        <v>150</v>
      </c>
      <c r="BO23" s="11">
        <f t="shared" si="9"/>
        <v>0</v>
      </c>
    </row>
    <row r="24" spans="1:67" x14ac:dyDescent="0.25">
      <c r="A24">
        <v>3966597045</v>
      </c>
      <c r="B24">
        <v>5</v>
      </c>
      <c r="C24" t="s">
        <v>69</v>
      </c>
      <c r="D24" t="s">
        <v>70</v>
      </c>
      <c r="E24">
        <v>2019</v>
      </c>
      <c r="F24" t="s">
        <v>71</v>
      </c>
      <c r="G24" t="s">
        <v>72</v>
      </c>
      <c r="H24">
        <v>2</v>
      </c>
      <c r="I24" t="s">
        <v>73</v>
      </c>
      <c r="J24">
        <v>1</v>
      </c>
      <c r="K24" t="s">
        <v>74</v>
      </c>
      <c r="L24" t="s">
        <v>1009</v>
      </c>
      <c r="M24">
        <v>199</v>
      </c>
      <c r="N24" t="s">
        <v>75</v>
      </c>
      <c r="O24">
        <v>6</v>
      </c>
      <c r="P24" t="s">
        <v>124</v>
      </c>
      <c r="Q24">
        <v>38</v>
      </c>
      <c r="R24" t="s">
        <v>125</v>
      </c>
      <c r="S24">
        <v>1575</v>
      </c>
      <c r="T24" t="s">
        <v>126</v>
      </c>
      <c r="U24">
        <v>20</v>
      </c>
      <c r="V24">
        <v>3</v>
      </c>
      <c r="W24" t="s">
        <v>129</v>
      </c>
      <c r="X24">
        <v>1</v>
      </c>
      <c r="Y24" t="s">
        <v>80</v>
      </c>
      <c r="Z24">
        <v>1</v>
      </c>
      <c r="AA24" t="s">
        <v>81</v>
      </c>
      <c r="AB24">
        <v>1</v>
      </c>
      <c r="AC24" s="1">
        <v>50</v>
      </c>
      <c r="AD24" s="1">
        <v>0</v>
      </c>
      <c r="AE24" s="1">
        <v>0</v>
      </c>
      <c r="AF24" s="1">
        <v>100</v>
      </c>
      <c r="AG24" s="1">
        <v>160</v>
      </c>
      <c r="AH24" s="1">
        <v>160</v>
      </c>
      <c r="AI24" s="1">
        <v>100</v>
      </c>
      <c r="AJ24" s="1">
        <v>140</v>
      </c>
      <c r="AK24" s="1">
        <v>140</v>
      </c>
      <c r="AL24" s="1">
        <v>50</v>
      </c>
      <c r="AM24" s="1">
        <v>0</v>
      </c>
      <c r="AN24" s="1">
        <v>0</v>
      </c>
      <c r="AO24" s="1">
        <v>300</v>
      </c>
      <c r="AP24" s="1">
        <v>300</v>
      </c>
      <c r="AQ24" s="1">
        <v>100</v>
      </c>
      <c r="AR24" s="1">
        <v>11000000</v>
      </c>
      <c r="AS24" s="1">
        <v>11000000</v>
      </c>
      <c r="AT24" s="1">
        <v>100</v>
      </c>
      <c r="AU24" s="1">
        <v>150000000</v>
      </c>
      <c r="AV24" s="1">
        <v>150000000</v>
      </c>
      <c r="AW24" s="1">
        <v>100</v>
      </c>
      <c r="AX24" s="1">
        <v>95362145</v>
      </c>
      <c r="AY24" s="1">
        <v>94532040</v>
      </c>
      <c r="AZ24" s="1">
        <v>99.13</v>
      </c>
      <c r="BA24" s="1">
        <v>150000000</v>
      </c>
      <c r="BB24" s="1">
        <v>0</v>
      </c>
      <c r="BC24" s="1">
        <v>0</v>
      </c>
      <c r="BD24" s="1">
        <v>406362145</v>
      </c>
      <c r="BE24" s="1">
        <v>255532040</v>
      </c>
      <c r="BF24" s="1">
        <v>62.88</v>
      </c>
      <c r="BH24" s="11">
        <f t="shared" si="2"/>
        <v>11</v>
      </c>
      <c r="BI24" s="11">
        <f t="shared" si="3"/>
        <v>11</v>
      </c>
      <c r="BJ24" s="11">
        <f t="shared" si="4"/>
        <v>150</v>
      </c>
      <c r="BK24" s="11">
        <f t="shared" si="5"/>
        <v>150</v>
      </c>
      <c r="BL24" s="11">
        <f t="shared" si="6"/>
        <v>95.362144999999998</v>
      </c>
      <c r="BM24" s="11">
        <f t="shared" si="7"/>
        <v>94.532039999999995</v>
      </c>
      <c r="BN24" s="11">
        <f t="shared" si="8"/>
        <v>150</v>
      </c>
      <c r="BO24" s="11">
        <f t="shared" si="9"/>
        <v>0</v>
      </c>
    </row>
    <row r="25" spans="1:67" x14ac:dyDescent="0.25">
      <c r="A25">
        <v>3966597045</v>
      </c>
      <c r="B25">
        <v>5</v>
      </c>
      <c r="C25" t="s">
        <v>69</v>
      </c>
      <c r="D25" t="s">
        <v>70</v>
      </c>
      <c r="E25">
        <v>2019</v>
      </c>
      <c r="F25" t="s">
        <v>71</v>
      </c>
      <c r="G25" t="s">
        <v>72</v>
      </c>
      <c r="H25">
        <v>2</v>
      </c>
      <c r="I25" t="s">
        <v>73</v>
      </c>
      <c r="J25">
        <v>1</v>
      </c>
      <c r="K25" t="s">
        <v>74</v>
      </c>
      <c r="L25" t="s">
        <v>1009</v>
      </c>
      <c r="M25">
        <v>199</v>
      </c>
      <c r="N25" t="s">
        <v>75</v>
      </c>
      <c r="O25">
        <v>6</v>
      </c>
      <c r="P25" t="s">
        <v>124</v>
      </c>
      <c r="Q25">
        <v>38</v>
      </c>
      <c r="R25" t="s">
        <v>125</v>
      </c>
      <c r="S25">
        <v>1575</v>
      </c>
      <c r="T25" t="s">
        <v>126</v>
      </c>
      <c r="U25">
        <v>20</v>
      </c>
      <c r="V25">
        <v>4</v>
      </c>
      <c r="W25" t="s">
        <v>130</v>
      </c>
      <c r="X25">
        <v>1</v>
      </c>
      <c r="Y25" t="s">
        <v>80</v>
      </c>
      <c r="Z25">
        <v>2</v>
      </c>
      <c r="AA25" t="s">
        <v>131</v>
      </c>
      <c r="AB25">
        <v>1</v>
      </c>
      <c r="AC25" s="1">
        <v>0</v>
      </c>
      <c r="AD25" s="1">
        <v>0</v>
      </c>
      <c r="AE25" s="1">
        <v>0</v>
      </c>
      <c r="AF25" s="1">
        <v>0</v>
      </c>
      <c r="AG25" s="1">
        <v>0</v>
      </c>
      <c r="AH25" s="1">
        <v>0</v>
      </c>
      <c r="AI25" s="1">
        <v>0</v>
      </c>
      <c r="AJ25" s="1">
        <v>0</v>
      </c>
      <c r="AK25" s="1">
        <v>0</v>
      </c>
      <c r="AL25" s="1">
        <v>0</v>
      </c>
      <c r="AM25" s="1">
        <v>0</v>
      </c>
      <c r="AN25" s="1">
        <v>0</v>
      </c>
      <c r="AO25" s="1">
        <v>1</v>
      </c>
      <c r="AP25" s="1">
        <v>0</v>
      </c>
      <c r="AQ25" s="1">
        <v>0</v>
      </c>
      <c r="AR25" s="1">
        <v>0</v>
      </c>
      <c r="AS25" s="1">
        <v>0</v>
      </c>
      <c r="AT25" s="1">
        <v>0</v>
      </c>
      <c r="AU25" s="1">
        <v>0</v>
      </c>
      <c r="AV25" s="1">
        <v>0</v>
      </c>
      <c r="AW25" s="1">
        <v>0</v>
      </c>
      <c r="AX25" s="1">
        <v>0</v>
      </c>
      <c r="AY25" s="1">
        <v>0</v>
      </c>
      <c r="AZ25" s="1">
        <v>0</v>
      </c>
      <c r="BA25" s="1">
        <v>0</v>
      </c>
      <c r="BB25" s="1">
        <v>0</v>
      </c>
      <c r="BC25" s="1">
        <v>0</v>
      </c>
      <c r="BD25" s="1">
        <v>0</v>
      </c>
      <c r="BE25" s="1">
        <v>0</v>
      </c>
      <c r="BF25" s="1">
        <v>0</v>
      </c>
      <c r="BH25" s="11">
        <f t="shared" si="2"/>
        <v>0</v>
      </c>
      <c r="BI25" s="11">
        <f t="shared" si="3"/>
        <v>0</v>
      </c>
      <c r="BJ25" s="11">
        <f t="shared" si="4"/>
        <v>0</v>
      </c>
      <c r="BK25" s="11">
        <f t="shared" si="5"/>
        <v>0</v>
      </c>
      <c r="BL25" s="11">
        <f t="shared" si="6"/>
        <v>0</v>
      </c>
      <c r="BM25" s="11">
        <f t="shared" si="7"/>
        <v>0</v>
      </c>
      <c r="BN25" s="11">
        <f t="shared" si="8"/>
        <v>0</v>
      </c>
      <c r="BO25" s="11">
        <f t="shared" si="9"/>
        <v>0</v>
      </c>
    </row>
    <row r="26" spans="1:67" x14ac:dyDescent="0.25">
      <c r="A26">
        <v>3966597045</v>
      </c>
      <c r="B26">
        <v>5</v>
      </c>
      <c r="C26" t="s">
        <v>69</v>
      </c>
      <c r="D26" t="s">
        <v>70</v>
      </c>
      <c r="E26">
        <v>2019</v>
      </c>
      <c r="F26" t="s">
        <v>71</v>
      </c>
      <c r="G26" t="s">
        <v>72</v>
      </c>
      <c r="H26">
        <v>2</v>
      </c>
      <c r="I26" t="s">
        <v>73</v>
      </c>
      <c r="J26">
        <v>1</v>
      </c>
      <c r="K26" t="s">
        <v>74</v>
      </c>
      <c r="L26" t="s">
        <v>1009</v>
      </c>
      <c r="M26">
        <v>199</v>
      </c>
      <c r="N26" t="s">
        <v>75</v>
      </c>
      <c r="O26">
        <v>7</v>
      </c>
      <c r="P26" t="s">
        <v>132</v>
      </c>
      <c r="Q26">
        <v>45</v>
      </c>
      <c r="R26" t="s">
        <v>133</v>
      </c>
      <c r="S26">
        <v>1573</v>
      </c>
      <c r="T26" t="s">
        <v>134</v>
      </c>
      <c r="U26">
        <v>16</v>
      </c>
      <c r="V26">
        <v>1</v>
      </c>
      <c r="W26" t="s">
        <v>135</v>
      </c>
      <c r="X26">
        <v>1</v>
      </c>
      <c r="Y26" t="s">
        <v>80</v>
      </c>
      <c r="Z26">
        <v>1</v>
      </c>
      <c r="AA26" t="s">
        <v>81</v>
      </c>
      <c r="AB26">
        <v>1</v>
      </c>
      <c r="AC26" s="1">
        <v>1</v>
      </c>
      <c r="AD26" s="1">
        <v>1</v>
      </c>
      <c r="AE26" s="1">
        <v>100</v>
      </c>
      <c r="AF26" s="1">
        <v>2</v>
      </c>
      <c r="AG26" s="1">
        <v>4</v>
      </c>
      <c r="AH26" s="1">
        <v>200</v>
      </c>
      <c r="AI26" s="1">
        <v>4</v>
      </c>
      <c r="AJ26" s="1">
        <v>6</v>
      </c>
      <c r="AK26" s="1">
        <v>150</v>
      </c>
      <c r="AL26" s="1">
        <v>3</v>
      </c>
      <c r="AM26" s="1">
        <v>0</v>
      </c>
      <c r="AN26" s="1">
        <v>0</v>
      </c>
      <c r="AO26" s="1">
        <v>10</v>
      </c>
      <c r="AP26" s="1">
        <v>11</v>
      </c>
      <c r="AQ26" s="1">
        <v>110</v>
      </c>
      <c r="AR26" s="1">
        <v>216682501</v>
      </c>
      <c r="AS26" s="1">
        <v>97300860</v>
      </c>
      <c r="AT26" s="1">
        <v>44.9</v>
      </c>
      <c r="AU26" s="1">
        <v>259300063</v>
      </c>
      <c r="AV26" s="1">
        <v>259300063</v>
      </c>
      <c r="AW26" s="1">
        <v>100</v>
      </c>
      <c r="AX26" s="1">
        <v>141140088</v>
      </c>
      <c r="AY26" s="1">
        <v>131919468</v>
      </c>
      <c r="AZ26" s="1">
        <v>93.47</v>
      </c>
      <c r="BA26" s="1">
        <v>53000000</v>
      </c>
      <c r="BB26" s="1">
        <v>0</v>
      </c>
      <c r="BC26" s="1">
        <v>0</v>
      </c>
      <c r="BD26" s="1">
        <v>670122652</v>
      </c>
      <c r="BE26" s="1">
        <v>488520391</v>
      </c>
      <c r="BF26" s="1">
        <v>72.900000000000006</v>
      </c>
      <c r="BH26" s="11">
        <f t="shared" si="2"/>
        <v>216.682501</v>
      </c>
      <c r="BI26" s="11">
        <f t="shared" si="3"/>
        <v>97.30086</v>
      </c>
      <c r="BJ26" s="11">
        <f t="shared" si="4"/>
        <v>259.30006300000002</v>
      </c>
      <c r="BK26" s="11">
        <f t="shared" si="5"/>
        <v>259.30006300000002</v>
      </c>
      <c r="BL26" s="11">
        <f t="shared" si="6"/>
        <v>141.14008799999999</v>
      </c>
      <c r="BM26" s="11">
        <f t="shared" si="7"/>
        <v>131.91946799999999</v>
      </c>
      <c r="BN26" s="11">
        <f t="shared" si="8"/>
        <v>53</v>
      </c>
      <c r="BO26" s="11">
        <f t="shared" si="9"/>
        <v>0</v>
      </c>
    </row>
    <row r="27" spans="1:67" x14ac:dyDescent="0.25">
      <c r="A27">
        <v>3966597045</v>
      </c>
      <c r="B27">
        <v>5</v>
      </c>
      <c r="C27" t="s">
        <v>69</v>
      </c>
      <c r="D27" t="s">
        <v>70</v>
      </c>
      <c r="E27">
        <v>2019</v>
      </c>
      <c r="F27" t="s">
        <v>71</v>
      </c>
      <c r="G27" t="s">
        <v>72</v>
      </c>
      <c r="H27">
        <v>2</v>
      </c>
      <c r="I27" t="s">
        <v>73</v>
      </c>
      <c r="J27">
        <v>1</v>
      </c>
      <c r="K27" t="s">
        <v>74</v>
      </c>
      <c r="L27" t="s">
        <v>1009</v>
      </c>
      <c r="M27">
        <v>199</v>
      </c>
      <c r="N27" t="s">
        <v>75</v>
      </c>
      <c r="O27">
        <v>7</v>
      </c>
      <c r="P27" t="s">
        <v>132</v>
      </c>
      <c r="Q27">
        <v>45</v>
      </c>
      <c r="R27" t="s">
        <v>133</v>
      </c>
      <c r="S27">
        <v>1573</v>
      </c>
      <c r="T27" t="s">
        <v>134</v>
      </c>
      <c r="U27">
        <v>16</v>
      </c>
      <c r="V27">
        <v>2</v>
      </c>
      <c r="W27" t="s">
        <v>136</v>
      </c>
      <c r="X27">
        <v>1</v>
      </c>
      <c r="Y27" t="s">
        <v>80</v>
      </c>
      <c r="Z27">
        <v>1</v>
      </c>
      <c r="AA27" t="s">
        <v>81</v>
      </c>
      <c r="AB27">
        <v>1</v>
      </c>
      <c r="AC27" s="1">
        <v>100</v>
      </c>
      <c r="AD27" s="1">
        <v>100</v>
      </c>
      <c r="AE27" s="1">
        <v>100</v>
      </c>
      <c r="AF27" s="1">
        <v>100</v>
      </c>
      <c r="AG27" s="1">
        <v>272</v>
      </c>
      <c r="AH27" s="1">
        <v>272</v>
      </c>
      <c r="AI27" s="1">
        <v>100</v>
      </c>
      <c r="AJ27" s="1">
        <v>0</v>
      </c>
      <c r="AK27" s="1">
        <v>0</v>
      </c>
      <c r="AL27" s="1">
        <v>100</v>
      </c>
      <c r="AM27" s="1">
        <v>0</v>
      </c>
      <c r="AN27" s="1">
        <v>0</v>
      </c>
      <c r="AO27" s="1">
        <v>400</v>
      </c>
      <c r="AP27" s="1">
        <v>372</v>
      </c>
      <c r="AQ27" s="1">
        <v>93</v>
      </c>
      <c r="AR27" s="1">
        <v>203208500</v>
      </c>
      <c r="AS27" s="1">
        <v>3208500</v>
      </c>
      <c r="AT27" s="1">
        <v>1.58</v>
      </c>
      <c r="AU27" s="1">
        <v>374611951</v>
      </c>
      <c r="AV27" s="1">
        <v>374611951</v>
      </c>
      <c r="AW27" s="1">
        <v>100</v>
      </c>
      <c r="AX27" s="1">
        <v>177482000</v>
      </c>
      <c r="AY27" s="1">
        <v>167482000</v>
      </c>
      <c r="AZ27" s="1">
        <v>94.37</v>
      </c>
      <c r="BA27" s="1">
        <v>397000000</v>
      </c>
      <c r="BB27" s="1">
        <v>0</v>
      </c>
      <c r="BC27" s="1">
        <v>0</v>
      </c>
      <c r="BD27" s="1">
        <v>1152302451</v>
      </c>
      <c r="BE27" s="1">
        <v>545302451</v>
      </c>
      <c r="BF27" s="1">
        <v>47.32</v>
      </c>
      <c r="BG27" t="s">
        <v>137</v>
      </c>
      <c r="BH27" s="11">
        <f t="shared" si="2"/>
        <v>203.20849999999999</v>
      </c>
      <c r="BI27" s="11">
        <f t="shared" si="3"/>
        <v>3.2084999999999999</v>
      </c>
      <c r="BJ27" s="11">
        <f t="shared" si="4"/>
        <v>374.61195099999998</v>
      </c>
      <c r="BK27" s="11">
        <f t="shared" si="5"/>
        <v>374.61195099999998</v>
      </c>
      <c r="BL27" s="11">
        <f t="shared" si="6"/>
        <v>177.482</v>
      </c>
      <c r="BM27" s="11">
        <f t="shared" si="7"/>
        <v>167.482</v>
      </c>
      <c r="BN27" s="11">
        <f t="shared" si="8"/>
        <v>397</v>
      </c>
      <c r="BO27" s="11">
        <f t="shared" si="9"/>
        <v>0</v>
      </c>
    </row>
    <row r="28" spans="1:67" x14ac:dyDescent="0.25">
      <c r="A28">
        <v>3966597045</v>
      </c>
      <c r="B28">
        <v>5</v>
      </c>
      <c r="C28" t="s">
        <v>69</v>
      </c>
      <c r="D28" t="s">
        <v>70</v>
      </c>
      <c r="E28">
        <v>2019</v>
      </c>
      <c r="F28" t="s">
        <v>71</v>
      </c>
      <c r="G28" t="s">
        <v>72</v>
      </c>
      <c r="H28">
        <v>2</v>
      </c>
      <c r="I28" t="s">
        <v>73</v>
      </c>
      <c r="J28">
        <v>1</v>
      </c>
      <c r="K28" t="s">
        <v>74</v>
      </c>
      <c r="L28" t="s">
        <v>1009</v>
      </c>
      <c r="M28">
        <v>199</v>
      </c>
      <c r="N28" t="s">
        <v>75</v>
      </c>
      <c r="O28">
        <v>7</v>
      </c>
      <c r="P28" t="s">
        <v>132</v>
      </c>
      <c r="Q28">
        <v>45</v>
      </c>
      <c r="R28" t="s">
        <v>133</v>
      </c>
      <c r="S28">
        <v>1574</v>
      </c>
      <c r="T28" t="s">
        <v>138</v>
      </c>
      <c r="U28">
        <v>34</v>
      </c>
      <c r="V28">
        <v>1</v>
      </c>
      <c r="W28" t="s">
        <v>139</v>
      </c>
      <c r="X28">
        <v>2</v>
      </c>
      <c r="Y28" t="s">
        <v>87</v>
      </c>
      <c r="Z28">
        <v>1</v>
      </c>
      <c r="AA28" t="s">
        <v>81</v>
      </c>
      <c r="AB28">
        <v>1</v>
      </c>
      <c r="AC28" s="1">
        <v>11</v>
      </c>
      <c r="AD28" s="1">
        <v>11</v>
      </c>
      <c r="AE28" s="1">
        <v>100</v>
      </c>
      <c r="AF28" s="1">
        <v>11</v>
      </c>
      <c r="AG28" s="1">
        <v>11</v>
      </c>
      <c r="AH28" s="1">
        <v>100</v>
      </c>
      <c r="AI28" s="1">
        <v>0</v>
      </c>
      <c r="AJ28" s="1">
        <v>0</v>
      </c>
      <c r="AK28" s="1">
        <v>0</v>
      </c>
      <c r="AL28" s="1">
        <v>0</v>
      </c>
      <c r="AM28" s="1">
        <v>0</v>
      </c>
      <c r="AN28" s="1">
        <v>0</v>
      </c>
      <c r="AO28" s="1" t="s">
        <v>88</v>
      </c>
      <c r="AP28" s="1" t="s">
        <v>88</v>
      </c>
      <c r="AQ28" s="1" t="s">
        <v>88</v>
      </c>
      <c r="AR28" s="1">
        <v>856330080</v>
      </c>
      <c r="AS28" s="1">
        <v>856330080</v>
      </c>
      <c r="AT28" s="1">
        <v>100</v>
      </c>
      <c r="AU28" s="1">
        <v>901000000</v>
      </c>
      <c r="AV28" s="1">
        <v>900273132</v>
      </c>
      <c r="AW28" s="1">
        <v>99.92</v>
      </c>
      <c r="AX28" s="1">
        <v>0</v>
      </c>
      <c r="AY28" s="1">
        <v>0</v>
      </c>
      <c r="AZ28" s="1">
        <v>0</v>
      </c>
      <c r="BA28" s="1">
        <v>0</v>
      </c>
      <c r="BB28" s="1">
        <v>0</v>
      </c>
      <c r="BC28" s="1">
        <v>0</v>
      </c>
      <c r="BD28" s="1">
        <v>1757330080</v>
      </c>
      <c r="BE28" s="1">
        <v>1756603212</v>
      </c>
      <c r="BF28" s="1">
        <v>99.96</v>
      </c>
      <c r="BH28" s="11">
        <f t="shared" si="2"/>
        <v>856.33007999999995</v>
      </c>
      <c r="BI28" s="11">
        <f t="shared" si="3"/>
        <v>856.33007999999995</v>
      </c>
      <c r="BJ28" s="11">
        <f t="shared" si="4"/>
        <v>901</v>
      </c>
      <c r="BK28" s="11">
        <f t="shared" si="5"/>
        <v>900.27313200000003</v>
      </c>
      <c r="BL28" s="11">
        <f t="shared" si="6"/>
        <v>0</v>
      </c>
      <c r="BM28" s="11">
        <f t="shared" si="7"/>
        <v>0</v>
      </c>
      <c r="BN28" s="11">
        <f t="shared" si="8"/>
        <v>0</v>
      </c>
      <c r="BO28" s="11">
        <f t="shared" si="9"/>
        <v>0</v>
      </c>
    </row>
    <row r="29" spans="1:67" x14ac:dyDescent="0.25">
      <c r="A29">
        <v>3966597045</v>
      </c>
      <c r="B29">
        <v>5</v>
      </c>
      <c r="C29" t="s">
        <v>69</v>
      </c>
      <c r="D29" t="s">
        <v>70</v>
      </c>
      <c r="E29">
        <v>2019</v>
      </c>
      <c r="F29" t="s">
        <v>71</v>
      </c>
      <c r="G29" t="s">
        <v>72</v>
      </c>
      <c r="H29">
        <v>2</v>
      </c>
      <c r="I29" t="s">
        <v>73</v>
      </c>
      <c r="J29">
        <v>1</v>
      </c>
      <c r="K29" t="s">
        <v>74</v>
      </c>
      <c r="L29" t="s">
        <v>1009</v>
      </c>
      <c r="M29">
        <v>199</v>
      </c>
      <c r="N29" t="s">
        <v>75</v>
      </c>
      <c r="O29">
        <v>7</v>
      </c>
      <c r="P29" t="s">
        <v>132</v>
      </c>
      <c r="Q29">
        <v>45</v>
      </c>
      <c r="R29" t="s">
        <v>133</v>
      </c>
      <c r="S29">
        <v>1574</v>
      </c>
      <c r="T29" t="s">
        <v>138</v>
      </c>
      <c r="U29">
        <v>34</v>
      </c>
      <c r="V29">
        <v>2</v>
      </c>
      <c r="W29" t="s">
        <v>140</v>
      </c>
      <c r="X29">
        <v>2</v>
      </c>
      <c r="Y29" t="s">
        <v>87</v>
      </c>
      <c r="Z29">
        <v>1</v>
      </c>
      <c r="AA29" t="s">
        <v>81</v>
      </c>
      <c r="AB29">
        <v>1</v>
      </c>
      <c r="AC29" s="1">
        <v>1</v>
      </c>
      <c r="AD29" s="1">
        <v>1</v>
      </c>
      <c r="AE29" s="1">
        <v>100</v>
      </c>
      <c r="AF29" s="1">
        <v>1</v>
      </c>
      <c r="AG29" s="1">
        <v>1</v>
      </c>
      <c r="AH29" s="1">
        <v>100</v>
      </c>
      <c r="AI29" s="1">
        <v>1</v>
      </c>
      <c r="AJ29" s="1">
        <v>1</v>
      </c>
      <c r="AK29" s="1">
        <v>100</v>
      </c>
      <c r="AL29" s="1">
        <v>1</v>
      </c>
      <c r="AM29" s="1">
        <v>0</v>
      </c>
      <c r="AN29" s="1">
        <v>0</v>
      </c>
      <c r="AO29" s="1" t="s">
        <v>88</v>
      </c>
      <c r="AP29" s="1" t="s">
        <v>88</v>
      </c>
      <c r="AQ29" s="1" t="s">
        <v>88</v>
      </c>
      <c r="AR29" s="1">
        <v>4853225355</v>
      </c>
      <c r="AS29" s="1">
        <v>2853225355</v>
      </c>
      <c r="AT29" s="1">
        <v>58.79</v>
      </c>
      <c r="AU29" s="1">
        <v>3495000000</v>
      </c>
      <c r="AV29" s="1">
        <v>3494692429</v>
      </c>
      <c r="AW29" s="1">
        <v>99.99</v>
      </c>
      <c r="AX29" s="1">
        <v>3716634518</v>
      </c>
      <c r="AY29" s="1">
        <v>3716634518</v>
      </c>
      <c r="AZ29" s="1">
        <v>100</v>
      </c>
      <c r="BA29" s="1">
        <v>3433098000</v>
      </c>
      <c r="BB29" s="1">
        <v>0</v>
      </c>
      <c r="BC29" s="1">
        <v>0</v>
      </c>
      <c r="BD29" s="1">
        <v>15497957873</v>
      </c>
      <c r="BE29" s="1">
        <v>10064552302</v>
      </c>
      <c r="BF29" s="1">
        <v>64.94</v>
      </c>
      <c r="BH29" s="11">
        <f t="shared" si="2"/>
        <v>4853.2253549999996</v>
      </c>
      <c r="BI29" s="11">
        <f t="shared" si="3"/>
        <v>2853.225355</v>
      </c>
      <c r="BJ29" s="11">
        <f t="shared" si="4"/>
        <v>3495</v>
      </c>
      <c r="BK29" s="11">
        <f t="shared" si="5"/>
        <v>3494.6924290000002</v>
      </c>
      <c r="BL29" s="11">
        <f t="shared" si="6"/>
        <v>3716.6345179999998</v>
      </c>
      <c r="BM29" s="11">
        <f t="shared" si="7"/>
        <v>3716.6345179999998</v>
      </c>
      <c r="BN29" s="11">
        <f t="shared" si="8"/>
        <v>3433.098</v>
      </c>
      <c r="BO29" s="11">
        <f t="shared" si="9"/>
        <v>0</v>
      </c>
    </row>
    <row r="30" spans="1:67" x14ac:dyDescent="0.25">
      <c r="A30">
        <v>3966597045</v>
      </c>
      <c r="B30">
        <v>5</v>
      </c>
      <c r="C30" t="s">
        <v>69</v>
      </c>
      <c r="D30" t="s">
        <v>70</v>
      </c>
      <c r="E30">
        <v>2019</v>
      </c>
      <c r="F30" t="s">
        <v>71</v>
      </c>
      <c r="G30" t="s">
        <v>72</v>
      </c>
      <c r="H30">
        <v>2</v>
      </c>
      <c r="I30" t="s">
        <v>73</v>
      </c>
      <c r="J30">
        <v>1</v>
      </c>
      <c r="K30" t="s">
        <v>74</v>
      </c>
      <c r="L30" t="s">
        <v>1009</v>
      </c>
      <c r="M30">
        <v>199</v>
      </c>
      <c r="N30" t="s">
        <v>75</v>
      </c>
      <c r="O30">
        <v>7</v>
      </c>
      <c r="P30" t="s">
        <v>132</v>
      </c>
      <c r="Q30">
        <v>45</v>
      </c>
      <c r="R30" t="s">
        <v>133</v>
      </c>
      <c r="S30">
        <v>1574</v>
      </c>
      <c r="T30" t="s">
        <v>138</v>
      </c>
      <c r="U30">
        <v>34</v>
      </c>
      <c r="V30">
        <v>3</v>
      </c>
      <c r="W30" t="s">
        <v>141</v>
      </c>
      <c r="X30">
        <v>1</v>
      </c>
      <c r="Y30" t="s">
        <v>80</v>
      </c>
      <c r="Z30">
        <v>1</v>
      </c>
      <c r="AA30" t="s">
        <v>81</v>
      </c>
      <c r="AB30">
        <v>1</v>
      </c>
      <c r="AC30" s="1">
        <v>1</v>
      </c>
      <c r="AD30" s="1">
        <v>1</v>
      </c>
      <c r="AE30" s="1">
        <v>100</v>
      </c>
      <c r="AF30" s="1">
        <v>1</v>
      </c>
      <c r="AG30" s="1">
        <v>1</v>
      </c>
      <c r="AH30" s="1">
        <v>100</v>
      </c>
      <c r="AI30" s="1">
        <v>1</v>
      </c>
      <c r="AJ30" s="1">
        <v>1</v>
      </c>
      <c r="AK30" s="1">
        <v>100</v>
      </c>
      <c r="AL30" s="1">
        <v>1</v>
      </c>
      <c r="AM30" s="1">
        <v>0</v>
      </c>
      <c r="AN30" s="1">
        <v>0</v>
      </c>
      <c r="AO30" s="1">
        <v>4</v>
      </c>
      <c r="AP30" s="1">
        <v>3</v>
      </c>
      <c r="AQ30" s="1">
        <v>75</v>
      </c>
      <c r="AR30" s="1">
        <v>3654148240</v>
      </c>
      <c r="AS30" s="1">
        <v>794143800</v>
      </c>
      <c r="AT30" s="1">
        <v>21.73</v>
      </c>
      <c r="AU30" s="1">
        <v>875000000</v>
      </c>
      <c r="AV30" s="1">
        <v>874084167</v>
      </c>
      <c r="AW30" s="1">
        <v>99.89</v>
      </c>
      <c r="AX30" s="1">
        <v>1187321813</v>
      </c>
      <c r="AY30" s="1">
        <v>1187321813</v>
      </c>
      <c r="AZ30" s="1">
        <v>100</v>
      </c>
      <c r="BA30" s="1">
        <v>990239000</v>
      </c>
      <c r="BB30" s="1">
        <v>0</v>
      </c>
      <c r="BC30" s="1">
        <v>0</v>
      </c>
      <c r="BD30" s="1">
        <v>6706709053</v>
      </c>
      <c r="BE30" s="1">
        <v>2855549780</v>
      </c>
      <c r="BF30" s="1">
        <v>42.58</v>
      </c>
      <c r="BH30" s="11">
        <f t="shared" si="2"/>
        <v>3654.14824</v>
      </c>
      <c r="BI30" s="11">
        <f t="shared" si="3"/>
        <v>794.14380000000006</v>
      </c>
      <c r="BJ30" s="11">
        <f t="shared" si="4"/>
        <v>875</v>
      </c>
      <c r="BK30" s="11">
        <f t="shared" si="5"/>
        <v>874.08416699999998</v>
      </c>
      <c r="BL30" s="11">
        <f t="shared" si="6"/>
        <v>1187.321813</v>
      </c>
      <c r="BM30" s="11">
        <f t="shared" si="7"/>
        <v>1187.321813</v>
      </c>
      <c r="BN30" s="11">
        <f t="shared" si="8"/>
        <v>990.23900000000003</v>
      </c>
      <c r="BO30" s="11">
        <f t="shared" si="9"/>
        <v>0</v>
      </c>
    </row>
    <row r="31" spans="1:67" x14ac:dyDescent="0.25">
      <c r="A31">
        <v>3966597045</v>
      </c>
      <c r="B31">
        <v>5</v>
      </c>
      <c r="C31" t="s">
        <v>69</v>
      </c>
      <c r="D31" t="s">
        <v>70</v>
      </c>
      <c r="E31">
        <v>2019</v>
      </c>
      <c r="F31" t="s">
        <v>71</v>
      </c>
      <c r="G31" t="s">
        <v>72</v>
      </c>
      <c r="H31">
        <v>2</v>
      </c>
      <c r="I31" t="s">
        <v>73</v>
      </c>
      <c r="J31">
        <v>1</v>
      </c>
      <c r="K31" t="s">
        <v>74</v>
      </c>
      <c r="L31" t="s">
        <v>1009</v>
      </c>
      <c r="M31">
        <v>199</v>
      </c>
      <c r="N31" t="s">
        <v>75</v>
      </c>
      <c r="O31">
        <v>7</v>
      </c>
      <c r="P31" t="s">
        <v>132</v>
      </c>
      <c r="Q31">
        <v>45</v>
      </c>
      <c r="R31" t="s">
        <v>133</v>
      </c>
      <c r="S31">
        <v>1574</v>
      </c>
      <c r="T31" t="s">
        <v>138</v>
      </c>
      <c r="U31">
        <v>34</v>
      </c>
      <c r="V31">
        <v>4</v>
      </c>
      <c r="W31" t="s">
        <v>142</v>
      </c>
      <c r="X31">
        <v>1</v>
      </c>
      <c r="Y31" t="s">
        <v>80</v>
      </c>
      <c r="Z31">
        <v>1</v>
      </c>
      <c r="AA31" t="s">
        <v>81</v>
      </c>
      <c r="AB31">
        <v>1</v>
      </c>
      <c r="AC31" s="1">
        <v>0.25</v>
      </c>
      <c r="AD31" s="1">
        <v>0</v>
      </c>
      <c r="AE31" s="1">
        <v>0</v>
      </c>
      <c r="AF31" s="1">
        <v>0.25</v>
      </c>
      <c r="AG31" s="1">
        <v>0</v>
      </c>
      <c r="AH31" s="1">
        <v>0</v>
      </c>
      <c r="AI31" s="1">
        <v>0.25</v>
      </c>
      <c r="AJ31" s="1">
        <v>1</v>
      </c>
      <c r="AK31" s="1">
        <v>400</v>
      </c>
      <c r="AL31" s="1">
        <v>0.25</v>
      </c>
      <c r="AM31" s="1">
        <v>0</v>
      </c>
      <c r="AN31" s="1">
        <v>0</v>
      </c>
      <c r="AO31" s="1">
        <v>1</v>
      </c>
      <c r="AP31" s="1">
        <v>1</v>
      </c>
      <c r="AQ31" s="1">
        <v>100</v>
      </c>
      <c r="AR31" s="1">
        <v>64024667</v>
      </c>
      <c r="AS31" s="1">
        <v>64024667</v>
      </c>
      <c r="AT31" s="1">
        <v>100</v>
      </c>
      <c r="AU31" s="1">
        <v>373263912</v>
      </c>
      <c r="AV31" s="1">
        <v>44100000</v>
      </c>
      <c r="AW31" s="1">
        <v>11.81</v>
      </c>
      <c r="AX31" s="1">
        <v>305146984</v>
      </c>
      <c r="AY31" s="1">
        <v>304770751</v>
      </c>
      <c r="AZ31" s="1">
        <v>99.88</v>
      </c>
      <c r="BA31" s="1">
        <v>3500000000</v>
      </c>
      <c r="BB31" s="1">
        <v>0</v>
      </c>
      <c r="BC31" s="1">
        <v>0</v>
      </c>
      <c r="BD31" s="1">
        <v>4242435563</v>
      </c>
      <c r="BE31" s="1">
        <v>412895418</v>
      </c>
      <c r="BF31" s="1">
        <v>9.73</v>
      </c>
      <c r="BH31" s="11">
        <f t="shared" si="2"/>
        <v>64.024666999999994</v>
      </c>
      <c r="BI31" s="11">
        <f t="shared" si="3"/>
        <v>64.024666999999994</v>
      </c>
      <c r="BJ31" s="11">
        <f t="shared" si="4"/>
        <v>373.263912</v>
      </c>
      <c r="BK31" s="11">
        <f t="shared" si="5"/>
        <v>44.1</v>
      </c>
      <c r="BL31" s="11">
        <f t="shared" si="6"/>
        <v>305.14698399999997</v>
      </c>
      <c r="BM31" s="11">
        <f t="shared" si="7"/>
        <v>304.77075100000002</v>
      </c>
      <c r="BN31" s="11">
        <f t="shared" si="8"/>
        <v>3500</v>
      </c>
      <c r="BO31" s="11">
        <f t="shared" si="9"/>
        <v>0</v>
      </c>
    </row>
    <row r="32" spans="1:67" x14ac:dyDescent="0.25">
      <c r="A32">
        <v>3966597045</v>
      </c>
      <c r="B32">
        <v>5</v>
      </c>
      <c r="C32" t="s">
        <v>143</v>
      </c>
      <c r="D32" t="s">
        <v>144</v>
      </c>
      <c r="E32">
        <v>2019</v>
      </c>
      <c r="F32" t="s">
        <v>71</v>
      </c>
      <c r="G32" t="s">
        <v>72</v>
      </c>
      <c r="H32">
        <v>2</v>
      </c>
      <c r="I32" t="s">
        <v>73</v>
      </c>
      <c r="J32">
        <v>2</v>
      </c>
      <c r="K32" t="s">
        <v>145</v>
      </c>
      <c r="L32" t="s">
        <v>1010</v>
      </c>
      <c r="M32">
        <v>199</v>
      </c>
      <c r="N32" t="s">
        <v>75</v>
      </c>
      <c r="O32">
        <v>1</v>
      </c>
      <c r="P32" t="s">
        <v>76</v>
      </c>
      <c r="Q32">
        <v>2</v>
      </c>
      <c r="R32" t="s">
        <v>77</v>
      </c>
      <c r="S32">
        <v>1293</v>
      </c>
      <c r="T32" t="s">
        <v>146</v>
      </c>
      <c r="U32">
        <v>19</v>
      </c>
      <c r="V32">
        <v>1</v>
      </c>
      <c r="W32" t="s">
        <v>147</v>
      </c>
      <c r="X32">
        <v>1</v>
      </c>
      <c r="Y32" t="s">
        <v>80</v>
      </c>
      <c r="Z32">
        <v>1</v>
      </c>
      <c r="AA32" t="s">
        <v>81</v>
      </c>
      <c r="AB32">
        <v>1</v>
      </c>
      <c r="AC32" s="1">
        <v>0</v>
      </c>
      <c r="AD32" s="1">
        <v>0</v>
      </c>
      <c r="AE32" s="1">
        <v>0</v>
      </c>
      <c r="AF32" s="1">
        <v>0</v>
      </c>
      <c r="AG32" s="1">
        <v>0</v>
      </c>
      <c r="AH32" s="1">
        <v>0</v>
      </c>
      <c r="AI32" s="1">
        <v>0.5</v>
      </c>
      <c r="AJ32" s="1">
        <v>0</v>
      </c>
      <c r="AK32" s="1">
        <v>0</v>
      </c>
      <c r="AL32" s="1">
        <v>0.5</v>
      </c>
      <c r="AM32" s="1">
        <v>0</v>
      </c>
      <c r="AN32" s="1">
        <v>0</v>
      </c>
      <c r="AO32" s="1">
        <v>1</v>
      </c>
      <c r="AP32" s="1">
        <v>0</v>
      </c>
      <c r="AQ32" s="1">
        <v>0</v>
      </c>
      <c r="AR32" s="1">
        <v>0</v>
      </c>
      <c r="AS32" s="1">
        <v>0</v>
      </c>
      <c r="AT32" s="1">
        <v>0</v>
      </c>
      <c r="AU32" s="1">
        <v>0</v>
      </c>
      <c r="AV32" s="1">
        <v>0</v>
      </c>
      <c r="AW32" s="1">
        <v>0</v>
      </c>
      <c r="AX32" s="1">
        <v>50000000</v>
      </c>
      <c r="AY32" s="1">
        <v>0</v>
      </c>
      <c r="AZ32" s="1">
        <v>0</v>
      </c>
      <c r="BA32" s="1">
        <v>80000000</v>
      </c>
      <c r="BB32" s="1">
        <v>0</v>
      </c>
      <c r="BC32" s="1">
        <v>0</v>
      </c>
      <c r="BD32" s="1">
        <v>130000000</v>
      </c>
      <c r="BE32" s="1">
        <v>0</v>
      </c>
      <c r="BF32" s="1">
        <v>0</v>
      </c>
      <c r="BG32" t="s">
        <v>148</v>
      </c>
      <c r="BH32" s="11">
        <f t="shared" si="2"/>
        <v>0</v>
      </c>
      <c r="BI32" s="11">
        <f t="shared" si="3"/>
        <v>0</v>
      </c>
      <c r="BJ32" s="11">
        <f t="shared" si="4"/>
        <v>0</v>
      </c>
      <c r="BK32" s="11">
        <f t="shared" si="5"/>
        <v>0</v>
      </c>
      <c r="BL32" s="11">
        <f t="shared" si="6"/>
        <v>50</v>
      </c>
      <c r="BM32" s="11">
        <f t="shared" si="7"/>
        <v>0</v>
      </c>
      <c r="BN32" s="11">
        <f t="shared" si="8"/>
        <v>80</v>
      </c>
      <c r="BO32" s="11">
        <f t="shared" si="9"/>
        <v>0</v>
      </c>
    </row>
    <row r="33" spans="1:67" x14ac:dyDescent="0.25">
      <c r="A33">
        <v>3966597045</v>
      </c>
      <c r="B33">
        <v>5</v>
      </c>
      <c r="C33" t="s">
        <v>143</v>
      </c>
      <c r="D33" t="s">
        <v>144</v>
      </c>
      <c r="E33">
        <v>2019</v>
      </c>
      <c r="F33" t="s">
        <v>71</v>
      </c>
      <c r="G33" t="s">
        <v>72</v>
      </c>
      <c r="H33">
        <v>2</v>
      </c>
      <c r="I33" t="s">
        <v>73</v>
      </c>
      <c r="J33">
        <v>2</v>
      </c>
      <c r="K33" t="s">
        <v>145</v>
      </c>
      <c r="L33" t="s">
        <v>1010</v>
      </c>
      <c r="M33">
        <v>199</v>
      </c>
      <c r="N33" t="s">
        <v>75</v>
      </c>
      <c r="O33">
        <v>1</v>
      </c>
      <c r="P33" t="s">
        <v>76</v>
      </c>
      <c r="Q33">
        <v>2</v>
      </c>
      <c r="R33" t="s">
        <v>77</v>
      </c>
      <c r="S33">
        <v>1293</v>
      </c>
      <c r="T33" t="s">
        <v>146</v>
      </c>
      <c r="U33">
        <v>19</v>
      </c>
      <c r="V33">
        <v>2</v>
      </c>
      <c r="W33" t="s">
        <v>149</v>
      </c>
      <c r="X33">
        <v>1</v>
      </c>
      <c r="Y33" t="s">
        <v>80</v>
      </c>
      <c r="Z33">
        <v>1</v>
      </c>
      <c r="AA33" t="s">
        <v>81</v>
      </c>
      <c r="AB33">
        <v>1</v>
      </c>
      <c r="AC33" s="1">
        <v>1</v>
      </c>
      <c r="AD33" s="1">
        <v>1</v>
      </c>
      <c r="AE33" s="1">
        <v>100</v>
      </c>
      <c r="AF33" s="1">
        <v>1</v>
      </c>
      <c r="AG33" s="1">
        <v>1</v>
      </c>
      <c r="AH33" s="1">
        <v>100</v>
      </c>
      <c r="AI33" s="1">
        <v>1</v>
      </c>
      <c r="AJ33" s="1">
        <v>1</v>
      </c>
      <c r="AK33" s="1">
        <v>100</v>
      </c>
      <c r="AL33" s="1">
        <v>0</v>
      </c>
      <c r="AM33" s="1">
        <v>0</v>
      </c>
      <c r="AN33" s="1">
        <v>0</v>
      </c>
      <c r="AO33" s="1">
        <v>3</v>
      </c>
      <c r="AP33" s="1">
        <v>3</v>
      </c>
      <c r="AQ33" s="1">
        <v>100</v>
      </c>
      <c r="AR33" s="1">
        <v>87000000</v>
      </c>
      <c r="AS33" s="1">
        <v>83941753</v>
      </c>
      <c r="AT33" s="1">
        <v>96.48</v>
      </c>
      <c r="AU33" s="1">
        <v>77800000</v>
      </c>
      <c r="AV33" s="1">
        <v>77585404</v>
      </c>
      <c r="AW33" s="1">
        <v>99.73</v>
      </c>
      <c r="AX33" s="1">
        <v>50000000</v>
      </c>
      <c r="AY33" s="1">
        <v>19974231</v>
      </c>
      <c r="AZ33" s="1">
        <v>39.94</v>
      </c>
      <c r="BA33" s="1">
        <v>0</v>
      </c>
      <c r="BB33" s="1">
        <v>0</v>
      </c>
      <c r="BC33" s="1">
        <v>0</v>
      </c>
      <c r="BD33" s="1">
        <v>214800000</v>
      </c>
      <c r="BE33" s="1">
        <v>181501388</v>
      </c>
      <c r="BF33" s="1">
        <v>84.5</v>
      </c>
      <c r="BH33" s="11">
        <f t="shared" si="2"/>
        <v>87</v>
      </c>
      <c r="BI33" s="11">
        <f t="shared" si="3"/>
        <v>83.941753000000006</v>
      </c>
      <c r="BJ33" s="11">
        <f t="shared" si="4"/>
        <v>77.8</v>
      </c>
      <c r="BK33" s="11">
        <f t="shared" si="5"/>
        <v>77.585403999999997</v>
      </c>
      <c r="BL33" s="11">
        <f t="shared" si="6"/>
        <v>50</v>
      </c>
      <c r="BM33" s="11">
        <f t="shared" si="7"/>
        <v>19.974231</v>
      </c>
      <c r="BN33" s="11">
        <f t="shared" si="8"/>
        <v>0</v>
      </c>
      <c r="BO33" s="11">
        <f t="shared" si="9"/>
        <v>0</v>
      </c>
    </row>
    <row r="34" spans="1:67" x14ac:dyDescent="0.25">
      <c r="A34">
        <v>3966597045</v>
      </c>
      <c r="B34">
        <v>5</v>
      </c>
      <c r="C34" t="s">
        <v>143</v>
      </c>
      <c r="D34" t="s">
        <v>144</v>
      </c>
      <c r="E34">
        <v>2019</v>
      </c>
      <c r="F34" t="s">
        <v>71</v>
      </c>
      <c r="G34" t="s">
        <v>72</v>
      </c>
      <c r="H34">
        <v>2</v>
      </c>
      <c r="I34" t="s">
        <v>73</v>
      </c>
      <c r="J34">
        <v>2</v>
      </c>
      <c r="K34" t="s">
        <v>145</v>
      </c>
      <c r="L34" t="s">
        <v>1010</v>
      </c>
      <c r="M34">
        <v>199</v>
      </c>
      <c r="N34" t="s">
        <v>75</v>
      </c>
      <c r="O34">
        <v>1</v>
      </c>
      <c r="P34" t="s">
        <v>76</v>
      </c>
      <c r="Q34">
        <v>2</v>
      </c>
      <c r="R34" t="s">
        <v>77</v>
      </c>
      <c r="S34">
        <v>1293</v>
      </c>
      <c r="T34" t="s">
        <v>146</v>
      </c>
      <c r="U34">
        <v>19</v>
      </c>
      <c r="V34">
        <v>3</v>
      </c>
      <c r="W34" t="s">
        <v>150</v>
      </c>
      <c r="X34">
        <v>1</v>
      </c>
      <c r="Y34" t="s">
        <v>80</v>
      </c>
      <c r="Z34">
        <v>1</v>
      </c>
      <c r="AA34" t="s">
        <v>81</v>
      </c>
      <c r="AB34">
        <v>1</v>
      </c>
      <c r="AC34" s="1">
        <v>600</v>
      </c>
      <c r="AD34" s="1">
        <v>500</v>
      </c>
      <c r="AE34" s="1">
        <v>83.33</v>
      </c>
      <c r="AF34" s="1">
        <v>600</v>
      </c>
      <c r="AG34" s="1">
        <v>600</v>
      </c>
      <c r="AH34" s="1">
        <v>100</v>
      </c>
      <c r="AI34" s="1">
        <v>550</v>
      </c>
      <c r="AJ34" s="1">
        <v>300</v>
      </c>
      <c r="AK34" s="1">
        <v>54.55</v>
      </c>
      <c r="AL34" s="1">
        <v>650</v>
      </c>
      <c r="AM34" s="1">
        <v>0</v>
      </c>
      <c r="AN34" s="1">
        <v>0</v>
      </c>
      <c r="AO34" s="1">
        <v>2400</v>
      </c>
      <c r="AP34" s="1">
        <v>1400</v>
      </c>
      <c r="AQ34" s="1">
        <v>58.33</v>
      </c>
      <c r="AR34" s="1">
        <v>168000000</v>
      </c>
      <c r="AS34" s="1">
        <v>167994600</v>
      </c>
      <c r="AT34" s="1">
        <v>99.99</v>
      </c>
      <c r="AU34" s="1">
        <v>224000000</v>
      </c>
      <c r="AV34" s="1">
        <v>218441077</v>
      </c>
      <c r="AW34" s="1">
        <v>97.52</v>
      </c>
      <c r="AX34" s="1">
        <v>120000000</v>
      </c>
      <c r="AY34" s="1">
        <v>119295834</v>
      </c>
      <c r="AZ34" s="1">
        <v>99.42</v>
      </c>
      <c r="BA34" s="1">
        <v>170000000</v>
      </c>
      <c r="BB34" s="1">
        <v>0</v>
      </c>
      <c r="BC34" s="1">
        <v>0</v>
      </c>
      <c r="BD34" s="1">
        <v>682000000</v>
      </c>
      <c r="BE34" s="1">
        <v>505731511</v>
      </c>
      <c r="BF34" s="1">
        <v>74.150000000000006</v>
      </c>
      <c r="BH34" s="11">
        <f t="shared" si="2"/>
        <v>168</v>
      </c>
      <c r="BI34" s="11">
        <f t="shared" si="3"/>
        <v>167.99459999999999</v>
      </c>
      <c r="BJ34" s="11">
        <f t="shared" si="4"/>
        <v>224</v>
      </c>
      <c r="BK34" s="11">
        <f t="shared" si="5"/>
        <v>218.44107700000001</v>
      </c>
      <c r="BL34" s="11">
        <f t="shared" si="6"/>
        <v>120</v>
      </c>
      <c r="BM34" s="11">
        <f t="shared" si="7"/>
        <v>119.295834</v>
      </c>
      <c r="BN34" s="11">
        <f t="shared" si="8"/>
        <v>170</v>
      </c>
      <c r="BO34" s="11">
        <f t="shared" si="9"/>
        <v>0</v>
      </c>
    </row>
    <row r="35" spans="1:67" x14ac:dyDescent="0.25">
      <c r="A35">
        <v>3966597045</v>
      </c>
      <c r="B35">
        <v>5</v>
      </c>
      <c r="C35" t="s">
        <v>143</v>
      </c>
      <c r="D35" t="s">
        <v>144</v>
      </c>
      <c r="E35">
        <v>2019</v>
      </c>
      <c r="F35" t="s">
        <v>71</v>
      </c>
      <c r="G35" t="s">
        <v>72</v>
      </c>
      <c r="H35">
        <v>2</v>
      </c>
      <c r="I35" t="s">
        <v>73</v>
      </c>
      <c r="J35">
        <v>2</v>
      </c>
      <c r="K35" t="s">
        <v>145</v>
      </c>
      <c r="L35" t="s">
        <v>1010</v>
      </c>
      <c r="M35">
        <v>199</v>
      </c>
      <c r="N35" t="s">
        <v>75</v>
      </c>
      <c r="O35">
        <v>1</v>
      </c>
      <c r="P35" t="s">
        <v>76</v>
      </c>
      <c r="Q35">
        <v>3</v>
      </c>
      <c r="R35" t="s">
        <v>82</v>
      </c>
      <c r="S35">
        <v>1294</v>
      </c>
      <c r="T35" t="s">
        <v>151</v>
      </c>
      <c r="U35">
        <v>11</v>
      </c>
      <c r="V35">
        <v>1</v>
      </c>
      <c r="W35" t="s">
        <v>152</v>
      </c>
      <c r="X35">
        <v>2</v>
      </c>
      <c r="Y35" t="s">
        <v>87</v>
      </c>
      <c r="Z35">
        <v>1</v>
      </c>
      <c r="AA35" t="s">
        <v>81</v>
      </c>
      <c r="AB35">
        <v>1</v>
      </c>
      <c r="AC35" s="1">
        <v>431</v>
      </c>
      <c r="AD35" s="1">
        <v>431</v>
      </c>
      <c r="AE35" s="1">
        <v>100</v>
      </c>
      <c r="AF35" s="1">
        <v>431</v>
      </c>
      <c r="AG35" s="1">
        <v>431</v>
      </c>
      <c r="AH35" s="1">
        <v>100</v>
      </c>
      <c r="AI35" s="1">
        <v>431</v>
      </c>
      <c r="AJ35" s="1">
        <v>431</v>
      </c>
      <c r="AK35" s="1">
        <v>100</v>
      </c>
      <c r="AL35" s="1">
        <v>431</v>
      </c>
      <c r="AM35" s="1">
        <v>0</v>
      </c>
      <c r="AN35" s="1">
        <v>0</v>
      </c>
      <c r="AO35" s="1" t="s">
        <v>88</v>
      </c>
      <c r="AP35" s="1" t="s">
        <v>88</v>
      </c>
      <c r="AQ35" s="1" t="s">
        <v>88</v>
      </c>
      <c r="AR35" s="1">
        <v>712197000</v>
      </c>
      <c r="AS35" s="1">
        <v>695780000</v>
      </c>
      <c r="AT35" s="1">
        <v>97.69</v>
      </c>
      <c r="AU35" s="1">
        <v>711251000</v>
      </c>
      <c r="AV35" s="1">
        <v>605214200</v>
      </c>
      <c r="AW35" s="1">
        <v>85.09</v>
      </c>
      <c r="AX35" s="1">
        <v>711251000</v>
      </c>
      <c r="AY35" s="1">
        <v>711058029</v>
      </c>
      <c r="AZ35" s="1">
        <v>99.97</v>
      </c>
      <c r="BA35" s="1">
        <v>740421000</v>
      </c>
      <c r="BB35" s="1">
        <v>0</v>
      </c>
      <c r="BC35" s="1">
        <v>0</v>
      </c>
      <c r="BD35" s="1">
        <v>2875120000</v>
      </c>
      <c r="BE35" s="1">
        <v>2012052229</v>
      </c>
      <c r="BF35" s="1">
        <v>69.98</v>
      </c>
      <c r="BH35" s="11">
        <f t="shared" si="2"/>
        <v>712.197</v>
      </c>
      <c r="BI35" s="11">
        <f t="shared" si="3"/>
        <v>695.78</v>
      </c>
      <c r="BJ35" s="11">
        <f t="shared" si="4"/>
        <v>711.25099999999998</v>
      </c>
      <c r="BK35" s="11">
        <f t="shared" si="5"/>
        <v>605.21420000000001</v>
      </c>
      <c r="BL35" s="11">
        <f t="shared" si="6"/>
        <v>711.25099999999998</v>
      </c>
      <c r="BM35" s="11">
        <f t="shared" si="7"/>
        <v>711.05802900000003</v>
      </c>
      <c r="BN35" s="11">
        <f t="shared" si="8"/>
        <v>740.42100000000005</v>
      </c>
      <c r="BO35" s="11">
        <f t="shared" si="9"/>
        <v>0</v>
      </c>
    </row>
    <row r="36" spans="1:67" x14ac:dyDescent="0.25">
      <c r="A36">
        <v>3966597045</v>
      </c>
      <c r="B36">
        <v>5</v>
      </c>
      <c r="C36" t="s">
        <v>143</v>
      </c>
      <c r="D36" t="s">
        <v>144</v>
      </c>
      <c r="E36">
        <v>2019</v>
      </c>
      <c r="F36" t="s">
        <v>71</v>
      </c>
      <c r="G36" t="s">
        <v>72</v>
      </c>
      <c r="H36">
        <v>2</v>
      </c>
      <c r="I36" t="s">
        <v>73</v>
      </c>
      <c r="J36">
        <v>2</v>
      </c>
      <c r="K36" t="s">
        <v>145</v>
      </c>
      <c r="L36" t="s">
        <v>1010</v>
      </c>
      <c r="M36">
        <v>199</v>
      </c>
      <c r="N36" t="s">
        <v>75</v>
      </c>
      <c r="O36">
        <v>1</v>
      </c>
      <c r="P36" t="s">
        <v>76</v>
      </c>
      <c r="Q36">
        <v>3</v>
      </c>
      <c r="R36" t="s">
        <v>82</v>
      </c>
      <c r="S36">
        <v>1295</v>
      </c>
      <c r="T36" t="s">
        <v>153</v>
      </c>
      <c r="U36">
        <v>8</v>
      </c>
      <c r="V36">
        <v>1</v>
      </c>
      <c r="W36" t="s">
        <v>154</v>
      </c>
      <c r="X36">
        <v>1</v>
      </c>
      <c r="Y36" t="s">
        <v>80</v>
      </c>
      <c r="Z36">
        <v>1</v>
      </c>
      <c r="AA36" t="s">
        <v>81</v>
      </c>
      <c r="AB36">
        <v>1</v>
      </c>
      <c r="AC36" s="1">
        <v>86</v>
      </c>
      <c r="AD36" s="1">
        <v>86</v>
      </c>
      <c r="AE36" s="1">
        <v>100</v>
      </c>
      <c r="AF36" s="1">
        <v>90</v>
      </c>
      <c r="AG36" s="1">
        <v>90</v>
      </c>
      <c r="AH36" s="1">
        <v>100</v>
      </c>
      <c r="AI36" s="1">
        <v>111</v>
      </c>
      <c r="AJ36" s="1">
        <v>111</v>
      </c>
      <c r="AK36" s="1">
        <v>100</v>
      </c>
      <c r="AL36" s="1">
        <v>113</v>
      </c>
      <c r="AM36" s="1">
        <v>0</v>
      </c>
      <c r="AN36" s="1">
        <v>0</v>
      </c>
      <c r="AO36" s="1">
        <v>400</v>
      </c>
      <c r="AP36" s="1">
        <v>287</v>
      </c>
      <c r="AQ36" s="1">
        <v>71.75</v>
      </c>
      <c r="AR36" s="1">
        <v>155000000</v>
      </c>
      <c r="AS36" s="1">
        <v>155000000</v>
      </c>
      <c r="AT36" s="1">
        <v>100</v>
      </c>
      <c r="AU36" s="1">
        <v>162140000</v>
      </c>
      <c r="AV36" s="1">
        <v>162140000</v>
      </c>
      <c r="AW36" s="1">
        <v>100</v>
      </c>
      <c r="AX36" s="1">
        <v>160000000</v>
      </c>
      <c r="AY36" s="1">
        <v>153457000</v>
      </c>
      <c r="AZ36" s="1">
        <v>95.91</v>
      </c>
      <c r="BA36" s="1">
        <v>182000000</v>
      </c>
      <c r="BB36" s="1">
        <v>0</v>
      </c>
      <c r="BC36" s="1">
        <v>0</v>
      </c>
      <c r="BD36" s="1">
        <v>659140000</v>
      </c>
      <c r="BE36" s="1">
        <v>470597000</v>
      </c>
      <c r="BF36" s="1">
        <v>71.400000000000006</v>
      </c>
      <c r="BH36" s="11">
        <f t="shared" si="2"/>
        <v>155</v>
      </c>
      <c r="BI36" s="11">
        <f t="shared" si="3"/>
        <v>155</v>
      </c>
      <c r="BJ36" s="11">
        <f t="shared" si="4"/>
        <v>162.13999999999999</v>
      </c>
      <c r="BK36" s="11">
        <f t="shared" si="5"/>
        <v>162.13999999999999</v>
      </c>
      <c r="BL36" s="11">
        <f t="shared" si="6"/>
        <v>160</v>
      </c>
      <c r="BM36" s="11">
        <f t="shared" si="7"/>
        <v>153.45699999999999</v>
      </c>
      <c r="BN36" s="11">
        <f t="shared" si="8"/>
        <v>182</v>
      </c>
      <c r="BO36" s="11">
        <f t="shared" si="9"/>
        <v>0</v>
      </c>
    </row>
    <row r="37" spans="1:67" x14ac:dyDescent="0.25">
      <c r="A37">
        <v>3966597045</v>
      </c>
      <c r="B37">
        <v>5</v>
      </c>
      <c r="C37" t="s">
        <v>143</v>
      </c>
      <c r="D37" t="s">
        <v>144</v>
      </c>
      <c r="E37">
        <v>2019</v>
      </c>
      <c r="F37" t="s">
        <v>71</v>
      </c>
      <c r="G37" t="s">
        <v>72</v>
      </c>
      <c r="H37">
        <v>2</v>
      </c>
      <c r="I37" t="s">
        <v>73</v>
      </c>
      <c r="J37">
        <v>2</v>
      </c>
      <c r="K37" t="s">
        <v>145</v>
      </c>
      <c r="L37" t="s">
        <v>1010</v>
      </c>
      <c r="M37">
        <v>199</v>
      </c>
      <c r="N37" t="s">
        <v>75</v>
      </c>
      <c r="O37">
        <v>1</v>
      </c>
      <c r="P37" t="s">
        <v>76</v>
      </c>
      <c r="Q37">
        <v>4</v>
      </c>
      <c r="R37" t="s">
        <v>89</v>
      </c>
      <c r="S37">
        <v>1296</v>
      </c>
      <c r="T37" t="s">
        <v>155</v>
      </c>
      <c r="U37">
        <v>11</v>
      </c>
      <c r="V37">
        <v>1</v>
      </c>
      <c r="W37" t="s">
        <v>156</v>
      </c>
      <c r="X37">
        <v>2</v>
      </c>
      <c r="Y37" t="s">
        <v>87</v>
      </c>
      <c r="Z37">
        <v>1</v>
      </c>
      <c r="AA37" t="s">
        <v>81</v>
      </c>
      <c r="AB37">
        <v>1</v>
      </c>
      <c r="AC37" s="1">
        <v>0</v>
      </c>
      <c r="AD37" s="1">
        <v>0</v>
      </c>
      <c r="AE37" s="1">
        <v>0</v>
      </c>
      <c r="AF37" s="1">
        <v>1</v>
      </c>
      <c r="AG37" s="1">
        <v>2</v>
      </c>
      <c r="AH37" s="1">
        <v>200</v>
      </c>
      <c r="AI37" s="1">
        <v>1</v>
      </c>
      <c r="AJ37" s="1">
        <v>1</v>
      </c>
      <c r="AK37" s="1">
        <v>100</v>
      </c>
      <c r="AL37" s="1">
        <v>1</v>
      </c>
      <c r="AM37" s="1">
        <v>0</v>
      </c>
      <c r="AN37" s="1">
        <v>0</v>
      </c>
      <c r="AO37" s="1" t="s">
        <v>88</v>
      </c>
      <c r="AP37" s="1" t="s">
        <v>88</v>
      </c>
      <c r="AQ37" s="1" t="s">
        <v>88</v>
      </c>
      <c r="AR37" s="1">
        <v>0</v>
      </c>
      <c r="AS37" s="1">
        <v>0</v>
      </c>
      <c r="AT37" s="1">
        <v>0</v>
      </c>
      <c r="AU37" s="1">
        <v>919060000</v>
      </c>
      <c r="AV37" s="1">
        <v>887899621</v>
      </c>
      <c r="AW37" s="1">
        <v>96.61</v>
      </c>
      <c r="AX37" s="1">
        <v>1925000000</v>
      </c>
      <c r="AY37" s="1">
        <v>1869183819</v>
      </c>
      <c r="AZ37" s="1">
        <v>97.1</v>
      </c>
      <c r="BA37" s="1">
        <v>482762000</v>
      </c>
      <c r="BB37" s="1">
        <v>0</v>
      </c>
      <c r="BC37" s="1">
        <v>0</v>
      </c>
      <c r="BD37" s="1">
        <v>3326822000</v>
      </c>
      <c r="BE37" s="1">
        <v>2757083440</v>
      </c>
      <c r="BF37" s="1">
        <v>82.87</v>
      </c>
      <c r="BH37" s="11">
        <f t="shared" si="2"/>
        <v>0</v>
      </c>
      <c r="BI37" s="11">
        <f t="shared" si="3"/>
        <v>0</v>
      </c>
      <c r="BJ37" s="11">
        <f t="shared" si="4"/>
        <v>919.06</v>
      </c>
      <c r="BK37" s="11">
        <f t="shared" si="5"/>
        <v>887.89962100000002</v>
      </c>
      <c r="BL37" s="11">
        <f t="shared" si="6"/>
        <v>1925</v>
      </c>
      <c r="BM37" s="11">
        <f t="shared" si="7"/>
        <v>1869.1838190000001</v>
      </c>
      <c r="BN37" s="11">
        <f t="shared" si="8"/>
        <v>482.762</v>
      </c>
      <c r="BO37" s="11">
        <f t="shared" si="9"/>
        <v>0</v>
      </c>
    </row>
    <row r="38" spans="1:67" x14ac:dyDescent="0.25">
      <c r="A38">
        <v>3966597045</v>
      </c>
      <c r="B38">
        <v>5</v>
      </c>
      <c r="C38" t="s">
        <v>143</v>
      </c>
      <c r="D38" t="s">
        <v>144</v>
      </c>
      <c r="E38">
        <v>2019</v>
      </c>
      <c r="F38" t="s">
        <v>71</v>
      </c>
      <c r="G38" t="s">
        <v>72</v>
      </c>
      <c r="H38">
        <v>2</v>
      </c>
      <c r="I38" t="s">
        <v>73</v>
      </c>
      <c r="J38">
        <v>2</v>
      </c>
      <c r="K38" t="s">
        <v>145</v>
      </c>
      <c r="L38" t="s">
        <v>1010</v>
      </c>
      <c r="M38">
        <v>199</v>
      </c>
      <c r="N38" t="s">
        <v>75</v>
      </c>
      <c r="O38">
        <v>1</v>
      </c>
      <c r="P38" t="s">
        <v>76</v>
      </c>
      <c r="Q38">
        <v>4</v>
      </c>
      <c r="R38" t="s">
        <v>89</v>
      </c>
      <c r="S38">
        <v>1296</v>
      </c>
      <c r="T38" t="s">
        <v>155</v>
      </c>
      <c r="U38">
        <v>11</v>
      </c>
      <c r="V38">
        <v>2</v>
      </c>
      <c r="W38" t="s">
        <v>157</v>
      </c>
      <c r="X38">
        <v>1</v>
      </c>
      <c r="Y38" t="s">
        <v>80</v>
      </c>
      <c r="Z38">
        <v>3</v>
      </c>
      <c r="AA38" t="s">
        <v>158</v>
      </c>
      <c r="AB38">
        <v>1</v>
      </c>
      <c r="AC38" s="1">
        <v>1</v>
      </c>
      <c r="AD38" s="1">
        <v>1</v>
      </c>
      <c r="AE38" s="1">
        <v>100</v>
      </c>
      <c r="AF38" s="1">
        <v>0</v>
      </c>
      <c r="AG38" s="1">
        <v>0</v>
      </c>
      <c r="AH38" s="1">
        <v>0</v>
      </c>
      <c r="AI38" s="1">
        <v>0</v>
      </c>
      <c r="AJ38" s="1">
        <v>0</v>
      </c>
      <c r="AK38" s="1">
        <v>0</v>
      </c>
      <c r="AL38" s="1">
        <v>0</v>
      </c>
      <c r="AM38" s="1">
        <v>0</v>
      </c>
      <c r="AN38" s="1">
        <v>0</v>
      </c>
      <c r="AO38" s="1">
        <v>1</v>
      </c>
      <c r="AP38" s="1">
        <v>1</v>
      </c>
      <c r="AQ38" s="1">
        <v>100</v>
      </c>
      <c r="AR38" s="1">
        <v>800000000</v>
      </c>
      <c r="AS38" s="1">
        <v>768500000</v>
      </c>
      <c r="AT38" s="1">
        <v>96.06</v>
      </c>
      <c r="AU38" s="1">
        <v>0</v>
      </c>
      <c r="AV38" s="1">
        <v>0</v>
      </c>
      <c r="AW38" s="1">
        <v>0</v>
      </c>
      <c r="AX38" s="1">
        <v>0</v>
      </c>
      <c r="AY38" s="1">
        <v>0</v>
      </c>
      <c r="AZ38" s="1">
        <v>0</v>
      </c>
      <c r="BA38" s="1">
        <v>0</v>
      </c>
      <c r="BB38" s="1">
        <v>0</v>
      </c>
      <c r="BC38" s="1">
        <v>0</v>
      </c>
      <c r="BD38" s="1">
        <v>800000000</v>
      </c>
      <c r="BE38" s="1">
        <v>768500000</v>
      </c>
      <c r="BF38" s="1">
        <v>96.06</v>
      </c>
      <c r="BH38" s="11">
        <f t="shared" si="2"/>
        <v>800</v>
      </c>
      <c r="BI38" s="11">
        <f t="shared" si="3"/>
        <v>768.5</v>
      </c>
      <c r="BJ38" s="11">
        <f t="shared" si="4"/>
        <v>0</v>
      </c>
      <c r="BK38" s="11">
        <f t="shared" si="5"/>
        <v>0</v>
      </c>
      <c r="BL38" s="11">
        <f t="shared" si="6"/>
        <v>0</v>
      </c>
      <c r="BM38" s="11">
        <f t="shared" si="7"/>
        <v>0</v>
      </c>
      <c r="BN38" s="11">
        <f t="shared" si="8"/>
        <v>0</v>
      </c>
      <c r="BO38" s="11">
        <f t="shared" si="9"/>
        <v>0</v>
      </c>
    </row>
    <row r="39" spans="1:67" x14ac:dyDescent="0.25">
      <c r="A39">
        <v>3966597045</v>
      </c>
      <c r="B39">
        <v>5</v>
      </c>
      <c r="C39" t="s">
        <v>143</v>
      </c>
      <c r="D39" t="s">
        <v>144</v>
      </c>
      <c r="E39">
        <v>2019</v>
      </c>
      <c r="F39" t="s">
        <v>71</v>
      </c>
      <c r="G39" t="s">
        <v>72</v>
      </c>
      <c r="H39">
        <v>2</v>
      </c>
      <c r="I39" t="s">
        <v>73</v>
      </c>
      <c r="J39">
        <v>2</v>
      </c>
      <c r="K39" t="s">
        <v>145</v>
      </c>
      <c r="L39" t="s">
        <v>1010</v>
      </c>
      <c r="M39">
        <v>199</v>
      </c>
      <c r="N39" t="s">
        <v>75</v>
      </c>
      <c r="O39">
        <v>1</v>
      </c>
      <c r="P39" t="s">
        <v>76</v>
      </c>
      <c r="Q39">
        <v>7</v>
      </c>
      <c r="R39" t="s">
        <v>92</v>
      </c>
      <c r="S39">
        <v>1297</v>
      </c>
      <c r="T39" t="s">
        <v>159</v>
      </c>
      <c r="U39">
        <v>12</v>
      </c>
      <c r="V39">
        <v>1</v>
      </c>
      <c r="W39" t="s">
        <v>160</v>
      </c>
      <c r="X39">
        <v>2</v>
      </c>
      <c r="Y39" t="s">
        <v>87</v>
      </c>
      <c r="Z39">
        <v>1</v>
      </c>
      <c r="AA39" t="s">
        <v>81</v>
      </c>
      <c r="AB39">
        <v>1</v>
      </c>
      <c r="AC39" s="1">
        <v>3</v>
      </c>
      <c r="AD39" s="1">
        <v>3</v>
      </c>
      <c r="AE39" s="1">
        <v>100</v>
      </c>
      <c r="AF39" s="1">
        <v>3</v>
      </c>
      <c r="AG39" s="1">
        <v>3</v>
      </c>
      <c r="AH39" s="1">
        <v>100</v>
      </c>
      <c r="AI39" s="1">
        <v>3</v>
      </c>
      <c r="AJ39" s="1">
        <v>3</v>
      </c>
      <c r="AK39" s="1">
        <v>100</v>
      </c>
      <c r="AL39" s="1">
        <v>3</v>
      </c>
      <c r="AM39" s="1">
        <v>0</v>
      </c>
      <c r="AN39" s="1">
        <v>0</v>
      </c>
      <c r="AO39" s="1" t="s">
        <v>88</v>
      </c>
      <c r="AP39" s="1" t="s">
        <v>88</v>
      </c>
      <c r="AQ39" s="1" t="s">
        <v>88</v>
      </c>
      <c r="AR39" s="1">
        <v>120000000</v>
      </c>
      <c r="AS39" s="1">
        <v>98400142</v>
      </c>
      <c r="AT39" s="1">
        <v>82</v>
      </c>
      <c r="AU39" s="1">
        <v>135960000</v>
      </c>
      <c r="AV39" s="1">
        <v>115960000</v>
      </c>
      <c r="AW39" s="1">
        <v>85.29</v>
      </c>
      <c r="AX39" s="1">
        <v>126833000</v>
      </c>
      <c r="AY39" s="1">
        <v>126833000</v>
      </c>
      <c r="AZ39" s="1">
        <v>100</v>
      </c>
      <c r="BA39" s="1">
        <v>110000000</v>
      </c>
      <c r="BB39" s="1">
        <v>0</v>
      </c>
      <c r="BC39" s="1">
        <v>0</v>
      </c>
      <c r="BD39" s="1">
        <v>492793000</v>
      </c>
      <c r="BE39" s="1">
        <v>341193142</v>
      </c>
      <c r="BF39" s="1">
        <v>69.239999999999995</v>
      </c>
      <c r="BH39" s="11">
        <f t="shared" si="2"/>
        <v>120</v>
      </c>
      <c r="BI39" s="11">
        <f t="shared" si="3"/>
        <v>98.400142000000002</v>
      </c>
      <c r="BJ39" s="11">
        <f t="shared" si="4"/>
        <v>135.96</v>
      </c>
      <c r="BK39" s="11">
        <f t="shared" si="5"/>
        <v>115.96</v>
      </c>
      <c r="BL39" s="11">
        <f t="shared" si="6"/>
        <v>126.833</v>
      </c>
      <c r="BM39" s="11">
        <f t="shared" si="7"/>
        <v>126.833</v>
      </c>
      <c r="BN39" s="11">
        <f t="shared" si="8"/>
        <v>110</v>
      </c>
      <c r="BO39" s="11">
        <f t="shared" si="9"/>
        <v>0</v>
      </c>
    </row>
    <row r="40" spans="1:67" x14ac:dyDescent="0.25">
      <c r="A40">
        <v>3966597045</v>
      </c>
      <c r="B40">
        <v>5</v>
      </c>
      <c r="C40" t="s">
        <v>143</v>
      </c>
      <c r="D40" t="s">
        <v>144</v>
      </c>
      <c r="E40">
        <v>2019</v>
      </c>
      <c r="F40" t="s">
        <v>71</v>
      </c>
      <c r="G40" t="s">
        <v>72</v>
      </c>
      <c r="H40">
        <v>2</v>
      </c>
      <c r="I40" t="s">
        <v>73</v>
      </c>
      <c r="J40">
        <v>2</v>
      </c>
      <c r="K40" t="s">
        <v>145</v>
      </c>
      <c r="L40" t="s">
        <v>1010</v>
      </c>
      <c r="M40">
        <v>199</v>
      </c>
      <c r="N40" t="s">
        <v>75</v>
      </c>
      <c r="O40">
        <v>1</v>
      </c>
      <c r="P40" t="s">
        <v>76</v>
      </c>
      <c r="Q40">
        <v>11</v>
      </c>
      <c r="R40" t="s">
        <v>95</v>
      </c>
      <c r="S40">
        <v>1298</v>
      </c>
      <c r="T40" t="s">
        <v>161</v>
      </c>
      <c r="U40">
        <v>18</v>
      </c>
      <c r="V40">
        <v>1</v>
      </c>
      <c r="W40" t="s">
        <v>162</v>
      </c>
      <c r="X40">
        <v>1</v>
      </c>
      <c r="Y40" t="s">
        <v>80</v>
      </c>
      <c r="Z40">
        <v>1</v>
      </c>
      <c r="AA40" t="s">
        <v>81</v>
      </c>
      <c r="AB40">
        <v>1</v>
      </c>
      <c r="AC40" s="1">
        <v>2</v>
      </c>
      <c r="AD40" s="1">
        <v>2</v>
      </c>
      <c r="AE40" s="1">
        <v>100</v>
      </c>
      <c r="AF40" s="1">
        <v>2</v>
      </c>
      <c r="AG40" s="1">
        <v>2</v>
      </c>
      <c r="AH40" s="1">
        <v>100</v>
      </c>
      <c r="AI40" s="1">
        <v>2</v>
      </c>
      <c r="AJ40" s="1">
        <v>2</v>
      </c>
      <c r="AK40" s="1">
        <v>100</v>
      </c>
      <c r="AL40" s="1">
        <v>2</v>
      </c>
      <c r="AM40" s="1">
        <v>0</v>
      </c>
      <c r="AN40" s="1">
        <v>0</v>
      </c>
      <c r="AO40" s="1">
        <v>8</v>
      </c>
      <c r="AP40" s="1">
        <v>6</v>
      </c>
      <c r="AQ40" s="1">
        <v>75</v>
      </c>
      <c r="AR40" s="1">
        <v>153000000</v>
      </c>
      <c r="AS40" s="1">
        <v>143431510</v>
      </c>
      <c r="AT40" s="1">
        <v>93.75</v>
      </c>
      <c r="AU40" s="1">
        <v>195150000</v>
      </c>
      <c r="AV40" s="1">
        <v>195149269</v>
      </c>
      <c r="AW40" s="1">
        <v>100</v>
      </c>
      <c r="AX40" s="1">
        <v>175000000</v>
      </c>
      <c r="AY40" s="1">
        <v>174372999</v>
      </c>
      <c r="AZ40" s="1">
        <v>99.64</v>
      </c>
      <c r="BA40" s="1">
        <v>200000000</v>
      </c>
      <c r="BB40" s="1">
        <v>0</v>
      </c>
      <c r="BC40" s="1">
        <v>0</v>
      </c>
      <c r="BD40" s="1">
        <v>723150000</v>
      </c>
      <c r="BE40" s="1">
        <v>512953778</v>
      </c>
      <c r="BF40" s="1">
        <v>70.930000000000007</v>
      </c>
      <c r="BH40" s="11">
        <f t="shared" si="2"/>
        <v>153</v>
      </c>
      <c r="BI40" s="11">
        <f t="shared" si="3"/>
        <v>143.43151</v>
      </c>
      <c r="BJ40" s="11">
        <f t="shared" si="4"/>
        <v>195.15</v>
      </c>
      <c r="BK40" s="11">
        <f t="shared" si="5"/>
        <v>195.149269</v>
      </c>
      <c r="BL40" s="11">
        <f t="shared" si="6"/>
        <v>175</v>
      </c>
      <c r="BM40" s="11">
        <f t="shared" si="7"/>
        <v>174.37299899999999</v>
      </c>
      <c r="BN40" s="11">
        <f t="shared" si="8"/>
        <v>200</v>
      </c>
      <c r="BO40" s="11">
        <f t="shared" si="9"/>
        <v>0</v>
      </c>
    </row>
    <row r="41" spans="1:67" x14ac:dyDescent="0.25">
      <c r="A41">
        <v>3966597045</v>
      </c>
      <c r="B41">
        <v>5</v>
      </c>
      <c r="C41" t="s">
        <v>143</v>
      </c>
      <c r="D41" t="s">
        <v>144</v>
      </c>
      <c r="E41">
        <v>2019</v>
      </c>
      <c r="F41" t="s">
        <v>71</v>
      </c>
      <c r="G41" t="s">
        <v>72</v>
      </c>
      <c r="H41">
        <v>2</v>
      </c>
      <c r="I41" t="s">
        <v>73</v>
      </c>
      <c r="J41">
        <v>2</v>
      </c>
      <c r="K41" t="s">
        <v>145</v>
      </c>
      <c r="L41" t="s">
        <v>1010</v>
      </c>
      <c r="M41">
        <v>199</v>
      </c>
      <c r="N41" t="s">
        <v>75</v>
      </c>
      <c r="O41">
        <v>1</v>
      </c>
      <c r="P41" t="s">
        <v>76</v>
      </c>
      <c r="Q41">
        <v>11</v>
      </c>
      <c r="R41" t="s">
        <v>95</v>
      </c>
      <c r="S41">
        <v>1298</v>
      </c>
      <c r="T41" t="s">
        <v>161</v>
      </c>
      <c r="U41">
        <v>18</v>
      </c>
      <c r="V41">
        <v>2</v>
      </c>
      <c r="W41" t="s">
        <v>163</v>
      </c>
      <c r="X41">
        <v>1</v>
      </c>
      <c r="Y41" t="s">
        <v>80</v>
      </c>
      <c r="Z41">
        <v>1</v>
      </c>
      <c r="AA41" t="s">
        <v>81</v>
      </c>
      <c r="AB41">
        <v>1</v>
      </c>
      <c r="AC41" s="1">
        <v>2</v>
      </c>
      <c r="AD41" s="1">
        <v>2</v>
      </c>
      <c r="AE41" s="1">
        <v>100</v>
      </c>
      <c r="AF41" s="1">
        <v>2</v>
      </c>
      <c r="AG41" s="1">
        <v>2</v>
      </c>
      <c r="AH41" s="1">
        <v>100</v>
      </c>
      <c r="AI41" s="1">
        <v>2</v>
      </c>
      <c r="AJ41" s="1">
        <v>2</v>
      </c>
      <c r="AK41" s="1">
        <v>100</v>
      </c>
      <c r="AL41" s="1">
        <v>2</v>
      </c>
      <c r="AM41" s="1">
        <v>0</v>
      </c>
      <c r="AN41" s="1">
        <v>0</v>
      </c>
      <c r="AO41" s="1">
        <v>8</v>
      </c>
      <c r="AP41" s="1">
        <v>6</v>
      </c>
      <c r="AQ41" s="1">
        <v>75</v>
      </c>
      <c r="AR41" s="1">
        <v>204000000</v>
      </c>
      <c r="AS41" s="1">
        <v>203826560</v>
      </c>
      <c r="AT41" s="1">
        <v>99.92</v>
      </c>
      <c r="AU41" s="1">
        <v>232000000</v>
      </c>
      <c r="AV41" s="1">
        <v>231969117</v>
      </c>
      <c r="AW41" s="1">
        <v>99.99</v>
      </c>
      <c r="AX41" s="1">
        <v>209000000</v>
      </c>
      <c r="AY41" s="1">
        <v>208116400</v>
      </c>
      <c r="AZ41" s="1">
        <v>99.58</v>
      </c>
      <c r="BA41" s="1">
        <v>205000000</v>
      </c>
      <c r="BB41" s="1">
        <v>0</v>
      </c>
      <c r="BC41" s="1">
        <v>0</v>
      </c>
      <c r="BD41" s="1">
        <v>850000000</v>
      </c>
      <c r="BE41" s="1">
        <v>643912077</v>
      </c>
      <c r="BF41" s="1">
        <v>75.75</v>
      </c>
      <c r="BH41" s="11">
        <f t="shared" si="2"/>
        <v>204</v>
      </c>
      <c r="BI41" s="11">
        <f t="shared" si="3"/>
        <v>203.82656</v>
      </c>
      <c r="BJ41" s="11">
        <f t="shared" si="4"/>
        <v>232</v>
      </c>
      <c r="BK41" s="11">
        <f t="shared" si="5"/>
        <v>231.96911700000001</v>
      </c>
      <c r="BL41" s="11">
        <f t="shared" si="6"/>
        <v>209</v>
      </c>
      <c r="BM41" s="11">
        <f t="shared" si="7"/>
        <v>208.1164</v>
      </c>
      <c r="BN41" s="11">
        <f t="shared" si="8"/>
        <v>205</v>
      </c>
      <c r="BO41" s="11">
        <f t="shared" si="9"/>
        <v>0</v>
      </c>
    </row>
    <row r="42" spans="1:67" x14ac:dyDescent="0.25">
      <c r="A42">
        <v>3966597045</v>
      </c>
      <c r="B42">
        <v>5</v>
      </c>
      <c r="C42" t="s">
        <v>143</v>
      </c>
      <c r="D42" t="s">
        <v>144</v>
      </c>
      <c r="E42">
        <v>2019</v>
      </c>
      <c r="F42" t="s">
        <v>71</v>
      </c>
      <c r="G42" t="s">
        <v>72</v>
      </c>
      <c r="H42">
        <v>2</v>
      </c>
      <c r="I42" t="s">
        <v>73</v>
      </c>
      <c r="J42">
        <v>2</v>
      </c>
      <c r="K42" t="s">
        <v>145</v>
      </c>
      <c r="L42" t="s">
        <v>1010</v>
      </c>
      <c r="M42">
        <v>199</v>
      </c>
      <c r="N42" t="s">
        <v>75</v>
      </c>
      <c r="O42">
        <v>1</v>
      </c>
      <c r="P42" t="s">
        <v>76</v>
      </c>
      <c r="Q42">
        <v>11</v>
      </c>
      <c r="R42" t="s">
        <v>95</v>
      </c>
      <c r="S42">
        <v>1298</v>
      </c>
      <c r="T42" t="s">
        <v>161</v>
      </c>
      <c r="U42">
        <v>18</v>
      </c>
      <c r="V42">
        <v>3</v>
      </c>
      <c r="W42" t="s">
        <v>164</v>
      </c>
      <c r="X42">
        <v>1</v>
      </c>
      <c r="Y42" t="s">
        <v>80</v>
      </c>
      <c r="Z42">
        <v>1</v>
      </c>
      <c r="AA42" t="s">
        <v>81</v>
      </c>
      <c r="AB42">
        <v>1</v>
      </c>
      <c r="AC42" s="1">
        <v>225</v>
      </c>
      <c r="AD42" s="1">
        <v>225</v>
      </c>
      <c r="AE42" s="1">
        <v>100</v>
      </c>
      <c r="AF42" s="1">
        <v>225</v>
      </c>
      <c r="AG42" s="1">
        <v>225</v>
      </c>
      <c r="AH42" s="1">
        <v>100</v>
      </c>
      <c r="AI42" s="1">
        <v>270</v>
      </c>
      <c r="AJ42" s="1">
        <v>170</v>
      </c>
      <c r="AK42" s="1">
        <v>62.96</v>
      </c>
      <c r="AL42" s="1">
        <v>180</v>
      </c>
      <c r="AM42" s="1">
        <v>0</v>
      </c>
      <c r="AN42" s="1">
        <v>0</v>
      </c>
      <c r="AO42" s="1">
        <v>900</v>
      </c>
      <c r="AP42" s="1">
        <v>620</v>
      </c>
      <c r="AQ42" s="1">
        <v>68.89</v>
      </c>
      <c r="AR42" s="1">
        <v>130000000</v>
      </c>
      <c r="AS42" s="1">
        <v>129028330</v>
      </c>
      <c r="AT42" s="1">
        <v>99.25</v>
      </c>
      <c r="AU42" s="1">
        <v>145371314</v>
      </c>
      <c r="AV42" s="1">
        <v>129715000</v>
      </c>
      <c r="AW42" s="1">
        <v>89.23</v>
      </c>
      <c r="AX42" s="1">
        <v>139000000</v>
      </c>
      <c r="AY42" s="1">
        <v>138870146</v>
      </c>
      <c r="AZ42" s="1">
        <v>99.91</v>
      </c>
      <c r="BA42" s="1">
        <v>145000000</v>
      </c>
      <c r="BB42" s="1">
        <v>0</v>
      </c>
      <c r="BC42" s="1">
        <v>0</v>
      </c>
      <c r="BD42" s="1">
        <v>559371314</v>
      </c>
      <c r="BE42" s="1">
        <v>397613476</v>
      </c>
      <c r="BF42" s="1">
        <v>71.08</v>
      </c>
      <c r="BH42" s="11">
        <f t="shared" si="2"/>
        <v>130</v>
      </c>
      <c r="BI42" s="11">
        <f t="shared" si="3"/>
        <v>129.02833000000001</v>
      </c>
      <c r="BJ42" s="11">
        <f t="shared" si="4"/>
        <v>145.37131400000001</v>
      </c>
      <c r="BK42" s="11">
        <f t="shared" si="5"/>
        <v>129.715</v>
      </c>
      <c r="BL42" s="11">
        <f t="shared" si="6"/>
        <v>139</v>
      </c>
      <c r="BM42" s="11">
        <f t="shared" si="7"/>
        <v>138.87014600000001</v>
      </c>
      <c r="BN42" s="11">
        <f t="shared" si="8"/>
        <v>145</v>
      </c>
      <c r="BO42" s="11">
        <f t="shared" si="9"/>
        <v>0</v>
      </c>
    </row>
    <row r="43" spans="1:67" x14ac:dyDescent="0.25">
      <c r="A43">
        <v>3966597045</v>
      </c>
      <c r="B43">
        <v>5</v>
      </c>
      <c r="C43" t="s">
        <v>143</v>
      </c>
      <c r="D43" t="s">
        <v>144</v>
      </c>
      <c r="E43">
        <v>2019</v>
      </c>
      <c r="F43" t="s">
        <v>71</v>
      </c>
      <c r="G43" t="s">
        <v>72</v>
      </c>
      <c r="H43">
        <v>2</v>
      </c>
      <c r="I43" t="s">
        <v>73</v>
      </c>
      <c r="J43">
        <v>2</v>
      </c>
      <c r="K43" t="s">
        <v>145</v>
      </c>
      <c r="L43" t="s">
        <v>1010</v>
      </c>
      <c r="M43">
        <v>199</v>
      </c>
      <c r="N43" t="s">
        <v>75</v>
      </c>
      <c r="O43">
        <v>1</v>
      </c>
      <c r="P43" t="s">
        <v>76</v>
      </c>
      <c r="Q43">
        <v>11</v>
      </c>
      <c r="R43" t="s">
        <v>95</v>
      </c>
      <c r="S43">
        <v>1298</v>
      </c>
      <c r="T43" t="s">
        <v>161</v>
      </c>
      <c r="U43">
        <v>18</v>
      </c>
      <c r="V43">
        <v>4</v>
      </c>
      <c r="W43" t="s">
        <v>165</v>
      </c>
      <c r="X43">
        <v>1</v>
      </c>
      <c r="Y43" t="s">
        <v>80</v>
      </c>
      <c r="Z43">
        <v>1</v>
      </c>
      <c r="AA43" t="s">
        <v>81</v>
      </c>
      <c r="AB43">
        <v>1</v>
      </c>
      <c r="AC43" s="1">
        <v>154</v>
      </c>
      <c r="AD43" s="1">
        <v>154</v>
      </c>
      <c r="AE43" s="1">
        <v>100</v>
      </c>
      <c r="AF43" s="1">
        <v>150</v>
      </c>
      <c r="AG43" s="1">
        <v>189</v>
      </c>
      <c r="AH43" s="1">
        <v>126</v>
      </c>
      <c r="AI43" s="1">
        <v>184</v>
      </c>
      <c r="AJ43" s="1">
        <v>184</v>
      </c>
      <c r="AK43" s="1">
        <v>100</v>
      </c>
      <c r="AL43" s="1">
        <v>112</v>
      </c>
      <c r="AM43" s="1">
        <v>0</v>
      </c>
      <c r="AN43" s="1">
        <v>0</v>
      </c>
      <c r="AO43" s="1">
        <v>600</v>
      </c>
      <c r="AP43" s="1">
        <v>527</v>
      </c>
      <c r="AQ43" s="1">
        <v>87.83</v>
      </c>
      <c r="AR43" s="1">
        <v>130000000</v>
      </c>
      <c r="AS43" s="1">
        <v>128781920</v>
      </c>
      <c r="AT43" s="1">
        <v>99.06</v>
      </c>
      <c r="AU43" s="1">
        <v>170026686</v>
      </c>
      <c r="AV43" s="1">
        <v>170026686</v>
      </c>
      <c r="AW43" s="1">
        <v>100</v>
      </c>
      <c r="AX43" s="1">
        <v>147000000</v>
      </c>
      <c r="AY43" s="1">
        <v>140897450</v>
      </c>
      <c r="AZ43" s="1">
        <v>95.85</v>
      </c>
      <c r="BA43" s="1">
        <v>118000000</v>
      </c>
      <c r="BB43" s="1">
        <v>0</v>
      </c>
      <c r="BC43" s="1">
        <v>0</v>
      </c>
      <c r="BD43" s="1">
        <v>565026686</v>
      </c>
      <c r="BE43" s="1">
        <v>439706056</v>
      </c>
      <c r="BF43" s="1">
        <v>77.819999999999993</v>
      </c>
      <c r="BH43" s="11">
        <f t="shared" si="2"/>
        <v>130</v>
      </c>
      <c r="BI43" s="11">
        <f t="shared" si="3"/>
        <v>128.78192000000001</v>
      </c>
      <c r="BJ43" s="11">
        <f t="shared" si="4"/>
        <v>170.02668600000001</v>
      </c>
      <c r="BK43" s="11">
        <f t="shared" si="5"/>
        <v>170.02668600000001</v>
      </c>
      <c r="BL43" s="11">
        <f t="shared" si="6"/>
        <v>147</v>
      </c>
      <c r="BM43" s="11">
        <f t="shared" si="7"/>
        <v>140.89744999999999</v>
      </c>
      <c r="BN43" s="11">
        <f t="shared" si="8"/>
        <v>118</v>
      </c>
      <c r="BO43" s="11">
        <f t="shared" si="9"/>
        <v>0</v>
      </c>
    </row>
    <row r="44" spans="1:67" x14ac:dyDescent="0.25">
      <c r="A44">
        <v>3966597045</v>
      </c>
      <c r="B44">
        <v>5</v>
      </c>
      <c r="C44" t="s">
        <v>143</v>
      </c>
      <c r="D44" t="s">
        <v>144</v>
      </c>
      <c r="E44">
        <v>2019</v>
      </c>
      <c r="F44" t="s">
        <v>71</v>
      </c>
      <c r="G44" t="s">
        <v>72</v>
      </c>
      <c r="H44">
        <v>2</v>
      </c>
      <c r="I44" t="s">
        <v>73</v>
      </c>
      <c r="J44">
        <v>2</v>
      </c>
      <c r="K44" t="s">
        <v>145</v>
      </c>
      <c r="L44" t="s">
        <v>1010</v>
      </c>
      <c r="M44">
        <v>199</v>
      </c>
      <c r="N44" t="s">
        <v>75</v>
      </c>
      <c r="O44">
        <v>2</v>
      </c>
      <c r="P44" t="s">
        <v>101</v>
      </c>
      <c r="Q44">
        <v>15</v>
      </c>
      <c r="R44" t="s">
        <v>102</v>
      </c>
      <c r="S44">
        <v>1299</v>
      </c>
      <c r="T44" t="s">
        <v>166</v>
      </c>
      <c r="U44">
        <v>9</v>
      </c>
      <c r="V44">
        <v>1</v>
      </c>
      <c r="W44" t="s">
        <v>167</v>
      </c>
      <c r="X44">
        <v>1</v>
      </c>
      <c r="Y44" t="s">
        <v>80</v>
      </c>
      <c r="Z44">
        <v>1</v>
      </c>
      <c r="AA44" t="s">
        <v>81</v>
      </c>
      <c r="AB44">
        <v>1</v>
      </c>
      <c r="AC44" s="1">
        <v>0</v>
      </c>
      <c r="AD44" s="1">
        <v>0</v>
      </c>
      <c r="AE44" s="1">
        <v>0</v>
      </c>
      <c r="AF44" s="1">
        <v>1</v>
      </c>
      <c r="AG44" s="1">
        <v>0</v>
      </c>
      <c r="AH44" s="1">
        <v>0</v>
      </c>
      <c r="AI44" s="1">
        <v>2</v>
      </c>
      <c r="AJ44" s="1">
        <v>3</v>
      </c>
      <c r="AK44" s="1">
        <v>150</v>
      </c>
      <c r="AL44" s="1">
        <v>1</v>
      </c>
      <c r="AM44" s="1">
        <v>0</v>
      </c>
      <c r="AN44" s="1">
        <v>0</v>
      </c>
      <c r="AO44" s="1">
        <v>3</v>
      </c>
      <c r="AP44" s="1">
        <v>3</v>
      </c>
      <c r="AQ44" s="1">
        <v>100</v>
      </c>
      <c r="AR44" s="1">
        <v>0</v>
      </c>
      <c r="AS44" s="1">
        <v>0</v>
      </c>
      <c r="AT44" s="1">
        <v>0</v>
      </c>
      <c r="AU44" s="1">
        <v>20000000</v>
      </c>
      <c r="AV44" s="1">
        <v>0</v>
      </c>
      <c r="AW44" s="1">
        <v>0</v>
      </c>
      <c r="AX44" s="1">
        <v>137888000</v>
      </c>
      <c r="AY44" s="1">
        <v>137234667</v>
      </c>
      <c r="AZ44" s="1">
        <v>99.52</v>
      </c>
      <c r="BA44" s="1">
        <v>114999000</v>
      </c>
      <c r="BB44" s="1">
        <v>0</v>
      </c>
      <c r="BC44" s="1">
        <v>0</v>
      </c>
      <c r="BD44" s="1">
        <v>272887000</v>
      </c>
      <c r="BE44" s="1">
        <v>137234667</v>
      </c>
      <c r="BF44" s="1">
        <v>50.29</v>
      </c>
      <c r="BH44" s="11">
        <f t="shared" si="2"/>
        <v>0</v>
      </c>
      <c r="BI44" s="11">
        <f t="shared" si="3"/>
        <v>0</v>
      </c>
      <c r="BJ44" s="11">
        <f t="shared" si="4"/>
        <v>20</v>
      </c>
      <c r="BK44" s="11">
        <f t="shared" si="5"/>
        <v>0</v>
      </c>
      <c r="BL44" s="11">
        <f t="shared" si="6"/>
        <v>137.88800000000001</v>
      </c>
      <c r="BM44" s="11">
        <f t="shared" si="7"/>
        <v>137.234667</v>
      </c>
      <c r="BN44" s="11">
        <f t="shared" si="8"/>
        <v>114.999</v>
      </c>
      <c r="BO44" s="11">
        <f t="shared" si="9"/>
        <v>0</v>
      </c>
    </row>
    <row r="45" spans="1:67" x14ac:dyDescent="0.25">
      <c r="A45">
        <v>3966597045</v>
      </c>
      <c r="B45">
        <v>5</v>
      </c>
      <c r="C45" t="s">
        <v>143</v>
      </c>
      <c r="D45" t="s">
        <v>144</v>
      </c>
      <c r="E45">
        <v>2019</v>
      </c>
      <c r="F45" t="s">
        <v>71</v>
      </c>
      <c r="G45" t="s">
        <v>72</v>
      </c>
      <c r="H45">
        <v>2</v>
      </c>
      <c r="I45" t="s">
        <v>73</v>
      </c>
      <c r="J45">
        <v>2</v>
      </c>
      <c r="K45" t="s">
        <v>145</v>
      </c>
      <c r="L45" t="s">
        <v>1010</v>
      </c>
      <c r="M45">
        <v>199</v>
      </c>
      <c r="N45" t="s">
        <v>75</v>
      </c>
      <c r="O45">
        <v>2</v>
      </c>
      <c r="P45" t="s">
        <v>101</v>
      </c>
      <c r="Q45">
        <v>15</v>
      </c>
      <c r="R45" t="s">
        <v>102</v>
      </c>
      <c r="S45">
        <v>1299</v>
      </c>
      <c r="T45" t="s">
        <v>166</v>
      </c>
      <c r="U45">
        <v>9</v>
      </c>
      <c r="V45">
        <v>2</v>
      </c>
      <c r="W45" t="s">
        <v>168</v>
      </c>
      <c r="X45">
        <v>1</v>
      </c>
      <c r="Y45" t="s">
        <v>80</v>
      </c>
      <c r="Z45">
        <v>1</v>
      </c>
      <c r="AA45" t="s">
        <v>81</v>
      </c>
      <c r="AB45">
        <v>1</v>
      </c>
      <c r="AC45" s="1">
        <v>0</v>
      </c>
      <c r="AD45" s="1">
        <v>0</v>
      </c>
      <c r="AE45" s="1">
        <v>0</v>
      </c>
      <c r="AF45" s="1">
        <v>1</v>
      </c>
      <c r="AG45" s="1">
        <v>4</v>
      </c>
      <c r="AH45" s="1">
        <v>400</v>
      </c>
      <c r="AI45" s="1">
        <v>0</v>
      </c>
      <c r="AJ45" s="1">
        <v>0</v>
      </c>
      <c r="AK45" s="1">
        <v>0</v>
      </c>
      <c r="AL45" s="1">
        <v>3</v>
      </c>
      <c r="AM45" s="1">
        <v>0</v>
      </c>
      <c r="AN45" s="1">
        <v>0</v>
      </c>
      <c r="AO45" s="1">
        <v>4</v>
      </c>
      <c r="AP45" s="1">
        <v>4</v>
      </c>
      <c r="AQ45" s="1">
        <v>100</v>
      </c>
      <c r="AR45" s="1">
        <v>0</v>
      </c>
      <c r="AS45" s="1">
        <v>0</v>
      </c>
      <c r="AT45" s="1">
        <v>0</v>
      </c>
      <c r="AU45" s="1">
        <v>107628000</v>
      </c>
      <c r="AV45" s="1">
        <v>107628000</v>
      </c>
      <c r="AW45" s="1">
        <v>100</v>
      </c>
      <c r="AX45" s="1">
        <v>0</v>
      </c>
      <c r="AY45" s="1">
        <v>0</v>
      </c>
      <c r="AZ45" s="1">
        <v>0</v>
      </c>
      <c r="BA45" s="1">
        <v>1000</v>
      </c>
      <c r="BB45" s="1">
        <v>0</v>
      </c>
      <c r="BC45" s="1">
        <v>0</v>
      </c>
      <c r="BD45" s="1">
        <v>107629000</v>
      </c>
      <c r="BE45" s="1">
        <v>107628000</v>
      </c>
      <c r="BF45" s="1">
        <v>100</v>
      </c>
      <c r="BG45" t="s">
        <v>169</v>
      </c>
      <c r="BH45" s="11">
        <f t="shared" si="2"/>
        <v>0</v>
      </c>
      <c r="BI45" s="11">
        <f t="shared" si="3"/>
        <v>0</v>
      </c>
      <c r="BJ45" s="11">
        <f t="shared" si="4"/>
        <v>107.628</v>
      </c>
      <c r="BK45" s="11">
        <f t="shared" si="5"/>
        <v>107.628</v>
      </c>
      <c r="BL45" s="11">
        <f t="shared" si="6"/>
        <v>0</v>
      </c>
      <c r="BM45" s="11">
        <f t="shared" si="7"/>
        <v>0</v>
      </c>
      <c r="BN45" s="11">
        <f t="shared" si="8"/>
        <v>1E-3</v>
      </c>
      <c r="BO45" s="11">
        <f t="shared" si="9"/>
        <v>0</v>
      </c>
    </row>
    <row r="46" spans="1:67" x14ac:dyDescent="0.25">
      <c r="A46">
        <v>3966597045</v>
      </c>
      <c r="B46">
        <v>5</v>
      </c>
      <c r="C46" t="s">
        <v>143</v>
      </c>
      <c r="D46" t="s">
        <v>144</v>
      </c>
      <c r="E46">
        <v>2019</v>
      </c>
      <c r="F46" t="s">
        <v>71</v>
      </c>
      <c r="G46" t="s">
        <v>72</v>
      </c>
      <c r="H46">
        <v>2</v>
      </c>
      <c r="I46" t="s">
        <v>73</v>
      </c>
      <c r="J46">
        <v>2</v>
      </c>
      <c r="K46" t="s">
        <v>145</v>
      </c>
      <c r="L46" t="s">
        <v>1010</v>
      </c>
      <c r="M46">
        <v>199</v>
      </c>
      <c r="N46" t="s">
        <v>75</v>
      </c>
      <c r="O46">
        <v>2</v>
      </c>
      <c r="P46" t="s">
        <v>101</v>
      </c>
      <c r="Q46">
        <v>17</v>
      </c>
      <c r="R46" t="s">
        <v>106</v>
      </c>
      <c r="S46">
        <v>1300</v>
      </c>
      <c r="T46" t="s">
        <v>170</v>
      </c>
      <c r="U46">
        <v>10</v>
      </c>
      <c r="V46">
        <v>1</v>
      </c>
      <c r="W46" t="s">
        <v>108</v>
      </c>
      <c r="X46">
        <v>1</v>
      </c>
      <c r="Y46" t="s">
        <v>80</v>
      </c>
      <c r="Z46">
        <v>1</v>
      </c>
      <c r="AA46" t="s">
        <v>81</v>
      </c>
      <c r="AB46">
        <v>1</v>
      </c>
      <c r="AC46" s="1">
        <v>0</v>
      </c>
      <c r="AD46" s="1">
        <v>0</v>
      </c>
      <c r="AE46" s="1">
        <v>0</v>
      </c>
      <c r="AF46" s="1">
        <v>1</v>
      </c>
      <c r="AG46" s="1">
        <v>2</v>
      </c>
      <c r="AH46" s="1">
        <v>200</v>
      </c>
      <c r="AI46" s="1">
        <v>0.5</v>
      </c>
      <c r="AJ46" s="1">
        <v>0</v>
      </c>
      <c r="AK46" s="1">
        <v>0</v>
      </c>
      <c r="AL46" s="1">
        <v>0.5</v>
      </c>
      <c r="AM46" s="1">
        <v>0</v>
      </c>
      <c r="AN46" s="1">
        <v>0</v>
      </c>
      <c r="AO46" s="1">
        <v>2</v>
      </c>
      <c r="AP46" s="1">
        <v>2</v>
      </c>
      <c r="AQ46" s="1">
        <v>100</v>
      </c>
      <c r="AR46" s="1">
        <v>0</v>
      </c>
      <c r="AS46" s="1">
        <v>0</v>
      </c>
      <c r="AT46" s="1">
        <v>0</v>
      </c>
      <c r="AU46" s="1">
        <v>2329643910</v>
      </c>
      <c r="AV46" s="1">
        <v>2278956149</v>
      </c>
      <c r="AW46" s="1">
        <v>97.82</v>
      </c>
      <c r="AX46" s="1">
        <v>618000000</v>
      </c>
      <c r="AY46" s="1">
        <v>617892436</v>
      </c>
      <c r="AZ46" s="1">
        <v>99.98</v>
      </c>
      <c r="BA46" s="1">
        <v>950000000</v>
      </c>
      <c r="BB46" s="1">
        <v>0</v>
      </c>
      <c r="BC46" s="1">
        <v>0</v>
      </c>
      <c r="BD46" s="1">
        <v>3897643910</v>
      </c>
      <c r="BE46" s="1">
        <v>2896848585</v>
      </c>
      <c r="BF46" s="1">
        <v>74.319999999999993</v>
      </c>
      <c r="BG46" t="s">
        <v>171</v>
      </c>
      <c r="BH46" s="11">
        <f t="shared" si="2"/>
        <v>0</v>
      </c>
      <c r="BI46" s="11">
        <f t="shared" si="3"/>
        <v>0</v>
      </c>
      <c r="BJ46" s="11">
        <f t="shared" si="4"/>
        <v>2329.6439099999998</v>
      </c>
      <c r="BK46" s="11">
        <f t="shared" si="5"/>
        <v>2278.9561490000001</v>
      </c>
      <c r="BL46" s="11">
        <f t="shared" si="6"/>
        <v>618</v>
      </c>
      <c r="BM46" s="11">
        <f t="shared" si="7"/>
        <v>617.89243599999998</v>
      </c>
      <c r="BN46" s="11">
        <f t="shared" si="8"/>
        <v>950</v>
      </c>
      <c r="BO46" s="11">
        <f t="shared" si="9"/>
        <v>0</v>
      </c>
    </row>
    <row r="47" spans="1:67" x14ac:dyDescent="0.25">
      <c r="A47">
        <v>3966597045</v>
      </c>
      <c r="B47">
        <v>5</v>
      </c>
      <c r="C47" t="s">
        <v>143</v>
      </c>
      <c r="D47" t="s">
        <v>144</v>
      </c>
      <c r="E47">
        <v>2019</v>
      </c>
      <c r="F47" t="s">
        <v>71</v>
      </c>
      <c r="G47" t="s">
        <v>72</v>
      </c>
      <c r="H47">
        <v>2</v>
      </c>
      <c r="I47" t="s">
        <v>73</v>
      </c>
      <c r="J47">
        <v>2</v>
      </c>
      <c r="K47" t="s">
        <v>145</v>
      </c>
      <c r="L47" t="s">
        <v>1010</v>
      </c>
      <c r="M47">
        <v>199</v>
      </c>
      <c r="N47" t="s">
        <v>75</v>
      </c>
      <c r="O47">
        <v>2</v>
      </c>
      <c r="P47" t="s">
        <v>101</v>
      </c>
      <c r="Q47">
        <v>17</v>
      </c>
      <c r="R47" t="s">
        <v>106</v>
      </c>
      <c r="S47">
        <v>1300</v>
      </c>
      <c r="T47" t="s">
        <v>170</v>
      </c>
      <c r="U47">
        <v>10</v>
      </c>
      <c r="V47">
        <v>2</v>
      </c>
      <c r="W47" t="s">
        <v>172</v>
      </c>
      <c r="X47">
        <v>1</v>
      </c>
      <c r="Y47" t="s">
        <v>80</v>
      </c>
      <c r="Z47">
        <v>1</v>
      </c>
      <c r="AA47" t="s">
        <v>81</v>
      </c>
      <c r="AB47">
        <v>1</v>
      </c>
      <c r="AC47" s="1">
        <v>5</v>
      </c>
      <c r="AD47" s="1">
        <v>23</v>
      </c>
      <c r="AE47" s="1">
        <v>460</v>
      </c>
      <c r="AF47" s="1">
        <v>5</v>
      </c>
      <c r="AG47" s="1">
        <v>0</v>
      </c>
      <c r="AH47" s="1">
        <v>0</v>
      </c>
      <c r="AI47" s="1">
        <v>5</v>
      </c>
      <c r="AJ47" s="1">
        <v>2</v>
      </c>
      <c r="AK47" s="1">
        <v>40</v>
      </c>
      <c r="AL47" s="1">
        <v>5</v>
      </c>
      <c r="AM47" s="1">
        <v>0</v>
      </c>
      <c r="AN47" s="1">
        <v>0</v>
      </c>
      <c r="AO47" s="1">
        <v>20</v>
      </c>
      <c r="AP47" s="1">
        <v>25</v>
      </c>
      <c r="AQ47" s="1">
        <v>125</v>
      </c>
      <c r="AR47" s="1">
        <v>2988072781</v>
      </c>
      <c r="AS47" s="1">
        <v>2988070921</v>
      </c>
      <c r="AT47" s="1">
        <v>100</v>
      </c>
      <c r="AU47" s="1">
        <v>1574376090</v>
      </c>
      <c r="AV47" s="1">
        <v>1572705461</v>
      </c>
      <c r="AW47" s="1">
        <v>99.89</v>
      </c>
      <c r="AX47" s="1">
        <v>973222000</v>
      </c>
      <c r="AY47" s="1">
        <v>935980302</v>
      </c>
      <c r="AZ47" s="1">
        <v>96.17</v>
      </c>
      <c r="BA47" s="1">
        <v>653175000</v>
      </c>
      <c r="BB47" s="1">
        <v>0</v>
      </c>
      <c r="BC47" s="1">
        <v>0</v>
      </c>
      <c r="BD47" s="1">
        <v>6188845871</v>
      </c>
      <c r="BE47" s="1">
        <v>5496756684</v>
      </c>
      <c r="BF47" s="1">
        <v>88.82</v>
      </c>
      <c r="BH47" s="11">
        <f t="shared" si="2"/>
        <v>2988.0727809999998</v>
      </c>
      <c r="BI47" s="11">
        <f t="shared" si="3"/>
        <v>2988.070921</v>
      </c>
      <c r="BJ47" s="11">
        <f t="shared" si="4"/>
        <v>1574.37609</v>
      </c>
      <c r="BK47" s="11">
        <f t="shared" si="5"/>
        <v>1572.705461</v>
      </c>
      <c r="BL47" s="11">
        <f t="shared" si="6"/>
        <v>973.22199999999998</v>
      </c>
      <c r="BM47" s="11">
        <f t="shared" si="7"/>
        <v>935.98030200000005</v>
      </c>
      <c r="BN47" s="11">
        <f t="shared" si="8"/>
        <v>653.17499999999995</v>
      </c>
      <c r="BO47" s="11">
        <f t="shared" si="9"/>
        <v>0</v>
      </c>
    </row>
    <row r="48" spans="1:67" x14ac:dyDescent="0.25">
      <c r="A48">
        <v>3966597045</v>
      </c>
      <c r="B48">
        <v>5</v>
      </c>
      <c r="C48" t="s">
        <v>143</v>
      </c>
      <c r="D48" t="s">
        <v>144</v>
      </c>
      <c r="E48">
        <v>2019</v>
      </c>
      <c r="F48" t="s">
        <v>71</v>
      </c>
      <c r="G48" t="s">
        <v>72</v>
      </c>
      <c r="H48">
        <v>2</v>
      </c>
      <c r="I48" t="s">
        <v>73</v>
      </c>
      <c r="J48">
        <v>2</v>
      </c>
      <c r="K48" t="s">
        <v>145</v>
      </c>
      <c r="L48" t="s">
        <v>1010</v>
      </c>
      <c r="M48">
        <v>199</v>
      </c>
      <c r="N48" t="s">
        <v>75</v>
      </c>
      <c r="O48">
        <v>2</v>
      </c>
      <c r="P48" t="s">
        <v>101</v>
      </c>
      <c r="Q48">
        <v>18</v>
      </c>
      <c r="R48" t="s">
        <v>110</v>
      </c>
      <c r="S48">
        <v>1301</v>
      </c>
      <c r="T48" t="s">
        <v>173</v>
      </c>
      <c r="U48">
        <v>17</v>
      </c>
      <c r="V48">
        <v>1</v>
      </c>
      <c r="W48" t="s">
        <v>174</v>
      </c>
      <c r="X48">
        <v>1</v>
      </c>
      <c r="Y48" t="s">
        <v>80</v>
      </c>
      <c r="Z48">
        <v>1</v>
      </c>
      <c r="AA48" t="s">
        <v>81</v>
      </c>
      <c r="AB48">
        <v>1</v>
      </c>
      <c r="AC48" s="1">
        <v>2</v>
      </c>
      <c r="AD48" s="1">
        <v>2.6</v>
      </c>
      <c r="AE48" s="1">
        <v>130</v>
      </c>
      <c r="AF48" s="1">
        <v>2.5</v>
      </c>
      <c r="AG48" s="1">
        <v>13.21</v>
      </c>
      <c r="AH48" s="1">
        <v>528.4</v>
      </c>
      <c r="AI48" s="1">
        <v>2</v>
      </c>
      <c r="AJ48" s="1">
        <v>0.79</v>
      </c>
      <c r="AK48" s="1">
        <v>39.5</v>
      </c>
      <c r="AL48" s="1">
        <v>2.9</v>
      </c>
      <c r="AM48" s="1">
        <v>0</v>
      </c>
      <c r="AN48" s="1">
        <v>0</v>
      </c>
      <c r="AO48" s="1">
        <v>9.4</v>
      </c>
      <c r="AP48" s="1">
        <v>16.600000000000001</v>
      </c>
      <c r="AQ48" s="1">
        <v>176.6</v>
      </c>
      <c r="AR48" s="1">
        <v>4058803000</v>
      </c>
      <c r="AS48" s="1">
        <v>3931857520</v>
      </c>
      <c r="AT48" s="1">
        <v>96.87</v>
      </c>
      <c r="AU48" s="1">
        <v>18381698000</v>
      </c>
      <c r="AV48" s="1">
        <v>18322592520</v>
      </c>
      <c r="AW48" s="1">
        <v>99.68</v>
      </c>
      <c r="AX48" s="1">
        <v>1720000000</v>
      </c>
      <c r="AY48" s="1">
        <v>1719425419</v>
      </c>
      <c r="AZ48" s="1">
        <v>99.97</v>
      </c>
      <c r="BA48" s="1">
        <v>2805555000</v>
      </c>
      <c r="BB48" s="1">
        <v>0</v>
      </c>
      <c r="BC48" s="1">
        <v>0</v>
      </c>
      <c r="BD48" s="1">
        <v>26966056000</v>
      </c>
      <c r="BE48" s="1">
        <v>23973875459</v>
      </c>
      <c r="BF48" s="1">
        <v>88.9</v>
      </c>
      <c r="BH48" s="11">
        <f t="shared" si="2"/>
        <v>4058.8029999999999</v>
      </c>
      <c r="BI48" s="11">
        <f t="shared" si="3"/>
        <v>3931.85752</v>
      </c>
      <c r="BJ48" s="11">
        <f t="shared" si="4"/>
        <v>18381.698</v>
      </c>
      <c r="BK48" s="11">
        <f t="shared" si="5"/>
        <v>18322.592519999998</v>
      </c>
      <c r="BL48" s="11">
        <f t="shared" si="6"/>
        <v>1720</v>
      </c>
      <c r="BM48" s="11">
        <f t="shared" si="7"/>
        <v>1719.4254189999999</v>
      </c>
      <c r="BN48" s="11">
        <f t="shared" si="8"/>
        <v>2805.5549999999998</v>
      </c>
      <c r="BO48" s="11">
        <f t="shared" si="9"/>
        <v>0</v>
      </c>
    </row>
    <row r="49" spans="1:67" x14ac:dyDescent="0.25">
      <c r="A49">
        <v>3966597045</v>
      </c>
      <c r="B49">
        <v>5</v>
      </c>
      <c r="C49" t="s">
        <v>143</v>
      </c>
      <c r="D49" t="s">
        <v>144</v>
      </c>
      <c r="E49">
        <v>2019</v>
      </c>
      <c r="F49" t="s">
        <v>71</v>
      </c>
      <c r="G49" t="s">
        <v>72</v>
      </c>
      <c r="H49">
        <v>2</v>
      </c>
      <c r="I49" t="s">
        <v>73</v>
      </c>
      <c r="J49">
        <v>2</v>
      </c>
      <c r="K49" t="s">
        <v>145</v>
      </c>
      <c r="L49" t="s">
        <v>1010</v>
      </c>
      <c r="M49">
        <v>199</v>
      </c>
      <c r="N49" t="s">
        <v>75</v>
      </c>
      <c r="O49">
        <v>2</v>
      </c>
      <c r="P49" t="s">
        <v>101</v>
      </c>
      <c r="Q49">
        <v>18</v>
      </c>
      <c r="R49" t="s">
        <v>110</v>
      </c>
      <c r="S49">
        <v>1301</v>
      </c>
      <c r="T49" t="s">
        <v>173</v>
      </c>
      <c r="U49">
        <v>17</v>
      </c>
      <c r="V49">
        <v>2</v>
      </c>
      <c r="W49" t="s">
        <v>175</v>
      </c>
      <c r="X49">
        <v>1</v>
      </c>
      <c r="Y49" t="s">
        <v>80</v>
      </c>
      <c r="Z49">
        <v>1</v>
      </c>
      <c r="AA49" t="s">
        <v>81</v>
      </c>
      <c r="AB49">
        <v>1</v>
      </c>
      <c r="AC49" s="1">
        <v>1</v>
      </c>
      <c r="AD49" s="1">
        <v>0.95</v>
      </c>
      <c r="AE49" s="1">
        <v>95</v>
      </c>
      <c r="AF49" s="1">
        <v>0.78</v>
      </c>
      <c r="AG49" s="1">
        <v>3.76</v>
      </c>
      <c r="AH49" s="1">
        <v>482.05</v>
      </c>
      <c r="AI49" s="1">
        <v>1</v>
      </c>
      <c r="AJ49" s="1">
        <v>1.7</v>
      </c>
      <c r="AK49" s="1">
        <v>170</v>
      </c>
      <c r="AL49" s="1">
        <v>1.02</v>
      </c>
      <c r="AM49" s="1">
        <v>0</v>
      </c>
      <c r="AN49" s="1">
        <v>0</v>
      </c>
      <c r="AO49" s="1">
        <v>3.8</v>
      </c>
      <c r="AP49" s="1">
        <v>6.41</v>
      </c>
      <c r="AQ49" s="1">
        <v>168.68</v>
      </c>
      <c r="AR49" s="1">
        <v>432000000</v>
      </c>
      <c r="AS49" s="1">
        <v>431188056</v>
      </c>
      <c r="AT49" s="1">
        <v>99.81</v>
      </c>
      <c r="AU49" s="1">
        <v>880000000</v>
      </c>
      <c r="AV49" s="1">
        <v>880000000</v>
      </c>
      <c r="AW49" s="1">
        <v>100</v>
      </c>
      <c r="AX49" s="1">
        <v>1674000000</v>
      </c>
      <c r="AY49" s="1">
        <v>1673555566</v>
      </c>
      <c r="AZ49" s="1">
        <v>99.97</v>
      </c>
      <c r="BA49" s="1">
        <v>1202382000</v>
      </c>
      <c r="BB49" s="1">
        <v>0</v>
      </c>
      <c r="BC49" s="1">
        <v>0</v>
      </c>
      <c r="BD49" s="1">
        <v>4188382000</v>
      </c>
      <c r="BE49" s="1">
        <v>2984743622</v>
      </c>
      <c r="BF49" s="1">
        <v>71.260000000000005</v>
      </c>
      <c r="BH49" s="11">
        <f t="shared" si="2"/>
        <v>432</v>
      </c>
      <c r="BI49" s="11">
        <f t="shared" si="3"/>
        <v>431.18805600000002</v>
      </c>
      <c r="BJ49" s="11">
        <f t="shared" si="4"/>
        <v>880</v>
      </c>
      <c r="BK49" s="11">
        <f t="shared" si="5"/>
        <v>880</v>
      </c>
      <c r="BL49" s="11">
        <f t="shared" si="6"/>
        <v>1674</v>
      </c>
      <c r="BM49" s="11">
        <f t="shared" si="7"/>
        <v>1673.555566</v>
      </c>
      <c r="BN49" s="11">
        <f t="shared" si="8"/>
        <v>1202.3820000000001</v>
      </c>
      <c r="BO49" s="11">
        <f t="shared" si="9"/>
        <v>0</v>
      </c>
    </row>
    <row r="50" spans="1:67" x14ac:dyDescent="0.25">
      <c r="A50">
        <v>3966597045</v>
      </c>
      <c r="B50">
        <v>5</v>
      </c>
      <c r="C50" t="s">
        <v>143</v>
      </c>
      <c r="D50" t="s">
        <v>144</v>
      </c>
      <c r="E50">
        <v>2019</v>
      </c>
      <c r="F50" t="s">
        <v>71</v>
      </c>
      <c r="G50" t="s">
        <v>72</v>
      </c>
      <c r="H50">
        <v>2</v>
      </c>
      <c r="I50" t="s">
        <v>73</v>
      </c>
      <c r="J50">
        <v>2</v>
      </c>
      <c r="K50" t="s">
        <v>145</v>
      </c>
      <c r="L50" t="s">
        <v>1010</v>
      </c>
      <c r="M50">
        <v>199</v>
      </c>
      <c r="N50" t="s">
        <v>75</v>
      </c>
      <c r="O50">
        <v>2</v>
      </c>
      <c r="P50" t="s">
        <v>101</v>
      </c>
      <c r="Q50">
        <v>18</v>
      </c>
      <c r="R50" t="s">
        <v>110</v>
      </c>
      <c r="S50">
        <v>1301</v>
      </c>
      <c r="T50" t="s">
        <v>173</v>
      </c>
      <c r="U50">
        <v>17</v>
      </c>
      <c r="V50">
        <v>3</v>
      </c>
      <c r="W50" t="s">
        <v>176</v>
      </c>
      <c r="X50">
        <v>1</v>
      </c>
      <c r="Y50" t="s">
        <v>80</v>
      </c>
      <c r="Z50">
        <v>1</v>
      </c>
      <c r="AA50" t="s">
        <v>81</v>
      </c>
      <c r="AB50">
        <v>1</v>
      </c>
      <c r="AC50" s="1">
        <v>0</v>
      </c>
      <c r="AD50" s="1">
        <v>0</v>
      </c>
      <c r="AE50" s="1">
        <v>0</v>
      </c>
      <c r="AF50" s="1">
        <v>1369</v>
      </c>
      <c r="AG50" s="1">
        <v>0</v>
      </c>
      <c r="AH50" s="1">
        <v>0</v>
      </c>
      <c r="AI50" s="1">
        <v>725</v>
      </c>
      <c r="AJ50" s="1">
        <v>5221.3599999999997</v>
      </c>
      <c r="AK50" s="1">
        <v>720.19</v>
      </c>
      <c r="AL50" s="1">
        <v>726</v>
      </c>
      <c r="AM50" s="1">
        <v>0</v>
      </c>
      <c r="AN50" s="1">
        <v>0</v>
      </c>
      <c r="AO50" s="1">
        <v>2820</v>
      </c>
      <c r="AP50" s="1">
        <v>5221.3599999999997</v>
      </c>
      <c r="AQ50" s="1">
        <v>185.15</v>
      </c>
      <c r="AR50" s="1">
        <v>0</v>
      </c>
      <c r="AS50" s="1">
        <v>0</v>
      </c>
      <c r="AT50" s="1">
        <v>0</v>
      </c>
      <c r="AU50" s="1">
        <v>1216000000</v>
      </c>
      <c r="AV50" s="1">
        <v>1215047406</v>
      </c>
      <c r="AW50" s="1">
        <v>99.92</v>
      </c>
      <c r="AX50" s="1">
        <v>4387000000</v>
      </c>
      <c r="AY50" s="1">
        <v>4386284217</v>
      </c>
      <c r="AZ50" s="1">
        <v>99.98</v>
      </c>
      <c r="BA50" s="1">
        <v>4007937000</v>
      </c>
      <c r="BB50" s="1">
        <v>0</v>
      </c>
      <c r="BC50" s="1">
        <v>0</v>
      </c>
      <c r="BD50" s="1">
        <v>9610937000</v>
      </c>
      <c r="BE50" s="1">
        <v>5601331623</v>
      </c>
      <c r="BF50" s="1">
        <v>58.28</v>
      </c>
      <c r="BH50" s="11">
        <f t="shared" si="2"/>
        <v>0</v>
      </c>
      <c r="BI50" s="11">
        <f t="shared" si="3"/>
        <v>0</v>
      </c>
      <c r="BJ50" s="11">
        <f t="shared" si="4"/>
        <v>1216</v>
      </c>
      <c r="BK50" s="11">
        <f t="shared" si="5"/>
        <v>1215.0474059999999</v>
      </c>
      <c r="BL50" s="11">
        <f t="shared" si="6"/>
        <v>4387</v>
      </c>
      <c r="BM50" s="11">
        <f t="shared" si="7"/>
        <v>4386.2842170000004</v>
      </c>
      <c r="BN50" s="11">
        <f t="shared" si="8"/>
        <v>4007.9369999999999</v>
      </c>
      <c r="BO50" s="11">
        <f t="shared" si="9"/>
        <v>0</v>
      </c>
    </row>
    <row r="51" spans="1:67" x14ac:dyDescent="0.25">
      <c r="A51">
        <v>3966597045</v>
      </c>
      <c r="B51">
        <v>5</v>
      </c>
      <c r="C51" t="s">
        <v>143</v>
      </c>
      <c r="D51" t="s">
        <v>144</v>
      </c>
      <c r="E51">
        <v>2019</v>
      </c>
      <c r="F51" t="s">
        <v>71</v>
      </c>
      <c r="G51" t="s">
        <v>72</v>
      </c>
      <c r="H51">
        <v>2</v>
      </c>
      <c r="I51" t="s">
        <v>73</v>
      </c>
      <c r="J51">
        <v>2</v>
      </c>
      <c r="K51" t="s">
        <v>145</v>
      </c>
      <c r="L51" t="s">
        <v>1010</v>
      </c>
      <c r="M51">
        <v>199</v>
      </c>
      <c r="N51" t="s">
        <v>75</v>
      </c>
      <c r="O51">
        <v>2</v>
      </c>
      <c r="P51" t="s">
        <v>101</v>
      </c>
      <c r="Q51">
        <v>18</v>
      </c>
      <c r="R51" t="s">
        <v>110</v>
      </c>
      <c r="S51">
        <v>1301</v>
      </c>
      <c r="T51" t="s">
        <v>173</v>
      </c>
      <c r="U51">
        <v>17</v>
      </c>
      <c r="V51">
        <v>4</v>
      </c>
      <c r="W51" t="s">
        <v>177</v>
      </c>
      <c r="X51">
        <v>1</v>
      </c>
      <c r="Y51" t="s">
        <v>80</v>
      </c>
      <c r="Z51">
        <v>1</v>
      </c>
      <c r="AA51" t="s">
        <v>81</v>
      </c>
      <c r="AB51">
        <v>1</v>
      </c>
      <c r="AC51" s="1">
        <v>1880</v>
      </c>
      <c r="AD51" s="1">
        <v>7029</v>
      </c>
      <c r="AE51" s="1">
        <v>373.88</v>
      </c>
      <c r="AF51" s="1">
        <v>491</v>
      </c>
      <c r="AG51" s="1">
        <v>4794.55</v>
      </c>
      <c r="AH51" s="1">
        <v>976.49</v>
      </c>
      <c r="AI51" s="1">
        <v>5149</v>
      </c>
      <c r="AJ51" s="1">
        <v>0</v>
      </c>
      <c r="AK51" s="1">
        <v>0</v>
      </c>
      <c r="AL51" s="1">
        <v>0</v>
      </c>
      <c r="AM51" s="1">
        <v>0</v>
      </c>
      <c r="AN51" s="1">
        <v>0</v>
      </c>
      <c r="AO51" s="1">
        <v>7520</v>
      </c>
      <c r="AP51" s="1">
        <v>11823.55</v>
      </c>
      <c r="AQ51" s="1">
        <v>157.22999999999999</v>
      </c>
      <c r="AR51" s="1">
        <v>2270000000</v>
      </c>
      <c r="AS51" s="1">
        <v>2269330410</v>
      </c>
      <c r="AT51" s="1">
        <v>99.97</v>
      </c>
      <c r="AU51" s="1">
        <v>1404000000</v>
      </c>
      <c r="AV51" s="1">
        <v>1403668061</v>
      </c>
      <c r="AW51" s="1">
        <v>99.98</v>
      </c>
      <c r="AX51" s="1">
        <v>175110000</v>
      </c>
      <c r="AY51" s="1">
        <v>88717617</v>
      </c>
      <c r="AZ51" s="1">
        <v>50.67</v>
      </c>
      <c r="BA51" s="1">
        <v>0</v>
      </c>
      <c r="BB51" s="1">
        <v>0</v>
      </c>
      <c r="BC51" s="1">
        <v>0</v>
      </c>
      <c r="BD51" s="1">
        <v>3849110000</v>
      </c>
      <c r="BE51" s="1">
        <v>3761716088</v>
      </c>
      <c r="BF51" s="1">
        <v>97.73</v>
      </c>
      <c r="BG51" t="s">
        <v>178</v>
      </c>
      <c r="BH51" s="11">
        <f t="shared" si="2"/>
        <v>2270</v>
      </c>
      <c r="BI51" s="11">
        <f t="shared" si="3"/>
        <v>2269.33041</v>
      </c>
      <c r="BJ51" s="11">
        <f t="shared" si="4"/>
        <v>1404</v>
      </c>
      <c r="BK51" s="11">
        <f t="shared" si="5"/>
        <v>1403.6680610000001</v>
      </c>
      <c r="BL51" s="11">
        <f t="shared" si="6"/>
        <v>175.11</v>
      </c>
      <c r="BM51" s="11">
        <f t="shared" si="7"/>
        <v>88.717617000000004</v>
      </c>
      <c r="BN51" s="11">
        <f t="shared" si="8"/>
        <v>0</v>
      </c>
      <c r="BO51" s="11">
        <f t="shared" si="9"/>
        <v>0</v>
      </c>
    </row>
    <row r="52" spans="1:67" x14ac:dyDescent="0.25">
      <c r="A52">
        <v>3966597045</v>
      </c>
      <c r="B52">
        <v>5</v>
      </c>
      <c r="C52" t="s">
        <v>143</v>
      </c>
      <c r="D52" t="s">
        <v>144</v>
      </c>
      <c r="E52">
        <v>2019</v>
      </c>
      <c r="F52" t="s">
        <v>71</v>
      </c>
      <c r="G52" t="s">
        <v>72</v>
      </c>
      <c r="H52">
        <v>2</v>
      </c>
      <c r="I52" t="s">
        <v>73</v>
      </c>
      <c r="J52">
        <v>2</v>
      </c>
      <c r="K52" t="s">
        <v>145</v>
      </c>
      <c r="L52" t="s">
        <v>1010</v>
      </c>
      <c r="M52">
        <v>199</v>
      </c>
      <c r="N52" t="s">
        <v>75</v>
      </c>
      <c r="O52">
        <v>2</v>
      </c>
      <c r="P52" t="s">
        <v>101</v>
      </c>
      <c r="Q52">
        <v>18</v>
      </c>
      <c r="R52" t="s">
        <v>110</v>
      </c>
      <c r="S52">
        <v>1301</v>
      </c>
      <c r="T52" t="s">
        <v>173</v>
      </c>
      <c r="U52">
        <v>17</v>
      </c>
      <c r="V52">
        <v>5</v>
      </c>
      <c r="W52" t="s">
        <v>179</v>
      </c>
      <c r="X52">
        <v>1</v>
      </c>
      <c r="Y52" t="s">
        <v>80</v>
      </c>
      <c r="Z52">
        <v>1</v>
      </c>
      <c r="AA52" t="s">
        <v>81</v>
      </c>
      <c r="AB52">
        <v>1</v>
      </c>
      <c r="AC52" s="1">
        <v>1</v>
      </c>
      <c r="AD52" s="1">
        <v>0</v>
      </c>
      <c r="AE52" s="1">
        <v>0</v>
      </c>
      <c r="AF52" s="1">
        <v>1</v>
      </c>
      <c r="AG52" s="1">
        <v>2</v>
      </c>
      <c r="AH52" s="1">
        <v>200</v>
      </c>
      <c r="AI52" s="1">
        <v>0</v>
      </c>
      <c r="AJ52" s="1">
        <v>0</v>
      </c>
      <c r="AK52" s="1">
        <v>0</v>
      </c>
      <c r="AL52" s="1">
        <v>0</v>
      </c>
      <c r="AM52" s="1">
        <v>0</v>
      </c>
      <c r="AN52" s="1">
        <v>0</v>
      </c>
      <c r="AO52" s="1">
        <v>2</v>
      </c>
      <c r="AP52" s="1">
        <v>2</v>
      </c>
      <c r="AQ52" s="1">
        <v>100</v>
      </c>
      <c r="AR52" s="1">
        <v>180000000</v>
      </c>
      <c r="AS52" s="1">
        <v>177223291</v>
      </c>
      <c r="AT52" s="1">
        <v>98.46</v>
      </c>
      <c r="AU52" s="1">
        <v>768000000</v>
      </c>
      <c r="AV52" s="1">
        <v>767241143</v>
      </c>
      <c r="AW52" s="1">
        <v>99.9</v>
      </c>
      <c r="AX52" s="1">
        <v>0</v>
      </c>
      <c r="AY52" s="1">
        <v>0</v>
      </c>
      <c r="AZ52" s="1">
        <v>0</v>
      </c>
      <c r="BA52" s="1">
        <v>0</v>
      </c>
      <c r="BB52" s="1">
        <v>0</v>
      </c>
      <c r="BC52" s="1">
        <v>0</v>
      </c>
      <c r="BD52" s="1">
        <v>948000000</v>
      </c>
      <c r="BE52" s="1">
        <v>944464434</v>
      </c>
      <c r="BF52" s="1">
        <v>99.63</v>
      </c>
      <c r="BG52" t="s">
        <v>180</v>
      </c>
      <c r="BH52" s="11">
        <f t="shared" si="2"/>
        <v>180</v>
      </c>
      <c r="BI52" s="11">
        <f t="shared" si="3"/>
        <v>177.22329099999999</v>
      </c>
      <c r="BJ52" s="11">
        <f t="shared" si="4"/>
        <v>768</v>
      </c>
      <c r="BK52" s="11">
        <f t="shared" si="5"/>
        <v>767.24114299999997</v>
      </c>
      <c r="BL52" s="11">
        <f t="shared" si="6"/>
        <v>0</v>
      </c>
      <c r="BM52" s="11">
        <f t="shared" si="7"/>
        <v>0</v>
      </c>
      <c r="BN52" s="11">
        <f t="shared" si="8"/>
        <v>0</v>
      </c>
      <c r="BO52" s="11">
        <f t="shared" si="9"/>
        <v>0</v>
      </c>
    </row>
    <row r="53" spans="1:67" x14ac:dyDescent="0.25">
      <c r="A53">
        <v>3966597045</v>
      </c>
      <c r="B53">
        <v>5</v>
      </c>
      <c r="C53" t="s">
        <v>143</v>
      </c>
      <c r="D53" t="s">
        <v>144</v>
      </c>
      <c r="E53">
        <v>2019</v>
      </c>
      <c r="F53" t="s">
        <v>71</v>
      </c>
      <c r="G53" t="s">
        <v>72</v>
      </c>
      <c r="H53">
        <v>2</v>
      </c>
      <c r="I53" t="s">
        <v>73</v>
      </c>
      <c r="J53">
        <v>2</v>
      </c>
      <c r="K53" t="s">
        <v>145</v>
      </c>
      <c r="L53" t="s">
        <v>1010</v>
      </c>
      <c r="M53">
        <v>199</v>
      </c>
      <c r="N53" t="s">
        <v>75</v>
      </c>
      <c r="O53">
        <v>3</v>
      </c>
      <c r="P53" t="s">
        <v>116</v>
      </c>
      <c r="Q53">
        <v>19</v>
      </c>
      <c r="R53" t="s">
        <v>117</v>
      </c>
      <c r="S53">
        <v>1302</v>
      </c>
      <c r="T53" t="s">
        <v>181</v>
      </c>
      <c r="U53">
        <v>17</v>
      </c>
      <c r="V53">
        <v>1</v>
      </c>
      <c r="W53" t="s">
        <v>182</v>
      </c>
      <c r="X53">
        <v>1</v>
      </c>
      <c r="Y53" t="s">
        <v>80</v>
      </c>
      <c r="Z53">
        <v>1</v>
      </c>
      <c r="AA53" t="s">
        <v>81</v>
      </c>
      <c r="AB53">
        <v>1</v>
      </c>
      <c r="AC53" s="1">
        <v>1</v>
      </c>
      <c r="AD53" s="1">
        <v>1</v>
      </c>
      <c r="AE53" s="1">
        <v>100</v>
      </c>
      <c r="AF53" s="1">
        <v>1</v>
      </c>
      <c r="AG53" s="1">
        <v>1</v>
      </c>
      <c r="AH53" s="1">
        <v>100</v>
      </c>
      <c r="AI53" s="1">
        <v>1</v>
      </c>
      <c r="AJ53" s="1">
        <v>1</v>
      </c>
      <c r="AK53" s="1">
        <v>100</v>
      </c>
      <c r="AL53" s="1">
        <v>1</v>
      </c>
      <c r="AM53" s="1">
        <v>0</v>
      </c>
      <c r="AN53" s="1">
        <v>0</v>
      </c>
      <c r="AO53" s="1">
        <v>4</v>
      </c>
      <c r="AP53" s="1">
        <v>3</v>
      </c>
      <c r="AQ53" s="1">
        <v>75</v>
      </c>
      <c r="AR53" s="1">
        <v>698283000</v>
      </c>
      <c r="AS53" s="1">
        <v>698283000</v>
      </c>
      <c r="AT53" s="1">
        <v>100</v>
      </c>
      <c r="AU53" s="1">
        <v>498509000</v>
      </c>
      <c r="AV53" s="1">
        <v>496643000</v>
      </c>
      <c r="AW53" s="1">
        <v>99.62</v>
      </c>
      <c r="AX53" s="1">
        <v>506928000</v>
      </c>
      <c r="AY53" s="1">
        <v>439010360</v>
      </c>
      <c r="AZ53" s="1">
        <v>86.6</v>
      </c>
      <c r="BA53" s="1">
        <v>480000000</v>
      </c>
      <c r="BB53" s="1">
        <v>0</v>
      </c>
      <c r="BC53" s="1">
        <v>0</v>
      </c>
      <c r="BD53" s="1">
        <v>2183720000</v>
      </c>
      <c r="BE53" s="1">
        <v>1633936360</v>
      </c>
      <c r="BF53" s="1">
        <v>74.819999999999993</v>
      </c>
      <c r="BH53" s="11">
        <f t="shared" si="2"/>
        <v>698.28300000000002</v>
      </c>
      <c r="BI53" s="11">
        <f t="shared" si="3"/>
        <v>698.28300000000002</v>
      </c>
      <c r="BJ53" s="11">
        <f t="shared" si="4"/>
        <v>498.50900000000001</v>
      </c>
      <c r="BK53" s="11">
        <f t="shared" si="5"/>
        <v>496.64299999999997</v>
      </c>
      <c r="BL53" s="11">
        <f t="shared" si="6"/>
        <v>506.928</v>
      </c>
      <c r="BM53" s="11">
        <f t="shared" si="7"/>
        <v>439.01035999999999</v>
      </c>
      <c r="BN53" s="11">
        <f t="shared" si="8"/>
        <v>480</v>
      </c>
      <c r="BO53" s="11">
        <f t="shared" si="9"/>
        <v>0</v>
      </c>
    </row>
    <row r="54" spans="1:67" x14ac:dyDescent="0.25">
      <c r="A54">
        <v>3966597045</v>
      </c>
      <c r="B54">
        <v>5</v>
      </c>
      <c r="C54" t="s">
        <v>143</v>
      </c>
      <c r="D54" t="s">
        <v>144</v>
      </c>
      <c r="E54">
        <v>2019</v>
      </c>
      <c r="F54" t="s">
        <v>71</v>
      </c>
      <c r="G54" t="s">
        <v>72</v>
      </c>
      <c r="H54">
        <v>2</v>
      </c>
      <c r="I54" t="s">
        <v>73</v>
      </c>
      <c r="J54">
        <v>2</v>
      </c>
      <c r="K54" t="s">
        <v>145</v>
      </c>
      <c r="L54" t="s">
        <v>1010</v>
      </c>
      <c r="M54">
        <v>199</v>
      </c>
      <c r="N54" t="s">
        <v>75</v>
      </c>
      <c r="O54">
        <v>3</v>
      </c>
      <c r="P54" t="s">
        <v>116</v>
      </c>
      <c r="Q54">
        <v>19</v>
      </c>
      <c r="R54" t="s">
        <v>117</v>
      </c>
      <c r="S54">
        <v>1302</v>
      </c>
      <c r="T54" t="s">
        <v>181</v>
      </c>
      <c r="U54">
        <v>17</v>
      </c>
      <c r="V54">
        <v>2</v>
      </c>
      <c r="W54" t="s">
        <v>183</v>
      </c>
      <c r="X54">
        <v>1</v>
      </c>
      <c r="Y54" t="s">
        <v>80</v>
      </c>
      <c r="Z54">
        <v>1</v>
      </c>
      <c r="AA54" t="s">
        <v>81</v>
      </c>
      <c r="AB54">
        <v>1</v>
      </c>
      <c r="AC54" s="1">
        <v>800</v>
      </c>
      <c r="AD54" s="1">
        <v>0</v>
      </c>
      <c r="AE54" s="1">
        <v>0</v>
      </c>
      <c r="AF54" s="1">
        <v>800</v>
      </c>
      <c r="AG54" s="1">
        <v>1600</v>
      </c>
      <c r="AH54" s="1">
        <v>200</v>
      </c>
      <c r="AI54" s="1">
        <v>800</v>
      </c>
      <c r="AJ54" s="1">
        <v>800</v>
      </c>
      <c r="AK54" s="1">
        <v>100</v>
      </c>
      <c r="AL54" s="1">
        <v>800</v>
      </c>
      <c r="AM54" s="1">
        <v>0</v>
      </c>
      <c r="AN54" s="1">
        <v>0</v>
      </c>
      <c r="AO54" s="1">
        <v>3200</v>
      </c>
      <c r="AP54" s="1">
        <v>2400</v>
      </c>
      <c r="AQ54" s="1">
        <v>75</v>
      </c>
      <c r="AR54" s="1">
        <v>40100000</v>
      </c>
      <c r="AS54" s="1">
        <v>40050000</v>
      </c>
      <c r="AT54" s="1">
        <v>99.88</v>
      </c>
      <c r="AU54" s="1">
        <v>353500000</v>
      </c>
      <c r="AV54" s="1">
        <v>352491137</v>
      </c>
      <c r="AW54" s="1">
        <v>99.71</v>
      </c>
      <c r="AX54" s="1">
        <v>288683000</v>
      </c>
      <c r="AY54" s="1">
        <v>257803700</v>
      </c>
      <c r="AZ54" s="1">
        <v>89.3</v>
      </c>
      <c r="BA54" s="1">
        <v>321587000</v>
      </c>
      <c r="BB54" s="1">
        <v>0</v>
      </c>
      <c r="BC54" s="1">
        <v>0</v>
      </c>
      <c r="BD54" s="1">
        <v>1003870000</v>
      </c>
      <c r="BE54" s="1">
        <v>650344837</v>
      </c>
      <c r="BF54" s="1">
        <v>64.78</v>
      </c>
      <c r="BH54" s="11">
        <f t="shared" si="2"/>
        <v>40.1</v>
      </c>
      <c r="BI54" s="11">
        <f t="shared" si="3"/>
        <v>40.049999999999997</v>
      </c>
      <c r="BJ54" s="11">
        <f t="shared" si="4"/>
        <v>353.5</v>
      </c>
      <c r="BK54" s="11">
        <f t="shared" si="5"/>
        <v>352.49113699999998</v>
      </c>
      <c r="BL54" s="11">
        <f t="shared" si="6"/>
        <v>288.68299999999999</v>
      </c>
      <c r="BM54" s="11">
        <f t="shared" si="7"/>
        <v>257.80369999999999</v>
      </c>
      <c r="BN54" s="11">
        <f t="shared" si="8"/>
        <v>321.58699999999999</v>
      </c>
      <c r="BO54" s="11">
        <f t="shared" si="9"/>
        <v>0</v>
      </c>
    </row>
    <row r="55" spans="1:67" x14ac:dyDescent="0.25">
      <c r="A55">
        <v>3966597045</v>
      </c>
      <c r="B55">
        <v>5</v>
      </c>
      <c r="C55" t="s">
        <v>143</v>
      </c>
      <c r="D55" t="s">
        <v>144</v>
      </c>
      <c r="E55">
        <v>2019</v>
      </c>
      <c r="F55" t="s">
        <v>71</v>
      </c>
      <c r="G55" t="s">
        <v>72</v>
      </c>
      <c r="H55">
        <v>2</v>
      </c>
      <c r="I55" t="s">
        <v>73</v>
      </c>
      <c r="J55">
        <v>2</v>
      </c>
      <c r="K55" t="s">
        <v>145</v>
      </c>
      <c r="L55" t="s">
        <v>1010</v>
      </c>
      <c r="M55">
        <v>199</v>
      </c>
      <c r="N55" t="s">
        <v>75</v>
      </c>
      <c r="O55">
        <v>6</v>
      </c>
      <c r="P55" t="s">
        <v>124</v>
      </c>
      <c r="Q55">
        <v>41</v>
      </c>
      <c r="R55" t="s">
        <v>184</v>
      </c>
      <c r="S55">
        <v>1303</v>
      </c>
      <c r="T55" t="s">
        <v>185</v>
      </c>
      <c r="U55">
        <v>11</v>
      </c>
      <c r="V55">
        <v>1</v>
      </c>
      <c r="W55" t="s">
        <v>186</v>
      </c>
      <c r="X55">
        <v>1</v>
      </c>
      <c r="Y55" t="s">
        <v>80</v>
      </c>
      <c r="Z55">
        <v>1</v>
      </c>
      <c r="AA55" t="s">
        <v>81</v>
      </c>
      <c r="AB55">
        <v>1</v>
      </c>
      <c r="AC55" s="1">
        <v>0</v>
      </c>
      <c r="AD55" s="1">
        <v>0</v>
      </c>
      <c r="AE55" s="1">
        <v>0</v>
      </c>
      <c r="AF55" s="1">
        <v>45</v>
      </c>
      <c r="AG55" s="1">
        <v>45</v>
      </c>
      <c r="AH55" s="1">
        <v>100</v>
      </c>
      <c r="AI55" s="1">
        <v>47</v>
      </c>
      <c r="AJ55" s="1">
        <v>47</v>
      </c>
      <c r="AK55" s="1">
        <v>100</v>
      </c>
      <c r="AL55" s="1">
        <v>48</v>
      </c>
      <c r="AM55" s="1">
        <v>0</v>
      </c>
      <c r="AN55" s="1">
        <v>0</v>
      </c>
      <c r="AO55" s="1">
        <v>140</v>
      </c>
      <c r="AP55" s="1">
        <v>92</v>
      </c>
      <c r="AQ55" s="1">
        <v>65.709999999999994</v>
      </c>
      <c r="AR55" s="1">
        <v>0</v>
      </c>
      <c r="AS55" s="1">
        <v>0</v>
      </c>
      <c r="AT55" s="1">
        <v>0</v>
      </c>
      <c r="AU55" s="1">
        <v>106000000</v>
      </c>
      <c r="AV55" s="1">
        <v>105838359</v>
      </c>
      <c r="AW55" s="1">
        <v>99.85</v>
      </c>
      <c r="AX55" s="1">
        <v>100000000</v>
      </c>
      <c r="AY55" s="1">
        <v>95587436</v>
      </c>
      <c r="AZ55" s="1">
        <v>95.59</v>
      </c>
      <c r="BA55" s="1">
        <v>101000000</v>
      </c>
      <c r="BB55" s="1">
        <v>0</v>
      </c>
      <c r="BC55" s="1">
        <v>0</v>
      </c>
      <c r="BD55" s="1">
        <v>307000000</v>
      </c>
      <c r="BE55" s="1">
        <v>201425795</v>
      </c>
      <c r="BF55" s="1">
        <v>65.61</v>
      </c>
      <c r="BH55" s="11">
        <f t="shared" si="2"/>
        <v>0</v>
      </c>
      <c r="BI55" s="11">
        <f t="shared" si="3"/>
        <v>0</v>
      </c>
      <c r="BJ55" s="11">
        <f t="shared" si="4"/>
        <v>106</v>
      </c>
      <c r="BK55" s="11">
        <f t="shared" si="5"/>
        <v>105.838359</v>
      </c>
      <c r="BL55" s="11">
        <f t="shared" si="6"/>
        <v>100</v>
      </c>
      <c r="BM55" s="11">
        <f t="shared" si="7"/>
        <v>95.587435999999997</v>
      </c>
      <c r="BN55" s="11">
        <f t="shared" si="8"/>
        <v>101</v>
      </c>
      <c r="BO55" s="11">
        <f t="shared" si="9"/>
        <v>0</v>
      </c>
    </row>
    <row r="56" spans="1:67" x14ac:dyDescent="0.25">
      <c r="A56">
        <v>3966597045</v>
      </c>
      <c r="B56">
        <v>5</v>
      </c>
      <c r="C56" t="s">
        <v>143</v>
      </c>
      <c r="D56" t="s">
        <v>144</v>
      </c>
      <c r="E56">
        <v>2019</v>
      </c>
      <c r="F56" t="s">
        <v>71</v>
      </c>
      <c r="G56" t="s">
        <v>72</v>
      </c>
      <c r="H56">
        <v>2</v>
      </c>
      <c r="I56" t="s">
        <v>73</v>
      </c>
      <c r="J56">
        <v>2</v>
      </c>
      <c r="K56" t="s">
        <v>145</v>
      </c>
      <c r="L56" t="s">
        <v>1010</v>
      </c>
      <c r="M56">
        <v>199</v>
      </c>
      <c r="N56" t="s">
        <v>75</v>
      </c>
      <c r="O56">
        <v>6</v>
      </c>
      <c r="P56" t="s">
        <v>124</v>
      </c>
      <c r="Q56">
        <v>41</v>
      </c>
      <c r="R56" t="s">
        <v>184</v>
      </c>
      <c r="S56">
        <v>1303</v>
      </c>
      <c r="T56" t="s">
        <v>185</v>
      </c>
      <c r="U56">
        <v>11</v>
      </c>
      <c r="V56">
        <v>2</v>
      </c>
      <c r="W56" t="s">
        <v>187</v>
      </c>
      <c r="X56">
        <v>1</v>
      </c>
      <c r="Y56" t="s">
        <v>80</v>
      </c>
      <c r="Z56">
        <v>1</v>
      </c>
      <c r="AA56" t="s">
        <v>81</v>
      </c>
      <c r="AB56">
        <v>1</v>
      </c>
      <c r="AC56" s="1">
        <v>0</v>
      </c>
      <c r="AD56" s="1">
        <v>0</v>
      </c>
      <c r="AE56" s="1">
        <v>0</v>
      </c>
      <c r="AF56" s="1">
        <v>45</v>
      </c>
      <c r="AG56" s="1">
        <v>45</v>
      </c>
      <c r="AH56" s="1">
        <v>100</v>
      </c>
      <c r="AI56" s="1">
        <v>47</v>
      </c>
      <c r="AJ56" s="1">
        <v>47</v>
      </c>
      <c r="AK56" s="1">
        <v>100</v>
      </c>
      <c r="AL56" s="1">
        <v>48</v>
      </c>
      <c r="AM56" s="1">
        <v>0</v>
      </c>
      <c r="AN56" s="1">
        <v>0</v>
      </c>
      <c r="AO56" s="1">
        <v>140</v>
      </c>
      <c r="AP56" s="1">
        <v>92</v>
      </c>
      <c r="AQ56" s="1">
        <v>65.709999999999994</v>
      </c>
      <c r="AR56" s="1">
        <v>0</v>
      </c>
      <c r="AS56" s="1">
        <v>0</v>
      </c>
      <c r="AT56" s="1">
        <v>0</v>
      </c>
      <c r="AU56" s="1">
        <v>199520000</v>
      </c>
      <c r="AV56" s="1">
        <v>191488358</v>
      </c>
      <c r="AW56" s="1">
        <v>95.98</v>
      </c>
      <c r="AX56" s="1">
        <v>100000000</v>
      </c>
      <c r="AY56" s="1">
        <v>95587436</v>
      </c>
      <c r="AZ56" s="1">
        <v>95.59</v>
      </c>
      <c r="BA56" s="1">
        <v>101000000</v>
      </c>
      <c r="BB56" s="1">
        <v>0</v>
      </c>
      <c r="BC56" s="1">
        <v>0</v>
      </c>
      <c r="BD56" s="1">
        <v>400520000</v>
      </c>
      <c r="BE56" s="1">
        <v>287075794</v>
      </c>
      <c r="BF56" s="1">
        <v>71.680000000000007</v>
      </c>
      <c r="BH56" s="11">
        <f t="shared" si="2"/>
        <v>0</v>
      </c>
      <c r="BI56" s="11">
        <f t="shared" si="3"/>
        <v>0</v>
      </c>
      <c r="BJ56" s="11">
        <f t="shared" si="4"/>
        <v>199.52</v>
      </c>
      <c r="BK56" s="11">
        <f t="shared" si="5"/>
        <v>191.48835800000001</v>
      </c>
      <c r="BL56" s="11">
        <f t="shared" si="6"/>
        <v>100</v>
      </c>
      <c r="BM56" s="11">
        <f t="shared" si="7"/>
        <v>95.587435999999997</v>
      </c>
      <c r="BN56" s="11">
        <f t="shared" si="8"/>
        <v>101</v>
      </c>
      <c r="BO56" s="11">
        <f t="shared" si="9"/>
        <v>0</v>
      </c>
    </row>
    <row r="57" spans="1:67" x14ac:dyDescent="0.25">
      <c r="A57">
        <v>3966597045</v>
      </c>
      <c r="B57">
        <v>5</v>
      </c>
      <c r="C57" t="s">
        <v>143</v>
      </c>
      <c r="D57" t="s">
        <v>144</v>
      </c>
      <c r="E57">
        <v>2019</v>
      </c>
      <c r="F57" t="s">
        <v>71</v>
      </c>
      <c r="G57" t="s">
        <v>72</v>
      </c>
      <c r="H57">
        <v>2</v>
      </c>
      <c r="I57" t="s">
        <v>73</v>
      </c>
      <c r="J57">
        <v>2</v>
      </c>
      <c r="K57" t="s">
        <v>145</v>
      </c>
      <c r="L57" t="s">
        <v>1010</v>
      </c>
      <c r="M57">
        <v>199</v>
      </c>
      <c r="N57" t="s">
        <v>75</v>
      </c>
      <c r="O57">
        <v>7</v>
      </c>
      <c r="P57" t="s">
        <v>132</v>
      </c>
      <c r="Q57">
        <v>45</v>
      </c>
      <c r="R57" t="s">
        <v>133</v>
      </c>
      <c r="S57">
        <v>1304</v>
      </c>
      <c r="T57" t="s">
        <v>188</v>
      </c>
      <c r="U57">
        <v>11</v>
      </c>
      <c r="V57">
        <v>1</v>
      </c>
      <c r="W57" t="s">
        <v>189</v>
      </c>
      <c r="X57">
        <v>2</v>
      </c>
      <c r="Y57" t="s">
        <v>87</v>
      </c>
      <c r="Z57">
        <v>1</v>
      </c>
      <c r="AA57" t="s">
        <v>81</v>
      </c>
      <c r="AB57">
        <v>1</v>
      </c>
      <c r="AC57" s="1">
        <v>7</v>
      </c>
      <c r="AD57" s="1">
        <v>7</v>
      </c>
      <c r="AE57" s="1">
        <v>100</v>
      </c>
      <c r="AF57" s="1">
        <v>7</v>
      </c>
      <c r="AG57" s="1">
        <v>7</v>
      </c>
      <c r="AH57" s="1">
        <v>100</v>
      </c>
      <c r="AI57" s="1">
        <v>0</v>
      </c>
      <c r="AJ57" s="1">
        <v>0</v>
      </c>
      <c r="AK57" s="1">
        <v>0</v>
      </c>
      <c r="AL57" s="1">
        <v>0</v>
      </c>
      <c r="AM57" s="1">
        <v>0</v>
      </c>
      <c r="AN57" s="1">
        <v>0</v>
      </c>
      <c r="AO57" s="1" t="s">
        <v>88</v>
      </c>
      <c r="AP57" s="1" t="s">
        <v>88</v>
      </c>
      <c r="AQ57" s="1" t="s">
        <v>88</v>
      </c>
      <c r="AR57" s="1">
        <v>538100236</v>
      </c>
      <c r="AS57" s="1">
        <v>538100236</v>
      </c>
      <c r="AT57" s="1">
        <v>100</v>
      </c>
      <c r="AU57" s="1">
        <v>604019000</v>
      </c>
      <c r="AV57" s="1">
        <v>567784980</v>
      </c>
      <c r="AW57" s="1">
        <v>94</v>
      </c>
      <c r="AX57" s="1">
        <v>0</v>
      </c>
      <c r="AY57" s="1">
        <v>0</v>
      </c>
      <c r="AZ57" s="1">
        <v>0</v>
      </c>
      <c r="BA57" s="1">
        <v>0</v>
      </c>
      <c r="BB57" s="1">
        <v>0</v>
      </c>
      <c r="BC57" s="1">
        <v>0</v>
      </c>
      <c r="BD57" s="1">
        <v>1142119236</v>
      </c>
      <c r="BE57" s="1">
        <v>1105885216</v>
      </c>
      <c r="BF57" s="1">
        <v>96.83</v>
      </c>
      <c r="BG57" t="s">
        <v>190</v>
      </c>
      <c r="BH57" s="11">
        <f t="shared" si="2"/>
        <v>538.100236</v>
      </c>
      <c r="BI57" s="11">
        <f t="shared" si="3"/>
        <v>538.100236</v>
      </c>
      <c r="BJ57" s="11">
        <f t="shared" si="4"/>
        <v>604.01900000000001</v>
      </c>
      <c r="BK57" s="11">
        <f t="shared" si="5"/>
        <v>567.78498000000002</v>
      </c>
      <c r="BL57" s="11">
        <f t="shared" si="6"/>
        <v>0</v>
      </c>
      <c r="BM57" s="11">
        <f t="shared" si="7"/>
        <v>0</v>
      </c>
      <c r="BN57" s="11">
        <f t="shared" si="8"/>
        <v>0</v>
      </c>
      <c r="BO57" s="11">
        <f t="shared" si="9"/>
        <v>0</v>
      </c>
    </row>
    <row r="58" spans="1:67" x14ac:dyDescent="0.25">
      <c r="A58">
        <v>3966597045</v>
      </c>
      <c r="B58">
        <v>5</v>
      </c>
      <c r="C58" t="s">
        <v>143</v>
      </c>
      <c r="D58" t="s">
        <v>144</v>
      </c>
      <c r="E58">
        <v>2019</v>
      </c>
      <c r="F58" t="s">
        <v>71</v>
      </c>
      <c r="G58" t="s">
        <v>72</v>
      </c>
      <c r="H58">
        <v>2</v>
      </c>
      <c r="I58" t="s">
        <v>73</v>
      </c>
      <c r="J58">
        <v>2</v>
      </c>
      <c r="K58" t="s">
        <v>145</v>
      </c>
      <c r="L58" t="s">
        <v>1010</v>
      </c>
      <c r="M58">
        <v>199</v>
      </c>
      <c r="N58" t="s">
        <v>75</v>
      </c>
      <c r="O58">
        <v>7</v>
      </c>
      <c r="P58" t="s">
        <v>132</v>
      </c>
      <c r="Q58">
        <v>45</v>
      </c>
      <c r="R58" t="s">
        <v>133</v>
      </c>
      <c r="S58">
        <v>1304</v>
      </c>
      <c r="T58" t="s">
        <v>188</v>
      </c>
      <c r="U58">
        <v>11</v>
      </c>
      <c r="V58">
        <v>2</v>
      </c>
      <c r="W58" t="s">
        <v>191</v>
      </c>
      <c r="X58">
        <v>1</v>
      </c>
      <c r="Y58" t="s">
        <v>80</v>
      </c>
      <c r="Z58">
        <v>1</v>
      </c>
      <c r="AA58" t="s">
        <v>81</v>
      </c>
      <c r="AB58">
        <v>1</v>
      </c>
      <c r="AC58" s="1">
        <v>1</v>
      </c>
      <c r="AD58" s="1">
        <v>1</v>
      </c>
      <c r="AE58" s="1">
        <v>100</v>
      </c>
      <c r="AF58" s="1">
        <v>1</v>
      </c>
      <c r="AG58" s="1">
        <v>1</v>
      </c>
      <c r="AH58" s="1">
        <v>100</v>
      </c>
      <c r="AI58" s="1">
        <v>1</v>
      </c>
      <c r="AJ58" s="1">
        <v>1</v>
      </c>
      <c r="AK58" s="1">
        <v>100</v>
      </c>
      <c r="AL58" s="1">
        <v>1</v>
      </c>
      <c r="AM58" s="1">
        <v>0</v>
      </c>
      <c r="AN58" s="1">
        <v>0</v>
      </c>
      <c r="AO58" s="1">
        <v>4</v>
      </c>
      <c r="AP58" s="1">
        <v>3</v>
      </c>
      <c r="AQ58" s="1">
        <v>75</v>
      </c>
      <c r="AR58" s="1">
        <v>1223688812</v>
      </c>
      <c r="AS58" s="1">
        <v>1223269134</v>
      </c>
      <c r="AT58" s="1">
        <v>99.97</v>
      </c>
      <c r="AU58" s="1">
        <v>1306540000</v>
      </c>
      <c r="AV58" s="1">
        <v>1253055952</v>
      </c>
      <c r="AW58" s="1">
        <v>95.91</v>
      </c>
      <c r="AX58" s="1">
        <v>1566305000</v>
      </c>
      <c r="AY58" s="1">
        <v>1566099412</v>
      </c>
      <c r="AZ58" s="1">
        <v>99.99</v>
      </c>
      <c r="BA58" s="1">
        <v>1824660000</v>
      </c>
      <c r="BB58" s="1">
        <v>0</v>
      </c>
      <c r="BC58" s="1">
        <v>0</v>
      </c>
      <c r="BD58" s="1">
        <v>5921193812</v>
      </c>
      <c r="BE58" s="1">
        <v>4042424498</v>
      </c>
      <c r="BF58" s="1">
        <v>68.27</v>
      </c>
      <c r="BH58" s="11">
        <f t="shared" si="2"/>
        <v>1223.6888120000001</v>
      </c>
      <c r="BI58" s="11">
        <f t="shared" si="3"/>
        <v>1223.2691339999999</v>
      </c>
      <c r="BJ58" s="11">
        <f t="shared" si="4"/>
        <v>1306.54</v>
      </c>
      <c r="BK58" s="11">
        <f t="shared" si="5"/>
        <v>1253.0559519999999</v>
      </c>
      <c r="BL58" s="11">
        <f t="shared" si="6"/>
        <v>1566.3050000000001</v>
      </c>
      <c r="BM58" s="11">
        <f t="shared" si="7"/>
        <v>1566.099412</v>
      </c>
      <c r="BN58" s="11">
        <f t="shared" si="8"/>
        <v>1824.66</v>
      </c>
      <c r="BO58" s="11">
        <f t="shared" si="9"/>
        <v>0</v>
      </c>
    </row>
    <row r="59" spans="1:67" x14ac:dyDescent="0.25">
      <c r="A59">
        <v>3966597045</v>
      </c>
      <c r="B59">
        <v>5</v>
      </c>
      <c r="C59" t="s">
        <v>143</v>
      </c>
      <c r="D59" t="s">
        <v>144</v>
      </c>
      <c r="E59">
        <v>2019</v>
      </c>
      <c r="F59" t="s">
        <v>71</v>
      </c>
      <c r="G59" t="s">
        <v>72</v>
      </c>
      <c r="H59">
        <v>2</v>
      </c>
      <c r="I59" t="s">
        <v>73</v>
      </c>
      <c r="J59">
        <v>2</v>
      </c>
      <c r="K59" t="s">
        <v>145</v>
      </c>
      <c r="L59" t="s">
        <v>1010</v>
      </c>
      <c r="M59">
        <v>199</v>
      </c>
      <c r="N59" t="s">
        <v>75</v>
      </c>
      <c r="O59">
        <v>7</v>
      </c>
      <c r="P59" t="s">
        <v>132</v>
      </c>
      <c r="Q59">
        <v>45</v>
      </c>
      <c r="R59" t="s">
        <v>133</v>
      </c>
      <c r="S59">
        <v>1304</v>
      </c>
      <c r="T59" t="s">
        <v>188</v>
      </c>
      <c r="U59">
        <v>11</v>
      </c>
      <c r="V59">
        <v>3</v>
      </c>
      <c r="W59" t="s">
        <v>192</v>
      </c>
      <c r="X59">
        <v>1</v>
      </c>
      <c r="Y59" t="s">
        <v>80</v>
      </c>
      <c r="Z59">
        <v>1</v>
      </c>
      <c r="AA59" t="s">
        <v>81</v>
      </c>
      <c r="AB59">
        <v>1</v>
      </c>
      <c r="AC59" s="1">
        <v>1</v>
      </c>
      <c r="AD59" s="1">
        <v>1</v>
      </c>
      <c r="AE59" s="1">
        <v>100</v>
      </c>
      <c r="AF59" s="1">
        <v>1</v>
      </c>
      <c r="AG59" s="1">
        <v>1</v>
      </c>
      <c r="AH59" s="1">
        <v>100</v>
      </c>
      <c r="AI59" s="1">
        <v>1</v>
      </c>
      <c r="AJ59" s="1">
        <v>1</v>
      </c>
      <c r="AK59" s="1">
        <v>100</v>
      </c>
      <c r="AL59" s="1">
        <v>1</v>
      </c>
      <c r="AM59" s="1">
        <v>0</v>
      </c>
      <c r="AN59" s="1">
        <v>0</v>
      </c>
      <c r="AO59" s="1">
        <v>4</v>
      </c>
      <c r="AP59" s="1">
        <v>3</v>
      </c>
      <c r="AQ59" s="1">
        <v>75</v>
      </c>
      <c r="AR59" s="1">
        <v>596533110</v>
      </c>
      <c r="AS59" s="1">
        <v>596533110</v>
      </c>
      <c r="AT59" s="1">
        <v>100</v>
      </c>
      <c r="AU59" s="1">
        <v>898600000</v>
      </c>
      <c r="AV59" s="1">
        <v>898511334</v>
      </c>
      <c r="AW59" s="1">
        <v>99.99</v>
      </c>
      <c r="AX59" s="1">
        <v>1267000000</v>
      </c>
      <c r="AY59" s="1">
        <v>1266273650</v>
      </c>
      <c r="AZ59" s="1">
        <v>99.94</v>
      </c>
      <c r="BA59" s="1">
        <v>526269000</v>
      </c>
      <c r="BB59" s="1">
        <v>0</v>
      </c>
      <c r="BC59" s="1">
        <v>0</v>
      </c>
      <c r="BD59" s="1">
        <v>3288402110</v>
      </c>
      <c r="BE59" s="1">
        <v>2761318094</v>
      </c>
      <c r="BF59" s="1">
        <v>83.97</v>
      </c>
      <c r="BH59" s="11">
        <f t="shared" si="2"/>
        <v>596.53310999999997</v>
      </c>
      <c r="BI59" s="11">
        <f t="shared" si="3"/>
        <v>596.53310999999997</v>
      </c>
      <c r="BJ59" s="11">
        <f t="shared" si="4"/>
        <v>898.6</v>
      </c>
      <c r="BK59" s="11">
        <f t="shared" si="5"/>
        <v>898.51133400000003</v>
      </c>
      <c r="BL59" s="11">
        <f t="shared" si="6"/>
        <v>1267</v>
      </c>
      <c r="BM59" s="11">
        <f t="shared" si="7"/>
        <v>1266.2736500000001</v>
      </c>
      <c r="BN59" s="11">
        <f t="shared" si="8"/>
        <v>526.26900000000001</v>
      </c>
      <c r="BO59" s="11">
        <f t="shared" si="9"/>
        <v>0</v>
      </c>
    </row>
    <row r="60" spans="1:67" x14ac:dyDescent="0.25">
      <c r="A60">
        <v>3966597045</v>
      </c>
      <c r="B60">
        <v>5</v>
      </c>
      <c r="C60" t="s">
        <v>143</v>
      </c>
      <c r="D60" t="s">
        <v>144</v>
      </c>
      <c r="E60">
        <v>2019</v>
      </c>
      <c r="F60" t="s">
        <v>71</v>
      </c>
      <c r="G60" t="s">
        <v>72</v>
      </c>
      <c r="H60">
        <v>2</v>
      </c>
      <c r="I60" t="s">
        <v>73</v>
      </c>
      <c r="J60">
        <v>2</v>
      </c>
      <c r="K60" t="s">
        <v>145</v>
      </c>
      <c r="L60" t="s">
        <v>1010</v>
      </c>
      <c r="M60">
        <v>199</v>
      </c>
      <c r="N60" t="s">
        <v>75</v>
      </c>
      <c r="O60">
        <v>7</v>
      </c>
      <c r="P60" t="s">
        <v>132</v>
      </c>
      <c r="Q60">
        <v>45</v>
      </c>
      <c r="R60" t="s">
        <v>133</v>
      </c>
      <c r="S60">
        <v>1305</v>
      </c>
      <c r="T60" t="s">
        <v>193</v>
      </c>
      <c r="U60">
        <v>13</v>
      </c>
      <c r="V60">
        <v>1</v>
      </c>
      <c r="W60" t="s">
        <v>194</v>
      </c>
      <c r="X60">
        <v>1</v>
      </c>
      <c r="Y60" t="s">
        <v>80</v>
      </c>
      <c r="Z60">
        <v>1</v>
      </c>
      <c r="AA60" t="s">
        <v>81</v>
      </c>
      <c r="AB60">
        <v>1</v>
      </c>
      <c r="AC60" s="1">
        <v>4</v>
      </c>
      <c r="AD60" s="1">
        <v>4</v>
      </c>
      <c r="AE60" s="1">
        <v>100</v>
      </c>
      <c r="AF60" s="1">
        <v>3</v>
      </c>
      <c r="AG60" s="1">
        <v>4</v>
      </c>
      <c r="AH60" s="1">
        <v>133.33000000000001</v>
      </c>
      <c r="AI60" s="1">
        <v>4</v>
      </c>
      <c r="AJ60" s="1">
        <v>4</v>
      </c>
      <c r="AK60" s="1">
        <v>100</v>
      </c>
      <c r="AL60" s="1">
        <v>4</v>
      </c>
      <c r="AM60" s="1">
        <v>0</v>
      </c>
      <c r="AN60" s="1">
        <v>0</v>
      </c>
      <c r="AO60" s="1">
        <v>15</v>
      </c>
      <c r="AP60" s="1">
        <v>12</v>
      </c>
      <c r="AQ60" s="1">
        <v>80</v>
      </c>
      <c r="AR60" s="1">
        <v>500000000</v>
      </c>
      <c r="AS60" s="1">
        <v>195379142</v>
      </c>
      <c r="AT60" s="1">
        <v>39.08</v>
      </c>
      <c r="AU60" s="1">
        <v>132500000</v>
      </c>
      <c r="AV60" s="1">
        <v>131240000</v>
      </c>
      <c r="AW60" s="1">
        <v>99.05</v>
      </c>
      <c r="AX60" s="1">
        <v>300000000</v>
      </c>
      <c r="AY60" s="1">
        <v>296921040</v>
      </c>
      <c r="AZ60" s="1">
        <v>98.97</v>
      </c>
      <c r="BA60" s="1">
        <v>280000000</v>
      </c>
      <c r="BB60" s="1">
        <v>0</v>
      </c>
      <c r="BC60" s="1">
        <v>0</v>
      </c>
      <c r="BD60" s="1">
        <v>1212500000</v>
      </c>
      <c r="BE60" s="1">
        <v>623540182</v>
      </c>
      <c r="BF60" s="1">
        <v>51.43</v>
      </c>
      <c r="BH60" s="11">
        <f t="shared" si="2"/>
        <v>500</v>
      </c>
      <c r="BI60" s="11">
        <f t="shared" si="3"/>
        <v>195.379142</v>
      </c>
      <c r="BJ60" s="11">
        <f t="shared" si="4"/>
        <v>132.5</v>
      </c>
      <c r="BK60" s="11">
        <f t="shared" si="5"/>
        <v>131.24</v>
      </c>
      <c r="BL60" s="11">
        <f t="shared" si="6"/>
        <v>300</v>
      </c>
      <c r="BM60" s="11">
        <f t="shared" si="7"/>
        <v>296.92104</v>
      </c>
      <c r="BN60" s="11">
        <f t="shared" si="8"/>
        <v>280</v>
      </c>
      <c r="BO60" s="11">
        <f t="shared" si="9"/>
        <v>0</v>
      </c>
    </row>
    <row r="61" spans="1:67" x14ac:dyDescent="0.25">
      <c r="A61">
        <v>3966597045</v>
      </c>
      <c r="B61">
        <v>5</v>
      </c>
      <c r="C61" t="s">
        <v>143</v>
      </c>
      <c r="D61" t="s">
        <v>144</v>
      </c>
      <c r="E61">
        <v>2019</v>
      </c>
      <c r="F61" t="s">
        <v>71</v>
      </c>
      <c r="G61" t="s">
        <v>72</v>
      </c>
      <c r="H61">
        <v>2</v>
      </c>
      <c r="I61" t="s">
        <v>73</v>
      </c>
      <c r="J61">
        <v>2</v>
      </c>
      <c r="K61" t="s">
        <v>145</v>
      </c>
      <c r="L61" t="s">
        <v>1010</v>
      </c>
      <c r="M61">
        <v>199</v>
      </c>
      <c r="N61" t="s">
        <v>75</v>
      </c>
      <c r="O61">
        <v>7</v>
      </c>
      <c r="P61" t="s">
        <v>132</v>
      </c>
      <c r="Q61">
        <v>45</v>
      </c>
      <c r="R61" t="s">
        <v>133</v>
      </c>
      <c r="S61">
        <v>1305</v>
      </c>
      <c r="T61" t="s">
        <v>193</v>
      </c>
      <c r="U61">
        <v>13</v>
      </c>
      <c r="V61">
        <v>2</v>
      </c>
      <c r="W61" t="s">
        <v>195</v>
      </c>
      <c r="X61">
        <v>1</v>
      </c>
      <c r="Y61" t="s">
        <v>80</v>
      </c>
      <c r="Z61">
        <v>1</v>
      </c>
      <c r="AA61" t="s">
        <v>81</v>
      </c>
      <c r="AB61">
        <v>1</v>
      </c>
      <c r="AC61" s="1">
        <v>600</v>
      </c>
      <c r="AD61" s="1">
        <v>600</v>
      </c>
      <c r="AE61" s="1">
        <v>100</v>
      </c>
      <c r="AF61" s="1">
        <v>600</v>
      </c>
      <c r="AG61" s="1">
        <v>600</v>
      </c>
      <c r="AH61" s="1">
        <v>100</v>
      </c>
      <c r="AI61" s="1">
        <v>600</v>
      </c>
      <c r="AJ61" s="1">
        <v>400</v>
      </c>
      <c r="AK61" s="1">
        <v>66.67</v>
      </c>
      <c r="AL61" s="1">
        <v>600</v>
      </c>
      <c r="AM61" s="1">
        <v>0</v>
      </c>
      <c r="AN61" s="1">
        <v>0</v>
      </c>
      <c r="AO61" s="1">
        <v>2400</v>
      </c>
      <c r="AP61" s="1">
        <v>1600</v>
      </c>
      <c r="AQ61" s="1">
        <v>66.67</v>
      </c>
      <c r="AR61" s="1">
        <v>211180000</v>
      </c>
      <c r="AS61" s="1">
        <v>127525548</v>
      </c>
      <c r="AT61" s="1">
        <v>60.39</v>
      </c>
      <c r="AU61" s="1">
        <v>386902000</v>
      </c>
      <c r="AV61" s="1">
        <v>270691283</v>
      </c>
      <c r="AW61" s="1">
        <v>69.959999999999994</v>
      </c>
      <c r="AX61" s="1">
        <v>250000000</v>
      </c>
      <c r="AY61" s="1">
        <v>226639320</v>
      </c>
      <c r="AZ61" s="1">
        <v>90.66</v>
      </c>
      <c r="BA61" s="1">
        <v>230000000</v>
      </c>
      <c r="BB61" s="1">
        <v>0</v>
      </c>
      <c r="BC61" s="1">
        <v>0</v>
      </c>
      <c r="BD61" s="1">
        <v>1078082000</v>
      </c>
      <c r="BE61" s="1">
        <v>624856151</v>
      </c>
      <c r="BF61" s="1">
        <v>57.96</v>
      </c>
      <c r="BH61" s="11">
        <f t="shared" si="2"/>
        <v>211.18</v>
      </c>
      <c r="BI61" s="11">
        <f t="shared" si="3"/>
        <v>127.525548</v>
      </c>
      <c r="BJ61" s="11">
        <f t="shared" si="4"/>
        <v>386.90199999999999</v>
      </c>
      <c r="BK61" s="11">
        <f t="shared" si="5"/>
        <v>270.691283</v>
      </c>
      <c r="BL61" s="11">
        <f t="shared" si="6"/>
        <v>250</v>
      </c>
      <c r="BM61" s="11">
        <f t="shared" si="7"/>
        <v>226.63932</v>
      </c>
      <c r="BN61" s="11">
        <f t="shared" si="8"/>
        <v>230</v>
      </c>
      <c r="BO61" s="11">
        <f t="shared" si="9"/>
        <v>0</v>
      </c>
    </row>
    <row r="62" spans="1:67" x14ac:dyDescent="0.25">
      <c r="A62">
        <v>3966597045</v>
      </c>
      <c r="B62">
        <v>5</v>
      </c>
      <c r="C62" t="s">
        <v>196</v>
      </c>
      <c r="D62" t="s">
        <v>197</v>
      </c>
      <c r="E62">
        <v>2019</v>
      </c>
      <c r="F62" t="s">
        <v>71</v>
      </c>
      <c r="G62" t="s">
        <v>72</v>
      </c>
      <c r="H62">
        <v>2</v>
      </c>
      <c r="I62" t="s">
        <v>73</v>
      </c>
      <c r="J62">
        <v>3</v>
      </c>
      <c r="K62" t="s">
        <v>198</v>
      </c>
      <c r="L62" t="s">
        <v>1011</v>
      </c>
      <c r="M62">
        <v>199</v>
      </c>
      <c r="N62" t="s">
        <v>75</v>
      </c>
      <c r="O62">
        <v>1</v>
      </c>
      <c r="P62" t="s">
        <v>76</v>
      </c>
      <c r="Q62">
        <v>2</v>
      </c>
      <c r="R62" t="s">
        <v>77</v>
      </c>
      <c r="S62">
        <v>1314</v>
      </c>
      <c r="T62" t="s">
        <v>199</v>
      </c>
      <c r="U62">
        <v>9</v>
      </c>
      <c r="V62">
        <v>1</v>
      </c>
      <c r="W62" t="s">
        <v>200</v>
      </c>
      <c r="X62">
        <v>1</v>
      </c>
      <c r="Y62" t="s">
        <v>80</v>
      </c>
      <c r="Z62">
        <v>1</v>
      </c>
      <c r="AA62" t="s">
        <v>81</v>
      </c>
      <c r="AB62">
        <v>1</v>
      </c>
      <c r="AC62" s="1">
        <v>10</v>
      </c>
      <c r="AD62" s="1">
        <v>10</v>
      </c>
      <c r="AE62" s="1">
        <v>100</v>
      </c>
      <c r="AF62" s="1">
        <v>10</v>
      </c>
      <c r="AG62" s="1">
        <v>5</v>
      </c>
      <c r="AH62" s="1">
        <v>50</v>
      </c>
      <c r="AI62" s="1">
        <v>10</v>
      </c>
      <c r="AJ62" s="1">
        <v>66</v>
      </c>
      <c r="AK62" s="1">
        <v>660</v>
      </c>
      <c r="AL62" s="1">
        <v>0</v>
      </c>
      <c r="AM62" s="1">
        <v>0</v>
      </c>
      <c r="AN62" s="1">
        <v>0</v>
      </c>
      <c r="AO62" s="1">
        <v>40</v>
      </c>
      <c r="AP62" s="1">
        <v>81</v>
      </c>
      <c r="AQ62" s="1">
        <v>202.5</v>
      </c>
      <c r="AR62" s="1">
        <v>292688000</v>
      </c>
      <c r="AS62" s="1">
        <v>287298397</v>
      </c>
      <c r="AT62" s="1">
        <v>98.16</v>
      </c>
      <c r="AU62" s="1">
        <v>220025422</v>
      </c>
      <c r="AV62" s="1">
        <v>186130466</v>
      </c>
      <c r="AW62" s="1">
        <v>84.59</v>
      </c>
      <c r="AX62" s="1">
        <v>180127851</v>
      </c>
      <c r="AY62" s="1">
        <v>180127851</v>
      </c>
      <c r="AZ62" s="1">
        <v>100</v>
      </c>
      <c r="BA62" s="1">
        <v>0</v>
      </c>
      <c r="BB62" s="1">
        <v>0</v>
      </c>
      <c r="BC62" s="1">
        <v>0</v>
      </c>
      <c r="BD62" s="1">
        <v>692841273</v>
      </c>
      <c r="BE62" s="1">
        <v>653556714</v>
      </c>
      <c r="BF62" s="1">
        <v>94.33</v>
      </c>
      <c r="BH62" s="11">
        <f t="shared" si="2"/>
        <v>292.68799999999999</v>
      </c>
      <c r="BI62" s="11">
        <f t="shared" si="3"/>
        <v>287.29839700000002</v>
      </c>
      <c r="BJ62" s="11">
        <f t="shared" si="4"/>
        <v>220.02542199999999</v>
      </c>
      <c r="BK62" s="11">
        <f t="shared" si="5"/>
        <v>186.13046600000001</v>
      </c>
      <c r="BL62" s="11">
        <f t="shared" si="6"/>
        <v>180.12785099999999</v>
      </c>
      <c r="BM62" s="11">
        <f t="shared" si="7"/>
        <v>180.12785099999999</v>
      </c>
      <c r="BN62" s="11">
        <f t="shared" si="8"/>
        <v>0</v>
      </c>
      <c r="BO62" s="11">
        <f t="shared" si="9"/>
        <v>0</v>
      </c>
    </row>
    <row r="63" spans="1:67" x14ac:dyDescent="0.25">
      <c r="A63">
        <v>3966597045</v>
      </c>
      <c r="B63">
        <v>5</v>
      </c>
      <c r="C63" t="s">
        <v>196</v>
      </c>
      <c r="D63" t="s">
        <v>197</v>
      </c>
      <c r="E63">
        <v>2019</v>
      </c>
      <c r="F63" t="s">
        <v>71</v>
      </c>
      <c r="G63" t="s">
        <v>72</v>
      </c>
      <c r="H63">
        <v>2</v>
      </c>
      <c r="I63" t="s">
        <v>73</v>
      </c>
      <c r="J63">
        <v>3</v>
      </c>
      <c r="K63" t="s">
        <v>198</v>
      </c>
      <c r="L63" t="s">
        <v>1011</v>
      </c>
      <c r="M63">
        <v>199</v>
      </c>
      <c r="N63" t="s">
        <v>75</v>
      </c>
      <c r="O63">
        <v>1</v>
      </c>
      <c r="P63" t="s">
        <v>76</v>
      </c>
      <c r="Q63">
        <v>2</v>
      </c>
      <c r="R63" t="s">
        <v>77</v>
      </c>
      <c r="S63">
        <v>1314</v>
      </c>
      <c r="T63" t="s">
        <v>199</v>
      </c>
      <c r="U63">
        <v>9</v>
      </c>
      <c r="V63">
        <v>2</v>
      </c>
      <c r="W63" t="s">
        <v>201</v>
      </c>
      <c r="X63">
        <v>1</v>
      </c>
      <c r="Y63" t="s">
        <v>80</v>
      </c>
      <c r="Z63">
        <v>1</v>
      </c>
      <c r="AA63" t="s">
        <v>81</v>
      </c>
      <c r="AB63">
        <v>1</v>
      </c>
      <c r="AC63" s="1">
        <v>100</v>
      </c>
      <c r="AD63" s="1">
        <v>100</v>
      </c>
      <c r="AE63" s="1">
        <v>100</v>
      </c>
      <c r="AF63" s="1">
        <v>100</v>
      </c>
      <c r="AG63" s="1">
        <v>150</v>
      </c>
      <c r="AH63" s="1">
        <v>150</v>
      </c>
      <c r="AI63" s="1">
        <v>100</v>
      </c>
      <c r="AJ63" s="1">
        <v>165</v>
      </c>
      <c r="AK63" s="1">
        <v>165</v>
      </c>
      <c r="AL63" s="1">
        <v>100</v>
      </c>
      <c r="AM63" s="1">
        <v>0</v>
      </c>
      <c r="AN63" s="1">
        <v>0</v>
      </c>
      <c r="AO63" s="1">
        <v>400</v>
      </c>
      <c r="AP63" s="1">
        <v>415</v>
      </c>
      <c r="AQ63" s="1">
        <v>103.75</v>
      </c>
      <c r="AR63" s="1">
        <v>108403000</v>
      </c>
      <c r="AS63" s="1">
        <v>103636862</v>
      </c>
      <c r="AT63" s="1">
        <v>95.61</v>
      </c>
      <c r="AU63" s="1">
        <v>150000000</v>
      </c>
      <c r="AV63" s="1">
        <v>140131551</v>
      </c>
      <c r="AW63" s="1">
        <v>93.42</v>
      </c>
      <c r="AX63" s="1">
        <v>124977364</v>
      </c>
      <c r="AY63" s="1">
        <v>124977364</v>
      </c>
      <c r="AZ63" s="1">
        <v>100</v>
      </c>
      <c r="BA63" s="1">
        <v>130000000</v>
      </c>
      <c r="BB63" s="1">
        <v>0</v>
      </c>
      <c r="BC63" s="1">
        <v>0</v>
      </c>
      <c r="BD63" s="1">
        <v>513380364</v>
      </c>
      <c r="BE63" s="1">
        <v>368745777</v>
      </c>
      <c r="BF63" s="1">
        <v>71.83</v>
      </c>
      <c r="BH63" s="11">
        <f t="shared" si="2"/>
        <v>108.40300000000001</v>
      </c>
      <c r="BI63" s="11">
        <f t="shared" si="3"/>
        <v>103.63686199999999</v>
      </c>
      <c r="BJ63" s="11">
        <f t="shared" si="4"/>
        <v>150</v>
      </c>
      <c r="BK63" s="11">
        <f t="shared" si="5"/>
        <v>140.131551</v>
      </c>
      <c r="BL63" s="11">
        <f t="shared" si="6"/>
        <v>124.97736399999999</v>
      </c>
      <c r="BM63" s="11">
        <f t="shared" si="7"/>
        <v>124.97736399999999</v>
      </c>
      <c r="BN63" s="11">
        <f t="shared" si="8"/>
        <v>130</v>
      </c>
      <c r="BO63" s="11">
        <f t="shared" si="9"/>
        <v>0</v>
      </c>
    </row>
    <row r="64" spans="1:67" x14ac:dyDescent="0.25">
      <c r="A64">
        <v>3966597045</v>
      </c>
      <c r="B64">
        <v>5</v>
      </c>
      <c r="C64" t="s">
        <v>196</v>
      </c>
      <c r="D64" t="s">
        <v>197</v>
      </c>
      <c r="E64">
        <v>2019</v>
      </c>
      <c r="F64" t="s">
        <v>71</v>
      </c>
      <c r="G64" t="s">
        <v>72</v>
      </c>
      <c r="H64">
        <v>2</v>
      </c>
      <c r="I64" t="s">
        <v>73</v>
      </c>
      <c r="J64">
        <v>3</v>
      </c>
      <c r="K64" t="s">
        <v>198</v>
      </c>
      <c r="L64" t="s">
        <v>1011</v>
      </c>
      <c r="M64">
        <v>199</v>
      </c>
      <c r="N64" t="s">
        <v>75</v>
      </c>
      <c r="O64">
        <v>1</v>
      </c>
      <c r="P64" t="s">
        <v>76</v>
      </c>
      <c r="Q64">
        <v>3</v>
      </c>
      <c r="R64" t="s">
        <v>82</v>
      </c>
      <c r="S64">
        <v>1315</v>
      </c>
      <c r="T64" t="s">
        <v>202</v>
      </c>
      <c r="U64">
        <v>6</v>
      </c>
      <c r="V64">
        <v>1</v>
      </c>
      <c r="W64" t="s">
        <v>203</v>
      </c>
      <c r="X64">
        <v>2</v>
      </c>
      <c r="Y64" t="s">
        <v>87</v>
      </c>
      <c r="Z64">
        <v>1</v>
      </c>
      <c r="AA64" t="s">
        <v>81</v>
      </c>
      <c r="AB64">
        <v>1</v>
      </c>
      <c r="AC64" s="1">
        <v>2500</v>
      </c>
      <c r="AD64" s="1">
        <v>2500</v>
      </c>
      <c r="AE64" s="1">
        <v>100</v>
      </c>
      <c r="AF64" s="1">
        <v>2500</v>
      </c>
      <c r="AG64" s="1">
        <v>2500</v>
      </c>
      <c r="AH64" s="1">
        <v>100</v>
      </c>
      <c r="AI64" s="1">
        <v>2500</v>
      </c>
      <c r="AJ64" s="1">
        <v>2500</v>
      </c>
      <c r="AK64" s="1">
        <v>100</v>
      </c>
      <c r="AL64" s="1">
        <v>2500</v>
      </c>
      <c r="AM64" s="1">
        <v>0</v>
      </c>
      <c r="AN64" s="1">
        <v>0</v>
      </c>
      <c r="AO64" s="1" t="s">
        <v>88</v>
      </c>
      <c r="AP64" s="1" t="s">
        <v>88</v>
      </c>
      <c r="AQ64" s="1" t="s">
        <v>88</v>
      </c>
      <c r="AR64" s="1">
        <v>1824823433</v>
      </c>
      <c r="AS64" s="1">
        <v>1824823433</v>
      </c>
      <c r="AT64" s="1">
        <v>100</v>
      </c>
      <c r="AU64" s="1">
        <v>3489193000</v>
      </c>
      <c r="AV64" s="1">
        <v>3488857302</v>
      </c>
      <c r="AW64" s="1">
        <v>99.99</v>
      </c>
      <c r="AX64" s="1">
        <v>4188000000</v>
      </c>
      <c r="AY64" s="1">
        <v>4188000000</v>
      </c>
      <c r="AZ64" s="1">
        <v>100</v>
      </c>
      <c r="BA64" s="1">
        <v>4320000000</v>
      </c>
      <c r="BB64" s="1">
        <v>0</v>
      </c>
      <c r="BC64" s="1">
        <v>0</v>
      </c>
      <c r="BD64" s="1">
        <v>13822016433</v>
      </c>
      <c r="BE64" s="1">
        <v>9501680735</v>
      </c>
      <c r="BF64" s="1">
        <v>68.739999999999995</v>
      </c>
      <c r="BH64" s="11">
        <f t="shared" si="2"/>
        <v>1824.823433</v>
      </c>
      <c r="BI64" s="11">
        <f t="shared" si="3"/>
        <v>1824.823433</v>
      </c>
      <c r="BJ64" s="11">
        <f t="shared" si="4"/>
        <v>3489.1930000000002</v>
      </c>
      <c r="BK64" s="11">
        <f t="shared" si="5"/>
        <v>3488.8573019999999</v>
      </c>
      <c r="BL64" s="11">
        <f t="shared" si="6"/>
        <v>4188</v>
      </c>
      <c r="BM64" s="11">
        <f t="shared" si="7"/>
        <v>4188</v>
      </c>
      <c r="BN64" s="11">
        <f t="shared" si="8"/>
        <v>4320</v>
      </c>
      <c r="BO64" s="11">
        <f t="shared" si="9"/>
        <v>0</v>
      </c>
    </row>
    <row r="65" spans="1:67" x14ac:dyDescent="0.25">
      <c r="A65">
        <v>3966597045</v>
      </c>
      <c r="B65">
        <v>5</v>
      </c>
      <c r="C65" t="s">
        <v>196</v>
      </c>
      <c r="D65" t="s">
        <v>197</v>
      </c>
      <c r="E65">
        <v>2019</v>
      </c>
      <c r="F65" t="s">
        <v>71</v>
      </c>
      <c r="G65" t="s">
        <v>72</v>
      </c>
      <c r="H65">
        <v>2</v>
      </c>
      <c r="I65" t="s">
        <v>73</v>
      </c>
      <c r="J65">
        <v>3</v>
      </c>
      <c r="K65" t="s">
        <v>198</v>
      </c>
      <c r="L65" t="s">
        <v>1011</v>
      </c>
      <c r="M65">
        <v>199</v>
      </c>
      <c r="N65" t="s">
        <v>75</v>
      </c>
      <c r="O65">
        <v>1</v>
      </c>
      <c r="P65" t="s">
        <v>76</v>
      </c>
      <c r="Q65">
        <v>3</v>
      </c>
      <c r="R65" t="s">
        <v>82</v>
      </c>
      <c r="S65">
        <v>1316</v>
      </c>
      <c r="T65" t="s">
        <v>204</v>
      </c>
      <c r="U65">
        <v>4</v>
      </c>
      <c r="V65">
        <v>1</v>
      </c>
      <c r="W65" t="s">
        <v>205</v>
      </c>
      <c r="X65">
        <v>1</v>
      </c>
      <c r="Y65" t="s">
        <v>80</v>
      </c>
      <c r="Z65">
        <v>1</v>
      </c>
      <c r="AA65" t="s">
        <v>81</v>
      </c>
      <c r="AB65">
        <v>1</v>
      </c>
      <c r="AC65" s="1">
        <v>80</v>
      </c>
      <c r="AD65" s="1">
        <v>35</v>
      </c>
      <c r="AE65" s="1">
        <v>43.75</v>
      </c>
      <c r="AF65" s="1">
        <v>80</v>
      </c>
      <c r="AG65" s="1">
        <v>115</v>
      </c>
      <c r="AH65" s="1">
        <v>143.75</v>
      </c>
      <c r="AI65" s="1">
        <v>80</v>
      </c>
      <c r="AJ65" s="1">
        <v>74</v>
      </c>
      <c r="AK65" s="1">
        <v>92.5</v>
      </c>
      <c r="AL65" s="1">
        <v>80</v>
      </c>
      <c r="AM65" s="1">
        <v>0</v>
      </c>
      <c r="AN65" s="1">
        <v>0</v>
      </c>
      <c r="AO65" s="1">
        <v>320</v>
      </c>
      <c r="AP65" s="1">
        <v>224</v>
      </c>
      <c r="AQ65" s="1">
        <v>70</v>
      </c>
      <c r="AR65" s="1">
        <v>130089000</v>
      </c>
      <c r="AS65" s="1">
        <v>127837163</v>
      </c>
      <c r="AT65" s="1">
        <v>98.27</v>
      </c>
      <c r="AU65" s="1">
        <v>377066659</v>
      </c>
      <c r="AV65" s="1">
        <v>377066659</v>
      </c>
      <c r="AW65" s="1">
        <v>100</v>
      </c>
      <c r="AX65" s="1">
        <v>290000000</v>
      </c>
      <c r="AY65" s="1">
        <v>289814267</v>
      </c>
      <c r="AZ65" s="1">
        <v>99.93</v>
      </c>
      <c r="BA65" s="1">
        <v>350000000</v>
      </c>
      <c r="BB65" s="1">
        <v>0</v>
      </c>
      <c r="BC65" s="1">
        <v>0</v>
      </c>
      <c r="BD65" s="1">
        <v>1147155659</v>
      </c>
      <c r="BE65" s="1">
        <v>794718089</v>
      </c>
      <c r="BF65" s="1">
        <v>69.28</v>
      </c>
      <c r="BH65" s="11">
        <f t="shared" si="2"/>
        <v>130.089</v>
      </c>
      <c r="BI65" s="11">
        <f t="shared" si="3"/>
        <v>127.837163</v>
      </c>
      <c r="BJ65" s="11">
        <f t="shared" si="4"/>
        <v>377.06665900000002</v>
      </c>
      <c r="BK65" s="11">
        <f t="shared" si="5"/>
        <v>377.06665900000002</v>
      </c>
      <c r="BL65" s="11">
        <f t="shared" si="6"/>
        <v>290</v>
      </c>
      <c r="BM65" s="11">
        <f t="shared" si="7"/>
        <v>289.81426699999997</v>
      </c>
      <c r="BN65" s="11">
        <f t="shared" si="8"/>
        <v>350</v>
      </c>
      <c r="BO65" s="11">
        <f t="shared" si="9"/>
        <v>0</v>
      </c>
    </row>
    <row r="66" spans="1:67" x14ac:dyDescent="0.25">
      <c r="A66">
        <v>3966597045</v>
      </c>
      <c r="B66">
        <v>5</v>
      </c>
      <c r="C66" t="s">
        <v>196</v>
      </c>
      <c r="D66" t="s">
        <v>197</v>
      </c>
      <c r="E66">
        <v>2019</v>
      </c>
      <c r="F66" t="s">
        <v>71</v>
      </c>
      <c r="G66" t="s">
        <v>72</v>
      </c>
      <c r="H66">
        <v>2</v>
      </c>
      <c r="I66" t="s">
        <v>73</v>
      </c>
      <c r="J66">
        <v>3</v>
      </c>
      <c r="K66" t="s">
        <v>198</v>
      </c>
      <c r="L66" t="s">
        <v>1011</v>
      </c>
      <c r="M66">
        <v>199</v>
      </c>
      <c r="N66" t="s">
        <v>75</v>
      </c>
      <c r="O66">
        <v>1</v>
      </c>
      <c r="P66" t="s">
        <v>76</v>
      </c>
      <c r="Q66">
        <v>7</v>
      </c>
      <c r="R66" t="s">
        <v>92</v>
      </c>
      <c r="S66">
        <v>1317</v>
      </c>
      <c r="T66" t="s">
        <v>206</v>
      </c>
      <c r="U66">
        <v>4</v>
      </c>
      <c r="V66">
        <v>1</v>
      </c>
      <c r="W66" t="s">
        <v>207</v>
      </c>
      <c r="X66">
        <v>1</v>
      </c>
      <c r="Y66" t="s">
        <v>80</v>
      </c>
      <c r="Z66">
        <v>1</v>
      </c>
      <c r="AA66" t="s">
        <v>81</v>
      </c>
      <c r="AB66">
        <v>1</v>
      </c>
      <c r="AC66" s="1">
        <v>3</v>
      </c>
      <c r="AD66" s="1">
        <v>9</v>
      </c>
      <c r="AE66" s="1">
        <v>300</v>
      </c>
      <c r="AF66" s="1">
        <v>2</v>
      </c>
      <c r="AG66" s="1">
        <v>9</v>
      </c>
      <c r="AH66" s="1">
        <v>450</v>
      </c>
      <c r="AI66" s="1">
        <v>2</v>
      </c>
      <c r="AJ66" s="1">
        <v>9</v>
      </c>
      <c r="AK66" s="1">
        <v>450</v>
      </c>
      <c r="AL66" s="1">
        <v>2</v>
      </c>
      <c r="AM66" s="1">
        <v>0</v>
      </c>
      <c r="AN66" s="1">
        <v>0</v>
      </c>
      <c r="AO66" s="1">
        <v>9</v>
      </c>
      <c r="AP66" s="1">
        <v>27</v>
      </c>
      <c r="AQ66" s="1">
        <v>300</v>
      </c>
      <c r="AR66" s="1">
        <v>127031247</v>
      </c>
      <c r="AS66" s="1">
        <v>109847929</v>
      </c>
      <c r="AT66" s="1">
        <v>86.48</v>
      </c>
      <c r="AU66" s="1">
        <v>179917821</v>
      </c>
      <c r="AV66" s="1">
        <v>179917821</v>
      </c>
      <c r="AW66" s="1">
        <v>100</v>
      </c>
      <c r="AX66" s="1">
        <v>150000000</v>
      </c>
      <c r="AY66" s="1">
        <v>150000000</v>
      </c>
      <c r="AZ66" s="1">
        <v>100</v>
      </c>
      <c r="BA66" s="1">
        <v>200000000</v>
      </c>
      <c r="BB66" s="1">
        <v>0</v>
      </c>
      <c r="BC66" s="1">
        <v>0</v>
      </c>
      <c r="BD66" s="1">
        <v>656949068</v>
      </c>
      <c r="BE66" s="1">
        <v>439765750</v>
      </c>
      <c r="BF66" s="1">
        <v>66.94</v>
      </c>
      <c r="BH66" s="11">
        <f t="shared" si="2"/>
        <v>127.03124699999999</v>
      </c>
      <c r="BI66" s="11">
        <f t="shared" si="3"/>
        <v>109.84792899999999</v>
      </c>
      <c r="BJ66" s="11">
        <f t="shared" si="4"/>
        <v>179.917821</v>
      </c>
      <c r="BK66" s="11">
        <f t="shared" si="5"/>
        <v>179.917821</v>
      </c>
      <c r="BL66" s="11">
        <f t="shared" si="6"/>
        <v>150</v>
      </c>
      <c r="BM66" s="11">
        <f t="shared" si="7"/>
        <v>150</v>
      </c>
      <c r="BN66" s="11">
        <f t="shared" si="8"/>
        <v>200</v>
      </c>
      <c r="BO66" s="11">
        <f t="shared" si="9"/>
        <v>0</v>
      </c>
    </row>
    <row r="67" spans="1:67" x14ac:dyDescent="0.25">
      <c r="A67">
        <v>3966597045</v>
      </c>
      <c r="B67">
        <v>5</v>
      </c>
      <c r="C67" t="s">
        <v>196</v>
      </c>
      <c r="D67" t="s">
        <v>197</v>
      </c>
      <c r="E67">
        <v>2019</v>
      </c>
      <c r="F67" t="s">
        <v>71</v>
      </c>
      <c r="G67" t="s">
        <v>72</v>
      </c>
      <c r="H67">
        <v>2</v>
      </c>
      <c r="I67" t="s">
        <v>73</v>
      </c>
      <c r="J67">
        <v>3</v>
      </c>
      <c r="K67" t="s">
        <v>198</v>
      </c>
      <c r="L67" t="s">
        <v>1011</v>
      </c>
      <c r="M67">
        <v>199</v>
      </c>
      <c r="N67" t="s">
        <v>75</v>
      </c>
      <c r="O67">
        <v>1</v>
      </c>
      <c r="P67" t="s">
        <v>76</v>
      </c>
      <c r="Q67">
        <v>11</v>
      </c>
      <c r="R67" t="s">
        <v>95</v>
      </c>
      <c r="S67">
        <v>1318</v>
      </c>
      <c r="T67" t="s">
        <v>208</v>
      </c>
      <c r="U67">
        <v>7</v>
      </c>
      <c r="V67">
        <v>1</v>
      </c>
      <c r="W67" t="s">
        <v>209</v>
      </c>
      <c r="X67">
        <v>1</v>
      </c>
      <c r="Y67" t="s">
        <v>80</v>
      </c>
      <c r="Z67">
        <v>1</v>
      </c>
      <c r="AA67" t="s">
        <v>81</v>
      </c>
      <c r="AB67">
        <v>1</v>
      </c>
      <c r="AC67" s="1">
        <v>5</v>
      </c>
      <c r="AD67" s="1">
        <v>5</v>
      </c>
      <c r="AE67" s="1">
        <v>100</v>
      </c>
      <c r="AF67" s="1">
        <v>5</v>
      </c>
      <c r="AG67" s="1">
        <v>7</v>
      </c>
      <c r="AH67" s="1">
        <v>140</v>
      </c>
      <c r="AI67" s="1">
        <v>5</v>
      </c>
      <c r="AJ67" s="1">
        <v>6</v>
      </c>
      <c r="AK67" s="1">
        <v>120</v>
      </c>
      <c r="AL67" s="1">
        <v>5</v>
      </c>
      <c r="AM67" s="1">
        <v>0</v>
      </c>
      <c r="AN67" s="1">
        <v>0</v>
      </c>
      <c r="AO67" s="1">
        <v>20</v>
      </c>
      <c r="AP67" s="1">
        <v>18</v>
      </c>
      <c r="AQ67" s="1">
        <v>90</v>
      </c>
      <c r="AR67" s="1">
        <v>264818498</v>
      </c>
      <c r="AS67" s="1">
        <v>264818498</v>
      </c>
      <c r="AT67" s="1">
        <v>100</v>
      </c>
      <c r="AU67" s="1">
        <v>278003038</v>
      </c>
      <c r="AV67" s="1">
        <v>278003038</v>
      </c>
      <c r="AW67" s="1">
        <v>100</v>
      </c>
      <c r="AX67" s="1">
        <v>386814134</v>
      </c>
      <c r="AY67" s="1">
        <v>386814134</v>
      </c>
      <c r="AZ67" s="1">
        <v>100</v>
      </c>
      <c r="BA67" s="1">
        <v>400000000</v>
      </c>
      <c r="BB67" s="1">
        <v>0</v>
      </c>
      <c r="BC67" s="1">
        <v>0</v>
      </c>
      <c r="BD67" s="1">
        <v>1329635670</v>
      </c>
      <c r="BE67" s="1">
        <v>929635670</v>
      </c>
      <c r="BF67" s="1">
        <v>69.92</v>
      </c>
      <c r="BH67" s="11">
        <f t="shared" ref="BH67:BH130" si="10">AR67 / 1000000</f>
        <v>264.81849799999998</v>
      </c>
      <c r="BI67" s="11">
        <f t="shared" ref="BI67:BI130" si="11">AS67 / 1000000</f>
        <v>264.81849799999998</v>
      </c>
      <c r="BJ67" s="11">
        <f t="shared" ref="BJ67:BJ130" si="12">AU67 / 1000000</f>
        <v>278.003038</v>
      </c>
      <c r="BK67" s="11">
        <f t="shared" ref="BK67:BK130" si="13">AV67 / 1000000</f>
        <v>278.003038</v>
      </c>
      <c r="BL67" s="11">
        <f t="shared" ref="BL67:BL130" si="14">AX67 / 1000000</f>
        <v>386.81413400000002</v>
      </c>
      <c r="BM67" s="11">
        <f t="shared" ref="BM67:BM130" si="15">AY67 / 1000000</f>
        <v>386.81413400000002</v>
      </c>
      <c r="BN67" s="11">
        <f t="shared" ref="BN67:BN130" si="16">BA67 / 1000000</f>
        <v>400</v>
      </c>
      <c r="BO67" s="11">
        <f t="shared" ref="BO67:BO130" si="17">BB67 / 1000000</f>
        <v>0</v>
      </c>
    </row>
    <row r="68" spans="1:67" x14ac:dyDescent="0.25">
      <c r="A68">
        <v>3966597045</v>
      </c>
      <c r="B68">
        <v>5</v>
      </c>
      <c r="C68" t="s">
        <v>196</v>
      </c>
      <c r="D68" t="s">
        <v>197</v>
      </c>
      <c r="E68">
        <v>2019</v>
      </c>
      <c r="F68" t="s">
        <v>71</v>
      </c>
      <c r="G68" t="s">
        <v>72</v>
      </c>
      <c r="H68">
        <v>2</v>
      </c>
      <c r="I68" t="s">
        <v>73</v>
      </c>
      <c r="J68">
        <v>3</v>
      </c>
      <c r="K68" t="s">
        <v>198</v>
      </c>
      <c r="L68" t="s">
        <v>1011</v>
      </c>
      <c r="M68">
        <v>199</v>
      </c>
      <c r="N68" t="s">
        <v>75</v>
      </c>
      <c r="O68">
        <v>1</v>
      </c>
      <c r="P68" t="s">
        <v>76</v>
      </c>
      <c r="Q68">
        <v>11</v>
      </c>
      <c r="R68" t="s">
        <v>95</v>
      </c>
      <c r="S68">
        <v>1318</v>
      </c>
      <c r="T68" t="s">
        <v>208</v>
      </c>
      <c r="U68">
        <v>7</v>
      </c>
      <c r="V68">
        <v>2</v>
      </c>
      <c r="W68" t="s">
        <v>210</v>
      </c>
      <c r="X68">
        <v>1</v>
      </c>
      <c r="Y68" t="s">
        <v>80</v>
      </c>
      <c r="Z68">
        <v>1</v>
      </c>
      <c r="AA68" t="s">
        <v>81</v>
      </c>
      <c r="AB68">
        <v>1</v>
      </c>
      <c r="AC68" s="1">
        <v>300</v>
      </c>
      <c r="AD68" s="1">
        <v>300</v>
      </c>
      <c r="AE68" s="1">
        <v>100</v>
      </c>
      <c r="AF68" s="1">
        <v>300</v>
      </c>
      <c r="AG68" s="1">
        <v>1</v>
      </c>
      <c r="AH68" s="1">
        <v>0.33</v>
      </c>
      <c r="AI68" s="1">
        <v>300</v>
      </c>
      <c r="AJ68" s="1">
        <v>450</v>
      </c>
      <c r="AK68" s="1">
        <v>150</v>
      </c>
      <c r="AL68" s="1">
        <v>300</v>
      </c>
      <c r="AM68" s="1">
        <v>0</v>
      </c>
      <c r="AN68" s="1">
        <v>0</v>
      </c>
      <c r="AO68" s="1">
        <v>1200</v>
      </c>
      <c r="AP68" s="1">
        <v>751</v>
      </c>
      <c r="AQ68" s="1">
        <v>62.58</v>
      </c>
      <c r="AR68" s="1">
        <v>239723577</v>
      </c>
      <c r="AS68" s="1">
        <v>239723577</v>
      </c>
      <c r="AT68" s="1">
        <v>100</v>
      </c>
      <c r="AU68" s="1">
        <v>49180558</v>
      </c>
      <c r="AV68" s="1">
        <v>49180558</v>
      </c>
      <c r="AW68" s="1">
        <v>100</v>
      </c>
      <c r="AX68" s="1">
        <v>481065979</v>
      </c>
      <c r="AY68" s="1">
        <v>481065979</v>
      </c>
      <c r="AZ68" s="1">
        <v>100</v>
      </c>
      <c r="BA68" s="1">
        <v>470000000</v>
      </c>
      <c r="BB68" s="1">
        <v>0</v>
      </c>
      <c r="BC68" s="1">
        <v>0</v>
      </c>
      <c r="BD68" s="1">
        <v>1239970114</v>
      </c>
      <c r="BE68" s="1">
        <v>769970114</v>
      </c>
      <c r="BF68" s="1">
        <v>62.1</v>
      </c>
      <c r="BH68" s="11">
        <f t="shared" si="10"/>
        <v>239.72357700000001</v>
      </c>
      <c r="BI68" s="11">
        <f t="shared" si="11"/>
        <v>239.72357700000001</v>
      </c>
      <c r="BJ68" s="11">
        <f t="shared" si="12"/>
        <v>49.180557999999998</v>
      </c>
      <c r="BK68" s="11">
        <f t="shared" si="13"/>
        <v>49.180557999999998</v>
      </c>
      <c r="BL68" s="11">
        <f t="shared" si="14"/>
        <v>481.06597900000003</v>
      </c>
      <c r="BM68" s="11">
        <f t="shared" si="15"/>
        <v>481.06597900000003</v>
      </c>
      <c r="BN68" s="11">
        <f t="shared" si="16"/>
        <v>470</v>
      </c>
      <c r="BO68" s="11">
        <f t="shared" si="17"/>
        <v>0</v>
      </c>
    </row>
    <row r="69" spans="1:67" x14ac:dyDescent="0.25">
      <c r="A69">
        <v>3966597045</v>
      </c>
      <c r="B69">
        <v>5</v>
      </c>
      <c r="C69" t="s">
        <v>196</v>
      </c>
      <c r="D69" t="s">
        <v>197</v>
      </c>
      <c r="E69">
        <v>2019</v>
      </c>
      <c r="F69" t="s">
        <v>71</v>
      </c>
      <c r="G69" t="s">
        <v>72</v>
      </c>
      <c r="H69">
        <v>2</v>
      </c>
      <c r="I69" t="s">
        <v>73</v>
      </c>
      <c r="J69">
        <v>3</v>
      </c>
      <c r="K69" t="s">
        <v>198</v>
      </c>
      <c r="L69" t="s">
        <v>1011</v>
      </c>
      <c r="M69">
        <v>199</v>
      </c>
      <c r="N69" t="s">
        <v>75</v>
      </c>
      <c r="O69">
        <v>1</v>
      </c>
      <c r="P69" t="s">
        <v>76</v>
      </c>
      <c r="Q69">
        <v>11</v>
      </c>
      <c r="R69" t="s">
        <v>95</v>
      </c>
      <c r="S69">
        <v>1318</v>
      </c>
      <c r="T69" t="s">
        <v>208</v>
      </c>
      <c r="U69">
        <v>7</v>
      </c>
      <c r="V69">
        <v>3</v>
      </c>
      <c r="W69" t="s">
        <v>211</v>
      </c>
      <c r="X69">
        <v>1</v>
      </c>
      <c r="Y69" t="s">
        <v>80</v>
      </c>
      <c r="Z69">
        <v>1</v>
      </c>
      <c r="AA69" t="s">
        <v>81</v>
      </c>
      <c r="AB69">
        <v>1</v>
      </c>
      <c r="AC69" s="1">
        <v>1</v>
      </c>
      <c r="AD69" s="1">
        <v>1</v>
      </c>
      <c r="AE69" s="1">
        <v>100</v>
      </c>
      <c r="AF69" s="1">
        <v>1</v>
      </c>
      <c r="AG69" s="1">
        <v>300</v>
      </c>
      <c r="AH69" s="1">
        <v>30000</v>
      </c>
      <c r="AI69" s="1">
        <v>1</v>
      </c>
      <c r="AJ69" s="1">
        <v>1</v>
      </c>
      <c r="AK69" s="1">
        <v>100</v>
      </c>
      <c r="AL69" s="1">
        <v>1</v>
      </c>
      <c r="AM69" s="1">
        <v>0</v>
      </c>
      <c r="AN69" s="1">
        <v>0</v>
      </c>
      <c r="AO69" s="1">
        <v>4</v>
      </c>
      <c r="AP69" s="1">
        <v>302</v>
      </c>
      <c r="AQ69" s="1">
        <v>7550</v>
      </c>
      <c r="AR69" s="1">
        <v>42082565</v>
      </c>
      <c r="AS69" s="1">
        <v>42082565</v>
      </c>
      <c r="AT69" s="1">
        <v>100</v>
      </c>
      <c r="AU69" s="1">
        <v>242660888</v>
      </c>
      <c r="AV69" s="1">
        <v>242660888</v>
      </c>
      <c r="AW69" s="1">
        <v>100</v>
      </c>
      <c r="AX69" s="1">
        <v>44729839</v>
      </c>
      <c r="AY69" s="1">
        <v>44729839</v>
      </c>
      <c r="AZ69" s="1">
        <v>100</v>
      </c>
      <c r="BA69" s="1">
        <v>50000000</v>
      </c>
      <c r="BB69" s="1">
        <v>0</v>
      </c>
      <c r="BC69" s="1">
        <v>0</v>
      </c>
      <c r="BD69" s="1">
        <v>379473292</v>
      </c>
      <c r="BE69" s="1">
        <v>329473292</v>
      </c>
      <c r="BF69" s="1">
        <v>86.82</v>
      </c>
      <c r="BH69" s="11">
        <f t="shared" si="10"/>
        <v>42.082565000000002</v>
      </c>
      <c r="BI69" s="11">
        <f t="shared" si="11"/>
        <v>42.082565000000002</v>
      </c>
      <c r="BJ69" s="11">
        <f t="shared" si="12"/>
        <v>242.660888</v>
      </c>
      <c r="BK69" s="11">
        <f t="shared" si="13"/>
        <v>242.660888</v>
      </c>
      <c r="BL69" s="11">
        <f t="shared" si="14"/>
        <v>44.729838999999998</v>
      </c>
      <c r="BM69" s="11">
        <f t="shared" si="15"/>
        <v>44.729838999999998</v>
      </c>
      <c r="BN69" s="11">
        <f t="shared" si="16"/>
        <v>50</v>
      </c>
      <c r="BO69" s="11">
        <f t="shared" si="17"/>
        <v>0</v>
      </c>
    </row>
    <row r="70" spans="1:67" x14ac:dyDescent="0.25">
      <c r="A70">
        <v>3966597045</v>
      </c>
      <c r="B70">
        <v>5</v>
      </c>
      <c r="C70" t="s">
        <v>196</v>
      </c>
      <c r="D70" t="s">
        <v>197</v>
      </c>
      <c r="E70">
        <v>2019</v>
      </c>
      <c r="F70" t="s">
        <v>71</v>
      </c>
      <c r="G70" t="s">
        <v>72</v>
      </c>
      <c r="H70">
        <v>2</v>
      </c>
      <c r="I70" t="s">
        <v>73</v>
      </c>
      <c r="J70">
        <v>3</v>
      </c>
      <c r="K70" t="s">
        <v>198</v>
      </c>
      <c r="L70" t="s">
        <v>1011</v>
      </c>
      <c r="M70">
        <v>199</v>
      </c>
      <c r="N70" t="s">
        <v>75</v>
      </c>
      <c r="O70">
        <v>1</v>
      </c>
      <c r="P70" t="s">
        <v>76</v>
      </c>
      <c r="Q70">
        <v>11</v>
      </c>
      <c r="R70" t="s">
        <v>95</v>
      </c>
      <c r="S70">
        <v>1318</v>
      </c>
      <c r="T70" t="s">
        <v>208</v>
      </c>
      <c r="U70">
        <v>7</v>
      </c>
      <c r="V70">
        <v>4</v>
      </c>
      <c r="W70" t="s">
        <v>212</v>
      </c>
      <c r="X70">
        <v>1</v>
      </c>
      <c r="Y70" t="s">
        <v>80</v>
      </c>
      <c r="Z70">
        <v>1</v>
      </c>
      <c r="AA70" t="s">
        <v>81</v>
      </c>
      <c r="AB70">
        <v>1</v>
      </c>
      <c r="AC70" s="1">
        <v>450</v>
      </c>
      <c r="AD70" s="1">
        <v>1370</v>
      </c>
      <c r="AE70" s="1">
        <v>304.44</v>
      </c>
      <c r="AF70" s="1">
        <v>450</v>
      </c>
      <c r="AG70" s="1">
        <v>1225</v>
      </c>
      <c r="AH70" s="1">
        <v>272.22000000000003</v>
      </c>
      <c r="AI70" s="1">
        <v>450</v>
      </c>
      <c r="AJ70" s="1">
        <v>1985</v>
      </c>
      <c r="AK70" s="1">
        <v>441.11</v>
      </c>
      <c r="AL70" s="1">
        <v>450</v>
      </c>
      <c r="AM70" s="1">
        <v>0</v>
      </c>
      <c r="AN70" s="1">
        <v>0</v>
      </c>
      <c r="AO70" s="1">
        <v>1800</v>
      </c>
      <c r="AP70" s="1">
        <v>4580</v>
      </c>
      <c r="AQ70" s="1">
        <v>254.44</v>
      </c>
      <c r="AR70" s="1">
        <v>724127360</v>
      </c>
      <c r="AS70" s="1">
        <v>713800876</v>
      </c>
      <c r="AT70" s="1">
        <v>98.57</v>
      </c>
      <c r="AU70" s="1">
        <v>960155516</v>
      </c>
      <c r="AV70" s="1">
        <v>928714563</v>
      </c>
      <c r="AW70" s="1">
        <v>96.72</v>
      </c>
      <c r="AX70" s="1">
        <v>1093163208</v>
      </c>
      <c r="AY70" s="1">
        <v>1073728909</v>
      </c>
      <c r="AZ70" s="1">
        <v>98.22</v>
      </c>
      <c r="BA70" s="1">
        <v>1025000000</v>
      </c>
      <c r="BB70" s="1">
        <v>0</v>
      </c>
      <c r="BC70" s="1">
        <v>0</v>
      </c>
      <c r="BD70" s="1">
        <v>3802446084</v>
      </c>
      <c r="BE70" s="1">
        <v>2716244348</v>
      </c>
      <c r="BF70" s="1">
        <v>71.430000000000007</v>
      </c>
      <c r="BH70" s="11">
        <f t="shared" si="10"/>
        <v>724.12735999999995</v>
      </c>
      <c r="BI70" s="11">
        <f t="shared" si="11"/>
        <v>713.80087600000002</v>
      </c>
      <c r="BJ70" s="11">
        <f t="shared" si="12"/>
        <v>960.15551600000003</v>
      </c>
      <c r="BK70" s="11">
        <f t="shared" si="13"/>
        <v>928.714563</v>
      </c>
      <c r="BL70" s="11">
        <f t="shared" si="14"/>
        <v>1093.1632079999999</v>
      </c>
      <c r="BM70" s="11">
        <f t="shared" si="15"/>
        <v>1073.7289089999999</v>
      </c>
      <c r="BN70" s="11">
        <f t="shared" si="16"/>
        <v>1025</v>
      </c>
      <c r="BO70" s="11">
        <f t="shared" si="17"/>
        <v>0</v>
      </c>
    </row>
    <row r="71" spans="1:67" x14ac:dyDescent="0.25">
      <c r="A71">
        <v>3966597045</v>
      </c>
      <c r="B71">
        <v>5</v>
      </c>
      <c r="C71" t="s">
        <v>196</v>
      </c>
      <c r="D71" t="s">
        <v>197</v>
      </c>
      <c r="E71">
        <v>2019</v>
      </c>
      <c r="F71" t="s">
        <v>71</v>
      </c>
      <c r="G71" t="s">
        <v>72</v>
      </c>
      <c r="H71">
        <v>2</v>
      </c>
      <c r="I71" t="s">
        <v>73</v>
      </c>
      <c r="J71">
        <v>3</v>
      </c>
      <c r="K71" t="s">
        <v>198</v>
      </c>
      <c r="L71" t="s">
        <v>1011</v>
      </c>
      <c r="M71">
        <v>199</v>
      </c>
      <c r="N71" t="s">
        <v>75</v>
      </c>
      <c r="O71">
        <v>2</v>
      </c>
      <c r="P71" t="s">
        <v>101</v>
      </c>
      <c r="Q71">
        <v>15</v>
      </c>
      <c r="R71" t="s">
        <v>102</v>
      </c>
      <c r="S71">
        <v>1319</v>
      </c>
      <c r="T71" t="s">
        <v>213</v>
      </c>
      <c r="U71">
        <v>6</v>
      </c>
      <c r="V71">
        <v>1</v>
      </c>
      <c r="W71" t="s">
        <v>214</v>
      </c>
      <c r="X71">
        <v>1</v>
      </c>
      <c r="Y71" t="s">
        <v>80</v>
      </c>
      <c r="Z71">
        <v>1</v>
      </c>
      <c r="AA71" t="s">
        <v>81</v>
      </c>
      <c r="AB71">
        <v>1</v>
      </c>
      <c r="AC71" s="1">
        <v>100</v>
      </c>
      <c r="AD71" s="1">
        <v>165</v>
      </c>
      <c r="AE71" s="1">
        <v>165</v>
      </c>
      <c r="AF71" s="1">
        <v>100</v>
      </c>
      <c r="AG71" s="1">
        <v>210</v>
      </c>
      <c r="AH71" s="1">
        <v>210</v>
      </c>
      <c r="AI71" s="1">
        <v>100</v>
      </c>
      <c r="AJ71" s="1">
        <v>100</v>
      </c>
      <c r="AK71" s="1">
        <v>100</v>
      </c>
      <c r="AL71" s="1">
        <v>100</v>
      </c>
      <c r="AM71" s="1">
        <v>0</v>
      </c>
      <c r="AN71" s="1">
        <v>0</v>
      </c>
      <c r="AO71" s="1">
        <v>400</v>
      </c>
      <c r="AP71" s="1">
        <v>475</v>
      </c>
      <c r="AQ71" s="1">
        <v>118.75</v>
      </c>
      <c r="AR71" s="1">
        <v>215952870</v>
      </c>
      <c r="AS71" s="1">
        <v>215904229</v>
      </c>
      <c r="AT71" s="1">
        <v>99.98</v>
      </c>
      <c r="AU71" s="1">
        <v>270391045</v>
      </c>
      <c r="AV71" s="1">
        <v>270391044</v>
      </c>
      <c r="AW71" s="1">
        <v>100</v>
      </c>
      <c r="AX71" s="1">
        <v>212157073</v>
      </c>
      <c r="AY71" s="1">
        <v>199357073</v>
      </c>
      <c r="AZ71" s="1">
        <v>93.97</v>
      </c>
      <c r="BA71" s="1">
        <v>170000000</v>
      </c>
      <c r="BB71" s="1">
        <v>0</v>
      </c>
      <c r="BC71" s="1">
        <v>0</v>
      </c>
      <c r="BD71" s="1">
        <v>868500988</v>
      </c>
      <c r="BE71" s="1">
        <v>685652346</v>
      </c>
      <c r="BF71" s="1">
        <v>78.95</v>
      </c>
      <c r="BH71" s="11">
        <f t="shared" si="10"/>
        <v>215.95286999999999</v>
      </c>
      <c r="BI71" s="11">
        <f t="shared" si="11"/>
        <v>215.90422899999999</v>
      </c>
      <c r="BJ71" s="11">
        <f t="shared" si="12"/>
        <v>270.39104500000002</v>
      </c>
      <c r="BK71" s="11">
        <f t="shared" si="13"/>
        <v>270.39104400000002</v>
      </c>
      <c r="BL71" s="11">
        <f t="shared" si="14"/>
        <v>212.157073</v>
      </c>
      <c r="BM71" s="11">
        <f t="shared" si="15"/>
        <v>199.35707300000001</v>
      </c>
      <c r="BN71" s="11">
        <f t="shared" si="16"/>
        <v>170</v>
      </c>
      <c r="BO71" s="11">
        <f t="shared" si="17"/>
        <v>0</v>
      </c>
    </row>
    <row r="72" spans="1:67" x14ac:dyDescent="0.25">
      <c r="A72">
        <v>3966597045</v>
      </c>
      <c r="B72">
        <v>5</v>
      </c>
      <c r="C72" t="s">
        <v>196</v>
      </c>
      <c r="D72" t="s">
        <v>197</v>
      </c>
      <c r="E72">
        <v>2019</v>
      </c>
      <c r="F72" t="s">
        <v>71</v>
      </c>
      <c r="G72" t="s">
        <v>72</v>
      </c>
      <c r="H72">
        <v>2</v>
      </c>
      <c r="I72" t="s">
        <v>73</v>
      </c>
      <c r="J72">
        <v>3</v>
      </c>
      <c r="K72" t="s">
        <v>198</v>
      </c>
      <c r="L72" t="s">
        <v>1011</v>
      </c>
      <c r="M72">
        <v>199</v>
      </c>
      <c r="N72" t="s">
        <v>75</v>
      </c>
      <c r="O72">
        <v>2</v>
      </c>
      <c r="P72" t="s">
        <v>101</v>
      </c>
      <c r="Q72">
        <v>17</v>
      </c>
      <c r="R72" t="s">
        <v>106</v>
      </c>
      <c r="S72">
        <v>1320</v>
      </c>
      <c r="T72" t="s">
        <v>215</v>
      </c>
      <c r="U72">
        <v>13</v>
      </c>
      <c r="V72">
        <v>1</v>
      </c>
      <c r="W72" t="s">
        <v>216</v>
      </c>
      <c r="X72">
        <v>1</v>
      </c>
      <c r="Y72" t="s">
        <v>80</v>
      </c>
      <c r="Z72">
        <v>1</v>
      </c>
      <c r="AA72" t="s">
        <v>81</v>
      </c>
      <c r="AB72">
        <v>1</v>
      </c>
      <c r="AC72" s="1">
        <v>4</v>
      </c>
      <c r="AD72" s="1">
        <v>7</v>
      </c>
      <c r="AE72" s="1">
        <v>175</v>
      </c>
      <c r="AF72" s="1">
        <v>4</v>
      </c>
      <c r="AG72" s="1">
        <v>10</v>
      </c>
      <c r="AH72" s="1">
        <v>250</v>
      </c>
      <c r="AI72" s="1">
        <v>4</v>
      </c>
      <c r="AJ72" s="1">
        <v>0</v>
      </c>
      <c r="AK72" s="1">
        <v>0</v>
      </c>
      <c r="AL72" s="1">
        <v>4</v>
      </c>
      <c r="AM72" s="1">
        <v>0</v>
      </c>
      <c r="AN72" s="1">
        <v>0</v>
      </c>
      <c r="AO72" s="1">
        <v>16</v>
      </c>
      <c r="AP72" s="1">
        <v>17</v>
      </c>
      <c r="AQ72" s="1">
        <v>106.25</v>
      </c>
      <c r="AR72" s="1">
        <v>2328714000</v>
      </c>
      <c r="AS72" s="1">
        <v>2322663903</v>
      </c>
      <c r="AT72" s="1">
        <v>99.74</v>
      </c>
      <c r="AU72" s="1">
        <v>2515050705</v>
      </c>
      <c r="AV72" s="1">
        <v>2319050705</v>
      </c>
      <c r="AW72" s="1">
        <v>92.21</v>
      </c>
      <c r="AX72" s="1">
        <v>1003956667</v>
      </c>
      <c r="AY72" s="1">
        <v>586150000</v>
      </c>
      <c r="AZ72" s="1">
        <v>58.38</v>
      </c>
      <c r="BA72" s="1">
        <v>2650000000</v>
      </c>
      <c r="BB72" s="1">
        <v>0</v>
      </c>
      <c r="BC72" s="1">
        <v>0</v>
      </c>
      <c r="BD72" s="1">
        <v>8497721372</v>
      </c>
      <c r="BE72" s="1">
        <v>5227864608</v>
      </c>
      <c r="BF72" s="1">
        <v>61.52</v>
      </c>
      <c r="BG72" t="s">
        <v>217</v>
      </c>
      <c r="BH72" s="11">
        <f t="shared" si="10"/>
        <v>2328.7139999999999</v>
      </c>
      <c r="BI72" s="11">
        <f t="shared" si="11"/>
        <v>2322.6639030000001</v>
      </c>
      <c r="BJ72" s="11">
        <f t="shared" si="12"/>
        <v>2515.0507050000001</v>
      </c>
      <c r="BK72" s="11">
        <f t="shared" si="13"/>
        <v>2319.0507050000001</v>
      </c>
      <c r="BL72" s="11">
        <f t="shared" si="14"/>
        <v>1003.956667</v>
      </c>
      <c r="BM72" s="11">
        <f t="shared" si="15"/>
        <v>586.15</v>
      </c>
      <c r="BN72" s="11">
        <f t="shared" si="16"/>
        <v>2650</v>
      </c>
      <c r="BO72" s="11">
        <f t="shared" si="17"/>
        <v>0</v>
      </c>
    </row>
    <row r="73" spans="1:67" x14ac:dyDescent="0.25">
      <c r="A73">
        <v>3966597045</v>
      </c>
      <c r="B73">
        <v>5</v>
      </c>
      <c r="C73" t="s">
        <v>196</v>
      </c>
      <c r="D73" t="s">
        <v>197</v>
      </c>
      <c r="E73">
        <v>2019</v>
      </c>
      <c r="F73" t="s">
        <v>71</v>
      </c>
      <c r="G73" t="s">
        <v>72</v>
      </c>
      <c r="H73">
        <v>2</v>
      </c>
      <c r="I73" t="s">
        <v>73</v>
      </c>
      <c r="J73">
        <v>3</v>
      </c>
      <c r="K73" t="s">
        <v>198</v>
      </c>
      <c r="L73" t="s">
        <v>1011</v>
      </c>
      <c r="M73">
        <v>199</v>
      </c>
      <c r="N73" t="s">
        <v>75</v>
      </c>
      <c r="O73">
        <v>2</v>
      </c>
      <c r="P73" t="s">
        <v>101</v>
      </c>
      <c r="Q73">
        <v>17</v>
      </c>
      <c r="R73" t="s">
        <v>106</v>
      </c>
      <c r="S73">
        <v>1321</v>
      </c>
      <c r="T73" t="s">
        <v>218</v>
      </c>
      <c r="U73">
        <v>9</v>
      </c>
      <c r="V73">
        <v>1</v>
      </c>
      <c r="W73" t="s">
        <v>219</v>
      </c>
      <c r="X73">
        <v>1</v>
      </c>
      <c r="Y73" t="s">
        <v>80</v>
      </c>
      <c r="Z73">
        <v>1</v>
      </c>
      <c r="AA73" t="s">
        <v>81</v>
      </c>
      <c r="AB73">
        <v>1</v>
      </c>
      <c r="AC73" s="1">
        <v>6</v>
      </c>
      <c r="AD73" s="1">
        <v>2</v>
      </c>
      <c r="AE73" s="1">
        <v>33.33</v>
      </c>
      <c r="AF73" s="1">
        <v>6</v>
      </c>
      <c r="AG73" s="1">
        <v>1</v>
      </c>
      <c r="AH73" s="1">
        <v>16.670000000000002</v>
      </c>
      <c r="AI73" s="1">
        <v>6</v>
      </c>
      <c r="AJ73" s="1">
        <v>20</v>
      </c>
      <c r="AK73" s="1">
        <v>333.33</v>
      </c>
      <c r="AL73" s="1">
        <v>6</v>
      </c>
      <c r="AM73" s="1">
        <v>0</v>
      </c>
      <c r="AN73" s="1">
        <v>0</v>
      </c>
      <c r="AO73" s="1">
        <v>24</v>
      </c>
      <c r="AP73" s="1">
        <v>23</v>
      </c>
      <c r="AQ73" s="1">
        <v>95.83</v>
      </c>
      <c r="AR73" s="1">
        <v>165000000</v>
      </c>
      <c r="AS73" s="1">
        <v>158940000</v>
      </c>
      <c r="AT73" s="1">
        <v>96.33</v>
      </c>
      <c r="AU73" s="1">
        <v>1255000000</v>
      </c>
      <c r="AV73" s="1">
        <v>243315969</v>
      </c>
      <c r="AW73" s="1">
        <v>19.39</v>
      </c>
      <c r="AX73" s="1">
        <v>1248815805</v>
      </c>
      <c r="AY73" s="1">
        <v>1239315297</v>
      </c>
      <c r="AZ73" s="1">
        <v>99.24</v>
      </c>
      <c r="BA73" s="1">
        <v>100000000</v>
      </c>
      <c r="BB73" s="1">
        <v>0</v>
      </c>
      <c r="BC73" s="1">
        <v>0</v>
      </c>
      <c r="BD73" s="1">
        <v>2768815805</v>
      </c>
      <c r="BE73" s="1">
        <v>1641571266</v>
      </c>
      <c r="BF73" s="1">
        <v>59.29</v>
      </c>
      <c r="BH73" s="11">
        <f t="shared" si="10"/>
        <v>165</v>
      </c>
      <c r="BI73" s="11">
        <f t="shared" si="11"/>
        <v>158.94</v>
      </c>
      <c r="BJ73" s="11">
        <f t="shared" si="12"/>
        <v>1255</v>
      </c>
      <c r="BK73" s="11">
        <f t="shared" si="13"/>
        <v>243.315969</v>
      </c>
      <c r="BL73" s="11">
        <f t="shared" si="14"/>
        <v>1248.815805</v>
      </c>
      <c r="BM73" s="11">
        <f t="shared" si="15"/>
        <v>1239.3152970000001</v>
      </c>
      <c r="BN73" s="11">
        <f t="shared" si="16"/>
        <v>100</v>
      </c>
      <c r="BO73" s="11">
        <f t="shared" si="17"/>
        <v>0</v>
      </c>
    </row>
    <row r="74" spans="1:67" x14ac:dyDescent="0.25">
      <c r="A74">
        <v>3966597045</v>
      </c>
      <c r="B74">
        <v>5</v>
      </c>
      <c r="C74" t="s">
        <v>196</v>
      </c>
      <c r="D74" t="s">
        <v>197</v>
      </c>
      <c r="E74">
        <v>2019</v>
      </c>
      <c r="F74" t="s">
        <v>71</v>
      </c>
      <c r="G74" t="s">
        <v>72</v>
      </c>
      <c r="H74">
        <v>2</v>
      </c>
      <c r="I74" t="s">
        <v>73</v>
      </c>
      <c r="J74">
        <v>3</v>
      </c>
      <c r="K74" t="s">
        <v>198</v>
      </c>
      <c r="L74" t="s">
        <v>1011</v>
      </c>
      <c r="M74">
        <v>199</v>
      </c>
      <c r="N74" t="s">
        <v>75</v>
      </c>
      <c r="O74">
        <v>2</v>
      </c>
      <c r="P74" t="s">
        <v>101</v>
      </c>
      <c r="Q74">
        <v>18</v>
      </c>
      <c r="R74" t="s">
        <v>110</v>
      </c>
      <c r="S74">
        <v>1322</v>
      </c>
      <c r="T74" t="s">
        <v>220</v>
      </c>
      <c r="U74">
        <v>12</v>
      </c>
      <c r="V74">
        <v>1</v>
      </c>
      <c r="W74" t="s">
        <v>221</v>
      </c>
      <c r="X74">
        <v>1</v>
      </c>
      <c r="Y74" t="s">
        <v>80</v>
      </c>
      <c r="Z74">
        <v>1</v>
      </c>
      <c r="AA74" t="s">
        <v>81</v>
      </c>
      <c r="AB74">
        <v>1</v>
      </c>
      <c r="AC74" s="1">
        <v>5</v>
      </c>
      <c r="AD74" s="1">
        <v>4.1900000000000004</v>
      </c>
      <c r="AE74" s="1">
        <v>83.8</v>
      </c>
      <c r="AF74" s="1">
        <v>5</v>
      </c>
      <c r="AG74" s="1">
        <v>4.5199999999999996</v>
      </c>
      <c r="AH74" s="1">
        <v>90.4</v>
      </c>
      <c r="AI74" s="1">
        <v>5</v>
      </c>
      <c r="AJ74" s="1">
        <v>3.17</v>
      </c>
      <c r="AK74" s="1">
        <v>63.4</v>
      </c>
      <c r="AL74" s="1">
        <v>4</v>
      </c>
      <c r="AM74" s="1">
        <v>0</v>
      </c>
      <c r="AN74" s="1">
        <v>0</v>
      </c>
      <c r="AO74" s="1">
        <v>19</v>
      </c>
      <c r="AP74" s="1">
        <v>11.88</v>
      </c>
      <c r="AQ74" s="1">
        <v>62.53</v>
      </c>
      <c r="AR74" s="1">
        <v>7248987171</v>
      </c>
      <c r="AS74" s="1">
        <v>7202505932</v>
      </c>
      <c r="AT74" s="1">
        <v>99.36</v>
      </c>
      <c r="AU74" s="1">
        <v>6284388211</v>
      </c>
      <c r="AV74" s="1">
        <v>6284388211</v>
      </c>
      <c r="AW74" s="1">
        <v>100</v>
      </c>
      <c r="AX74" s="1">
        <v>6300000000</v>
      </c>
      <c r="AY74" s="1">
        <v>5751239355</v>
      </c>
      <c r="AZ74" s="1">
        <v>91.29</v>
      </c>
      <c r="BA74" s="1">
        <v>9000000000</v>
      </c>
      <c r="BB74" s="1">
        <v>0</v>
      </c>
      <c r="BC74" s="1">
        <v>0</v>
      </c>
      <c r="BD74" s="1">
        <v>28833375382</v>
      </c>
      <c r="BE74" s="1">
        <v>19238133498</v>
      </c>
      <c r="BF74" s="1">
        <v>66.72</v>
      </c>
      <c r="BH74" s="11">
        <f t="shared" si="10"/>
        <v>7248.9871709999998</v>
      </c>
      <c r="BI74" s="11">
        <f t="shared" si="11"/>
        <v>7202.505932</v>
      </c>
      <c r="BJ74" s="11">
        <f t="shared" si="12"/>
        <v>6284.3882110000004</v>
      </c>
      <c r="BK74" s="11">
        <f t="shared" si="13"/>
        <v>6284.3882110000004</v>
      </c>
      <c r="BL74" s="11">
        <f t="shared" si="14"/>
        <v>6300</v>
      </c>
      <c r="BM74" s="11">
        <f t="shared" si="15"/>
        <v>5751.2393549999997</v>
      </c>
      <c r="BN74" s="11">
        <f t="shared" si="16"/>
        <v>9000</v>
      </c>
      <c r="BO74" s="11">
        <f t="shared" si="17"/>
        <v>0</v>
      </c>
    </row>
    <row r="75" spans="1:67" x14ac:dyDescent="0.25">
      <c r="A75">
        <v>3966597045</v>
      </c>
      <c r="B75">
        <v>5</v>
      </c>
      <c r="C75" t="s">
        <v>196</v>
      </c>
      <c r="D75" t="s">
        <v>197</v>
      </c>
      <c r="E75">
        <v>2019</v>
      </c>
      <c r="F75" t="s">
        <v>71</v>
      </c>
      <c r="G75" t="s">
        <v>72</v>
      </c>
      <c r="H75">
        <v>2</v>
      </c>
      <c r="I75" t="s">
        <v>73</v>
      </c>
      <c r="J75">
        <v>3</v>
      </c>
      <c r="K75" t="s">
        <v>198</v>
      </c>
      <c r="L75" t="s">
        <v>1011</v>
      </c>
      <c r="M75">
        <v>199</v>
      </c>
      <c r="N75" t="s">
        <v>75</v>
      </c>
      <c r="O75">
        <v>2</v>
      </c>
      <c r="P75" t="s">
        <v>101</v>
      </c>
      <c r="Q75">
        <v>18</v>
      </c>
      <c r="R75" t="s">
        <v>110</v>
      </c>
      <c r="S75">
        <v>1322</v>
      </c>
      <c r="T75" t="s">
        <v>220</v>
      </c>
      <c r="U75">
        <v>12</v>
      </c>
      <c r="V75">
        <v>2</v>
      </c>
      <c r="W75" t="s">
        <v>222</v>
      </c>
      <c r="X75">
        <v>1</v>
      </c>
      <c r="Y75" t="s">
        <v>80</v>
      </c>
      <c r="Z75">
        <v>1</v>
      </c>
      <c r="AA75" t="s">
        <v>81</v>
      </c>
      <c r="AB75">
        <v>1</v>
      </c>
      <c r="AC75" s="1">
        <v>0</v>
      </c>
      <c r="AD75" s="1">
        <v>0</v>
      </c>
      <c r="AE75" s="1">
        <v>0</v>
      </c>
      <c r="AF75" s="1">
        <v>1</v>
      </c>
      <c r="AG75" s="1">
        <v>2.58</v>
      </c>
      <c r="AH75" s="1">
        <v>258</v>
      </c>
      <c r="AI75" s="1">
        <v>0</v>
      </c>
      <c r="AJ75" s="1">
        <v>0</v>
      </c>
      <c r="AK75" s="1">
        <v>0</v>
      </c>
      <c r="AL75" s="1">
        <v>0</v>
      </c>
      <c r="AM75" s="1">
        <v>0</v>
      </c>
      <c r="AN75" s="1">
        <v>0</v>
      </c>
      <c r="AO75" s="1">
        <v>1</v>
      </c>
      <c r="AP75" s="1">
        <v>2.58</v>
      </c>
      <c r="AQ75" s="1">
        <v>258</v>
      </c>
      <c r="AR75" s="1">
        <v>0</v>
      </c>
      <c r="AS75" s="1">
        <v>0</v>
      </c>
      <c r="AT75" s="1">
        <v>0</v>
      </c>
      <c r="AU75" s="1">
        <v>3669982655</v>
      </c>
      <c r="AV75" s="1">
        <v>3669750000</v>
      </c>
      <c r="AW75" s="1">
        <v>99.99</v>
      </c>
      <c r="AX75" s="1">
        <v>0</v>
      </c>
      <c r="AY75" s="1">
        <v>0</v>
      </c>
      <c r="AZ75" s="1">
        <v>0</v>
      </c>
      <c r="BA75" s="1">
        <v>0</v>
      </c>
      <c r="BB75" s="1">
        <v>0</v>
      </c>
      <c r="BC75" s="1">
        <v>0</v>
      </c>
      <c r="BD75" s="1">
        <v>3669982655</v>
      </c>
      <c r="BE75" s="1">
        <v>3669750000</v>
      </c>
      <c r="BF75" s="1">
        <v>99.99</v>
      </c>
      <c r="BH75" s="11">
        <f t="shared" si="10"/>
        <v>0</v>
      </c>
      <c r="BI75" s="11">
        <f t="shared" si="11"/>
        <v>0</v>
      </c>
      <c r="BJ75" s="11">
        <f t="shared" si="12"/>
        <v>3669.9826549999998</v>
      </c>
      <c r="BK75" s="11">
        <f t="shared" si="13"/>
        <v>3669.75</v>
      </c>
      <c r="BL75" s="11">
        <f t="shared" si="14"/>
        <v>0</v>
      </c>
      <c r="BM75" s="11">
        <f t="shared" si="15"/>
        <v>0</v>
      </c>
      <c r="BN75" s="11">
        <f t="shared" si="16"/>
        <v>0</v>
      </c>
      <c r="BO75" s="11">
        <f t="shared" si="17"/>
        <v>0</v>
      </c>
    </row>
    <row r="76" spans="1:67" x14ac:dyDescent="0.25">
      <c r="A76">
        <v>3966597045</v>
      </c>
      <c r="B76">
        <v>5</v>
      </c>
      <c r="C76" t="s">
        <v>196</v>
      </c>
      <c r="D76" t="s">
        <v>197</v>
      </c>
      <c r="E76">
        <v>2019</v>
      </c>
      <c r="F76" t="s">
        <v>71</v>
      </c>
      <c r="G76" t="s">
        <v>72</v>
      </c>
      <c r="H76">
        <v>2</v>
      </c>
      <c r="I76" t="s">
        <v>73</v>
      </c>
      <c r="J76">
        <v>3</v>
      </c>
      <c r="K76" t="s">
        <v>198</v>
      </c>
      <c r="L76" t="s">
        <v>1011</v>
      </c>
      <c r="M76">
        <v>199</v>
      </c>
      <c r="N76" t="s">
        <v>75</v>
      </c>
      <c r="O76">
        <v>2</v>
      </c>
      <c r="P76" t="s">
        <v>101</v>
      </c>
      <c r="Q76">
        <v>18</v>
      </c>
      <c r="R76" t="s">
        <v>110</v>
      </c>
      <c r="S76">
        <v>1322</v>
      </c>
      <c r="T76" t="s">
        <v>220</v>
      </c>
      <c r="U76">
        <v>12</v>
      </c>
      <c r="V76">
        <v>3</v>
      </c>
      <c r="W76" t="s">
        <v>223</v>
      </c>
      <c r="X76">
        <v>1</v>
      </c>
      <c r="Y76" t="s">
        <v>80</v>
      </c>
      <c r="Z76">
        <v>1</v>
      </c>
      <c r="AA76" t="s">
        <v>81</v>
      </c>
      <c r="AB76">
        <v>1</v>
      </c>
      <c r="AC76" s="1">
        <v>3750</v>
      </c>
      <c r="AD76" s="1">
        <v>8449.81</v>
      </c>
      <c r="AE76" s="1">
        <v>225.33</v>
      </c>
      <c r="AF76" s="1">
        <v>3750</v>
      </c>
      <c r="AG76" s="1">
        <v>1916</v>
      </c>
      <c r="AH76" s="1">
        <v>51.09</v>
      </c>
      <c r="AI76" s="1">
        <v>3750</v>
      </c>
      <c r="AJ76" s="1">
        <v>2500</v>
      </c>
      <c r="AK76" s="1">
        <v>66.67</v>
      </c>
      <c r="AL76" s="1">
        <v>3750</v>
      </c>
      <c r="AM76" s="1">
        <v>0</v>
      </c>
      <c r="AN76" s="1">
        <v>0</v>
      </c>
      <c r="AO76" s="1">
        <v>15000</v>
      </c>
      <c r="AP76" s="1">
        <v>12865.81</v>
      </c>
      <c r="AQ76" s="1">
        <v>85.77</v>
      </c>
      <c r="AR76" s="1">
        <v>3766973734</v>
      </c>
      <c r="AS76" s="1">
        <v>3766973734</v>
      </c>
      <c r="AT76" s="1">
        <v>100</v>
      </c>
      <c r="AU76" s="1">
        <v>1100276584</v>
      </c>
      <c r="AV76" s="1">
        <v>1100276584</v>
      </c>
      <c r="AW76" s="1">
        <v>100</v>
      </c>
      <c r="AX76" s="1">
        <v>4000000000</v>
      </c>
      <c r="AY76" s="1">
        <v>3511106553</v>
      </c>
      <c r="AZ76" s="1">
        <v>87.78</v>
      </c>
      <c r="BA76" s="1">
        <v>2106093000</v>
      </c>
      <c r="BB76" s="1">
        <v>0</v>
      </c>
      <c r="BC76" s="1">
        <v>0</v>
      </c>
      <c r="BD76" s="1">
        <v>10973343318</v>
      </c>
      <c r="BE76" s="1">
        <v>8378356871</v>
      </c>
      <c r="BF76" s="1">
        <v>76.349999999999994</v>
      </c>
      <c r="BH76" s="11">
        <f t="shared" si="10"/>
        <v>3766.9737340000001</v>
      </c>
      <c r="BI76" s="11">
        <f t="shared" si="11"/>
        <v>3766.9737340000001</v>
      </c>
      <c r="BJ76" s="11">
        <f t="shared" si="12"/>
        <v>1100.276584</v>
      </c>
      <c r="BK76" s="11">
        <f t="shared" si="13"/>
        <v>1100.276584</v>
      </c>
      <c r="BL76" s="11">
        <f t="shared" si="14"/>
        <v>4000</v>
      </c>
      <c r="BM76" s="11">
        <f t="shared" si="15"/>
        <v>3511.1065530000001</v>
      </c>
      <c r="BN76" s="11">
        <f t="shared" si="16"/>
        <v>2106.0929999999998</v>
      </c>
      <c r="BO76" s="11">
        <f t="shared" si="17"/>
        <v>0</v>
      </c>
    </row>
    <row r="77" spans="1:67" x14ac:dyDescent="0.25">
      <c r="A77">
        <v>3966597045</v>
      </c>
      <c r="B77">
        <v>5</v>
      </c>
      <c r="C77" t="s">
        <v>196</v>
      </c>
      <c r="D77" t="s">
        <v>197</v>
      </c>
      <c r="E77">
        <v>2019</v>
      </c>
      <c r="F77" t="s">
        <v>71</v>
      </c>
      <c r="G77" t="s">
        <v>72</v>
      </c>
      <c r="H77">
        <v>2</v>
      </c>
      <c r="I77" t="s">
        <v>73</v>
      </c>
      <c r="J77">
        <v>3</v>
      </c>
      <c r="K77" t="s">
        <v>198</v>
      </c>
      <c r="L77" t="s">
        <v>1011</v>
      </c>
      <c r="M77">
        <v>199</v>
      </c>
      <c r="N77" t="s">
        <v>75</v>
      </c>
      <c r="O77">
        <v>3</v>
      </c>
      <c r="P77" t="s">
        <v>116</v>
      </c>
      <c r="Q77">
        <v>19</v>
      </c>
      <c r="R77" t="s">
        <v>117</v>
      </c>
      <c r="S77">
        <v>1323</v>
      </c>
      <c r="T77" t="s">
        <v>224</v>
      </c>
      <c r="U77">
        <v>11</v>
      </c>
      <c r="V77">
        <v>1</v>
      </c>
      <c r="W77" t="s">
        <v>225</v>
      </c>
      <c r="X77">
        <v>1</v>
      </c>
      <c r="Y77" t="s">
        <v>80</v>
      </c>
      <c r="Z77">
        <v>1</v>
      </c>
      <c r="AA77" t="s">
        <v>81</v>
      </c>
      <c r="AB77">
        <v>1</v>
      </c>
      <c r="AC77" s="1">
        <v>1</v>
      </c>
      <c r="AD77" s="1">
        <v>1</v>
      </c>
      <c r="AE77" s="1">
        <v>100</v>
      </c>
      <c r="AF77" s="1">
        <v>1</v>
      </c>
      <c r="AG77" s="1">
        <v>1</v>
      </c>
      <c r="AH77" s="1">
        <v>100</v>
      </c>
      <c r="AI77" s="1">
        <v>1</v>
      </c>
      <c r="AJ77" s="1">
        <v>1</v>
      </c>
      <c r="AK77" s="1">
        <v>100</v>
      </c>
      <c r="AL77" s="1">
        <v>1</v>
      </c>
      <c r="AM77" s="1">
        <v>0</v>
      </c>
      <c r="AN77" s="1">
        <v>0</v>
      </c>
      <c r="AO77" s="1">
        <v>4</v>
      </c>
      <c r="AP77" s="1">
        <v>3</v>
      </c>
      <c r="AQ77" s="1">
        <v>75</v>
      </c>
      <c r="AR77" s="1">
        <v>867224000</v>
      </c>
      <c r="AS77" s="1">
        <v>867224000</v>
      </c>
      <c r="AT77" s="1">
        <v>100</v>
      </c>
      <c r="AU77" s="1">
        <v>1078257000</v>
      </c>
      <c r="AV77" s="1">
        <v>1058813570</v>
      </c>
      <c r="AW77" s="1">
        <v>98.2</v>
      </c>
      <c r="AX77" s="1">
        <v>406505880</v>
      </c>
      <c r="AY77" s="1">
        <v>406505880</v>
      </c>
      <c r="AZ77" s="1">
        <v>100</v>
      </c>
      <c r="BA77" s="1">
        <v>900000000</v>
      </c>
      <c r="BB77" s="1">
        <v>0</v>
      </c>
      <c r="BC77" s="1">
        <v>0</v>
      </c>
      <c r="BD77" s="1">
        <v>3251986880</v>
      </c>
      <c r="BE77" s="1">
        <v>2332543450</v>
      </c>
      <c r="BF77" s="1">
        <v>71.73</v>
      </c>
      <c r="BH77" s="11">
        <f t="shared" si="10"/>
        <v>867.22400000000005</v>
      </c>
      <c r="BI77" s="11">
        <f t="shared" si="11"/>
        <v>867.22400000000005</v>
      </c>
      <c r="BJ77" s="11">
        <f t="shared" si="12"/>
        <v>1078.2570000000001</v>
      </c>
      <c r="BK77" s="11">
        <f t="shared" si="13"/>
        <v>1058.81357</v>
      </c>
      <c r="BL77" s="11">
        <f t="shared" si="14"/>
        <v>406.50587999999999</v>
      </c>
      <c r="BM77" s="11">
        <f t="shared" si="15"/>
        <v>406.50587999999999</v>
      </c>
      <c r="BN77" s="11">
        <f t="shared" si="16"/>
        <v>900</v>
      </c>
      <c r="BO77" s="11">
        <f t="shared" si="17"/>
        <v>0</v>
      </c>
    </row>
    <row r="78" spans="1:67" x14ac:dyDescent="0.25">
      <c r="A78">
        <v>3966597045</v>
      </c>
      <c r="B78">
        <v>5</v>
      </c>
      <c r="C78" t="s">
        <v>196</v>
      </c>
      <c r="D78" t="s">
        <v>197</v>
      </c>
      <c r="E78">
        <v>2019</v>
      </c>
      <c r="F78" t="s">
        <v>71</v>
      </c>
      <c r="G78" t="s">
        <v>72</v>
      </c>
      <c r="H78">
        <v>2</v>
      </c>
      <c r="I78" t="s">
        <v>73</v>
      </c>
      <c r="J78">
        <v>3</v>
      </c>
      <c r="K78" t="s">
        <v>198</v>
      </c>
      <c r="L78" t="s">
        <v>1011</v>
      </c>
      <c r="M78">
        <v>199</v>
      </c>
      <c r="N78" t="s">
        <v>75</v>
      </c>
      <c r="O78">
        <v>3</v>
      </c>
      <c r="P78" t="s">
        <v>116</v>
      </c>
      <c r="Q78">
        <v>19</v>
      </c>
      <c r="R78" t="s">
        <v>117</v>
      </c>
      <c r="S78">
        <v>1323</v>
      </c>
      <c r="T78" t="s">
        <v>224</v>
      </c>
      <c r="U78">
        <v>11</v>
      </c>
      <c r="V78">
        <v>2</v>
      </c>
      <c r="W78" t="s">
        <v>226</v>
      </c>
      <c r="X78">
        <v>1</v>
      </c>
      <c r="Y78" t="s">
        <v>80</v>
      </c>
      <c r="Z78">
        <v>1</v>
      </c>
      <c r="AA78" t="s">
        <v>81</v>
      </c>
      <c r="AB78">
        <v>1</v>
      </c>
      <c r="AC78" s="1">
        <v>125</v>
      </c>
      <c r="AD78" s="1">
        <v>200</v>
      </c>
      <c r="AE78" s="1">
        <v>160</v>
      </c>
      <c r="AF78" s="1">
        <v>125</v>
      </c>
      <c r="AG78" s="1">
        <v>150</v>
      </c>
      <c r="AH78" s="1">
        <v>120</v>
      </c>
      <c r="AI78" s="1">
        <v>125</v>
      </c>
      <c r="AJ78" s="1">
        <v>150</v>
      </c>
      <c r="AK78" s="1">
        <v>120</v>
      </c>
      <c r="AL78" s="1">
        <v>125</v>
      </c>
      <c r="AM78" s="1">
        <v>0</v>
      </c>
      <c r="AN78" s="1">
        <v>0</v>
      </c>
      <c r="AO78" s="1">
        <v>500</v>
      </c>
      <c r="AP78" s="1">
        <v>500</v>
      </c>
      <c r="AQ78" s="1">
        <v>100</v>
      </c>
      <c r="AR78" s="1">
        <v>149190212</v>
      </c>
      <c r="AS78" s="1">
        <v>149190212</v>
      </c>
      <c r="AT78" s="1">
        <v>100</v>
      </c>
      <c r="AU78" s="1">
        <v>260340000</v>
      </c>
      <c r="AV78" s="1">
        <v>260340000</v>
      </c>
      <c r="AW78" s="1">
        <v>100</v>
      </c>
      <c r="AX78" s="1">
        <v>561792121</v>
      </c>
      <c r="AY78" s="1">
        <v>421032550</v>
      </c>
      <c r="AZ78" s="1">
        <v>74.94</v>
      </c>
      <c r="BA78" s="1">
        <v>430000000</v>
      </c>
      <c r="BB78" s="1">
        <v>0</v>
      </c>
      <c r="BC78" s="1">
        <v>0</v>
      </c>
      <c r="BD78" s="1">
        <v>1401322333</v>
      </c>
      <c r="BE78" s="1">
        <v>830562762</v>
      </c>
      <c r="BF78" s="1">
        <v>59.27</v>
      </c>
      <c r="BH78" s="11">
        <f t="shared" si="10"/>
        <v>149.190212</v>
      </c>
      <c r="BI78" s="11">
        <f t="shared" si="11"/>
        <v>149.190212</v>
      </c>
      <c r="BJ78" s="11">
        <f t="shared" si="12"/>
        <v>260.33999999999997</v>
      </c>
      <c r="BK78" s="11">
        <f t="shared" si="13"/>
        <v>260.33999999999997</v>
      </c>
      <c r="BL78" s="11">
        <f t="shared" si="14"/>
        <v>561.79212099999995</v>
      </c>
      <c r="BM78" s="11">
        <f t="shared" si="15"/>
        <v>421.03255000000001</v>
      </c>
      <c r="BN78" s="11">
        <f t="shared" si="16"/>
        <v>430</v>
      </c>
      <c r="BO78" s="11">
        <f t="shared" si="17"/>
        <v>0</v>
      </c>
    </row>
    <row r="79" spans="1:67" x14ac:dyDescent="0.25">
      <c r="A79">
        <v>3966597045</v>
      </c>
      <c r="B79">
        <v>5</v>
      </c>
      <c r="C79" t="s">
        <v>196</v>
      </c>
      <c r="D79" t="s">
        <v>197</v>
      </c>
      <c r="E79">
        <v>2019</v>
      </c>
      <c r="F79" t="s">
        <v>71</v>
      </c>
      <c r="G79" t="s">
        <v>72</v>
      </c>
      <c r="H79">
        <v>2</v>
      </c>
      <c r="I79" t="s">
        <v>73</v>
      </c>
      <c r="J79">
        <v>3</v>
      </c>
      <c r="K79" t="s">
        <v>198</v>
      </c>
      <c r="L79" t="s">
        <v>1011</v>
      </c>
      <c r="M79">
        <v>199</v>
      </c>
      <c r="N79" t="s">
        <v>75</v>
      </c>
      <c r="O79">
        <v>6</v>
      </c>
      <c r="P79" t="s">
        <v>124</v>
      </c>
      <c r="Q79">
        <v>38</v>
      </c>
      <c r="R79" t="s">
        <v>125</v>
      </c>
      <c r="S79">
        <v>1324</v>
      </c>
      <c r="T79" t="s">
        <v>227</v>
      </c>
      <c r="U79">
        <v>12</v>
      </c>
      <c r="V79">
        <v>1</v>
      </c>
      <c r="W79" t="s">
        <v>228</v>
      </c>
      <c r="X79">
        <v>1</v>
      </c>
      <c r="Y79" t="s">
        <v>80</v>
      </c>
      <c r="Z79">
        <v>1</v>
      </c>
      <c r="AA79" t="s">
        <v>81</v>
      </c>
      <c r="AB79">
        <v>1</v>
      </c>
      <c r="AC79" s="1">
        <v>0</v>
      </c>
      <c r="AD79" s="1">
        <v>0</v>
      </c>
      <c r="AE79" s="1">
        <v>0</v>
      </c>
      <c r="AF79" s="1">
        <v>5000</v>
      </c>
      <c r="AG79" s="1">
        <v>3500</v>
      </c>
      <c r="AH79" s="1">
        <v>70</v>
      </c>
      <c r="AI79" s="1">
        <v>2500</v>
      </c>
      <c r="AJ79" s="1">
        <v>4053</v>
      </c>
      <c r="AK79" s="1">
        <v>162.12</v>
      </c>
      <c r="AL79" s="1">
        <v>2500</v>
      </c>
      <c r="AM79" s="1">
        <v>0</v>
      </c>
      <c r="AN79" s="1">
        <v>0</v>
      </c>
      <c r="AO79" s="1">
        <v>10000</v>
      </c>
      <c r="AP79" s="1">
        <v>7553</v>
      </c>
      <c r="AQ79" s="1">
        <v>75.53</v>
      </c>
      <c r="AR79" s="1">
        <v>0</v>
      </c>
      <c r="AS79" s="1">
        <v>0</v>
      </c>
      <c r="AT79" s="1">
        <v>0</v>
      </c>
      <c r="AU79" s="1">
        <v>236001500</v>
      </c>
      <c r="AV79" s="1">
        <v>236001500</v>
      </c>
      <c r="AW79" s="1">
        <v>100</v>
      </c>
      <c r="AX79" s="1">
        <v>331470678</v>
      </c>
      <c r="AY79" s="1">
        <v>331470678</v>
      </c>
      <c r="AZ79" s="1">
        <v>100</v>
      </c>
      <c r="BA79" s="1">
        <v>370000000</v>
      </c>
      <c r="BB79" s="1">
        <v>0</v>
      </c>
      <c r="BC79" s="1">
        <v>0</v>
      </c>
      <c r="BD79" s="1">
        <v>937472178</v>
      </c>
      <c r="BE79" s="1">
        <v>567472178</v>
      </c>
      <c r="BF79" s="1">
        <v>60.53</v>
      </c>
      <c r="BH79" s="11">
        <f t="shared" si="10"/>
        <v>0</v>
      </c>
      <c r="BI79" s="11">
        <f t="shared" si="11"/>
        <v>0</v>
      </c>
      <c r="BJ79" s="11">
        <f t="shared" si="12"/>
        <v>236.00149999999999</v>
      </c>
      <c r="BK79" s="11">
        <f t="shared" si="13"/>
        <v>236.00149999999999</v>
      </c>
      <c r="BL79" s="11">
        <f t="shared" si="14"/>
        <v>331.47067800000002</v>
      </c>
      <c r="BM79" s="11">
        <f t="shared" si="15"/>
        <v>331.47067800000002</v>
      </c>
      <c r="BN79" s="11">
        <f t="shared" si="16"/>
        <v>370</v>
      </c>
      <c r="BO79" s="11">
        <f t="shared" si="17"/>
        <v>0</v>
      </c>
    </row>
    <row r="80" spans="1:67" x14ac:dyDescent="0.25">
      <c r="A80">
        <v>3966597045</v>
      </c>
      <c r="B80">
        <v>5</v>
      </c>
      <c r="C80" t="s">
        <v>196</v>
      </c>
      <c r="D80" t="s">
        <v>197</v>
      </c>
      <c r="E80">
        <v>2019</v>
      </c>
      <c r="F80" t="s">
        <v>71</v>
      </c>
      <c r="G80" t="s">
        <v>72</v>
      </c>
      <c r="H80">
        <v>2</v>
      </c>
      <c r="I80" t="s">
        <v>73</v>
      </c>
      <c r="J80">
        <v>3</v>
      </c>
      <c r="K80" t="s">
        <v>198</v>
      </c>
      <c r="L80" t="s">
        <v>1011</v>
      </c>
      <c r="M80">
        <v>199</v>
      </c>
      <c r="N80" t="s">
        <v>75</v>
      </c>
      <c r="O80">
        <v>6</v>
      </c>
      <c r="P80" t="s">
        <v>124</v>
      </c>
      <c r="Q80">
        <v>38</v>
      </c>
      <c r="R80" t="s">
        <v>125</v>
      </c>
      <c r="S80">
        <v>1324</v>
      </c>
      <c r="T80" t="s">
        <v>227</v>
      </c>
      <c r="U80">
        <v>12</v>
      </c>
      <c r="V80">
        <v>2</v>
      </c>
      <c r="W80" t="s">
        <v>229</v>
      </c>
      <c r="X80">
        <v>1</v>
      </c>
      <c r="Y80" t="s">
        <v>80</v>
      </c>
      <c r="Z80">
        <v>1</v>
      </c>
      <c r="AA80" t="s">
        <v>81</v>
      </c>
      <c r="AB80">
        <v>1</v>
      </c>
      <c r="AC80" s="1">
        <v>3</v>
      </c>
      <c r="AD80" s="1">
        <v>9</v>
      </c>
      <c r="AE80" s="1">
        <v>300</v>
      </c>
      <c r="AF80" s="1">
        <v>2</v>
      </c>
      <c r="AG80" s="1">
        <v>13</v>
      </c>
      <c r="AH80" s="1">
        <v>650</v>
      </c>
      <c r="AI80" s="1">
        <v>2</v>
      </c>
      <c r="AJ80" s="1">
        <v>13</v>
      </c>
      <c r="AK80" s="1">
        <v>650</v>
      </c>
      <c r="AL80" s="1">
        <v>3</v>
      </c>
      <c r="AM80" s="1">
        <v>0</v>
      </c>
      <c r="AN80" s="1">
        <v>0</v>
      </c>
      <c r="AO80" s="1">
        <v>10</v>
      </c>
      <c r="AP80" s="1">
        <v>35</v>
      </c>
      <c r="AQ80" s="1">
        <v>350</v>
      </c>
      <c r="AR80" s="1">
        <v>233098479</v>
      </c>
      <c r="AS80" s="1">
        <v>233098479</v>
      </c>
      <c r="AT80" s="1">
        <v>100</v>
      </c>
      <c r="AU80" s="1">
        <v>149293628</v>
      </c>
      <c r="AV80" s="1">
        <v>149293628</v>
      </c>
      <c r="AW80" s="1">
        <v>100</v>
      </c>
      <c r="AX80" s="1">
        <v>71761910</v>
      </c>
      <c r="AY80" s="1">
        <v>71761910</v>
      </c>
      <c r="AZ80" s="1">
        <v>100</v>
      </c>
      <c r="BA80" s="1">
        <v>180000000</v>
      </c>
      <c r="BB80" s="1">
        <v>0</v>
      </c>
      <c r="BC80" s="1">
        <v>0</v>
      </c>
      <c r="BD80" s="1">
        <v>634154017</v>
      </c>
      <c r="BE80" s="1">
        <v>454154017</v>
      </c>
      <c r="BF80" s="1">
        <v>71.62</v>
      </c>
      <c r="BH80" s="11">
        <f t="shared" si="10"/>
        <v>233.098479</v>
      </c>
      <c r="BI80" s="11">
        <f t="shared" si="11"/>
        <v>233.098479</v>
      </c>
      <c r="BJ80" s="11">
        <f t="shared" si="12"/>
        <v>149.29362800000001</v>
      </c>
      <c r="BK80" s="11">
        <f t="shared" si="13"/>
        <v>149.29362800000001</v>
      </c>
      <c r="BL80" s="11">
        <f t="shared" si="14"/>
        <v>71.76191</v>
      </c>
      <c r="BM80" s="11">
        <f t="shared" si="15"/>
        <v>71.76191</v>
      </c>
      <c r="BN80" s="11">
        <f t="shared" si="16"/>
        <v>180</v>
      </c>
      <c r="BO80" s="11">
        <f t="shared" si="17"/>
        <v>0</v>
      </c>
    </row>
    <row r="81" spans="1:67" x14ac:dyDescent="0.25">
      <c r="A81">
        <v>3966597045</v>
      </c>
      <c r="B81">
        <v>5</v>
      </c>
      <c r="C81" t="s">
        <v>196</v>
      </c>
      <c r="D81" t="s">
        <v>197</v>
      </c>
      <c r="E81">
        <v>2019</v>
      </c>
      <c r="F81" t="s">
        <v>71</v>
      </c>
      <c r="G81" t="s">
        <v>72</v>
      </c>
      <c r="H81">
        <v>2</v>
      </c>
      <c r="I81" t="s">
        <v>73</v>
      </c>
      <c r="J81">
        <v>3</v>
      </c>
      <c r="K81" t="s">
        <v>198</v>
      </c>
      <c r="L81" t="s">
        <v>1011</v>
      </c>
      <c r="M81">
        <v>199</v>
      </c>
      <c r="N81" t="s">
        <v>75</v>
      </c>
      <c r="O81">
        <v>6</v>
      </c>
      <c r="P81" t="s">
        <v>124</v>
      </c>
      <c r="Q81">
        <v>38</v>
      </c>
      <c r="R81" t="s">
        <v>125</v>
      </c>
      <c r="S81">
        <v>1324</v>
      </c>
      <c r="T81" t="s">
        <v>227</v>
      </c>
      <c r="U81">
        <v>12</v>
      </c>
      <c r="V81">
        <v>3</v>
      </c>
      <c r="W81" t="s">
        <v>230</v>
      </c>
      <c r="X81">
        <v>1</v>
      </c>
      <c r="Y81" t="s">
        <v>80</v>
      </c>
      <c r="Z81">
        <v>1</v>
      </c>
      <c r="AA81" t="s">
        <v>81</v>
      </c>
      <c r="AB81">
        <v>1</v>
      </c>
      <c r="AC81" s="1">
        <v>25</v>
      </c>
      <c r="AD81" s="1">
        <v>600</v>
      </c>
      <c r="AE81" s="1">
        <v>2400</v>
      </c>
      <c r="AF81" s="1">
        <v>25</v>
      </c>
      <c r="AG81" s="1">
        <v>3290</v>
      </c>
      <c r="AH81" s="1">
        <v>13160</v>
      </c>
      <c r="AI81" s="1">
        <v>25</v>
      </c>
      <c r="AJ81" s="1">
        <v>600</v>
      </c>
      <c r="AK81" s="1">
        <v>2400</v>
      </c>
      <c r="AL81" s="1">
        <v>25</v>
      </c>
      <c r="AM81" s="1">
        <v>0</v>
      </c>
      <c r="AN81" s="1">
        <v>0</v>
      </c>
      <c r="AO81" s="1">
        <v>100</v>
      </c>
      <c r="AP81" s="1">
        <v>4490</v>
      </c>
      <c r="AQ81" s="1">
        <v>4490</v>
      </c>
      <c r="AR81" s="1">
        <v>92110521</v>
      </c>
      <c r="AS81" s="1">
        <v>67448248</v>
      </c>
      <c r="AT81" s="1">
        <v>73.23</v>
      </c>
      <c r="AU81" s="1">
        <v>88425528</v>
      </c>
      <c r="AV81" s="1">
        <v>88425528</v>
      </c>
      <c r="AW81" s="1">
        <v>100</v>
      </c>
      <c r="AX81" s="1">
        <v>96767412</v>
      </c>
      <c r="AY81" s="1">
        <v>96560917</v>
      </c>
      <c r="AZ81" s="1">
        <v>99.78</v>
      </c>
      <c r="BA81" s="1">
        <v>60000000</v>
      </c>
      <c r="BB81" s="1">
        <v>0</v>
      </c>
      <c r="BC81" s="1">
        <v>0</v>
      </c>
      <c r="BD81" s="1">
        <v>337303461</v>
      </c>
      <c r="BE81" s="1">
        <v>252434693</v>
      </c>
      <c r="BF81" s="1">
        <v>74.84</v>
      </c>
      <c r="BH81" s="11">
        <f t="shared" si="10"/>
        <v>92.110521000000006</v>
      </c>
      <c r="BI81" s="11">
        <f t="shared" si="11"/>
        <v>67.448248000000007</v>
      </c>
      <c r="BJ81" s="11">
        <f t="shared" si="12"/>
        <v>88.425528</v>
      </c>
      <c r="BK81" s="11">
        <f t="shared" si="13"/>
        <v>88.425528</v>
      </c>
      <c r="BL81" s="11">
        <f t="shared" si="14"/>
        <v>96.767411999999993</v>
      </c>
      <c r="BM81" s="11">
        <f t="shared" si="15"/>
        <v>96.560917000000003</v>
      </c>
      <c r="BN81" s="11">
        <f t="shared" si="16"/>
        <v>60</v>
      </c>
      <c r="BO81" s="11">
        <f t="shared" si="17"/>
        <v>0</v>
      </c>
    </row>
    <row r="82" spans="1:67" x14ac:dyDescent="0.25">
      <c r="A82">
        <v>3966597045</v>
      </c>
      <c r="B82">
        <v>5</v>
      </c>
      <c r="C82" t="s">
        <v>196</v>
      </c>
      <c r="D82" t="s">
        <v>197</v>
      </c>
      <c r="E82">
        <v>2019</v>
      </c>
      <c r="F82" t="s">
        <v>71</v>
      </c>
      <c r="G82" t="s">
        <v>72</v>
      </c>
      <c r="H82">
        <v>2</v>
      </c>
      <c r="I82" t="s">
        <v>73</v>
      </c>
      <c r="J82">
        <v>3</v>
      </c>
      <c r="K82" t="s">
        <v>198</v>
      </c>
      <c r="L82" t="s">
        <v>1011</v>
      </c>
      <c r="M82">
        <v>199</v>
      </c>
      <c r="N82" t="s">
        <v>75</v>
      </c>
      <c r="O82">
        <v>6</v>
      </c>
      <c r="P82" t="s">
        <v>124</v>
      </c>
      <c r="Q82">
        <v>41</v>
      </c>
      <c r="R82" t="s">
        <v>184</v>
      </c>
      <c r="S82">
        <v>1325</v>
      </c>
      <c r="T82" t="s">
        <v>231</v>
      </c>
      <c r="U82">
        <v>8</v>
      </c>
      <c r="V82">
        <v>1</v>
      </c>
      <c r="W82" t="s">
        <v>232</v>
      </c>
      <c r="X82">
        <v>1</v>
      </c>
      <c r="Y82" t="s">
        <v>80</v>
      </c>
      <c r="Z82">
        <v>1</v>
      </c>
      <c r="AA82" t="s">
        <v>81</v>
      </c>
      <c r="AB82">
        <v>1</v>
      </c>
      <c r="AC82" s="1">
        <v>50</v>
      </c>
      <c r="AD82" s="1">
        <v>50</v>
      </c>
      <c r="AE82" s="1">
        <v>100</v>
      </c>
      <c r="AF82" s="1">
        <v>50</v>
      </c>
      <c r="AG82" s="1">
        <v>0</v>
      </c>
      <c r="AH82" s="1">
        <v>0</v>
      </c>
      <c r="AI82" s="1">
        <v>50</v>
      </c>
      <c r="AJ82" s="1">
        <v>200</v>
      </c>
      <c r="AK82" s="1">
        <v>400</v>
      </c>
      <c r="AL82" s="1">
        <v>50</v>
      </c>
      <c r="AM82" s="1">
        <v>0</v>
      </c>
      <c r="AN82" s="1">
        <v>0</v>
      </c>
      <c r="AO82" s="1">
        <v>200</v>
      </c>
      <c r="AP82" s="1">
        <v>250</v>
      </c>
      <c r="AQ82" s="1">
        <v>125</v>
      </c>
      <c r="AR82" s="1">
        <v>130000000</v>
      </c>
      <c r="AS82" s="1">
        <v>123342000</v>
      </c>
      <c r="AT82" s="1">
        <v>94.88</v>
      </c>
      <c r="AU82" s="1">
        <v>24999100</v>
      </c>
      <c r="AV82" s="1">
        <v>24999100</v>
      </c>
      <c r="AW82" s="1">
        <v>100</v>
      </c>
      <c r="AX82" s="1">
        <v>180000000</v>
      </c>
      <c r="AY82" s="1">
        <v>179950050</v>
      </c>
      <c r="AZ82" s="1">
        <v>99.97</v>
      </c>
      <c r="BA82" s="1">
        <v>175000000</v>
      </c>
      <c r="BB82" s="1">
        <v>0</v>
      </c>
      <c r="BC82" s="1">
        <v>0</v>
      </c>
      <c r="BD82" s="1">
        <v>509999100</v>
      </c>
      <c r="BE82" s="1">
        <v>328291150</v>
      </c>
      <c r="BF82" s="1">
        <v>64.37</v>
      </c>
      <c r="BH82" s="11">
        <f t="shared" si="10"/>
        <v>130</v>
      </c>
      <c r="BI82" s="11">
        <f t="shared" si="11"/>
        <v>123.342</v>
      </c>
      <c r="BJ82" s="11">
        <f t="shared" si="12"/>
        <v>24.999099999999999</v>
      </c>
      <c r="BK82" s="11">
        <f t="shared" si="13"/>
        <v>24.999099999999999</v>
      </c>
      <c r="BL82" s="11">
        <f t="shared" si="14"/>
        <v>180</v>
      </c>
      <c r="BM82" s="11">
        <f t="shared" si="15"/>
        <v>179.95005</v>
      </c>
      <c r="BN82" s="11">
        <f t="shared" si="16"/>
        <v>175</v>
      </c>
      <c r="BO82" s="11">
        <f t="shared" si="17"/>
        <v>0</v>
      </c>
    </row>
    <row r="83" spans="1:67" x14ac:dyDescent="0.25">
      <c r="A83">
        <v>3966597045</v>
      </c>
      <c r="B83">
        <v>5</v>
      </c>
      <c r="C83" t="s">
        <v>196</v>
      </c>
      <c r="D83" t="s">
        <v>197</v>
      </c>
      <c r="E83">
        <v>2019</v>
      </c>
      <c r="F83" t="s">
        <v>71</v>
      </c>
      <c r="G83" t="s">
        <v>72</v>
      </c>
      <c r="H83">
        <v>2</v>
      </c>
      <c r="I83" t="s">
        <v>73</v>
      </c>
      <c r="J83">
        <v>3</v>
      </c>
      <c r="K83" t="s">
        <v>198</v>
      </c>
      <c r="L83" t="s">
        <v>1011</v>
      </c>
      <c r="M83">
        <v>199</v>
      </c>
      <c r="N83" t="s">
        <v>75</v>
      </c>
      <c r="O83">
        <v>6</v>
      </c>
      <c r="P83" t="s">
        <v>124</v>
      </c>
      <c r="Q83">
        <v>41</v>
      </c>
      <c r="R83" t="s">
        <v>184</v>
      </c>
      <c r="S83">
        <v>1325</v>
      </c>
      <c r="T83" t="s">
        <v>231</v>
      </c>
      <c r="U83">
        <v>8</v>
      </c>
      <c r="V83">
        <v>2</v>
      </c>
      <c r="W83" t="s">
        <v>233</v>
      </c>
      <c r="X83">
        <v>1</v>
      </c>
      <c r="Y83" t="s">
        <v>80</v>
      </c>
      <c r="Z83">
        <v>1</v>
      </c>
      <c r="AA83" t="s">
        <v>81</v>
      </c>
      <c r="AB83">
        <v>1</v>
      </c>
      <c r="AC83" s="1">
        <v>25</v>
      </c>
      <c r="AD83" s="1">
        <v>25</v>
      </c>
      <c r="AE83" s="1">
        <v>100</v>
      </c>
      <c r="AF83" s="1">
        <v>25</v>
      </c>
      <c r="AG83" s="1">
        <v>0</v>
      </c>
      <c r="AH83" s="1">
        <v>0</v>
      </c>
      <c r="AI83" s="1">
        <v>25</v>
      </c>
      <c r="AJ83" s="1">
        <v>103</v>
      </c>
      <c r="AK83" s="1">
        <v>412</v>
      </c>
      <c r="AL83" s="1">
        <v>25</v>
      </c>
      <c r="AM83" s="1">
        <v>0</v>
      </c>
      <c r="AN83" s="1">
        <v>0</v>
      </c>
      <c r="AO83" s="1">
        <v>100</v>
      </c>
      <c r="AP83" s="1">
        <v>128</v>
      </c>
      <c r="AQ83" s="1">
        <v>128</v>
      </c>
      <c r="AR83" s="1">
        <v>153821000</v>
      </c>
      <c r="AS83" s="1">
        <v>123342000</v>
      </c>
      <c r="AT83" s="1">
        <v>80.180000000000007</v>
      </c>
      <c r="AU83" s="1">
        <v>24999100</v>
      </c>
      <c r="AV83" s="1">
        <v>24999100</v>
      </c>
      <c r="AW83" s="1">
        <v>100</v>
      </c>
      <c r="AX83" s="1">
        <v>180000000</v>
      </c>
      <c r="AY83" s="1">
        <v>179950052</v>
      </c>
      <c r="AZ83" s="1">
        <v>99.97</v>
      </c>
      <c r="BA83" s="1">
        <v>175000000</v>
      </c>
      <c r="BB83" s="1">
        <v>0</v>
      </c>
      <c r="BC83" s="1">
        <v>0</v>
      </c>
      <c r="BD83" s="1">
        <v>533820100</v>
      </c>
      <c r="BE83" s="1">
        <v>328291152</v>
      </c>
      <c r="BF83" s="1">
        <v>61.5</v>
      </c>
      <c r="BH83" s="11">
        <f t="shared" si="10"/>
        <v>153.821</v>
      </c>
      <c r="BI83" s="11">
        <f t="shared" si="11"/>
        <v>123.342</v>
      </c>
      <c r="BJ83" s="11">
        <f t="shared" si="12"/>
        <v>24.999099999999999</v>
      </c>
      <c r="BK83" s="11">
        <f t="shared" si="13"/>
        <v>24.999099999999999</v>
      </c>
      <c r="BL83" s="11">
        <f t="shared" si="14"/>
        <v>180</v>
      </c>
      <c r="BM83" s="11">
        <f t="shared" si="15"/>
        <v>179.950052</v>
      </c>
      <c r="BN83" s="11">
        <f t="shared" si="16"/>
        <v>175</v>
      </c>
      <c r="BO83" s="11">
        <f t="shared" si="17"/>
        <v>0</v>
      </c>
    </row>
    <row r="84" spans="1:67" x14ac:dyDescent="0.25">
      <c r="A84">
        <v>3966597045</v>
      </c>
      <c r="B84">
        <v>5</v>
      </c>
      <c r="C84" t="s">
        <v>196</v>
      </c>
      <c r="D84" t="s">
        <v>197</v>
      </c>
      <c r="E84">
        <v>2019</v>
      </c>
      <c r="F84" t="s">
        <v>71</v>
      </c>
      <c r="G84" t="s">
        <v>72</v>
      </c>
      <c r="H84">
        <v>2</v>
      </c>
      <c r="I84" t="s">
        <v>73</v>
      </c>
      <c r="J84">
        <v>3</v>
      </c>
      <c r="K84" t="s">
        <v>198</v>
      </c>
      <c r="L84" t="s">
        <v>1011</v>
      </c>
      <c r="M84">
        <v>199</v>
      </c>
      <c r="N84" t="s">
        <v>75</v>
      </c>
      <c r="O84">
        <v>7</v>
      </c>
      <c r="P84" t="s">
        <v>132</v>
      </c>
      <c r="Q84">
        <v>45</v>
      </c>
      <c r="R84" t="s">
        <v>133</v>
      </c>
      <c r="S84">
        <v>1326</v>
      </c>
      <c r="T84" t="s">
        <v>234</v>
      </c>
      <c r="U84">
        <v>9</v>
      </c>
      <c r="V84">
        <v>1</v>
      </c>
      <c r="W84" t="s">
        <v>235</v>
      </c>
      <c r="X84">
        <v>2</v>
      </c>
      <c r="Y84" t="s">
        <v>87</v>
      </c>
      <c r="Z84">
        <v>1</v>
      </c>
      <c r="AA84" t="s">
        <v>81</v>
      </c>
      <c r="AB84">
        <v>1</v>
      </c>
      <c r="AC84" s="1">
        <v>7</v>
      </c>
      <c r="AD84" s="1">
        <v>7</v>
      </c>
      <c r="AE84" s="1">
        <v>100</v>
      </c>
      <c r="AF84" s="1">
        <v>7</v>
      </c>
      <c r="AG84" s="1">
        <v>7</v>
      </c>
      <c r="AH84" s="1">
        <v>100</v>
      </c>
      <c r="AI84" s="1">
        <v>0</v>
      </c>
      <c r="AJ84" s="1">
        <v>0</v>
      </c>
      <c r="AK84" s="1">
        <v>0</v>
      </c>
      <c r="AL84" s="1">
        <v>0</v>
      </c>
      <c r="AM84" s="1">
        <v>0</v>
      </c>
      <c r="AN84" s="1">
        <v>0</v>
      </c>
      <c r="AO84" s="1" t="s">
        <v>88</v>
      </c>
      <c r="AP84" s="1" t="s">
        <v>88</v>
      </c>
      <c r="AQ84" s="1" t="s">
        <v>88</v>
      </c>
      <c r="AR84" s="1">
        <v>544000000</v>
      </c>
      <c r="AS84" s="1">
        <v>543600960</v>
      </c>
      <c r="AT84" s="1">
        <v>99.93</v>
      </c>
      <c r="AU84" s="1">
        <v>572560071</v>
      </c>
      <c r="AV84" s="1">
        <v>572560071</v>
      </c>
      <c r="AW84" s="1">
        <v>100</v>
      </c>
      <c r="AX84" s="1">
        <v>0</v>
      </c>
      <c r="AY84" s="1">
        <v>0</v>
      </c>
      <c r="AZ84" s="1">
        <v>0</v>
      </c>
      <c r="BA84" s="1">
        <v>0</v>
      </c>
      <c r="BB84" s="1">
        <v>0</v>
      </c>
      <c r="BC84" s="1">
        <v>0</v>
      </c>
      <c r="BD84" s="1">
        <v>1116560071</v>
      </c>
      <c r="BE84" s="1">
        <v>1116161031</v>
      </c>
      <c r="BF84" s="1">
        <v>99.96</v>
      </c>
      <c r="BH84" s="11">
        <f t="shared" si="10"/>
        <v>544</v>
      </c>
      <c r="BI84" s="11">
        <f t="shared" si="11"/>
        <v>543.60095999999999</v>
      </c>
      <c r="BJ84" s="11">
        <f t="shared" si="12"/>
        <v>572.56007099999999</v>
      </c>
      <c r="BK84" s="11">
        <f t="shared" si="13"/>
        <v>572.56007099999999</v>
      </c>
      <c r="BL84" s="11">
        <f t="shared" si="14"/>
        <v>0</v>
      </c>
      <c r="BM84" s="11">
        <f t="shared" si="15"/>
        <v>0</v>
      </c>
      <c r="BN84" s="11">
        <f t="shared" si="16"/>
        <v>0</v>
      </c>
      <c r="BO84" s="11">
        <f t="shared" si="17"/>
        <v>0</v>
      </c>
    </row>
    <row r="85" spans="1:67" x14ac:dyDescent="0.25">
      <c r="A85">
        <v>3966597045</v>
      </c>
      <c r="B85">
        <v>5</v>
      </c>
      <c r="C85" t="s">
        <v>196</v>
      </c>
      <c r="D85" t="s">
        <v>197</v>
      </c>
      <c r="E85">
        <v>2019</v>
      </c>
      <c r="F85" t="s">
        <v>71</v>
      </c>
      <c r="G85" t="s">
        <v>72</v>
      </c>
      <c r="H85">
        <v>2</v>
      </c>
      <c r="I85" t="s">
        <v>73</v>
      </c>
      <c r="J85">
        <v>3</v>
      </c>
      <c r="K85" t="s">
        <v>198</v>
      </c>
      <c r="L85" t="s">
        <v>1011</v>
      </c>
      <c r="M85">
        <v>199</v>
      </c>
      <c r="N85" t="s">
        <v>75</v>
      </c>
      <c r="O85">
        <v>7</v>
      </c>
      <c r="P85" t="s">
        <v>132</v>
      </c>
      <c r="Q85">
        <v>45</v>
      </c>
      <c r="R85" t="s">
        <v>133</v>
      </c>
      <c r="S85">
        <v>1326</v>
      </c>
      <c r="T85" t="s">
        <v>234</v>
      </c>
      <c r="U85">
        <v>9</v>
      </c>
      <c r="V85">
        <v>2</v>
      </c>
      <c r="W85" t="s">
        <v>236</v>
      </c>
      <c r="X85">
        <v>1</v>
      </c>
      <c r="Y85" t="s">
        <v>80</v>
      </c>
      <c r="Z85">
        <v>1</v>
      </c>
      <c r="AA85" t="s">
        <v>81</v>
      </c>
      <c r="AB85">
        <v>1</v>
      </c>
      <c r="AC85" s="1">
        <v>1</v>
      </c>
      <c r="AD85" s="1">
        <v>1</v>
      </c>
      <c r="AE85" s="1">
        <v>100</v>
      </c>
      <c r="AF85" s="1">
        <v>1</v>
      </c>
      <c r="AG85" s="1">
        <v>1</v>
      </c>
      <c r="AH85" s="1">
        <v>100</v>
      </c>
      <c r="AI85" s="1">
        <v>1</v>
      </c>
      <c r="AJ85" s="1">
        <v>1</v>
      </c>
      <c r="AK85" s="1">
        <v>100</v>
      </c>
      <c r="AL85" s="1">
        <v>1</v>
      </c>
      <c r="AM85" s="1">
        <v>0</v>
      </c>
      <c r="AN85" s="1">
        <v>0</v>
      </c>
      <c r="AO85" s="1">
        <v>4</v>
      </c>
      <c r="AP85" s="1">
        <v>3</v>
      </c>
      <c r="AQ85" s="1">
        <v>75</v>
      </c>
      <c r="AR85" s="1">
        <v>4650616647</v>
      </c>
      <c r="AS85" s="1">
        <v>2764794668</v>
      </c>
      <c r="AT85" s="1">
        <v>59.45</v>
      </c>
      <c r="AU85" s="1">
        <v>3820247530</v>
      </c>
      <c r="AV85" s="1">
        <v>3818041575</v>
      </c>
      <c r="AW85" s="1">
        <v>99.94</v>
      </c>
      <c r="AX85" s="1">
        <v>2973720572</v>
      </c>
      <c r="AY85" s="1">
        <v>2973720572</v>
      </c>
      <c r="AZ85" s="1">
        <v>100</v>
      </c>
      <c r="BA85" s="1">
        <v>1973418000</v>
      </c>
      <c r="BB85" s="1">
        <v>0</v>
      </c>
      <c r="BC85" s="1">
        <v>0</v>
      </c>
      <c r="BD85" s="1">
        <v>13418002749</v>
      </c>
      <c r="BE85" s="1">
        <v>9556556815</v>
      </c>
      <c r="BF85" s="1">
        <v>71.22</v>
      </c>
      <c r="BH85" s="11">
        <f t="shared" si="10"/>
        <v>4650.6166469999998</v>
      </c>
      <c r="BI85" s="11">
        <f t="shared" si="11"/>
        <v>2764.794668</v>
      </c>
      <c r="BJ85" s="11">
        <f t="shared" si="12"/>
        <v>3820.2475300000001</v>
      </c>
      <c r="BK85" s="11">
        <f t="shared" si="13"/>
        <v>3818.0415750000002</v>
      </c>
      <c r="BL85" s="11">
        <f t="shared" si="14"/>
        <v>2973.7205720000002</v>
      </c>
      <c r="BM85" s="11">
        <f t="shared" si="15"/>
        <v>2973.7205720000002</v>
      </c>
      <c r="BN85" s="11">
        <f t="shared" si="16"/>
        <v>1973.4179999999999</v>
      </c>
      <c r="BO85" s="11">
        <f t="shared" si="17"/>
        <v>0</v>
      </c>
    </row>
    <row r="86" spans="1:67" x14ac:dyDescent="0.25">
      <c r="A86">
        <v>3966597045</v>
      </c>
      <c r="B86">
        <v>5</v>
      </c>
      <c r="C86" t="s">
        <v>196</v>
      </c>
      <c r="D86" t="s">
        <v>197</v>
      </c>
      <c r="E86">
        <v>2019</v>
      </c>
      <c r="F86" t="s">
        <v>71</v>
      </c>
      <c r="G86" t="s">
        <v>72</v>
      </c>
      <c r="H86">
        <v>2</v>
      </c>
      <c r="I86" t="s">
        <v>73</v>
      </c>
      <c r="J86">
        <v>3</v>
      </c>
      <c r="K86" t="s">
        <v>198</v>
      </c>
      <c r="L86" t="s">
        <v>1011</v>
      </c>
      <c r="M86">
        <v>199</v>
      </c>
      <c r="N86" t="s">
        <v>75</v>
      </c>
      <c r="O86">
        <v>7</v>
      </c>
      <c r="P86" t="s">
        <v>132</v>
      </c>
      <c r="Q86">
        <v>45</v>
      </c>
      <c r="R86" t="s">
        <v>133</v>
      </c>
      <c r="S86">
        <v>1326</v>
      </c>
      <c r="T86" t="s">
        <v>234</v>
      </c>
      <c r="U86">
        <v>9</v>
      </c>
      <c r="V86">
        <v>3</v>
      </c>
      <c r="W86" t="s">
        <v>237</v>
      </c>
      <c r="X86">
        <v>1</v>
      </c>
      <c r="Y86" t="s">
        <v>80</v>
      </c>
      <c r="Z86">
        <v>1</v>
      </c>
      <c r="AA86" t="s">
        <v>81</v>
      </c>
      <c r="AB86">
        <v>1</v>
      </c>
      <c r="AC86" s="1">
        <v>1</v>
      </c>
      <c r="AD86" s="1">
        <v>1</v>
      </c>
      <c r="AE86" s="1">
        <v>100</v>
      </c>
      <c r="AF86" s="1">
        <v>1</v>
      </c>
      <c r="AG86" s="1">
        <v>1</v>
      </c>
      <c r="AH86" s="1">
        <v>100</v>
      </c>
      <c r="AI86" s="1">
        <v>1</v>
      </c>
      <c r="AJ86" s="1">
        <v>1</v>
      </c>
      <c r="AK86" s="1">
        <v>100</v>
      </c>
      <c r="AL86" s="1">
        <v>1</v>
      </c>
      <c r="AM86" s="1">
        <v>0</v>
      </c>
      <c r="AN86" s="1">
        <v>0</v>
      </c>
      <c r="AO86" s="1">
        <v>4</v>
      </c>
      <c r="AP86" s="1">
        <v>3</v>
      </c>
      <c r="AQ86" s="1">
        <v>75</v>
      </c>
      <c r="AR86" s="1">
        <v>807000000</v>
      </c>
      <c r="AS86" s="1">
        <v>806055840</v>
      </c>
      <c r="AT86" s="1">
        <v>99.88</v>
      </c>
      <c r="AU86" s="1">
        <v>1760794399</v>
      </c>
      <c r="AV86" s="1">
        <v>1760794399</v>
      </c>
      <c r="AW86" s="1">
        <v>100</v>
      </c>
      <c r="AX86" s="1">
        <v>1431671094</v>
      </c>
      <c r="AY86" s="1">
        <v>1390107002</v>
      </c>
      <c r="AZ86" s="1">
        <v>97.1</v>
      </c>
      <c r="BA86" s="1">
        <v>900000000</v>
      </c>
      <c r="BB86" s="1">
        <v>0</v>
      </c>
      <c r="BC86" s="1">
        <v>0</v>
      </c>
      <c r="BD86" s="1">
        <v>4899465493</v>
      </c>
      <c r="BE86" s="1">
        <v>3956957241</v>
      </c>
      <c r="BF86" s="1">
        <v>80.760000000000005</v>
      </c>
      <c r="BH86" s="11">
        <f t="shared" si="10"/>
        <v>807</v>
      </c>
      <c r="BI86" s="11">
        <f t="shared" si="11"/>
        <v>806.05583999999999</v>
      </c>
      <c r="BJ86" s="11">
        <f t="shared" si="12"/>
        <v>1760.7943990000001</v>
      </c>
      <c r="BK86" s="11">
        <f t="shared" si="13"/>
        <v>1760.7943990000001</v>
      </c>
      <c r="BL86" s="11">
        <f t="shared" si="14"/>
        <v>1431.671094</v>
      </c>
      <c r="BM86" s="11">
        <f t="shared" si="15"/>
        <v>1390.107002</v>
      </c>
      <c r="BN86" s="11">
        <f t="shared" si="16"/>
        <v>900</v>
      </c>
      <c r="BO86" s="11">
        <f t="shared" si="17"/>
        <v>0</v>
      </c>
    </row>
    <row r="87" spans="1:67" x14ac:dyDescent="0.25">
      <c r="A87">
        <v>3966597045</v>
      </c>
      <c r="B87">
        <v>5</v>
      </c>
      <c r="C87" t="s">
        <v>196</v>
      </c>
      <c r="D87" t="s">
        <v>197</v>
      </c>
      <c r="E87">
        <v>2019</v>
      </c>
      <c r="F87" t="s">
        <v>71</v>
      </c>
      <c r="G87" t="s">
        <v>72</v>
      </c>
      <c r="H87">
        <v>2</v>
      </c>
      <c r="I87" t="s">
        <v>73</v>
      </c>
      <c r="J87">
        <v>3</v>
      </c>
      <c r="K87" t="s">
        <v>198</v>
      </c>
      <c r="L87" t="s">
        <v>1011</v>
      </c>
      <c r="M87">
        <v>199</v>
      </c>
      <c r="N87" t="s">
        <v>75</v>
      </c>
      <c r="O87">
        <v>7</v>
      </c>
      <c r="P87" t="s">
        <v>132</v>
      </c>
      <c r="Q87">
        <v>45</v>
      </c>
      <c r="R87" t="s">
        <v>133</v>
      </c>
      <c r="S87">
        <v>1327</v>
      </c>
      <c r="T87" t="s">
        <v>238</v>
      </c>
      <c r="U87">
        <v>10</v>
      </c>
      <c r="V87">
        <v>1</v>
      </c>
      <c r="W87" t="s">
        <v>239</v>
      </c>
      <c r="X87">
        <v>1</v>
      </c>
      <c r="Y87" t="s">
        <v>80</v>
      </c>
      <c r="Z87">
        <v>1</v>
      </c>
      <c r="AA87" t="s">
        <v>81</v>
      </c>
      <c r="AB87">
        <v>1</v>
      </c>
      <c r="AC87" s="1">
        <v>300</v>
      </c>
      <c r="AD87" s="1">
        <v>395</v>
      </c>
      <c r="AE87" s="1">
        <v>131.66999999999999</v>
      </c>
      <c r="AF87" s="1">
        <v>300</v>
      </c>
      <c r="AG87" s="1">
        <v>300</v>
      </c>
      <c r="AH87" s="1">
        <v>100</v>
      </c>
      <c r="AI87" s="1">
        <v>300</v>
      </c>
      <c r="AJ87" s="1">
        <v>1300</v>
      </c>
      <c r="AK87" s="1">
        <v>433.33</v>
      </c>
      <c r="AL87" s="1">
        <v>300</v>
      </c>
      <c r="AM87" s="1">
        <v>0</v>
      </c>
      <c r="AN87" s="1">
        <v>0</v>
      </c>
      <c r="AO87" s="1">
        <v>1200</v>
      </c>
      <c r="AP87" s="1">
        <v>1995</v>
      </c>
      <c r="AQ87" s="1">
        <v>166.25</v>
      </c>
      <c r="AR87" s="1">
        <v>487813000</v>
      </c>
      <c r="AS87" s="1">
        <v>487813000</v>
      </c>
      <c r="AT87" s="1">
        <v>100</v>
      </c>
      <c r="AU87" s="1">
        <v>434883042</v>
      </c>
      <c r="AV87" s="1">
        <v>429993256</v>
      </c>
      <c r="AW87" s="1">
        <v>98.88</v>
      </c>
      <c r="AX87" s="1">
        <v>415186743</v>
      </c>
      <c r="AY87" s="1">
        <v>411078526</v>
      </c>
      <c r="AZ87" s="1">
        <v>99.01</v>
      </c>
      <c r="BA87" s="1">
        <v>400000000</v>
      </c>
      <c r="BB87" s="1">
        <v>0</v>
      </c>
      <c r="BC87" s="1">
        <v>0</v>
      </c>
      <c r="BD87" s="1">
        <v>1737882785</v>
      </c>
      <c r="BE87" s="1">
        <v>1328884782</v>
      </c>
      <c r="BF87" s="1">
        <v>76.47</v>
      </c>
      <c r="BH87" s="11">
        <f t="shared" si="10"/>
        <v>487.81299999999999</v>
      </c>
      <c r="BI87" s="11">
        <f t="shared" si="11"/>
        <v>487.81299999999999</v>
      </c>
      <c r="BJ87" s="11">
        <f t="shared" si="12"/>
        <v>434.88304199999999</v>
      </c>
      <c r="BK87" s="11">
        <f t="shared" si="13"/>
        <v>429.99325599999997</v>
      </c>
      <c r="BL87" s="11">
        <f t="shared" si="14"/>
        <v>415.18674299999998</v>
      </c>
      <c r="BM87" s="11">
        <f t="shared" si="15"/>
        <v>411.07852600000001</v>
      </c>
      <c r="BN87" s="11">
        <f t="shared" si="16"/>
        <v>400</v>
      </c>
      <c r="BO87" s="11">
        <f t="shared" si="17"/>
        <v>0</v>
      </c>
    </row>
    <row r="88" spans="1:67" x14ac:dyDescent="0.25">
      <c r="A88">
        <v>3966597045</v>
      </c>
      <c r="B88">
        <v>5</v>
      </c>
      <c r="C88" t="s">
        <v>240</v>
      </c>
      <c r="D88" t="s">
        <v>241</v>
      </c>
      <c r="E88">
        <v>2019</v>
      </c>
      <c r="F88" t="s">
        <v>71</v>
      </c>
      <c r="G88" t="s">
        <v>72</v>
      </c>
      <c r="H88">
        <v>2</v>
      </c>
      <c r="I88" t="s">
        <v>73</v>
      </c>
      <c r="J88">
        <v>4</v>
      </c>
      <c r="K88" t="s">
        <v>242</v>
      </c>
      <c r="L88" t="s">
        <v>1012</v>
      </c>
      <c r="M88">
        <v>199</v>
      </c>
      <c r="N88" t="s">
        <v>75</v>
      </c>
      <c r="O88">
        <v>1</v>
      </c>
      <c r="P88" t="s">
        <v>76</v>
      </c>
      <c r="Q88">
        <v>2</v>
      </c>
      <c r="R88" t="s">
        <v>77</v>
      </c>
      <c r="S88">
        <v>1492</v>
      </c>
      <c r="T88" t="s">
        <v>243</v>
      </c>
      <c r="U88">
        <v>15</v>
      </c>
      <c r="V88">
        <v>1</v>
      </c>
      <c r="W88" t="s">
        <v>244</v>
      </c>
      <c r="X88">
        <v>1</v>
      </c>
      <c r="Y88" t="s">
        <v>80</v>
      </c>
      <c r="Z88">
        <v>1</v>
      </c>
      <c r="AA88" t="s">
        <v>81</v>
      </c>
      <c r="AB88">
        <v>1</v>
      </c>
      <c r="AC88" s="1">
        <v>1</v>
      </c>
      <c r="AD88" s="1">
        <v>1</v>
      </c>
      <c r="AE88" s="1">
        <v>100</v>
      </c>
      <c r="AF88" s="1">
        <v>1</v>
      </c>
      <c r="AG88" s="1">
        <v>1</v>
      </c>
      <c r="AH88" s="1">
        <v>100</v>
      </c>
      <c r="AI88" s="1">
        <v>1</v>
      </c>
      <c r="AJ88" s="1">
        <v>1</v>
      </c>
      <c r="AK88" s="1">
        <v>100</v>
      </c>
      <c r="AL88" s="1">
        <v>1</v>
      </c>
      <c r="AM88" s="1">
        <v>0</v>
      </c>
      <c r="AN88" s="1">
        <v>0</v>
      </c>
      <c r="AO88" s="1">
        <v>4</v>
      </c>
      <c r="AP88" s="1">
        <v>3</v>
      </c>
      <c r="AQ88" s="1">
        <v>75</v>
      </c>
      <c r="AR88" s="1">
        <v>245000000</v>
      </c>
      <c r="AS88" s="1">
        <v>243398588</v>
      </c>
      <c r="AT88" s="1">
        <v>99.35</v>
      </c>
      <c r="AU88" s="1">
        <v>285000000</v>
      </c>
      <c r="AV88" s="1">
        <v>282031356</v>
      </c>
      <c r="AW88" s="1">
        <v>98.96</v>
      </c>
      <c r="AX88" s="1">
        <v>416906503</v>
      </c>
      <c r="AY88" s="1">
        <v>416906503</v>
      </c>
      <c r="AZ88" s="1">
        <v>100</v>
      </c>
      <c r="BA88" s="1">
        <v>335992000</v>
      </c>
      <c r="BB88" s="1">
        <v>0</v>
      </c>
      <c r="BC88" s="1">
        <v>0</v>
      </c>
      <c r="BD88" s="1">
        <v>1282898503</v>
      </c>
      <c r="BE88" s="1">
        <v>942336447</v>
      </c>
      <c r="BF88" s="1">
        <v>73.45</v>
      </c>
      <c r="BH88" s="11">
        <f t="shared" si="10"/>
        <v>245</v>
      </c>
      <c r="BI88" s="11">
        <f t="shared" si="11"/>
        <v>243.39858799999999</v>
      </c>
      <c r="BJ88" s="11">
        <f t="shared" si="12"/>
        <v>285</v>
      </c>
      <c r="BK88" s="11">
        <f t="shared" si="13"/>
        <v>282.03135600000002</v>
      </c>
      <c r="BL88" s="11">
        <f t="shared" si="14"/>
        <v>416.90650299999999</v>
      </c>
      <c r="BM88" s="11">
        <f t="shared" si="15"/>
        <v>416.90650299999999</v>
      </c>
      <c r="BN88" s="11">
        <f t="shared" si="16"/>
        <v>335.99200000000002</v>
      </c>
      <c r="BO88" s="11">
        <f t="shared" si="17"/>
        <v>0</v>
      </c>
    </row>
    <row r="89" spans="1:67" x14ac:dyDescent="0.25">
      <c r="A89">
        <v>3966597045</v>
      </c>
      <c r="B89">
        <v>5</v>
      </c>
      <c r="C89" t="s">
        <v>240</v>
      </c>
      <c r="D89" t="s">
        <v>241</v>
      </c>
      <c r="E89">
        <v>2019</v>
      </c>
      <c r="F89" t="s">
        <v>71</v>
      </c>
      <c r="G89" t="s">
        <v>72</v>
      </c>
      <c r="H89">
        <v>2</v>
      </c>
      <c r="I89" t="s">
        <v>73</v>
      </c>
      <c r="J89">
        <v>4</v>
      </c>
      <c r="K89" t="s">
        <v>242</v>
      </c>
      <c r="L89" t="s">
        <v>1012</v>
      </c>
      <c r="M89">
        <v>199</v>
      </c>
      <c r="N89" t="s">
        <v>75</v>
      </c>
      <c r="O89">
        <v>1</v>
      </c>
      <c r="P89" t="s">
        <v>76</v>
      </c>
      <c r="Q89">
        <v>2</v>
      </c>
      <c r="R89" t="s">
        <v>77</v>
      </c>
      <c r="S89">
        <v>1492</v>
      </c>
      <c r="T89" t="s">
        <v>243</v>
      </c>
      <c r="U89">
        <v>15</v>
      </c>
      <c r="V89">
        <v>2</v>
      </c>
      <c r="W89" t="s">
        <v>245</v>
      </c>
      <c r="X89">
        <v>2</v>
      </c>
      <c r="Y89" t="s">
        <v>87</v>
      </c>
      <c r="Z89">
        <v>1</v>
      </c>
      <c r="AA89" t="s">
        <v>81</v>
      </c>
      <c r="AB89">
        <v>1</v>
      </c>
      <c r="AC89" s="1">
        <v>148</v>
      </c>
      <c r="AD89" s="1">
        <v>148</v>
      </c>
      <c r="AE89" s="1">
        <v>100</v>
      </c>
      <c r="AF89" s="1">
        <v>148</v>
      </c>
      <c r="AG89" s="1">
        <v>584</v>
      </c>
      <c r="AH89" s="1">
        <v>394.59</v>
      </c>
      <c r="AI89" s="1">
        <v>147</v>
      </c>
      <c r="AJ89" s="1">
        <v>511</v>
      </c>
      <c r="AK89" s="1">
        <v>347.62</v>
      </c>
      <c r="AL89" s="1">
        <v>143</v>
      </c>
      <c r="AM89" s="1">
        <v>0</v>
      </c>
      <c r="AN89" s="1">
        <v>0</v>
      </c>
      <c r="AO89" s="1" t="s">
        <v>88</v>
      </c>
      <c r="AP89" s="1" t="s">
        <v>88</v>
      </c>
      <c r="AQ89" s="1" t="s">
        <v>88</v>
      </c>
      <c r="AR89" s="1">
        <v>875090400</v>
      </c>
      <c r="AS89" s="1">
        <v>839300000</v>
      </c>
      <c r="AT89" s="1">
        <v>95.91</v>
      </c>
      <c r="AU89" s="1">
        <v>365000000</v>
      </c>
      <c r="AV89" s="1">
        <v>361485268</v>
      </c>
      <c r="AW89" s="1">
        <v>99.04</v>
      </c>
      <c r="AX89" s="1">
        <v>215329591</v>
      </c>
      <c r="AY89" s="1">
        <v>215329591</v>
      </c>
      <c r="AZ89" s="1">
        <v>100</v>
      </c>
      <c r="BA89" s="1">
        <v>671984000</v>
      </c>
      <c r="BB89" s="1">
        <v>0</v>
      </c>
      <c r="BC89" s="1">
        <v>0</v>
      </c>
      <c r="BD89" s="1">
        <v>2127403991</v>
      </c>
      <c r="BE89" s="1">
        <v>1416114859</v>
      </c>
      <c r="BF89" s="1">
        <v>66.569999999999993</v>
      </c>
      <c r="BH89" s="11">
        <f t="shared" si="10"/>
        <v>875.09040000000005</v>
      </c>
      <c r="BI89" s="11">
        <f t="shared" si="11"/>
        <v>839.3</v>
      </c>
      <c r="BJ89" s="11">
        <f t="shared" si="12"/>
        <v>365</v>
      </c>
      <c r="BK89" s="11">
        <f t="shared" si="13"/>
        <v>361.48526800000002</v>
      </c>
      <c r="BL89" s="11">
        <f t="shared" si="14"/>
        <v>215.32959099999999</v>
      </c>
      <c r="BM89" s="11">
        <f t="shared" si="15"/>
        <v>215.32959099999999</v>
      </c>
      <c r="BN89" s="11">
        <f t="shared" si="16"/>
        <v>671.98400000000004</v>
      </c>
      <c r="BO89" s="11">
        <f t="shared" si="17"/>
        <v>0</v>
      </c>
    </row>
    <row r="90" spans="1:67" x14ac:dyDescent="0.25">
      <c r="A90">
        <v>3966597045</v>
      </c>
      <c r="B90">
        <v>5</v>
      </c>
      <c r="C90" t="s">
        <v>240</v>
      </c>
      <c r="D90" t="s">
        <v>241</v>
      </c>
      <c r="E90">
        <v>2019</v>
      </c>
      <c r="F90" t="s">
        <v>71</v>
      </c>
      <c r="G90" t="s">
        <v>72</v>
      </c>
      <c r="H90">
        <v>2</v>
      </c>
      <c r="I90" t="s">
        <v>73</v>
      </c>
      <c r="J90">
        <v>4</v>
      </c>
      <c r="K90" t="s">
        <v>242</v>
      </c>
      <c r="L90" t="s">
        <v>1012</v>
      </c>
      <c r="M90">
        <v>199</v>
      </c>
      <c r="N90" t="s">
        <v>75</v>
      </c>
      <c r="O90">
        <v>1</v>
      </c>
      <c r="P90" t="s">
        <v>76</v>
      </c>
      <c r="Q90">
        <v>2</v>
      </c>
      <c r="R90" t="s">
        <v>77</v>
      </c>
      <c r="S90">
        <v>1492</v>
      </c>
      <c r="T90" t="s">
        <v>243</v>
      </c>
      <c r="U90">
        <v>15</v>
      </c>
      <c r="V90">
        <v>3</v>
      </c>
      <c r="W90" t="s">
        <v>246</v>
      </c>
      <c r="X90">
        <v>1</v>
      </c>
      <c r="Y90" t="s">
        <v>80</v>
      </c>
      <c r="Z90">
        <v>1</v>
      </c>
      <c r="AA90" t="s">
        <v>81</v>
      </c>
      <c r="AB90">
        <v>1</v>
      </c>
      <c r="AC90" s="1">
        <v>0</v>
      </c>
      <c r="AD90" s="1">
        <v>0</v>
      </c>
      <c r="AE90" s="1">
        <v>0</v>
      </c>
      <c r="AF90" s="1">
        <v>1000</v>
      </c>
      <c r="AG90" s="1">
        <v>2000</v>
      </c>
      <c r="AH90" s="1">
        <v>200</v>
      </c>
      <c r="AI90" s="1">
        <v>500</v>
      </c>
      <c r="AJ90" s="1">
        <v>1000</v>
      </c>
      <c r="AK90" s="1">
        <v>200</v>
      </c>
      <c r="AL90" s="1">
        <v>500</v>
      </c>
      <c r="AM90" s="1">
        <v>0</v>
      </c>
      <c r="AN90" s="1">
        <v>0</v>
      </c>
      <c r="AO90" s="1">
        <v>2000</v>
      </c>
      <c r="AP90" s="1">
        <v>3000</v>
      </c>
      <c r="AQ90" s="1">
        <v>150</v>
      </c>
      <c r="AR90" s="1">
        <v>0</v>
      </c>
      <c r="AS90" s="1">
        <v>0</v>
      </c>
      <c r="AT90" s="1">
        <v>0</v>
      </c>
      <c r="AU90" s="1">
        <v>417374194</v>
      </c>
      <c r="AV90" s="1">
        <v>411767976</v>
      </c>
      <c r="AW90" s="1">
        <v>98.66</v>
      </c>
      <c r="AX90" s="1">
        <v>456733333</v>
      </c>
      <c r="AY90" s="1">
        <v>456733333</v>
      </c>
      <c r="AZ90" s="1">
        <v>100</v>
      </c>
      <c r="BA90" s="1">
        <v>537587000</v>
      </c>
      <c r="BB90" s="1">
        <v>0</v>
      </c>
      <c r="BC90" s="1">
        <v>0</v>
      </c>
      <c r="BD90" s="1">
        <v>1411694527</v>
      </c>
      <c r="BE90" s="1">
        <v>868501309</v>
      </c>
      <c r="BF90" s="1">
        <v>61.52</v>
      </c>
      <c r="BH90" s="11">
        <f t="shared" si="10"/>
        <v>0</v>
      </c>
      <c r="BI90" s="11">
        <f t="shared" si="11"/>
        <v>0</v>
      </c>
      <c r="BJ90" s="11">
        <f t="shared" si="12"/>
        <v>417.37419399999999</v>
      </c>
      <c r="BK90" s="11">
        <f t="shared" si="13"/>
        <v>411.76797599999998</v>
      </c>
      <c r="BL90" s="11">
        <f t="shared" si="14"/>
        <v>456.73333300000002</v>
      </c>
      <c r="BM90" s="11">
        <f t="shared" si="15"/>
        <v>456.73333300000002</v>
      </c>
      <c r="BN90" s="11">
        <f t="shared" si="16"/>
        <v>537.58699999999999</v>
      </c>
      <c r="BO90" s="11">
        <f t="shared" si="17"/>
        <v>0</v>
      </c>
    </row>
    <row r="91" spans="1:67" x14ac:dyDescent="0.25">
      <c r="A91">
        <v>3966597045</v>
      </c>
      <c r="B91">
        <v>5</v>
      </c>
      <c r="C91" t="s">
        <v>240</v>
      </c>
      <c r="D91" t="s">
        <v>241</v>
      </c>
      <c r="E91">
        <v>2019</v>
      </c>
      <c r="F91" t="s">
        <v>71</v>
      </c>
      <c r="G91" t="s">
        <v>72</v>
      </c>
      <c r="H91">
        <v>2</v>
      </c>
      <c r="I91" t="s">
        <v>73</v>
      </c>
      <c r="J91">
        <v>4</v>
      </c>
      <c r="K91" t="s">
        <v>242</v>
      </c>
      <c r="L91" t="s">
        <v>1012</v>
      </c>
      <c r="M91">
        <v>199</v>
      </c>
      <c r="N91" t="s">
        <v>75</v>
      </c>
      <c r="O91">
        <v>1</v>
      </c>
      <c r="P91" t="s">
        <v>76</v>
      </c>
      <c r="Q91">
        <v>3</v>
      </c>
      <c r="R91" t="s">
        <v>82</v>
      </c>
      <c r="S91">
        <v>1502</v>
      </c>
      <c r="T91" t="s">
        <v>247</v>
      </c>
      <c r="U91">
        <v>8</v>
      </c>
      <c r="V91">
        <v>1</v>
      </c>
      <c r="W91" t="s">
        <v>248</v>
      </c>
      <c r="X91">
        <v>1</v>
      </c>
      <c r="Y91" t="s">
        <v>80</v>
      </c>
      <c r="Z91">
        <v>1</v>
      </c>
      <c r="AA91" t="s">
        <v>81</v>
      </c>
      <c r="AB91">
        <v>1</v>
      </c>
      <c r="AC91" s="1">
        <v>0</v>
      </c>
      <c r="AD91" s="1">
        <v>0</v>
      </c>
      <c r="AE91" s="1">
        <v>0</v>
      </c>
      <c r="AF91" s="1">
        <v>550</v>
      </c>
      <c r="AG91" s="1">
        <v>790</v>
      </c>
      <c r="AH91" s="1">
        <v>143.63999999999999</v>
      </c>
      <c r="AI91" s="1">
        <v>550</v>
      </c>
      <c r="AJ91" s="1">
        <v>390</v>
      </c>
      <c r="AK91" s="1">
        <v>70.91</v>
      </c>
      <c r="AL91" s="1">
        <v>500</v>
      </c>
      <c r="AM91" s="1">
        <v>0</v>
      </c>
      <c r="AN91" s="1">
        <v>0</v>
      </c>
      <c r="AO91" s="1">
        <v>1600</v>
      </c>
      <c r="AP91" s="1">
        <v>1180</v>
      </c>
      <c r="AQ91" s="1">
        <v>73.75</v>
      </c>
      <c r="AR91" s="1">
        <v>0</v>
      </c>
      <c r="AS91" s="1">
        <v>0</v>
      </c>
      <c r="AT91" s="1">
        <v>0</v>
      </c>
      <c r="AU91" s="1">
        <v>1944157500</v>
      </c>
      <c r="AV91" s="1">
        <v>1944157500</v>
      </c>
      <c r="AW91" s="1">
        <v>100</v>
      </c>
      <c r="AX91" s="1">
        <v>972078750</v>
      </c>
      <c r="AY91" s="1">
        <v>972078750</v>
      </c>
      <c r="AZ91" s="1">
        <v>100</v>
      </c>
      <c r="BA91" s="1">
        <v>806381000</v>
      </c>
      <c r="BB91" s="1">
        <v>0</v>
      </c>
      <c r="BC91" s="1">
        <v>0</v>
      </c>
      <c r="BD91" s="1">
        <v>3722617250</v>
      </c>
      <c r="BE91" s="1">
        <v>2916236250</v>
      </c>
      <c r="BF91" s="1">
        <v>78.34</v>
      </c>
      <c r="BH91" s="11">
        <f t="shared" si="10"/>
        <v>0</v>
      </c>
      <c r="BI91" s="11">
        <f t="shared" si="11"/>
        <v>0</v>
      </c>
      <c r="BJ91" s="11">
        <f t="shared" si="12"/>
        <v>1944.1575</v>
      </c>
      <c r="BK91" s="11">
        <f t="shared" si="13"/>
        <v>1944.1575</v>
      </c>
      <c r="BL91" s="11">
        <f t="shared" si="14"/>
        <v>972.07875000000001</v>
      </c>
      <c r="BM91" s="11">
        <f t="shared" si="15"/>
        <v>972.07875000000001</v>
      </c>
      <c r="BN91" s="11">
        <f t="shared" si="16"/>
        <v>806.38099999999997</v>
      </c>
      <c r="BO91" s="11">
        <f t="shared" si="17"/>
        <v>0</v>
      </c>
    </row>
    <row r="92" spans="1:67" x14ac:dyDescent="0.25">
      <c r="A92">
        <v>3966597045</v>
      </c>
      <c r="B92">
        <v>5</v>
      </c>
      <c r="C92" t="s">
        <v>240</v>
      </c>
      <c r="D92" t="s">
        <v>241</v>
      </c>
      <c r="E92">
        <v>2019</v>
      </c>
      <c r="F92" t="s">
        <v>71</v>
      </c>
      <c r="G92" t="s">
        <v>72</v>
      </c>
      <c r="H92">
        <v>2</v>
      </c>
      <c r="I92" t="s">
        <v>73</v>
      </c>
      <c r="J92">
        <v>4</v>
      </c>
      <c r="K92" t="s">
        <v>242</v>
      </c>
      <c r="L92" t="s">
        <v>1012</v>
      </c>
      <c r="M92">
        <v>199</v>
      </c>
      <c r="N92" t="s">
        <v>75</v>
      </c>
      <c r="O92">
        <v>1</v>
      </c>
      <c r="P92" t="s">
        <v>76</v>
      </c>
      <c r="Q92">
        <v>3</v>
      </c>
      <c r="R92" t="s">
        <v>82</v>
      </c>
      <c r="S92">
        <v>1509</v>
      </c>
      <c r="T92" t="s">
        <v>249</v>
      </c>
      <c r="U92">
        <v>6</v>
      </c>
      <c r="V92">
        <v>1</v>
      </c>
      <c r="W92" t="s">
        <v>250</v>
      </c>
      <c r="X92">
        <v>2</v>
      </c>
      <c r="Y92" t="s">
        <v>87</v>
      </c>
      <c r="Z92">
        <v>1</v>
      </c>
      <c r="AA92" t="s">
        <v>81</v>
      </c>
      <c r="AB92">
        <v>1</v>
      </c>
      <c r="AC92" s="1">
        <v>4950</v>
      </c>
      <c r="AD92" s="1">
        <v>4950</v>
      </c>
      <c r="AE92" s="1">
        <v>100</v>
      </c>
      <c r="AF92" s="1">
        <v>4950</v>
      </c>
      <c r="AG92" s="1">
        <v>4950</v>
      </c>
      <c r="AH92" s="1">
        <v>100</v>
      </c>
      <c r="AI92" s="1">
        <v>4950</v>
      </c>
      <c r="AJ92" s="1">
        <v>4950</v>
      </c>
      <c r="AK92" s="1">
        <v>100</v>
      </c>
      <c r="AL92" s="1">
        <v>4950</v>
      </c>
      <c r="AM92" s="1">
        <v>0</v>
      </c>
      <c r="AN92" s="1">
        <v>0</v>
      </c>
      <c r="AO92" s="1" t="s">
        <v>88</v>
      </c>
      <c r="AP92" s="1" t="s">
        <v>88</v>
      </c>
      <c r="AQ92" s="1" t="s">
        <v>88</v>
      </c>
      <c r="AR92" s="1">
        <v>7209170000</v>
      </c>
      <c r="AS92" s="1">
        <v>7209170000</v>
      </c>
      <c r="AT92" s="1">
        <v>100</v>
      </c>
      <c r="AU92" s="1">
        <v>12408087417</v>
      </c>
      <c r="AV92" s="1">
        <v>12260879981</v>
      </c>
      <c r="AW92" s="1">
        <v>98.81</v>
      </c>
      <c r="AX92" s="1">
        <v>2182843334</v>
      </c>
      <c r="AY92" s="1">
        <v>2180710001</v>
      </c>
      <c r="AZ92" s="1">
        <v>99.9</v>
      </c>
      <c r="BA92" s="1">
        <v>6719841000</v>
      </c>
      <c r="BB92" s="1">
        <v>0</v>
      </c>
      <c r="BC92" s="1">
        <v>0</v>
      </c>
      <c r="BD92" s="1">
        <v>28519941751</v>
      </c>
      <c r="BE92" s="1">
        <v>21650759982</v>
      </c>
      <c r="BF92" s="1">
        <v>75.91</v>
      </c>
      <c r="BG92" t="s">
        <v>251</v>
      </c>
      <c r="BH92" s="11">
        <f t="shared" si="10"/>
        <v>7209.17</v>
      </c>
      <c r="BI92" s="11">
        <f t="shared" si="11"/>
        <v>7209.17</v>
      </c>
      <c r="BJ92" s="11">
        <f t="shared" si="12"/>
        <v>12408.087417000001</v>
      </c>
      <c r="BK92" s="11">
        <f t="shared" si="13"/>
        <v>12260.879981</v>
      </c>
      <c r="BL92" s="11">
        <f t="shared" si="14"/>
        <v>2182.8433340000001</v>
      </c>
      <c r="BM92" s="11">
        <f t="shared" si="15"/>
        <v>2180.7100009999999</v>
      </c>
      <c r="BN92" s="11">
        <f t="shared" si="16"/>
        <v>6719.8410000000003</v>
      </c>
      <c r="BO92" s="11">
        <f t="shared" si="17"/>
        <v>0</v>
      </c>
    </row>
    <row r="93" spans="1:67" x14ac:dyDescent="0.25">
      <c r="A93">
        <v>3966597045</v>
      </c>
      <c r="B93">
        <v>5</v>
      </c>
      <c r="C93" t="s">
        <v>240</v>
      </c>
      <c r="D93" t="s">
        <v>241</v>
      </c>
      <c r="E93">
        <v>2019</v>
      </c>
      <c r="F93" t="s">
        <v>71</v>
      </c>
      <c r="G93" t="s">
        <v>72</v>
      </c>
      <c r="H93">
        <v>2</v>
      </c>
      <c r="I93" t="s">
        <v>73</v>
      </c>
      <c r="J93">
        <v>4</v>
      </c>
      <c r="K93" t="s">
        <v>242</v>
      </c>
      <c r="L93" t="s">
        <v>1012</v>
      </c>
      <c r="M93">
        <v>199</v>
      </c>
      <c r="N93" t="s">
        <v>75</v>
      </c>
      <c r="O93">
        <v>1</v>
      </c>
      <c r="P93" t="s">
        <v>76</v>
      </c>
      <c r="Q93">
        <v>4</v>
      </c>
      <c r="R93" t="s">
        <v>89</v>
      </c>
      <c r="S93">
        <v>1579</v>
      </c>
      <c r="T93" t="s">
        <v>252</v>
      </c>
      <c r="U93">
        <v>17</v>
      </c>
      <c r="V93">
        <v>1</v>
      </c>
      <c r="W93" t="s">
        <v>253</v>
      </c>
      <c r="X93">
        <v>2</v>
      </c>
      <c r="Y93" t="s">
        <v>87</v>
      </c>
      <c r="Z93">
        <v>1</v>
      </c>
      <c r="AA93" t="s">
        <v>81</v>
      </c>
      <c r="AB93">
        <v>1</v>
      </c>
      <c r="AC93" s="1">
        <v>1</v>
      </c>
      <c r="AD93" s="1">
        <v>0.25</v>
      </c>
      <c r="AE93" s="1">
        <v>25</v>
      </c>
      <c r="AF93" s="1">
        <v>1</v>
      </c>
      <c r="AG93" s="1">
        <v>1</v>
      </c>
      <c r="AH93" s="1">
        <v>100</v>
      </c>
      <c r="AI93" s="1">
        <v>1</v>
      </c>
      <c r="AJ93" s="1">
        <v>1</v>
      </c>
      <c r="AK93" s="1">
        <v>100</v>
      </c>
      <c r="AL93" s="1">
        <v>1</v>
      </c>
      <c r="AM93" s="1">
        <v>0</v>
      </c>
      <c r="AN93" s="1">
        <v>0</v>
      </c>
      <c r="AO93" s="1" t="s">
        <v>88</v>
      </c>
      <c r="AP93" s="1" t="s">
        <v>88</v>
      </c>
      <c r="AQ93" s="1" t="s">
        <v>88</v>
      </c>
      <c r="AR93" s="1">
        <v>508727459</v>
      </c>
      <c r="AS93" s="1">
        <v>116611831</v>
      </c>
      <c r="AT93" s="1">
        <v>22.92</v>
      </c>
      <c r="AU93" s="1">
        <v>6937321000</v>
      </c>
      <c r="AV93" s="1">
        <v>6832213339</v>
      </c>
      <c r="AW93" s="1">
        <v>98.48</v>
      </c>
      <c r="AX93" s="1">
        <v>3413973273</v>
      </c>
      <c r="AY93" s="1">
        <v>3413973261</v>
      </c>
      <c r="AZ93" s="1">
        <v>100</v>
      </c>
      <c r="BA93" s="1">
        <v>1679960000</v>
      </c>
      <c r="BB93" s="1">
        <v>0</v>
      </c>
      <c r="BC93" s="1">
        <v>0</v>
      </c>
      <c r="BD93" s="1">
        <v>12539981732</v>
      </c>
      <c r="BE93" s="1">
        <v>10362798431</v>
      </c>
      <c r="BF93" s="1">
        <v>82.64</v>
      </c>
      <c r="BH93" s="11">
        <f t="shared" si="10"/>
        <v>508.72745900000001</v>
      </c>
      <c r="BI93" s="11">
        <f t="shared" si="11"/>
        <v>116.611831</v>
      </c>
      <c r="BJ93" s="11">
        <f t="shared" si="12"/>
        <v>6937.3209999999999</v>
      </c>
      <c r="BK93" s="11">
        <f t="shared" si="13"/>
        <v>6832.2133389999999</v>
      </c>
      <c r="BL93" s="11">
        <f t="shared" si="14"/>
        <v>3413.9732730000001</v>
      </c>
      <c r="BM93" s="11">
        <f t="shared" si="15"/>
        <v>3413.9732610000001</v>
      </c>
      <c r="BN93" s="11">
        <f t="shared" si="16"/>
        <v>1679.96</v>
      </c>
      <c r="BO93" s="11">
        <f t="shared" si="17"/>
        <v>0</v>
      </c>
    </row>
    <row r="94" spans="1:67" x14ac:dyDescent="0.25">
      <c r="A94">
        <v>3966597045</v>
      </c>
      <c r="B94">
        <v>5</v>
      </c>
      <c r="C94" t="s">
        <v>240</v>
      </c>
      <c r="D94" t="s">
        <v>241</v>
      </c>
      <c r="E94">
        <v>2019</v>
      </c>
      <c r="F94" t="s">
        <v>71</v>
      </c>
      <c r="G94" t="s">
        <v>72</v>
      </c>
      <c r="H94">
        <v>2</v>
      </c>
      <c r="I94" t="s">
        <v>73</v>
      </c>
      <c r="J94">
        <v>4</v>
      </c>
      <c r="K94" t="s">
        <v>242</v>
      </c>
      <c r="L94" t="s">
        <v>1012</v>
      </c>
      <c r="M94">
        <v>199</v>
      </c>
      <c r="N94" t="s">
        <v>75</v>
      </c>
      <c r="O94">
        <v>1</v>
      </c>
      <c r="P94" t="s">
        <v>76</v>
      </c>
      <c r="Q94">
        <v>7</v>
      </c>
      <c r="R94" t="s">
        <v>92</v>
      </c>
      <c r="S94">
        <v>1486</v>
      </c>
      <c r="T94" t="s">
        <v>254</v>
      </c>
      <c r="U94">
        <v>15</v>
      </c>
      <c r="V94">
        <v>1</v>
      </c>
      <c r="W94" t="s">
        <v>255</v>
      </c>
      <c r="X94">
        <v>1</v>
      </c>
      <c r="Y94" t="s">
        <v>80</v>
      </c>
      <c r="Z94">
        <v>1</v>
      </c>
      <c r="AA94" t="s">
        <v>81</v>
      </c>
      <c r="AB94">
        <v>1</v>
      </c>
      <c r="AC94" s="1">
        <v>8</v>
      </c>
      <c r="AD94" s="1">
        <v>8</v>
      </c>
      <c r="AE94" s="1">
        <v>100</v>
      </c>
      <c r="AF94" s="1">
        <v>9</v>
      </c>
      <c r="AG94" s="1">
        <v>23</v>
      </c>
      <c r="AH94" s="1">
        <v>255.56</v>
      </c>
      <c r="AI94" s="1">
        <v>8</v>
      </c>
      <c r="AJ94" s="1">
        <v>39</v>
      </c>
      <c r="AK94" s="1">
        <v>487.5</v>
      </c>
      <c r="AL94" s="1">
        <v>8</v>
      </c>
      <c r="AM94" s="1">
        <v>0</v>
      </c>
      <c r="AN94" s="1">
        <v>0</v>
      </c>
      <c r="AO94" s="1">
        <v>33</v>
      </c>
      <c r="AP94" s="1">
        <v>70</v>
      </c>
      <c r="AQ94" s="1">
        <v>212.12</v>
      </c>
      <c r="AR94" s="1">
        <v>700000000</v>
      </c>
      <c r="AS94" s="1">
        <v>513117000</v>
      </c>
      <c r="AT94" s="1">
        <v>73.3</v>
      </c>
      <c r="AU94" s="1">
        <v>800000000</v>
      </c>
      <c r="AV94" s="1">
        <v>602797765</v>
      </c>
      <c r="AW94" s="1">
        <v>75.349999999999994</v>
      </c>
      <c r="AX94" s="1">
        <v>236627649</v>
      </c>
      <c r="AY94" s="1">
        <v>236627649</v>
      </c>
      <c r="AZ94" s="1">
        <v>100</v>
      </c>
      <c r="BA94" s="1">
        <v>335992000</v>
      </c>
      <c r="BB94" s="1">
        <v>0</v>
      </c>
      <c r="BC94" s="1">
        <v>0</v>
      </c>
      <c r="BD94" s="1">
        <v>2072619649</v>
      </c>
      <c r="BE94" s="1">
        <v>1352542414</v>
      </c>
      <c r="BF94" s="1">
        <v>65.260000000000005</v>
      </c>
      <c r="BH94" s="11">
        <f t="shared" si="10"/>
        <v>700</v>
      </c>
      <c r="BI94" s="11">
        <f t="shared" si="11"/>
        <v>513.11699999999996</v>
      </c>
      <c r="BJ94" s="11">
        <f t="shared" si="12"/>
        <v>800</v>
      </c>
      <c r="BK94" s="11">
        <f t="shared" si="13"/>
        <v>602.79776500000003</v>
      </c>
      <c r="BL94" s="11">
        <f t="shared" si="14"/>
        <v>236.62764899999999</v>
      </c>
      <c r="BM94" s="11">
        <f t="shared" si="15"/>
        <v>236.62764899999999</v>
      </c>
      <c r="BN94" s="11">
        <f t="shared" si="16"/>
        <v>335.99200000000002</v>
      </c>
      <c r="BO94" s="11">
        <f t="shared" si="17"/>
        <v>0</v>
      </c>
    </row>
    <row r="95" spans="1:67" x14ac:dyDescent="0.25">
      <c r="A95">
        <v>3966597045</v>
      </c>
      <c r="B95">
        <v>5</v>
      </c>
      <c r="C95" t="s">
        <v>240</v>
      </c>
      <c r="D95" t="s">
        <v>241</v>
      </c>
      <c r="E95">
        <v>2019</v>
      </c>
      <c r="F95" t="s">
        <v>71</v>
      </c>
      <c r="G95" t="s">
        <v>72</v>
      </c>
      <c r="H95">
        <v>2</v>
      </c>
      <c r="I95" t="s">
        <v>73</v>
      </c>
      <c r="J95">
        <v>4</v>
      </c>
      <c r="K95" t="s">
        <v>242</v>
      </c>
      <c r="L95" t="s">
        <v>1012</v>
      </c>
      <c r="M95">
        <v>199</v>
      </c>
      <c r="N95" t="s">
        <v>75</v>
      </c>
      <c r="O95">
        <v>1</v>
      </c>
      <c r="P95" t="s">
        <v>76</v>
      </c>
      <c r="Q95">
        <v>11</v>
      </c>
      <c r="R95" t="s">
        <v>95</v>
      </c>
      <c r="S95">
        <v>1554</v>
      </c>
      <c r="T95" t="s">
        <v>256</v>
      </c>
      <c r="U95">
        <v>18</v>
      </c>
      <c r="V95">
        <v>1</v>
      </c>
      <c r="W95" t="s">
        <v>257</v>
      </c>
      <c r="X95">
        <v>1</v>
      </c>
      <c r="Y95" t="s">
        <v>80</v>
      </c>
      <c r="Z95">
        <v>1</v>
      </c>
      <c r="AA95" t="s">
        <v>81</v>
      </c>
      <c r="AB95">
        <v>1</v>
      </c>
      <c r="AC95" s="1">
        <v>3</v>
      </c>
      <c r="AD95" s="1">
        <v>3</v>
      </c>
      <c r="AE95" s="1">
        <v>100</v>
      </c>
      <c r="AF95" s="1">
        <v>2</v>
      </c>
      <c r="AG95" s="1">
        <v>1</v>
      </c>
      <c r="AH95" s="1">
        <v>50</v>
      </c>
      <c r="AI95" s="1">
        <v>4</v>
      </c>
      <c r="AJ95" s="1">
        <v>3</v>
      </c>
      <c r="AK95" s="1">
        <v>75</v>
      </c>
      <c r="AL95" s="1">
        <v>3</v>
      </c>
      <c r="AM95" s="1">
        <v>0</v>
      </c>
      <c r="AN95" s="1">
        <v>0</v>
      </c>
      <c r="AO95" s="1">
        <v>12</v>
      </c>
      <c r="AP95" s="1">
        <v>7</v>
      </c>
      <c r="AQ95" s="1">
        <v>58.33</v>
      </c>
      <c r="AR95" s="1">
        <v>150000000</v>
      </c>
      <c r="AS95" s="1">
        <v>148500000</v>
      </c>
      <c r="AT95" s="1">
        <v>99</v>
      </c>
      <c r="AU95" s="1">
        <v>426243160</v>
      </c>
      <c r="AV95" s="1">
        <v>426243160</v>
      </c>
      <c r="AW95" s="1">
        <v>100</v>
      </c>
      <c r="AX95" s="1">
        <v>1159654632</v>
      </c>
      <c r="AY95" s="1">
        <v>1159654632</v>
      </c>
      <c r="AZ95" s="1">
        <v>100</v>
      </c>
      <c r="BA95" s="1">
        <v>1007976000</v>
      </c>
      <c r="BB95" s="1">
        <v>0</v>
      </c>
      <c r="BC95" s="1">
        <v>0</v>
      </c>
      <c r="BD95" s="1">
        <v>2743873792</v>
      </c>
      <c r="BE95" s="1">
        <v>1734397792</v>
      </c>
      <c r="BF95" s="1">
        <v>63.21</v>
      </c>
      <c r="BH95" s="11">
        <f t="shared" si="10"/>
        <v>150</v>
      </c>
      <c r="BI95" s="11">
        <f t="shared" si="11"/>
        <v>148.5</v>
      </c>
      <c r="BJ95" s="11">
        <f t="shared" si="12"/>
        <v>426.24315999999999</v>
      </c>
      <c r="BK95" s="11">
        <f t="shared" si="13"/>
        <v>426.24315999999999</v>
      </c>
      <c r="BL95" s="11">
        <f t="shared" si="14"/>
        <v>1159.654632</v>
      </c>
      <c r="BM95" s="11">
        <f t="shared" si="15"/>
        <v>1159.654632</v>
      </c>
      <c r="BN95" s="11">
        <f t="shared" si="16"/>
        <v>1007.976</v>
      </c>
      <c r="BO95" s="11">
        <f t="shared" si="17"/>
        <v>0</v>
      </c>
    </row>
    <row r="96" spans="1:67" x14ac:dyDescent="0.25">
      <c r="A96">
        <v>3966597045</v>
      </c>
      <c r="B96">
        <v>5</v>
      </c>
      <c r="C96" t="s">
        <v>240</v>
      </c>
      <c r="D96" t="s">
        <v>241</v>
      </c>
      <c r="E96">
        <v>2019</v>
      </c>
      <c r="F96" t="s">
        <v>71</v>
      </c>
      <c r="G96" t="s">
        <v>72</v>
      </c>
      <c r="H96">
        <v>2</v>
      </c>
      <c r="I96" t="s">
        <v>73</v>
      </c>
      <c r="J96">
        <v>4</v>
      </c>
      <c r="K96" t="s">
        <v>242</v>
      </c>
      <c r="L96" t="s">
        <v>1012</v>
      </c>
      <c r="M96">
        <v>199</v>
      </c>
      <c r="N96" t="s">
        <v>75</v>
      </c>
      <c r="O96">
        <v>1</v>
      </c>
      <c r="P96" t="s">
        <v>76</v>
      </c>
      <c r="Q96">
        <v>11</v>
      </c>
      <c r="R96" t="s">
        <v>95</v>
      </c>
      <c r="S96">
        <v>1554</v>
      </c>
      <c r="T96" t="s">
        <v>256</v>
      </c>
      <c r="U96">
        <v>18</v>
      </c>
      <c r="V96">
        <v>2</v>
      </c>
      <c r="W96" t="s">
        <v>258</v>
      </c>
      <c r="X96">
        <v>1</v>
      </c>
      <c r="Y96" t="s">
        <v>80</v>
      </c>
      <c r="Z96">
        <v>1</v>
      </c>
      <c r="AA96" t="s">
        <v>81</v>
      </c>
      <c r="AB96">
        <v>1</v>
      </c>
      <c r="AC96" s="1">
        <v>200</v>
      </c>
      <c r="AD96" s="1">
        <v>280</v>
      </c>
      <c r="AE96" s="1">
        <v>140</v>
      </c>
      <c r="AF96" s="1">
        <v>300</v>
      </c>
      <c r="AG96" s="1">
        <v>308</v>
      </c>
      <c r="AH96" s="1">
        <v>102.67</v>
      </c>
      <c r="AI96" s="1">
        <v>50</v>
      </c>
      <c r="AJ96" s="1">
        <v>400</v>
      </c>
      <c r="AK96" s="1">
        <v>800</v>
      </c>
      <c r="AL96" s="1">
        <v>50</v>
      </c>
      <c r="AM96" s="1">
        <v>0</v>
      </c>
      <c r="AN96" s="1">
        <v>0</v>
      </c>
      <c r="AO96" s="1">
        <v>600</v>
      </c>
      <c r="AP96" s="1">
        <v>988</v>
      </c>
      <c r="AQ96" s="1">
        <v>164.67</v>
      </c>
      <c r="AR96" s="1">
        <v>350000000</v>
      </c>
      <c r="AS96" s="1">
        <v>338958287</v>
      </c>
      <c r="AT96" s="1">
        <v>96.85</v>
      </c>
      <c r="AU96" s="1">
        <v>438140778</v>
      </c>
      <c r="AV96" s="1">
        <v>438140778</v>
      </c>
      <c r="AW96" s="1">
        <v>100</v>
      </c>
      <c r="AX96" s="1">
        <v>453418391</v>
      </c>
      <c r="AY96" s="1">
        <v>453418391</v>
      </c>
      <c r="AZ96" s="1">
        <v>100</v>
      </c>
      <c r="BA96" s="1">
        <v>335992000</v>
      </c>
      <c r="BB96" s="1">
        <v>0</v>
      </c>
      <c r="BC96" s="1">
        <v>0</v>
      </c>
      <c r="BD96" s="1">
        <v>1577551169</v>
      </c>
      <c r="BE96" s="1">
        <v>1230517456</v>
      </c>
      <c r="BF96" s="1">
        <v>78</v>
      </c>
      <c r="BH96" s="11">
        <f t="shared" si="10"/>
        <v>350</v>
      </c>
      <c r="BI96" s="11">
        <f t="shared" si="11"/>
        <v>338.95828699999998</v>
      </c>
      <c r="BJ96" s="11">
        <f t="shared" si="12"/>
        <v>438.14077800000001</v>
      </c>
      <c r="BK96" s="11">
        <f t="shared" si="13"/>
        <v>438.14077800000001</v>
      </c>
      <c r="BL96" s="11">
        <f t="shared" si="14"/>
        <v>453.41839099999999</v>
      </c>
      <c r="BM96" s="11">
        <f t="shared" si="15"/>
        <v>453.41839099999999</v>
      </c>
      <c r="BN96" s="11">
        <f t="shared" si="16"/>
        <v>335.99200000000002</v>
      </c>
      <c r="BO96" s="11">
        <f t="shared" si="17"/>
        <v>0</v>
      </c>
    </row>
    <row r="97" spans="1:67" x14ac:dyDescent="0.25">
      <c r="A97">
        <v>3966597045</v>
      </c>
      <c r="B97">
        <v>5</v>
      </c>
      <c r="C97" t="s">
        <v>240</v>
      </c>
      <c r="D97" t="s">
        <v>241</v>
      </c>
      <c r="E97">
        <v>2019</v>
      </c>
      <c r="F97" t="s">
        <v>71</v>
      </c>
      <c r="G97" t="s">
        <v>72</v>
      </c>
      <c r="H97">
        <v>2</v>
      </c>
      <c r="I97" t="s">
        <v>73</v>
      </c>
      <c r="J97">
        <v>4</v>
      </c>
      <c r="K97" t="s">
        <v>242</v>
      </c>
      <c r="L97" t="s">
        <v>1012</v>
      </c>
      <c r="M97">
        <v>199</v>
      </c>
      <c r="N97" t="s">
        <v>75</v>
      </c>
      <c r="O97">
        <v>1</v>
      </c>
      <c r="P97" t="s">
        <v>76</v>
      </c>
      <c r="Q97">
        <v>11</v>
      </c>
      <c r="R97" t="s">
        <v>95</v>
      </c>
      <c r="S97">
        <v>1554</v>
      </c>
      <c r="T97" t="s">
        <v>256</v>
      </c>
      <c r="U97">
        <v>18</v>
      </c>
      <c r="V97">
        <v>3</v>
      </c>
      <c r="W97" t="s">
        <v>259</v>
      </c>
      <c r="X97">
        <v>1</v>
      </c>
      <c r="Y97" t="s">
        <v>80</v>
      </c>
      <c r="Z97">
        <v>1</v>
      </c>
      <c r="AA97" t="s">
        <v>81</v>
      </c>
      <c r="AB97">
        <v>1</v>
      </c>
      <c r="AC97" s="1">
        <v>2</v>
      </c>
      <c r="AD97" s="1">
        <v>2</v>
      </c>
      <c r="AE97" s="1">
        <v>100</v>
      </c>
      <c r="AF97" s="1">
        <v>3</v>
      </c>
      <c r="AG97" s="1">
        <v>3</v>
      </c>
      <c r="AH97" s="1">
        <v>100</v>
      </c>
      <c r="AI97" s="1">
        <v>2</v>
      </c>
      <c r="AJ97" s="1">
        <v>3</v>
      </c>
      <c r="AK97" s="1">
        <v>150</v>
      </c>
      <c r="AL97" s="1">
        <v>1</v>
      </c>
      <c r="AM97" s="1">
        <v>0</v>
      </c>
      <c r="AN97" s="1">
        <v>0</v>
      </c>
      <c r="AO97" s="1">
        <v>8</v>
      </c>
      <c r="AP97" s="1">
        <v>8</v>
      </c>
      <c r="AQ97" s="1">
        <v>100</v>
      </c>
      <c r="AR97" s="1">
        <v>600000000</v>
      </c>
      <c r="AS97" s="1">
        <v>544911671</v>
      </c>
      <c r="AT97" s="1">
        <v>90.82</v>
      </c>
      <c r="AU97" s="1">
        <v>351586125</v>
      </c>
      <c r="AV97" s="1">
        <v>351586125</v>
      </c>
      <c r="AW97" s="1">
        <v>100</v>
      </c>
      <c r="AX97" s="1">
        <v>349789215</v>
      </c>
      <c r="AY97" s="1">
        <v>349789215</v>
      </c>
      <c r="AZ97" s="1">
        <v>100</v>
      </c>
      <c r="BA97" s="1">
        <v>671984000</v>
      </c>
      <c r="BB97" s="1">
        <v>0</v>
      </c>
      <c r="BC97" s="1">
        <v>0</v>
      </c>
      <c r="BD97" s="1">
        <v>1973359340</v>
      </c>
      <c r="BE97" s="1">
        <v>1246287011</v>
      </c>
      <c r="BF97" s="1">
        <v>63.16</v>
      </c>
      <c r="BH97" s="11">
        <f t="shared" si="10"/>
        <v>600</v>
      </c>
      <c r="BI97" s="11">
        <f t="shared" si="11"/>
        <v>544.91167099999996</v>
      </c>
      <c r="BJ97" s="11">
        <f t="shared" si="12"/>
        <v>351.58612499999998</v>
      </c>
      <c r="BK97" s="11">
        <f t="shared" si="13"/>
        <v>351.58612499999998</v>
      </c>
      <c r="BL97" s="11">
        <f t="shared" si="14"/>
        <v>349.78921500000001</v>
      </c>
      <c r="BM97" s="11">
        <f t="shared" si="15"/>
        <v>349.78921500000001</v>
      </c>
      <c r="BN97" s="11">
        <f t="shared" si="16"/>
        <v>671.98400000000004</v>
      </c>
      <c r="BO97" s="11">
        <f t="shared" si="17"/>
        <v>0</v>
      </c>
    </row>
    <row r="98" spans="1:67" x14ac:dyDescent="0.25">
      <c r="A98">
        <v>3966597045</v>
      </c>
      <c r="B98">
        <v>5</v>
      </c>
      <c r="C98" t="s">
        <v>240</v>
      </c>
      <c r="D98" t="s">
        <v>241</v>
      </c>
      <c r="E98">
        <v>2019</v>
      </c>
      <c r="F98" t="s">
        <v>71</v>
      </c>
      <c r="G98" t="s">
        <v>72</v>
      </c>
      <c r="H98">
        <v>2</v>
      </c>
      <c r="I98" t="s">
        <v>73</v>
      </c>
      <c r="J98">
        <v>4</v>
      </c>
      <c r="K98" t="s">
        <v>242</v>
      </c>
      <c r="L98" t="s">
        <v>1012</v>
      </c>
      <c r="M98">
        <v>199</v>
      </c>
      <c r="N98" t="s">
        <v>75</v>
      </c>
      <c r="O98">
        <v>1</v>
      </c>
      <c r="P98" t="s">
        <v>76</v>
      </c>
      <c r="Q98">
        <v>11</v>
      </c>
      <c r="R98" t="s">
        <v>95</v>
      </c>
      <c r="S98">
        <v>1554</v>
      </c>
      <c r="T98" t="s">
        <v>256</v>
      </c>
      <c r="U98">
        <v>18</v>
      </c>
      <c r="V98">
        <v>4</v>
      </c>
      <c r="W98" t="s">
        <v>260</v>
      </c>
      <c r="X98">
        <v>1</v>
      </c>
      <c r="Y98" t="s">
        <v>80</v>
      </c>
      <c r="Z98">
        <v>1</v>
      </c>
      <c r="AA98" t="s">
        <v>81</v>
      </c>
      <c r="AB98">
        <v>1</v>
      </c>
      <c r="AC98" s="1">
        <v>200</v>
      </c>
      <c r="AD98" s="1">
        <v>200</v>
      </c>
      <c r="AE98" s="1">
        <v>100</v>
      </c>
      <c r="AF98" s="1">
        <v>200</v>
      </c>
      <c r="AG98" s="1">
        <v>1000</v>
      </c>
      <c r="AH98" s="1">
        <v>500</v>
      </c>
      <c r="AI98" s="1">
        <v>200</v>
      </c>
      <c r="AJ98" s="1">
        <v>1172</v>
      </c>
      <c r="AK98" s="1">
        <v>586</v>
      </c>
      <c r="AL98" s="1">
        <v>200</v>
      </c>
      <c r="AM98" s="1">
        <v>0</v>
      </c>
      <c r="AN98" s="1">
        <v>0</v>
      </c>
      <c r="AO98" s="1">
        <v>800</v>
      </c>
      <c r="AP98" s="1">
        <v>2372</v>
      </c>
      <c r="AQ98" s="1">
        <v>296.5</v>
      </c>
      <c r="AR98" s="1">
        <v>645419654</v>
      </c>
      <c r="AS98" s="1">
        <v>392046000</v>
      </c>
      <c r="AT98" s="1">
        <v>60.74</v>
      </c>
      <c r="AU98" s="1">
        <v>493652574</v>
      </c>
      <c r="AV98" s="1">
        <v>493219400</v>
      </c>
      <c r="AW98" s="1">
        <v>99.91</v>
      </c>
      <c r="AX98" s="1">
        <v>501558333</v>
      </c>
      <c r="AY98" s="1">
        <v>501558333</v>
      </c>
      <c r="AZ98" s="1">
        <v>100</v>
      </c>
      <c r="BA98" s="1">
        <v>335992000</v>
      </c>
      <c r="BB98" s="1">
        <v>0</v>
      </c>
      <c r="BC98" s="1">
        <v>0</v>
      </c>
      <c r="BD98" s="1">
        <v>1976622561</v>
      </c>
      <c r="BE98" s="1">
        <v>1386823733</v>
      </c>
      <c r="BF98" s="1">
        <v>70.16</v>
      </c>
      <c r="BH98" s="11">
        <f t="shared" si="10"/>
        <v>645.41965400000004</v>
      </c>
      <c r="BI98" s="11">
        <f t="shared" si="11"/>
        <v>392.04599999999999</v>
      </c>
      <c r="BJ98" s="11">
        <f t="shared" si="12"/>
        <v>493.65257400000002</v>
      </c>
      <c r="BK98" s="11">
        <f t="shared" si="13"/>
        <v>493.21940000000001</v>
      </c>
      <c r="BL98" s="11">
        <f t="shared" si="14"/>
        <v>501.558333</v>
      </c>
      <c r="BM98" s="11">
        <f t="shared" si="15"/>
        <v>501.558333</v>
      </c>
      <c r="BN98" s="11">
        <f t="shared" si="16"/>
        <v>335.99200000000002</v>
      </c>
      <c r="BO98" s="11">
        <f t="shared" si="17"/>
        <v>0</v>
      </c>
    </row>
    <row r="99" spans="1:67" x14ac:dyDescent="0.25">
      <c r="A99">
        <v>3966597045</v>
      </c>
      <c r="B99">
        <v>5</v>
      </c>
      <c r="C99" t="s">
        <v>240</v>
      </c>
      <c r="D99" t="s">
        <v>241</v>
      </c>
      <c r="E99">
        <v>2019</v>
      </c>
      <c r="F99" t="s">
        <v>71</v>
      </c>
      <c r="G99" t="s">
        <v>72</v>
      </c>
      <c r="H99">
        <v>2</v>
      </c>
      <c r="I99" t="s">
        <v>73</v>
      </c>
      <c r="J99">
        <v>4</v>
      </c>
      <c r="K99" t="s">
        <v>242</v>
      </c>
      <c r="L99" t="s">
        <v>1012</v>
      </c>
      <c r="M99">
        <v>199</v>
      </c>
      <c r="N99" t="s">
        <v>75</v>
      </c>
      <c r="O99">
        <v>2</v>
      </c>
      <c r="P99" t="s">
        <v>101</v>
      </c>
      <c r="Q99">
        <v>15</v>
      </c>
      <c r="R99" t="s">
        <v>102</v>
      </c>
      <c r="S99">
        <v>1581</v>
      </c>
      <c r="T99" t="s">
        <v>261</v>
      </c>
      <c r="U99">
        <v>7</v>
      </c>
      <c r="V99">
        <v>1</v>
      </c>
      <c r="W99" t="s">
        <v>262</v>
      </c>
      <c r="X99">
        <v>1</v>
      </c>
      <c r="Y99" t="s">
        <v>80</v>
      </c>
      <c r="Z99">
        <v>1</v>
      </c>
      <c r="AA99" t="s">
        <v>81</v>
      </c>
      <c r="AB99">
        <v>1</v>
      </c>
      <c r="AC99" s="1">
        <v>0</v>
      </c>
      <c r="AD99" s="1">
        <v>0</v>
      </c>
      <c r="AE99" s="1">
        <v>0</v>
      </c>
      <c r="AF99" s="1">
        <v>0</v>
      </c>
      <c r="AG99" s="1">
        <v>0</v>
      </c>
      <c r="AH99" s="1">
        <v>0</v>
      </c>
      <c r="AI99" s="1">
        <v>0</v>
      </c>
      <c r="AJ99" s="1">
        <v>0</v>
      </c>
      <c r="AK99" s="1">
        <v>0</v>
      </c>
      <c r="AL99" s="1">
        <v>1</v>
      </c>
      <c r="AM99" s="1">
        <v>0</v>
      </c>
      <c r="AN99" s="1">
        <v>0</v>
      </c>
      <c r="AO99" s="1">
        <v>1</v>
      </c>
      <c r="AP99" s="1">
        <v>0</v>
      </c>
      <c r="AQ99" s="1">
        <v>0</v>
      </c>
      <c r="AR99" s="1">
        <v>0</v>
      </c>
      <c r="AS99" s="1">
        <v>0</v>
      </c>
      <c r="AT99" s="1">
        <v>0</v>
      </c>
      <c r="AU99" s="1">
        <v>0</v>
      </c>
      <c r="AV99" s="1">
        <v>0</v>
      </c>
      <c r="AW99" s="1">
        <v>0</v>
      </c>
      <c r="AX99" s="1">
        <v>0</v>
      </c>
      <c r="AY99" s="1">
        <v>0</v>
      </c>
      <c r="AZ99" s="1">
        <v>0</v>
      </c>
      <c r="BA99" s="1">
        <v>335992000</v>
      </c>
      <c r="BB99" s="1">
        <v>0</v>
      </c>
      <c r="BC99" s="1">
        <v>0</v>
      </c>
      <c r="BD99" s="1">
        <v>335992000</v>
      </c>
      <c r="BE99" s="1">
        <v>0</v>
      </c>
      <c r="BF99" s="1">
        <v>0</v>
      </c>
      <c r="BH99" s="11">
        <f t="shared" si="10"/>
        <v>0</v>
      </c>
      <c r="BI99" s="11">
        <f t="shared" si="11"/>
        <v>0</v>
      </c>
      <c r="BJ99" s="11">
        <f t="shared" si="12"/>
        <v>0</v>
      </c>
      <c r="BK99" s="11">
        <f t="shared" si="13"/>
        <v>0</v>
      </c>
      <c r="BL99" s="11">
        <f t="shared" si="14"/>
        <v>0</v>
      </c>
      <c r="BM99" s="11">
        <f t="shared" si="15"/>
        <v>0</v>
      </c>
      <c r="BN99" s="11">
        <f t="shared" si="16"/>
        <v>335.99200000000002</v>
      </c>
      <c r="BO99" s="11">
        <f t="shared" si="17"/>
        <v>0</v>
      </c>
    </row>
    <row r="100" spans="1:67" x14ac:dyDescent="0.25">
      <c r="A100">
        <v>3966597045</v>
      </c>
      <c r="B100">
        <v>5</v>
      </c>
      <c r="C100" t="s">
        <v>240</v>
      </c>
      <c r="D100" t="s">
        <v>241</v>
      </c>
      <c r="E100">
        <v>2019</v>
      </c>
      <c r="F100" t="s">
        <v>71</v>
      </c>
      <c r="G100" t="s">
        <v>72</v>
      </c>
      <c r="H100">
        <v>2</v>
      </c>
      <c r="I100" t="s">
        <v>73</v>
      </c>
      <c r="J100">
        <v>4</v>
      </c>
      <c r="K100" t="s">
        <v>242</v>
      </c>
      <c r="L100" t="s">
        <v>1012</v>
      </c>
      <c r="M100">
        <v>199</v>
      </c>
      <c r="N100" t="s">
        <v>75</v>
      </c>
      <c r="O100">
        <v>2</v>
      </c>
      <c r="P100" t="s">
        <v>101</v>
      </c>
      <c r="Q100">
        <v>15</v>
      </c>
      <c r="R100" t="s">
        <v>102</v>
      </c>
      <c r="S100">
        <v>1581</v>
      </c>
      <c r="T100" t="s">
        <v>261</v>
      </c>
      <c r="U100">
        <v>7</v>
      </c>
      <c r="V100">
        <v>2</v>
      </c>
      <c r="W100" t="s">
        <v>263</v>
      </c>
      <c r="X100">
        <v>1</v>
      </c>
      <c r="Y100" t="s">
        <v>80</v>
      </c>
      <c r="Z100">
        <v>1</v>
      </c>
      <c r="AA100" t="s">
        <v>81</v>
      </c>
      <c r="AB100">
        <v>1</v>
      </c>
      <c r="AC100" s="1">
        <v>80</v>
      </c>
      <c r="AD100" s="1">
        <v>0.1</v>
      </c>
      <c r="AE100" s="1">
        <v>0.13</v>
      </c>
      <c r="AF100" s="1">
        <v>100</v>
      </c>
      <c r="AG100" s="1">
        <v>100</v>
      </c>
      <c r="AH100" s="1">
        <v>100</v>
      </c>
      <c r="AI100" s="1">
        <v>60</v>
      </c>
      <c r="AJ100" s="1">
        <v>186</v>
      </c>
      <c r="AK100" s="1">
        <v>310</v>
      </c>
      <c r="AL100" s="1">
        <v>60</v>
      </c>
      <c r="AM100" s="1">
        <v>0</v>
      </c>
      <c r="AN100" s="1">
        <v>0</v>
      </c>
      <c r="AO100" s="1">
        <v>300</v>
      </c>
      <c r="AP100" s="1">
        <v>286.10000000000002</v>
      </c>
      <c r="AQ100" s="1">
        <v>95.37</v>
      </c>
      <c r="AR100" s="1">
        <v>497010380</v>
      </c>
      <c r="AS100" s="1">
        <v>74062299</v>
      </c>
      <c r="AT100" s="1">
        <v>14.9</v>
      </c>
      <c r="AU100" s="1">
        <v>377300000</v>
      </c>
      <c r="AV100" s="1">
        <v>377300000</v>
      </c>
      <c r="AW100" s="1">
        <v>100</v>
      </c>
      <c r="AX100" s="1">
        <v>433289333</v>
      </c>
      <c r="AY100" s="1">
        <v>430176000</v>
      </c>
      <c r="AZ100" s="1">
        <v>99.28</v>
      </c>
      <c r="BA100" s="1">
        <v>335992000</v>
      </c>
      <c r="BB100" s="1">
        <v>0</v>
      </c>
      <c r="BC100" s="1">
        <v>0</v>
      </c>
      <c r="BD100" s="1">
        <v>1643591713</v>
      </c>
      <c r="BE100" s="1">
        <v>881538299</v>
      </c>
      <c r="BF100" s="1">
        <v>53.63</v>
      </c>
      <c r="BH100" s="11">
        <f t="shared" si="10"/>
        <v>497.01038</v>
      </c>
      <c r="BI100" s="11">
        <f t="shared" si="11"/>
        <v>74.062298999999996</v>
      </c>
      <c r="BJ100" s="11">
        <f t="shared" si="12"/>
        <v>377.3</v>
      </c>
      <c r="BK100" s="11">
        <f t="shared" si="13"/>
        <v>377.3</v>
      </c>
      <c r="BL100" s="11">
        <f t="shared" si="14"/>
        <v>433.289333</v>
      </c>
      <c r="BM100" s="11">
        <f t="shared" si="15"/>
        <v>430.17599999999999</v>
      </c>
      <c r="BN100" s="11">
        <f t="shared" si="16"/>
        <v>335.99200000000002</v>
      </c>
      <c r="BO100" s="11">
        <f t="shared" si="17"/>
        <v>0</v>
      </c>
    </row>
    <row r="101" spans="1:67" x14ac:dyDescent="0.25">
      <c r="A101">
        <v>3966597045</v>
      </c>
      <c r="B101">
        <v>5</v>
      </c>
      <c r="C101" t="s">
        <v>240</v>
      </c>
      <c r="D101" t="s">
        <v>241</v>
      </c>
      <c r="E101">
        <v>2019</v>
      </c>
      <c r="F101" t="s">
        <v>71</v>
      </c>
      <c r="G101" t="s">
        <v>72</v>
      </c>
      <c r="H101">
        <v>2</v>
      </c>
      <c r="I101" t="s">
        <v>73</v>
      </c>
      <c r="J101">
        <v>4</v>
      </c>
      <c r="K101" t="s">
        <v>242</v>
      </c>
      <c r="L101" t="s">
        <v>1012</v>
      </c>
      <c r="M101">
        <v>199</v>
      </c>
      <c r="N101" t="s">
        <v>75</v>
      </c>
      <c r="O101">
        <v>2</v>
      </c>
      <c r="P101" t="s">
        <v>101</v>
      </c>
      <c r="Q101">
        <v>17</v>
      </c>
      <c r="R101" t="s">
        <v>106</v>
      </c>
      <c r="S101">
        <v>1510</v>
      </c>
      <c r="T101" t="s">
        <v>264</v>
      </c>
      <c r="U101">
        <v>14</v>
      </c>
      <c r="V101">
        <v>1</v>
      </c>
      <c r="W101" t="s">
        <v>265</v>
      </c>
      <c r="X101">
        <v>1</v>
      </c>
      <c r="Y101" t="s">
        <v>80</v>
      </c>
      <c r="Z101">
        <v>1</v>
      </c>
      <c r="AA101" t="s">
        <v>81</v>
      </c>
      <c r="AB101">
        <v>1</v>
      </c>
      <c r="AC101" s="1">
        <v>0</v>
      </c>
      <c r="AD101" s="1">
        <v>0</v>
      </c>
      <c r="AE101" s="1">
        <v>0</v>
      </c>
      <c r="AF101" s="1">
        <v>3</v>
      </c>
      <c r="AG101" s="1">
        <v>0</v>
      </c>
      <c r="AH101" s="1">
        <v>0</v>
      </c>
      <c r="AI101" s="1">
        <v>0</v>
      </c>
      <c r="AJ101" s="1">
        <v>0</v>
      </c>
      <c r="AK101" s="1">
        <v>0</v>
      </c>
      <c r="AL101" s="1">
        <v>5</v>
      </c>
      <c r="AM101" s="1">
        <v>0</v>
      </c>
      <c r="AN101" s="1">
        <v>0</v>
      </c>
      <c r="AO101" s="1">
        <v>8</v>
      </c>
      <c r="AP101" s="1">
        <v>0</v>
      </c>
      <c r="AQ101" s="1">
        <v>0</v>
      </c>
      <c r="AR101" s="1">
        <v>0</v>
      </c>
      <c r="AS101" s="1">
        <v>0</v>
      </c>
      <c r="AT101" s="1">
        <v>0</v>
      </c>
      <c r="AU101" s="1">
        <v>440047000</v>
      </c>
      <c r="AV101" s="1">
        <v>440000000</v>
      </c>
      <c r="AW101" s="1">
        <v>99.99</v>
      </c>
      <c r="AX101" s="1">
        <v>0</v>
      </c>
      <c r="AY101" s="1">
        <v>0</v>
      </c>
      <c r="AZ101" s="1">
        <v>0</v>
      </c>
      <c r="BA101" s="1">
        <v>15455633000</v>
      </c>
      <c r="BB101" s="1">
        <v>0</v>
      </c>
      <c r="BC101" s="1">
        <v>0</v>
      </c>
      <c r="BD101" s="1">
        <v>15895680000</v>
      </c>
      <c r="BE101" s="1">
        <v>440000000</v>
      </c>
      <c r="BF101" s="1">
        <v>2.77</v>
      </c>
      <c r="BH101" s="11">
        <f t="shared" si="10"/>
        <v>0</v>
      </c>
      <c r="BI101" s="11">
        <f t="shared" si="11"/>
        <v>0</v>
      </c>
      <c r="BJ101" s="11">
        <f t="shared" si="12"/>
        <v>440.04700000000003</v>
      </c>
      <c r="BK101" s="11">
        <f t="shared" si="13"/>
        <v>440</v>
      </c>
      <c r="BL101" s="11">
        <f t="shared" si="14"/>
        <v>0</v>
      </c>
      <c r="BM101" s="11">
        <f t="shared" si="15"/>
        <v>0</v>
      </c>
      <c r="BN101" s="11">
        <f t="shared" si="16"/>
        <v>15455.633</v>
      </c>
      <c r="BO101" s="11">
        <f t="shared" si="17"/>
        <v>0</v>
      </c>
    </row>
    <row r="102" spans="1:67" x14ac:dyDescent="0.25">
      <c r="A102">
        <v>3966597045</v>
      </c>
      <c r="B102">
        <v>5</v>
      </c>
      <c r="C102" t="s">
        <v>240</v>
      </c>
      <c r="D102" t="s">
        <v>241</v>
      </c>
      <c r="E102">
        <v>2019</v>
      </c>
      <c r="F102" t="s">
        <v>71</v>
      </c>
      <c r="G102" t="s">
        <v>72</v>
      </c>
      <c r="H102">
        <v>2</v>
      </c>
      <c r="I102" t="s">
        <v>73</v>
      </c>
      <c r="J102">
        <v>4</v>
      </c>
      <c r="K102" t="s">
        <v>242</v>
      </c>
      <c r="L102" t="s">
        <v>1012</v>
      </c>
      <c r="M102">
        <v>199</v>
      </c>
      <c r="N102" t="s">
        <v>75</v>
      </c>
      <c r="O102">
        <v>2</v>
      </c>
      <c r="P102" t="s">
        <v>101</v>
      </c>
      <c r="Q102">
        <v>17</v>
      </c>
      <c r="R102" t="s">
        <v>106</v>
      </c>
      <c r="S102">
        <v>1510</v>
      </c>
      <c r="T102" t="s">
        <v>264</v>
      </c>
      <c r="U102">
        <v>14</v>
      </c>
      <c r="V102">
        <v>2</v>
      </c>
      <c r="W102" t="s">
        <v>266</v>
      </c>
      <c r="X102">
        <v>1</v>
      </c>
      <c r="Y102" t="s">
        <v>80</v>
      </c>
      <c r="Z102">
        <v>1</v>
      </c>
      <c r="AA102" t="s">
        <v>81</v>
      </c>
      <c r="AB102">
        <v>1</v>
      </c>
      <c r="AC102" s="1">
        <v>16</v>
      </c>
      <c r="AD102" s="1">
        <v>25</v>
      </c>
      <c r="AE102" s="1">
        <v>156.25</v>
      </c>
      <c r="AF102" s="1">
        <v>25</v>
      </c>
      <c r="AG102" s="1">
        <v>28</v>
      </c>
      <c r="AH102" s="1">
        <v>112</v>
      </c>
      <c r="AI102" s="1">
        <v>24</v>
      </c>
      <c r="AJ102" s="1">
        <v>33</v>
      </c>
      <c r="AK102" s="1">
        <v>137.5</v>
      </c>
      <c r="AL102" s="1">
        <v>0</v>
      </c>
      <c r="AM102" s="1">
        <v>0</v>
      </c>
      <c r="AN102" s="1">
        <v>0</v>
      </c>
      <c r="AO102" s="1">
        <v>65</v>
      </c>
      <c r="AP102" s="1">
        <v>86</v>
      </c>
      <c r="AQ102" s="1">
        <v>132.31</v>
      </c>
      <c r="AR102" s="1">
        <v>5545515000</v>
      </c>
      <c r="AS102" s="1">
        <v>5545479123</v>
      </c>
      <c r="AT102" s="1">
        <v>100</v>
      </c>
      <c r="AU102" s="1">
        <v>6064025000</v>
      </c>
      <c r="AV102" s="1">
        <v>6064025000</v>
      </c>
      <c r="AW102" s="1">
        <v>100</v>
      </c>
      <c r="AX102" s="1">
        <v>7571048408</v>
      </c>
      <c r="AY102" s="1">
        <v>7571048408</v>
      </c>
      <c r="AZ102" s="1">
        <v>100</v>
      </c>
      <c r="BA102" s="1">
        <v>0</v>
      </c>
      <c r="BB102" s="1">
        <v>0</v>
      </c>
      <c r="BC102" s="1">
        <v>0</v>
      </c>
      <c r="BD102" s="1">
        <v>19180588408</v>
      </c>
      <c r="BE102" s="1">
        <v>19180552531</v>
      </c>
      <c r="BF102" s="1">
        <v>100</v>
      </c>
      <c r="BH102" s="11">
        <f t="shared" si="10"/>
        <v>5545.5150000000003</v>
      </c>
      <c r="BI102" s="11">
        <f t="shared" si="11"/>
        <v>5545.4791230000001</v>
      </c>
      <c r="BJ102" s="11">
        <f t="shared" si="12"/>
        <v>6064.0249999999996</v>
      </c>
      <c r="BK102" s="11">
        <f t="shared" si="13"/>
        <v>6064.0249999999996</v>
      </c>
      <c r="BL102" s="11">
        <f t="shared" si="14"/>
        <v>7571.0484079999997</v>
      </c>
      <c r="BM102" s="11">
        <f t="shared" si="15"/>
        <v>7571.0484079999997</v>
      </c>
      <c r="BN102" s="11">
        <f t="shared" si="16"/>
        <v>0</v>
      </c>
      <c r="BO102" s="11">
        <f t="shared" si="17"/>
        <v>0</v>
      </c>
    </row>
    <row r="103" spans="1:67" x14ac:dyDescent="0.25">
      <c r="A103">
        <v>3966597045</v>
      </c>
      <c r="B103">
        <v>5</v>
      </c>
      <c r="C103" t="s">
        <v>240</v>
      </c>
      <c r="D103" t="s">
        <v>241</v>
      </c>
      <c r="E103">
        <v>2019</v>
      </c>
      <c r="F103" t="s">
        <v>71</v>
      </c>
      <c r="G103" t="s">
        <v>72</v>
      </c>
      <c r="H103">
        <v>2</v>
      </c>
      <c r="I103" t="s">
        <v>73</v>
      </c>
      <c r="J103">
        <v>4</v>
      </c>
      <c r="K103" t="s">
        <v>242</v>
      </c>
      <c r="L103" t="s">
        <v>1012</v>
      </c>
      <c r="M103">
        <v>199</v>
      </c>
      <c r="N103" t="s">
        <v>75</v>
      </c>
      <c r="O103">
        <v>2</v>
      </c>
      <c r="P103" t="s">
        <v>101</v>
      </c>
      <c r="Q103">
        <v>18</v>
      </c>
      <c r="R103" t="s">
        <v>110</v>
      </c>
      <c r="S103">
        <v>1557</v>
      </c>
      <c r="T103" t="s">
        <v>267</v>
      </c>
      <c r="U103">
        <v>10</v>
      </c>
      <c r="V103">
        <v>1</v>
      </c>
      <c r="W103" t="s">
        <v>268</v>
      </c>
      <c r="X103">
        <v>1</v>
      </c>
      <c r="Y103" t="s">
        <v>80</v>
      </c>
      <c r="Z103">
        <v>1</v>
      </c>
      <c r="AA103" t="s">
        <v>81</v>
      </c>
      <c r="AB103">
        <v>1</v>
      </c>
      <c r="AC103" s="1">
        <v>0.5</v>
      </c>
      <c r="AD103" s="1">
        <v>0.5</v>
      </c>
      <c r="AE103" s="1">
        <v>100</v>
      </c>
      <c r="AF103" s="1">
        <v>2.5</v>
      </c>
      <c r="AG103" s="1">
        <v>0</v>
      </c>
      <c r="AH103" s="1">
        <v>0</v>
      </c>
      <c r="AI103" s="1">
        <v>2.5</v>
      </c>
      <c r="AJ103" s="1">
        <v>8.1</v>
      </c>
      <c r="AK103" s="1">
        <v>324</v>
      </c>
      <c r="AL103" s="1">
        <v>0</v>
      </c>
      <c r="AM103" s="1">
        <v>0</v>
      </c>
      <c r="AN103" s="1">
        <v>0</v>
      </c>
      <c r="AO103" s="1">
        <v>5.5</v>
      </c>
      <c r="AP103" s="1">
        <v>8.6</v>
      </c>
      <c r="AQ103" s="1">
        <v>156.36000000000001</v>
      </c>
      <c r="AR103" s="1">
        <v>1600000000</v>
      </c>
      <c r="AS103" s="1">
        <v>1548739484</v>
      </c>
      <c r="AT103" s="1">
        <v>96.8</v>
      </c>
      <c r="AU103" s="1">
        <v>912211685</v>
      </c>
      <c r="AV103" s="1">
        <v>912211685</v>
      </c>
      <c r="AW103" s="1">
        <v>100</v>
      </c>
      <c r="AX103" s="1">
        <v>21651247062</v>
      </c>
      <c r="AY103" s="1">
        <v>21651247062</v>
      </c>
      <c r="AZ103" s="1">
        <v>100</v>
      </c>
      <c r="BA103" s="1">
        <v>0</v>
      </c>
      <c r="BB103" s="1">
        <v>0</v>
      </c>
      <c r="BC103" s="1">
        <v>0</v>
      </c>
      <c r="BD103" s="1">
        <v>24163458747</v>
      </c>
      <c r="BE103" s="1">
        <v>24112198231</v>
      </c>
      <c r="BF103" s="1">
        <v>99.79</v>
      </c>
      <c r="BH103" s="11">
        <f t="shared" si="10"/>
        <v>1600</v>
      </c>
      <c r="BI103" s="11">
        <f t="shared" si="11"/>
        <v>1548.7394839999999</v>
      </c>
      <c r="BJ103" s="11">
        <f t="shared" si="12"/>
        <v>912.21168499999999</v>
      </c>
      <c r="BK103" s="11">
        <f t="shared" si="13"/>
        <v>912.21168499999999</v>
      </c>
      <c r="BL103" s="11">
        <f t="shared" si="14"/>
        <v>21651.247061999999</v>
      </c>
      <c r="BM103" s="11">
        <f t="shared" si="15"/>
        <v>21651.247061999999</v>
      </c>
      <c r="BN103" s="11">
        <f t="shared" si="16"/>
        <v>0</v>
      </c>
      <c r="BO103" s="11">
        <f t="shared" si="17"/>
        <v>0</v>
      </c>
    </row>
    <row r="104" spans="1:67" x14ac:dyDescent="0.25">
      <c r="A104">
        <v>3966597045</v>
      </c>
      <c r="B104">
        <v>5</v>
      </c>
      <c r="C104" t="s">
        <v>240</v>
      </c>
      <c r="D104" t="s">
        <v>241</v>
      </c>
      <c r="E104">
        <v>2019</v>
      </c>
      <c r="F104" t="s">
        <v>71</v>
      </c>
      <c r="G104" t="s">
        <v>72</v>
      </c>
      <c r="H104">
        <v>2</v>
      </c>
      <c r="I104" t="s">
        <v>73</v>
      </c>
      <c r="J104">
        <v>4</v>
      </c>
      <c r="K104" t="s">
        <v>242</v>
      </c>
      <c r="L104" t="s">
        <v>1012</v>
      </c>
      <c r="M104">
        <v>199</v>
      </c>
      <c r="N104" t="s">
        <v>75</v>
      </c>
      <c r="O104">
        <v>2</v>
      </c>
      <c r="P104" t="s">
        <v>101</v>
      </c>
      <c r="Q104">
        <v>18</v>
      </c>
      <c r="R104" t="s">
        <v>110</v>
      </c>
      <c r="S104">
        <v>1557</v>
      </c>
      <c r="T104" t="s">
        <v>267</v>
      </c>
      <c r="U104">
        <v>10</v>
      </c>
      <c r="V104">
        <v>2</v>
      </c>
      <c r="W104" t="s">
        <v>269</v>
      </c>
      <c r="X104">
        <v>1</v>
      </c>
      <c r="Y104" t="s">
        <v>80</v>
      </c>
      <c r="Z104">
        <v>1</v>
      </c>
      <c r="AA104" t="s">
        <v>81</v>
      </c>
      <c r="AB104">
        <v>1</v>
      </c>
      <c r="AC104" s="1">
        <v>11</v>
      </c>
      <c r="AD104" s="1">
        <v>20</v>
      </c>
      <c r="AE104" s="1">
        <v>181.82</v>
      </c>
      <c r="AF104" s="1">
        <v>5</v>
      </c>
      <c r="AG104" s="1">
        <v>12.5</v>
      </c>
      <c r="AH104" s="1">
        <v>250</v>
      </c>
      <c r="AI104" s="1">
        <v>18</v>
      </c>
      <c r="AJ104" s="1">
        <v>5.77</v>
      </c>
      <c r="AK104" s="1">
        <v>32.06</v>
      </c>
      <c r="AL104" s="1">
        <v>11</v>
      </c>
      <c r="AM104" s="1">
        <v>0</v>
      </c>
      <c r="AN104" s="1">
        <v>0</v>
      </c>
      <c r="AO104" s="1">
        <v>45</v>
      </c>
      <c r="AP104" s="1">
        <v>38.270000000000003</v>
      </c>
      <c r="AQ104" s="1">
        <v>85.04</v>
      </c>
      <c r="AR104" s="1">
        <v>15150000000</v>
      </c>
      <c r="AS104" s="1">
        <v>15149999999</v>
      </c>
      <c r="AT104" s="1">
        <v>100</v>
      </c>
      <c r="AU104" s="1">
        <v>20307990041</v>
      </c>
      <c r="AV104" s="1">
        <v>20307990041</v>
      </c>
      <c r="AW104" s="1">
        <v>100</v>
      </c>
      <c r="AX104" s="1">
        <v>7618581644</v>
      </c>
      <c r="AY104" s="1">
        <v>7618421211</v>
      </c>
      <c r="AZ104" s="1">
        <v>100</v>
      </c>
      <c r="BA104" s="1">
        <v>20159522000</v>
      </c>
      <c r="BB104" s="1">
        <v>0</v>
      </c>
      <c r="BC104" s="1">
        <v>0</v>
      </c>
      <c r="BD104" s="1">
        <v>63236093685</v>
      </c>
      <c r="BE104" s="1">
        <v>43076411251</v>
      </c>
      <c r="BF104" s="1">
        <v>68.12</v>
      </c>
      <c r="BG104" t="s">
        <v>270</v>
      </c>
      <c r="BH104" s="11">
        <f t="shared" si="10"/>
        <v>15150</v>
      </c>
      <c r="BI104" s="11">
        <f t="shared" si="11"/>
        <v>15149.999999</v>
      </c>
      <c r="BJ104" s="11">
        <f t="shared" si="12"/>
        <v>20307.990041000001</v>
      </c>
      <c r="BK104" s="11">
        <f t="shared" si="13"/>
        <v>20307.990041000001</v>
      </c>
      <c r="BL104" s="11">
        <f t="shared" si="14"/>
        <v>7618.5816439999999</v>
      </c>
      <c r="BM104" s="11">
        <f t="shared" si="15"/>
        <v>7618.4212109999999</v>
      </c>
      <c r="BN104" s="11">
        <f t="shared" si="16"/>
        <v>20159.522000000001</v>
      </c>
      <c r="BO104" s="11">
        <f t="shared" si="17"/>
        <v>0</v>
      </c>
    </row>
    <row r="105" spans="1:67" x14ac:dyDescent="0.25">
      <c r="A105">
        <v>3966597045</v>
      </c>
      <c r="B105">
        <v>5</v>
      </c>
      <c r="C105" t="s">
        <v>240</v>
      </c>
      <c r="D105" t="s">
        <v>241</v>
      </c>
      <c r="E105">
        <v>2019</v>
      </c>
      <c r="F105" t="s">
        <v>71</v>
      </c>
      <c r="G105" t="s">
        <v>72</v>
      </c>
      <c r="H105">
        <v>2</v>
      </c>
      <c r="I105" t="s">
        <v>73</v>
      </c>
      <c r="J105">
        <v>4</v>
      </c>
      <c r="K105" t="s">
        <v>242</v>
      </c>
      <c r="L105" t="s">
        <v>1012</v>
      </c>
      <c r="M105">
        <v>199</v>
      </c>
      <c r="N105" t="s">
        <v>75</v>
      </c>
      <c r="O105">
        <v>2</v>
      </c>
      <c r="P105" t="s">
        <v>101</v>
      </c>
      <c r="Q105">
        <v>18</v>
      </c>
      <c r="R105" t="s">
        <v>110</v>
      </c>
      <c r="S105">
        <v>1557</v>
      </c>
      <c r="T105" t="s">
        <v>267</v>
      </c>
      <c r="U105">
        <v>10</v>
      </c>
      <c r="V105">
        <v>3</v>
      </c>
      <c r="W105" t="s">
        <v>271</v>
      </c>
      <c r="X105">
        <v>1</v>
      </c>
      <c r="Y105" t="s">
        <v>80</v>
      </c>
      <c r="Z105">
        <v>1</v>
      </c>
      <c r="AA105" t="s">
        <v>81</v>
      </c>
      <c r="AB105">
        <v>1</v>
      </c>
      <c r="AC105" s="1">
        <v>6000</v>
      </c>
      <c r="AD105" s="1">
        <v>20000</v>
      </c>
      <c r="AE105" s="1">
        <v>333.33</v>
      </c>
      <c r="AF105" s="1">
        <v>6000</v>
      </c>
      <c r="AG105" s="1">
        <v>9850</v>
      </c>
      <c r="AH105" s="1">
        <v>164.17</v>
      </c>
      <c r="AI105" s="1">
        <v>6000</v>
      </c>
      <c r="AJ105" s="1">
        <v>4350</v>
      </c>
      <c r="AK105" s="1">
        <v>72.5</v>
      </c>
      <c r="AL105" s="1">
        <v>6000</v>
      </c>
      <c r="AM105" s="1">
        <v>0</v>
      </c>
      <c r="AN105" s="1">
        <v>0</v>
      </c>
      <c r="AO105" s="1">
        <v>24000</v>
      </c>
      <c r="AP105" s="1">
        <v>34200</v>
      </c>
      <c r="AQ105" s="1">
        <v>142.5</v>
      </c>
      <c r="AR105" s="1">
        <v>11757546403</v>
      </c>
      <c r="AS105" s="1">
        <v>11587541504</v>
      </c>
      <c r="AT105" s="1">
        <v>98.55</v>
      </c>
      <c r="AU105" s="1">
        <v>5743201342</v>
      </c>
      <c r="AV105" s="1">
        <v>5743201342</v>
      </c>
      <c r="AW105" s="1">
        <v>100</v>
      </c>
      <c r="AX105" s="1">
        <v>549126200</v>
      </c>
      <c r="AY105" s="1">
        <v>549126200</v>
      </c>
      <c r="AZ105" s="1">
        <v>100</v>
      </c>
      <c r="BA105" s="1">
        <v>5375873000</v>
      </c>
      <c r="BB105" s="1">
        <v>0</v>
      </c>
      <c r="BC105" s="1">
        <v>0</v>
      </c>
      <c r="BD105" s="1">
        <v>23425746945</v>
      </c>
      <c r="BE105" s="1">
        <v>17879869046</v>
      </c>
      <c r="BF105" s="1">
        <v>76.33</v>
      </c>
      <c r="BH105" s="11">
        <f t="shared" si="10"/>
        <v>11757.546403</v>
      </c>
      <c r="BI105" s="11">
        <f t="shared" si="11"/>
        <v>11587.541504000001</v>
      </c>
      <c r="BJ105" s="11">
        <f t="shared" si="12"/>
        <v>5743.2013420000003</v>
      </c>
      <c r="BK105" s="11">
        <f t="shared" si="13"/>
        <v>5743.2013420000003</v>
      </c>
      <c r="BL105" s="11">
        <f t="shared" si="14"/>
        <v>549.12620000000004</v>
      </c>
      <c r="BM105" s="11">
        <f t="shared" si="15"/>
        <v>549.12620000000004</v>
      </c>
      <c r="BN105" s="11">
        <f t="shared" si="16"/>
        <v>5375.8729999999996</v>
      </c>
      <c r="BO105" s="11">
        <f t="shared" si="17"/>
        <v>0</v>
      </c>
    </row>
    <row r="106" spans="1:67" x14ac:dyDescent="0.25">
      <c r="A106">
        <v>3966597045</v>
      </c>
      <c r="B106">
        <v>5</v>
      </c>
      <c r="C106" t="s">
        <v>240</v>
      </c>
      <c r="D106" t="s">
        <v>241</v>
      </c>
      <c r="E106">
        <v>2019</v>
      </c>
      <c r="F106" t="s">
        <v>71</v>
      </c>
      <c r="G106" t="s">
        <v>72</v>
      </c>
      <c r="H106">
        <v>2</v>
      </c>
      <c r="I106" t="s">
        <v>73</v>
      </c>
      <c r="J106">
        <v>4</v>
      </c>
      <c r="K106" t="s">
        <v>242</v>
      </c>
      <c r="L106" t="s">
        <v>1012</v>
      </c>
      <c r="M106">
        <v>199</v>
      </c>
      <c r="N106" t="s">
        <v>75</v>
      </c>
      <c r="O106">
        <v>2</v>
      </c>
      <c r="P106" t="s">
        <v>101</v>
      </c>
      <c r="Q106">
        <v>18</v>
      </c>
      <c r="R106" t="s">
        <v>110</v>
      </c>
      <c r="S106">
        <v>1557</v>
      </c>
      <c r="T106" t="s">
        <v>267</v>
      </c>
      <c r="U106">
        <v>10</v>
      </c>
      <c r="V106">
        <v>4</v>
      </c>
      <c r="W106" t="s">
        <v>272</v>
      </c>
      <c r="X106">
        <v>1</v>
      </c>
      <c r="Y106" t="s">
        <v>80</v>
      </c>
      <c r="Z106">
        <v>1</v>
      </c>
      <c r="AA106" t="s">
        <v>81</v>
      </c>
      <c r="AB106">
        <v>1</v>
      </c>
      <c r="AC106" s="1">
        <v>0</v>
      </c>
      <c r="AD106" s="1">
        <v>0</v>
      </c>
      <c r="AE106" s="1">
        <v>0</v>
      </c>
      <c r="AF106" s="1">
        <v>8</v>
      </c>
      <c r="AG106" s="1">
        <v>0</v>
      </c>
      <c r="AH106" s="1">
        <v>0</v>
      </c>
      <c r="AI106" s="1">
        <v>8</v>
      </c>
      <c r="AJ106" s="1">
        <v>15</v>
      </c>
      <c r="AK106" s="1">
        <v>187.5</v>
      </c>
      <c r="AL106" s="1">
        <v>0</v>
      </c>
      <c r="AM106" s="1">
        <v>0</v>
      </c>
      <c r="AN106" s="1">
        <v>0</v>
      </c>
      <c r="AO106" s="1">
        <v>16</v>
      </c>
      <c r="AP106" s="1">
        <v>15</v>
      </c>
      <c r="AQ106" s="1">
        <v>93.75</v>
      </c>
      <c r="AR106" s="1">
        <v>0</v>
      </c>
      <c r="AS106" s="1">
        <v>0</v>
      </c>
      <c r="AT106" s="1">
        <v>0</v>
      </c>
      <c r="AU106" s="1">
        <v>6616932</v>
      </c>
      <c r="AV106" s="1">
        <v>0</v>
      </c>
      <c r="AW106" s="1">
        <v>0</v>
      </c>
      <c r="AX106" s="1">
        <v>1974938412</v>
      </c>
      <c r="AY106" s="1">
        <v>1974938412</v>
      </c>
      <c r="AZ106" s="1">
        <v>100</v>
      </c>
      <c r="BA106" s="1">
        <v>0</v>
      </c>
      <c r="BB106" s="1">
        <v>0</v>
      </c>
      <c r="BC106" s="1">
        <v>0</v>
      </c>
      <c r="BD106" s="1">
        <v>1981555344</v>
      </c>
      <c r="BE106" s="1">
        <v>1974938412</v>
      </c>
      <c r="BF106" s="1">
        <v>99.67</v>
      </c>
      <c r="BH106" s="11">
        <f t="shared" si="10"/>
        <v>0</v>
      </c>
      <c r="BI106" s="11">
        <f t="shared" si="11"/>
        <v>0</v>
      </c>
      <c r="BJ106" s="11">
        <f t="shared" si="12"/>
        <v>6.6169320000000003</v>
      </c>
      <c r="BK106" s="11">
        <f t="shared" si="13"/>
        <v>0</v>
      </c>
      <c r="BL106" s="11">
        <f t="shared" si="14"/>
        <v>1974.938412</v>
      </c>
      <c r="BM106" s="11">
        <f t="shared" si="15"/>
        <v>1974.938412</v>
      </c>
      <c r="BN106" s="11">
        <f t="shared" si="16"/>
        <v>0</v>
      </c>
      <c r="BO106" s="11">
        <f t="shared" si="17"/>
        <v>0</v>
      </c>
    </row>
    <row r="107" spans="1:67" x14ac:dyDescent="0.25">
      <c r="A107">
        <v>3966597045</v>
      </c>
      <c r="B107">
        <v>5</v>
      </c>
      <c r="C107" t="s">
        <v>240</v>
      </c>
      <c r="D107" t="s">
        <v>241</v>
      </c>
      <c r="E107">
        <v>2019</v>
      </c>
      <c r="F107" t="s">
        <v>71</v>
      </c>
      <c r="G107" t="s">
        <v>72</v>
      </c>
      <c r="H107">
        <v>2</v>
      </c>
      <c r="I107" t="s">
        <v>73</v>
      </c>
      <c r="J107">
        <v>4</v>
      </c>
      <c r="K107" t="s">
        <v>242</v>
      </c>
      <c r="L107" t="s">
        <v>1012</v>
      </c>
      <c r="M107">
        <v>199</v>
      </c>
      <c r="N107" t="s">
        <v>75</v>
      </c>
      <c r="O107">
        <v>3</v>
      </c>
      <c r="P107" t="s">
        <v>116</v>
      </c>
      <c r="Q107">
        <v>19</v>
      </c>
      <c r="R107" t="s">
        <v>117</v>
      </c>
      <c r="S107">
        <v>1555</v>
      </c>
      <c r="T107" t="s">
        <v>273</v>
      </c>
      <c r="U107">
        <v>12</v>
      </c>
      <c r="V107">
        <v>1</v>
      </c>
      <c r="W107" t="s">
        <v>274</v>
      </c>
      <c r="X107">
        <v>1</v>
      </c>
      <c r="Y107" t="s">
        <v>80</v>
      </c>
      <c r="Z107">
        <v>1</v>
      </c>
      <c r="AA107" t="s">
        <v>81</v>
      </c>
      <c r="AB107">
        <v>1</v>
      </c>
      <c r="AC107" s="1">
        <v>1</v>
      </c>
      <c r="AD107" s="1">
        <v>1</v>
      </c>
      <c r="AE107" s="1">
        <v>100</v>
      </c>
      <c r="AF107" s="1">
        <v>1</v>
      </c>
      <c r="AG107" s="1">
        <v>1</v>
      </c>
      <c r="AH107" s="1">
        <v>100</v>
      </c>
      <c r="AI107" s="1">
        <v>1</v>
      </c>
      <c r="AJ107" s="1">
        <v>1</v>
      </c>
      <c r="AK107" s="1">
        <v>100</v>
      </c>
      <c r="AL107" s="1">
        <v>1</v>
      </c>
      <c r="AM107" s="1">
        <v>0</v>
      </c>
      <c r="AN107" s="1">
        <v>0</v>
      </c>
      <c r="AO107" s="1">
        <v>4</v>
      </c>
      <c r="AP107" s="1">
        <v>3</v>
      </c>
      <c r="AQ107" s="1">
        <v>75</v>
      </c>
      <c r="AR107" s="1">
        <v>2496695880</v>
      </c>
      <c r="AS107" s="1">
        <v>2496695880</v>
      </c>
      <c r="AT107" s="1">
        <v>100</v>
      </c>
      <c r="AU107" s="1">
        <v>2265464500</v>
      </c>
      <c r="AV107" s="1">
        <v>2265464500</v>
      </c>
      <c r="AW107" s="1">
        <v>100</v>
      </c>
      <c r="AX107" s="1">
        <v>1513501553</v>
      </c>
      <c r="AY107" s="1">
        <v>1513501553</v>
      </c>
      <c r="AZ107" s="1">
        <v>100</v>
      </c>
      <c r="BA107" s="1">
        <v>940777000</v>
      </c>
      <c r="BB107" s="1">
        <v>0</v>
      </c>
      <c r="BC107" s="1">
        <v>0</v>
      </c>
      <c r="BD107" s="1">
        <v>7216438933</v>
      </c>
      <c r="BE107" s="1">
        <v>6275661933</v>
      </c>
      <c r="BF107" s="1">
        <v>86.96</v>
      </c>
      <c r="BH107" s="11">
        <f t="shared" si="10"/>
        <v>2496.6958800000002</v>
      </c>
      <c r="BI107" s="11">
        <f t="shared" si="11"/>
        <v>2496.6958800000002</v>
      </c>
      <c r="BJ107" s="11">
        <f t="shared" si="12"/>
        <v>2265.4645</v>
      </c>
      <c r="BK107" s="11">
        <f t="shared" si="13"/>
        <v>2265.4645</v>
      </c>
      <c r="BL107" s="11">
        <f t="shared" si="14"/>
        <v>1513.5015530000001</v>
      </c>
      <c r="BM107" s="11">
        <f t="shared" si="15"/>
        <v>1513.5015530000001</v>
      </c>
      <c r="BN107" s="11">
        <f t="shared" si="16"/>
        <v>940.77700000000004</v>
      </c>
      <c r="BO107" s="11">
        <f t="shared" si="17"/>
        <v>0</v>
      </c>
    </row>
    <row r="108" spans="1:67" x14ac:dyDescent="0.25">
      <c r="A108">
        <v>3966597045</v>
      </c>
      <c r="B108">
        <v>5</v>
      </c>
      <c r="C108" t="s">
        <v>240</v>
      </c>
      <c r="D108" t="s">
        <v>241</v>
      </c>
      <c r="E108">
        <v>2019</v>
      </c>
      <c r="F108" t="s">
        <v>71</v>
      </c>
      <c r="G108" t="s">
        <v>72</v>
      </c>
      <c r="H108">
        <v>2</v>
      </c>
      <c r="I108" t="s">
        <v>73</v>
      </c>
      <c r="J108">
        <v>4</v>
      </c>
      <c r="K108" t="s">
        <v>242</v>
      </c>
      <c r="L108" t="s">
        <v>1012</v>
      </c>
      <c r="M108">
        <v>199</v>
      </c>
      <c r="N108" t="s">
        <v>75</v>
      </c>
      <c r="O108">
        <v>3</v>
      </c>
      <c r="P108" t="s">
        <v>116</v>
      </c>
      <c r="Q108">
        <v>19</v>
      </c>
      <c r="R108" t="s">
        <v>117</v>
      </c>
      <c r="S108">
        <v>1555</v>
      </c>
      <c r="T108" t="s">
        <v>273</v>
      </c>
      <c r="U108">
        <v>12</v>
      </c>
      <c r="V108">
        <v>2</v>
      </c>
      <c r="W108" t="s">
        <v>275</v>
      </c>
      <c r="X108">
        <v>1</v>
      </c>
      <c r="Y108" t="s">
        <v>80</v>
      </c>
      <c r="Z108">
        <v>1</v>
      </c>
      <c r="AA108" t="s">
        <v>81</v>
      </c>
      <c r="AB108">
        <v>1</v>
      </c>
      <c r="AC108" s="1">
        <v>500</v>
      </c>
      <c r="AD108" s="1">
        <v>500</v>
      </c>
      <c r="AE108" s="1">
        <v>100</v>
      </c>
      <c r="AF108" s="1">
        <v>500</v>
      </c>
      <c r="AG108" s="1">
        <v>500</v>
      </c>
      <c r="AH108" s="1">
        <v>100</v>
      </c>
      <c r="AI108" s="1">
        <v>500</v>
      </c>
      <c r="AJ108" s="1">
        <v>500</v>
      </c>
      <c r="AK108" s="1">
        <v>100</v>
      </c>
      <c r="AL108" s="1">
        <v>500</v>
      </c>
      <c r="AM108" s="1">
        <v>0</v>
      </c>
      <c r="AN108" s="1">
        <v>0</v>
      </c>
      <c r="AO108" s="1">
        <v>2000</v>
      </c>
      <c r="AP108" s="1">
        <v>1500</v>
      </c>
      <c r="AQ108" s="1">
        <v>75</v>
      </c>
      <c r="AR108" s="1">
        <v>276061120</v>
      </c>
      <c r="AS108" s="1">
        <v>276061120</v>
      </c>
      <c r="AT108" s="1">
        <v>100</v>
      </c>
      <c r="AU108" s="1">
        <v>450688783</v>
      </c>
      <c r="AV108" s="1">
        <v>372039123</v>
      </c>
      <c r="AW108" s="1">
        <v>82.55</v>
      </c>
      <c r="AX108" s="1">
        <v>823007947</v>
      </c>
      <c r="AY108" s="1">
        <v>822946667</v>
      </c>
      <c r="AZ108" s="1">
        <v>99.99</v>
      </c>
      <c r="BA108" s="1">
        <v>403192000</v>
      </c>
      <c r="BB108" s="1">
        <v>0</v>
      </c>
      <c r="BC108" s="1">
        <v>0</v>
      </c>
      <c r="BD108" s="1">
        <v>1952949850</v>
      </c>
      <c r="BE108" s="1">
        <v>1471046910</v>
      </c>
      <c r="BF108" s="1">
        <v>75.319999999999993</v>
      </c>
      <c r="BH108" s="11">
        <f t="shared" si="10"/>
        <v>276.06112000000002</v>
      </c>
      <c r="BI108" s="11">
        <f t="shared" si="11"/>
        <v>276.06112000000002</v>
      </c>
      <c r="BJ108" s="11">
        <f t="shared" si="12"/>
        <v>450.688783</v>
      </c>
      <c r="BK108" s="11">
        <f t="shared" si="13"/>
        <v>372.03912300000002</v>
      </c>
      <c r="BL108" s="11">
        <f t="shared" si="14"/>
        <v>823.00794699999994</v>
      </c>
      <c r="BM108" s="11">
        <f t="shared" si="15"/>
        <v>822.94666700000005</v>
      </c>
      <c r="BN108" s="11">
        <f t="shared" si="16"/>
        <v>403.19200000000001</v>
      </c>
      <c r="BO108" s="11">
        <f t="shared" si="17"/>
        <v>0</v>
      </c>
    </row>
    <row r="109" spans="1:67" x14ac:dyDescent="0.25">
      <c r="A109">
        <v>3966597045</v>
      </c>
      <c r="B109">
        <v>5</v>
      </c>
      <c r="C109" t="s">
        <v>240</v>
      </c>
      <c r="D109" t="s">
        <v>241</v>
      </c>
      <c r="E109">
        <v>2019</v>
      </c>
      <c r="F109" t="s">
        <v>71</v>
      </c>
      <c r="G109" t="s">
        <v>72</v>
      </c>
      <c r="H109">
        <v>2</v>
      </c>
      <c r="I109" t="s">
        <v>73</v>
      </c>
      <c r="J109">
        <v>4</v>
      </c>
      <c r="K109" t="s">
        <v>242</v>
      </c>
      <c r="L109" t="s">
        <v>1012</v>
      </c>
      <c r="M109">
        <v>199</v>
      </c>
      <c r="N109" t="s">
        <v>75</v>
      </c>
      <c r="O109">
        <v>6</v>
      </c>
      <c r="P109" t="s">
        <v>124</v>
      </c>
      <c r="Q109">
        <v>38</v>
      </c>
      <c r="R109" t="s">
        <v>125</v>
      </c>
      <c r="S109">
        <v>1534</v>
      </c>
      <c r="T109" t="s">
        <v>276</v>
      </c>
      <c r="U109">
        <v>15</v>
      </c>
      <c r="V109">
        <v>1</v>
      </c>
      <c r="W109" t="s">
        <v>277</v>
      </c>
      <c r="X109">
        <v>1</v>
      </c>
      <c r="Y109" t="s">
        <v>80</v>
      </c>
      <c r="Z109">
        <v>1</v>
      </c>
      <c r="AA109" t="s">
        <v>81</v>
      </c>
      <c r="AB109">
        <v>1</v>
      </c>
      <c r="AC109" s="1">
        <v>700</v>
      </c>
      <c r="AD109" s="1">
        <v>700</v>
      </c>
      <c r="AE109" s="1">
        <v>100</v>
      </c>
      <c r="AF109" s="1">
        <v>700</v>
      </c>
      <c r="AG109" s="1">
        <v>878</v>
      </c>
      <c r="AH109" s="1">
        <v>125.43</v>
      </c>
      <c r="AI109" s="1">
        <v>700</v>
      </c>
      <c r="AJ109" s="1">
        <v>0</v>
      </c>
      <c r="AK109" s="1">
        <v>0</v>
      </c>
      <c r="AL109" s="1">
        <v>700</v>
      </c>
      <c r="AM109" s="1">
        <v>0</v>
      </c>
      <c r="AN109" s="1">
        <v>0</v>
      </c>
      <c r="AO109" s="1">
        <v>2800</v>
      </c>
      <c r="AP109" s="1">
        <v>1578</v>
      </c>
      <c r="AQ109" s="1">
        <v>56.36</v>
      </c>
      <c r="AR109" s="1">
        <v>179979330</v>
      </c>
      <c r="AS109" s="1">
        <v>179979330</v>
      </c>
      <c r="AT109" s="1">
        <v>100</v>
      </c>
      <c r="AU109" s="1">
        <v>249212665</v>
      </c>
      <c r="AV109" s="1">
        <v>249212665</v>
      </c>
      <c r="AW109" s="1">
        <v>100</v>
      </c>
      <c r="AX109" s="1">
        <v>52470000</v>
      </c>
      <c r="AY109" s="1">
        <v>52470000</v>
      </c>
      <c r="AZ109" s="1">
        <v>100</v>
      </c>
      <c r="BA109" s="1">
        <v>335992000</v>
      </c>
      <c r="BB109" s="1">
        <v>0</v>
      </c>
      <c r="BC109" s="1">
        <v>0</v>
      </c>
      <c r="BD109" s="1">
        <v>817653995</v>
      </c>
      <c r="BE109" s="1">
        <v>481661995</v>
      </c>
      <c r="BF109" s="1">
        <v>58.91</v>
      </c>
      <c r="BG109" t="s">
        <v>278</v>
      </c>
      <c r="BH109" s="11">
        <f t="shared" si="10"/>
        <v>179.97933</v>
      </c>
      <c r="BI109" s="11">
        <f t="shared" si="11"/>
        <v>179.97933</v>
      </c>
      <c r="BJ109" s="11">
        <f t="shared" si="12"/>
        <v>249.21266499999999</v>
      </c>
      <c r="BK109" s="11">
        <f t="shared" si="13"/>
        <v>249.21266499999999</v>
      </c>
      <c r="BL109" s="11">
        <f t="shared" si="14"/>
        <v>52.47</v>
      </c>
      <c r="BM109" s="11">
        <f t="shared" si="15"/>
        <v>52.47</v>
      </c>
      <c r="BN109" s="11">
        <f t="shared" si="16"/>
        <v>335.99200000000002</v>
      </c>
      <c r="BO109" s="11">
        <f t="shared" si="17"/>
        <v>0</v>
      </c>
    </row>
    <row r="110" spans="1:67" x14ac:dyDescent="0.25">
      <c r="A110">
        <v>3966597045</v>
      </c>
      <c r="B110">
        <v>5</v>
      </c>
      <c r="C110" t="s">
        <v>240</v>
      </c>
      <c r="D110" t="s">
        <v>241</v>
      </c>
      <c r="E110">
        <v>2019</v>
      </c>
      <c r="F110" t="s">
        <v>71</v>
      </c>
      <c r="G110" t="s">
        <v>72</v>
      </c>
      <c r="H110">
        <v>2</v>
      </c>
      <c r="I110" t="s">
        <v>73</v>
      </c>
      <c r="J110">
        <v>4</v>
      </c>
      <c r="K110" t="s">
        <v>242</v>
      </c>
      <c r="L110" t="s">
        <v>1012</v>
      </c>
      <c r="M110">
        <v>199</v>
      </c>
      <c r="N110" t="s">
        <v>75</v>
      </c>
      <c r="O110">
        <v>6</v>
      </c>
      <c r="P110" t="s">
        <v>124</v>
      </c>
      <c r="Q110">
        <v>38</v>
      </c>
      <c r="R110" t="s">
        <v>125</v>
      </c>
      <c r="S110">
        <v>1534</v>
      </c>
      <c r="T110" t="s">
        <v>276</v>
      </c>
      <c r="U110">
        <v>15</v>
      </c>
      <c r="V110">
        <v>2</v>
      </c>
      <c r="W110" t="s">
        <v>279</v>
      </c>
      <c r="X110">
        <v>1</v>
      </c>
      <c r="Y110" t="s">
        <v>80</v>
      </c>
      <c r="Z110">
        <v>1</v>
      </c>
      <c r="AA110" t="s">
        <v>81</v>
      </c>
      <c r="AB110">
        <v>1</v>
      </c>
      <c r="AC110" s="1">
        <v>3</v>
      </c>
      <c r="AD110" s="1">
        <v>12</v>
      </c>
      <c r="AE110" s="1">
        <v>400</v>
      </c>
      <c r="AF110" s="1">
        <v>3</v>
      </c>
      <c r="AG110" s="1">
        <v>10</v>
      </c>
      <c r="AH110" s="1">
        <v>333.33</v>
      </c>
      <c r="AI110" s="1">
        <v>3</v>
      </c>
      <c r="AJ110" s="1">
        <v>10</v>
      </c>
      <c r="AK110" s="1">
        <v>333.33</v>
      </c>
      <c r="AL110" s="1">
        <v>3</v>
      </c>
      <c r="AM110" s="1">
        <v>0</v>
      </c>
      <c r="AN110" s="1">
        <v>0</v>
      </c>
      <c r="AO110" s="1">
        <v>12</v>
      </c>
      <c r="AP110" s="1">
        <v>32</v>
      </c>
      <c r="AQ110" s="1">
        <v>266.67</v>
      </c>
      <c r="AR110" s="1">
        <v>554819985</v>
      </c>
      <c r="AS110" s="1">
        <v>554819985</v>
      </c>
      <c r="AT110" s="1">
        <v>100</v>
      </c>
      <c r="AU110" s="1">
        <v>601183835</v>
      </c>
      <c r="AV110" s="1">
        <v>601183835</v>
      </c>
      <c r="AW110" s="1">
        <v>100</v>
      </c>
      <c r="AX110" s="1">
        <v>738156562</v>
      </c>
      <c r="AY110" s="1">
        <v>738156562</v>
      </c>
      <c r="AZ110" s="1">
        <v>100</v>
      </c>
      <c r="BA110" s="1">
        <v>1007976000</v>
      </c>
      <c r="BB110" s="1">
        <v>0</v>
      </c>
      <c r="BC110" s="1">
        <v>0</v>
      </c>
      <c r="BD110" s="1">
        <v>2902136382</v>
      </c>
      <c r="BE110" s="1">
        <v>1894160382</v>
      </c>
      <c r="BF110" s="1">
        <v>65.27</v>
      </c>
      <c r="BH110" s="11">
        <f t="shared" si="10"/>
        <v>554.81998499999997</v>
      </c>
      <c r="BI110" s="11">
        <f t="shared" si="11"/>
        <v>554.81998499999997</v>
      </c>
      <c r="BJ110" s="11">
        <f t="shared" si="12"/>
        <v>601.18383500000004</v>
      </c>
      <c r="BK110" s="11">
        <f t="shared" si="13"/>
        <v>601.18383500000004</v>
      </c>
      <c r="BL110" s="11">
        <f t="shared" si="14"/>
        <v>738.15656200000001</v>
      </c>
      <c r="BM110" s="11">
        <f t="shared" si="15"/>
        <v>738.15656200000001</v>
      </c>
      <c r="BN110" s="11">
        <f t="shared" si="16"/>
        <v>1007.976</v>
      </c>
      <c r="BO110" s="11">
        <f t="shared" si="17"/>
        <v>0</v>
      </c>
    </row>
    <row r="111" spans="1:67" x14ac:dyDescent="0.25">
      <c r="A111">
        <v>3966597045</v>
      </c>
      <c r="B111">
        <v>5</v>
      </c>
      <c r="C111" t="s">
        <v>240</v>
      </c>
      <c r="D111" t="s">
        <v>241</v>
      </c>
      <c r="E111">
        <v>2019</v>
      </c>
      <c r="F111" t="s">
        <v>71</v>
      </c>
      <c r="G111" t="s">
        <v>72</v>
      </c>
      <c r="H111">
        <v>2</v>
      </c>
      <c r="I111" t="s">
        <v>73</v>
      </c>
      <c r="J111">
        <v>4</v>
      </c>
      <c r="K111" t="s">
        <v>242</v>
      </c>
      <c r="L111" t="s">
        <v>1012</v>
      </c>
      <c r="M111">
        <v>199</v>
      </c>
      <c r="N111" t="s">
        <v>75</v>
      </c>
      <c r="O111">
        <v>6</v>
      </c>
      <c r="P111" t="s">
        <v>124</v>
      </c>
      <c r="Q111">
        <v>38</v>
      </c>
      <c r="R111" t="s">
        <v>125</v>
      </c>
      <c r="S111">
        <v>1534</v>
      </c>
      <c r="T111" t="s">
        <v>276</v>
      </c>
      <c r="U111">
        <v>15</v>
      </c>
      <c r="V111">
        <v>3</v>
      </c>
      <c r="W111" t="s">
        <v>280</v>
      </c>
      <c r="X111">
        <v>1</v>
      </c>
      <c r="Y111" t="s">
        <v>80</v>
      </c>
      <c r="Z111">
        <v>1</v>
      </c>
      <c r="AA111" t="s">
        <v>81</v>
      </c>
      <c r="AB111">
        <v>1</v>
      </c>
      <c r="AC111" s="1">
        <v>1000</v>
      </c>
      <c r="AD111" s="1">
        <v>1000</v>
      </c>
      <c r="AE111" s="1">
        <v>100</v>
      </c>
      <c r="AF111" s="1">
        <v>1000</v>
      </c>
      <c r="AG111" s="1">
        <v>1473</v>
      </c>
      <c r="AH111" s="1">
        <v>147.30000000000001</v>
      </c>
      <c r="AI111" s="1">
        <v>0</v>
      </c>
      <c r="AJ111" s="1">
        <v>0</v>
      </c>
      <c r="AK111" s="1">
        <v>0</v>
      </c>
      <c r="AL111" s="1">
        <v>2000</v>
      </c>
      <c r="AM111" s="1">
        <v>0</v>
      </c>
      <c r="AN111" s="1">
        <v>0</v>
      </c>
      <c r="AO111" s="1">
        <v>4000</v>
      </c>
      <c r="AP111" s="1">
        <v>2473</v>
      </c>
      <c r="AQ111" s="1">
        <v>61.83</v>
      </c>
      <c r="AR111" s="1">
        <v>495020580</v>
      </c>
      <c r="AS111" s="1">
        <v>495020580</v>
      </c>
      <c r="AT111" s="1">
        <v>100</v>
      </c>
      <c r="AU111" s="1">
        <v>549603500</v>
      </c>
      <c r="AV111" s="1">
        <v>549603455</v>
      </c>
      <c r="AW111" s="1">
        <v>100</v>
      </c>
      <c r="AX111" s="1">
        <v>0</v>
      </c>
      <c r="AY111" s="1">
        <v>0</v>
      </c>
      <c r="AZ111" s="1">
        <v>0</v>
      </c>
      <c r="BA111" s="1">
        <v>335992000</v>
      </c>
      <c r="BB111" s="1">
        <v>0</v>
      </c>
      <c r="BC111" s="1">
        <v>0</v>
      </c>
      <c r="BD111" s="1">
        <v>1380616080</v>
      </c>
      <c r="BE111" s="1">
        <v>1044624035</v>
      </c>
      <c r="BF111" s="1">
        <v>75.66</v>
      </c>
      <c r="BH111" s="11">
        <f t="shared" si="10"/>
        <v>495.02058</v>
      </c>
      <c r="BI111" s="11">
        <f t="shared" si="11"/>
        <v>495.02058</v>
      </c>
      <c r="BJ111" s="11">
        <f t="shared" si="12"/>
        <v>549.60350000000005</v>
      </c>
      <c r="BK111" s="11">
        <f t="shared" si="13"/>
        <v>549.60345500000005</v>
      </c>
      <c r="BL111" s="11">
        <f t="shared" si="14"/>
        <v>0</v>
      </c>
      <c r="BM111" s="11">
        <f t="shared" si="15"/>
        <v>0</v>
      </c>
      <c r="BN111" s="11">
        <f t="shared" si="16"/>
        <v>335.99200000000002</v>
      </c>
      <c r="BO111" s="11">
        <f t="shared" si="17"/>
        <v>0</v>
      </c>
    </row>
    <row r="112" spans="1:67" x14ac:dyDescent="0.25">
      <c r="A112">
        <v>3966597045</v>
      </c>
      <c r="B112">
        <v>5</v>
      </c>
      <c r="C112" t="s">
        <v>240</v>
      </c>
      <c r="D112" t="s">
        <v>241</v>
      </c>
      <c r="E112">
        <v>2019</v>
      </c>
      <c r="F112" t="s">
        <v>71</v>
      </c>
      <c r="G112" t="s">
        <v>72</v>
      </c>
      <c r="H112">
        <v>2</v>
      </c>
      <c r="I112" t="s">
        <v>73</v>
      </c>
      <c r="J112">
        <v>4</v>
      </c>
      <c r="K112" t="s">
        <v>242</v>
      </c>
      <c r="L112" t="s">
        <v>1012</v>
      </c>
      <c r="M112">
        <v>199</v>
      </c>
      <c r="N112" t="s">
        <v>75</v>
      </c>
      <c r="O112">
        <v>7</v>
      </c>
      <c r="P112" t="s">
        <v>132</v>
      </c>
      <c r="Q112">
        <v>45</v>
      </c>
      <c r="R112" t="s">
        <v>133</v>
      </c>
      <c r="S112">
        <v>1531</v>
      </c>
      <c r="T112" t="s">
        <v>281</v>
      </c>
      <c r="U112">
        <v>14</v>
      </c>
      <c r="V112">
        <v>1</v>
      </c>
      <c r="W112" t="s">
        <v>282</v>
      </c>
      <c r="X112">
        <v>2</v>
      </c>
      <c r="Y112" t="s">
        <v>87</v>
      </c>
      <c r="Z112">
        <v>4</v>
      </c>
      <c r="AA112" t="s">
        <v>283</v>
      </c>
      <c r="AB112">
        <v>1</v>
      </c>
      <c r="AC112" s="1">
        <v>11</v>
      </c>
      <c r="AD112" s="1">
        <v>11</v>
      </c>
      <c r="AE112" s="1">
        <v>100</v>
      </c>
      <c r="AF112" s="1">
        <v>11</v>
      </c>
      <c r="AG112" s="1">
        <v>11</v>
      </c>
      <c r="AH112" s="1">
        <v>100</v>
      </c>
      <c r="AI112" s="1">
        <v>0</v>
      </c>
      <c r="AJ112" s="1">
        <v>0</v>
      </c>
      <c r="AK112" s="1">
        <v>0</v>
      </c>
      <c r="AL112" s="1">
        <v>0</v>
      </c>
      <c r="AM112" s="1">
        <v>0</v>
      </c>
      <c r="AN112" s="1">
        <v>0</v>
      </c>
      <c r="AO112" s="1" t="s">
        <v>88</v>
      </c>
      <c r="AP112" s="1" t="s">
        <v>88</v>
      </c>
      <c r="AQ112" s="1" t="s">
        <v>88</v>
      </c>
      <c r="AR112" s="1">
        <v>845170064</v>
      </c>
      <c r="AS112" s="1">
        <v>845170064</v>
      </c>
      <c r="AT112" s="1">
        <v>100</v>
      </c>
      <c r="AU112" s="1">
        <v>893000000</v>
      </c>
      <c r="AV112" s="1">
        <v>892429849</v>
      </c>
      <c r="AW112" s="1">
        <v>99.94</v>
      </c>
      <c r="AX112" s="1">
        <v>0</v>
      </c>
      <c r="AY112" s="1">
        <v>0</v>
      </c>
      <c r="AZ112" s="1">
        <v>0</v>
      </c>
      <c r="BA112" s="1">
        <v>0</v>
      </c>
      <c r="BB112" s="1">
        <v>0</v>
      </c>
      <c r="BC112" s="1">
        <v>0</v>
      </c>
      <c r="BD112" s="1">
        <v>1738170064</v>
      </c>
      <c r="BE112" s="1">
        <v>1737599913</v>
      </c>
      <c r="BF112" s="1">
        <v>99.97</v>
      </c>
      <c r="BH112" s="11">
        <f t="shared" si="10"/>
        <v>845.17006400000002</v>
      </c>
      <c r="BI112" s="11">
        <f t="shared" si="11"/>
        <v>845.17006400000002</v>
      </c>
      <c r="BJ112" s="11">
        <f t="shared" si="12"/>
        <v>893</v>
      </c>
      <c r="BK112" s="11">
        <f t="shared" si="13"/>
        <v>892.42984899999999</v>
      </c>
      <c r="BL112" s="11">
        <f t="shared" si="14"/>
        <v>0</v>
      </c>
      <c r="BM112" s="11">
        <f t="shared" si="15"/>
        <v>0</v>
      </c>
      <c r="BN112" s="11">
        <f t="shared" si="16"/>
        <v>0</v>
      </c>
      <c r="BO112" s="11">
        <f t="shared" si="17"/>
        <v>0</v>
      </c>
    </row>
    <row r="113" spans="1:67" x14ac:dyDescent="0.25">
      <c r="A113">
        <v>3966597045</v>
      </c>
      <c r="B113">
        <v>5</v>
      </c>
      <c r="C113" t="s">
        <v>240</v>
      </c>
      <c r="D113" t="s">
        <v>241</v>
      </c>
      <c r="E113">
        <v>2019</v>
      </c>
      <c r="F113" t="s">
        <v>71</v>
      </c>
      <c r="G113" t="s">
        <v>72</v>
      </c>
      <c r="H113">
        <v>2</v>
      </c>
      <c r="I113" t="s">
        <v>73</v>
      </c>
      <c r="J113">
        <v>4</v>
      </c>
      <c r="K113" t="s">
        <v>242</v>
      </c>
      <c r="L113" t="s">
        <v>1012</v>
      </c>
      <c r="M113">
        <v>199</v>
      </c>
      <c r="N113" t="s">
        <v>75</v>
      </c>
      <c r="O113">
        <v>7</v>
      </c>
      <c r="P113" t="s">
        <v>132</v>
      </c>
      <c r="Q113">
        <v>45</v>
      </c>
      <c r="R113" t="s">
        <v>133</v>
      </c>
      <c r="S113">
        <v>1531</v>
      </c>
      <c r="T113" t="s">
        <v>281</v>
      </c>
      <c r="U113">
        <v>14</v>
      </c>
      <c r="V113">
        <v>2</v>
      </c>
      <c r="W113" t="s">
        <v>284</v>
      </c>
      <c r="X113">
        <v>2</v>
      </c>
      <c r="Y113" t="s">
        <v>87</v>
      </c>
      <c r="Z113">
        <v>1</v>
      </c>
      <c r="AA113" t="s">
        <v>81</v>
      </c>
      <c r="AB113">
        <v>1</v>
      </c>
      <c r="AC113" s="1">
        <v>1</v>
      </c>
      <c r="AD113" s="1">
        <v>1</v>
      </c>
      <c r="AE113" s="1">
        <v>100</v>
      </c>
      <c r="AF113" s="1">
        <v>1</v>
      </c>
      <c r="AG113" s="1">
        <v>1</v>
      </c>
      <c r="AH113" s="1">
        <v>100</v>
      </c>
      <c r="AI113" s="1">
        <v>1</v>
      </c>
      <c r="AJ113" s="1">
        <v>1</v>
      </c>
      <c r="AK113" s="1">
        <v>100</v>
      </c>
      <c r="AL113" s="1">
        <v>1</v>
      </c>
      <c r="AM113" s="1">
        <v>0</v>
      </c>
      <c r="AN113" s="1">
        <v>0</v>
      </c>
      <c r="AO113" s="1" t="s">
        <v>88</v>
      </c>
      <c r="AP113" s="1" t="s">
        <v>88</v>
      </c>
      <c r="AQ113" s="1" t="s">
        <v>88</v>
      </c>
      <c r="AR113" s="1">
        <v>4295536947</v>
      </c>
      <c r="AS113" s="1">
        <v>3914858871</v>
      </c>
      <c r="AT113" s="1">
        <v>91.14</v>
      </c>
      <c r="AU113" s="1">
        <v>5267617000</v>
      </c>
      <c r="AV113" s="1">
        <v>5050921382</v>
      </c>
      <c r="AW113" s="1">
        <v>95.89</v>
      </c>
      <c r="AX113" s="1">
        <v>5331485660</v>
      </c>
      <c r="AY113" s="1">
        <v>5331485660</v>
      </c>
      <c r="AZ113" s="1">
        <v>100</v>
      </c>
      <c r="BA113" s="1">
        <v>6719841000</v>
      </c>
      <c r="BB113" s="1">
        <v>0</v>
      </c>
      <c r="BC113" s="1">
        <v>0</v>
      </c>
      <c r="BD113" s="1">
        <v>21614480607</v>
      </c>
      <c r="BE113" s="1">
        <v>14297265913</v>
      </c>
      <c r="BF113" s="1">
        <v>66.150000000000006</v>
      </c>
      <c r="BH113" s="11">
        <f t="shared" si="10"/>
        <v>4295.5369469999996</v>
      </c>
      <c r="BI113" s="11">
        <f t="shared" si="11"/>
        <v>3914.8588709999999</v>
      </c>
      <c r="BJ113" s="11">
        <f t="shared" si="12"/>
        <v>5267.6170000000002</v>
      </c>
      <c r="BK113" s="11">
        <f t="shared" si="13"/>
        <v>5050.9213820000004</v>
      </c>
      <c r="BL113" s="11">
        <f t="shared" si="14"/>
        <v>5331.4856600000003</v>
      </c>
      <c r="BM113" s="11">
        <f t="shared" si="15"/>
        <v>5331.4856600000003</v>
      </c>
      <c r="BN113" s="11">
        <f t="shared" si="16"/>
        <v>6719.8410000000003</v>
      </c>
      <c r="BO113" s="11">
        <f t="shared" si="17"/>
        <v>0</v>
      </c>
    </row>
    <row r="114" spans="1:67" x14ac:dyDescent="0.25">
      <c r="A114">
        <v>3966597045</v>
      </c>
      <c r="B114">
        <v>5</v>
      </c>
      <c r="C114" t="s">
        <v>240</v>
      </c>
      <c r="D114" t="s">
        <v>241</v>
      </c>
      <c r="E114">
        <v>2019</v>
      </c>
      <c r="F114" t="s">
        <v>71</v>
      </c>
      <c r="G114" t="s">
        <v>72</v>
      </c>
      <c r="H114">
        <v>2</v>
      </c>
      <c r="I114" t="s">
        <v>73</v>
      </c>
      <c r="J114">
        <v>4</v>
      </c>
      <c r="K114" t="s">
        <v>242</v>
      </c>
      <c r="L114" t="s">
        <v>1012</v>
      </c>
      <c r="M114">
        <v>199</v>
      </c>
      <c r="N114" t="s">
        <v>75</v>
      </c>
      <c r="O114">
        <v>7</v>
      </c>
      <c r="P114" t="s">
        <v>132</v>
      </c>
      <c r="Q114">
        <v>45</v>
      </c>
      <c r="R114" t="s">
        <v>133</v>
      </c>
      <c r="S114">
        <v>1531</v>
      </c>
      <c r="T114" t="s">
        <v>281</v>
      </c>
      <c r="U114">
        <v>14</v>
      </c>
      <c r="V114">
        <v>3</v>
      </c>
      <c r="W114" t="s">
        <v>285</v>
      </c>
      <c r="X114">
        <v>1</v>
      </c>
      <c r="Y114" t="s">
        <v>80</v>
      </c>
      <c r="Z114">
        <v>1</v>
      </c>
      <c r="AA114" t="s">
        <v>81</v>
      </c>
      <c r="AB114">
        <v>1</v>
      </c>
      <c r="AC114" s="1">
        <v>1</v>
      </c>
      <c r="AD114" s="1">
        <v>1</v>
      </c>
      <c r="AE114" s="1">
        <v>100</v>
      </c>
      <c r="AF114" s="1">
        <v>1</v>
      </c>
      <c r="AG114" s="1">
        <v>1</v>
      </c>
      <c r="AH114" s="1">
        <v>100</v>
      </c>
      <c r="AI114" s="1">
        <v>1</v>
      </c>
      <c r="AJ114" s="1">
        <v>1</v>
      </c>
      <c r="AK114" s="1">
        <v>100</v>
      </c>
      <c r="AL114" s="1">
        <v>1</v>
      </c>
      <c r="AM114" s="1">
        <v>0</v>
      </c>
      <c r="AN114" s="1">
        <v>0</v>
      </c>
      <c r="AO114" s="1">
        <v>4</v>
      </c>
      <c r="AP114" s="1">
        <v>3</v>
      </c>
      <c r="AQ114" s="1">
        <v>75</v>
      </c>
      <c r="AR114" s="1">
        <v>1247939000</v>
      </c>
      <c r="AS114" s="1">
        <v>1047939000</v>
      </c>
      <c r="AT114" s="1">
        <v>83.97</v>
      </c>
      <c r="AU114" s="1">
        <v>2900000000</v>
      </c>
      <c r="AV114" s="1">
        <v>2698866766</v>
      </c>
      <c r="AW114" s="1">
        <v>93.06</v>
      </c>
      <c r="AX114" s="1">
        <v>3268441218</v>
      </c>
      <c r="AY114" s="1">
        <v>3265677883</v>
      </c>
      <c r="AZ114" s="1">
        <v>99.92</v>
      </c>
      <c r="BA114" s="1">
        <v>671985000</v>
      </c>
      <c r="BB114" s="1">
        <v>0</v>
      </c>
      <c r="BC114" s="1">
        <v>0</v>
      </c>
      <c r="BD114" s="1">
        <v>8088365218</v>
      </c>
      <c r="BE114" s="1">
        <v>7012483649</v>
      </c>
      <c r="BF114" s="1">
        <v>86.7</v>
      </c>
      <c r="BH114" s="11">
        <f t="shared" si="10"/>
        <v>1247.9390000000001</v>
      </c>
      <c r="BI114" s="11">
        <f t="shared" si="11"/>
        <v>1047.9390000000001</v>
      </c>
      <c r="BJ114" s="11">
        <f t="shared" si="12"/>
        <v>2900</v>
      </c>
      <c r="BK114" s="11">
        <f t="shared" si="13"/>
        <v>2698.8667660000001</v>
      </c>
      <c r="BL114" s="11">
        <f t="shared" si="14"/>
        <v>3268.4412179999999</v>
      </c>
      <c r="BM114" s="11">
        <f t="shared" si="15"/>
        <v>3265.6778829999998</v>
      </c>
      <c r="BN114" s="11">
        <f t="shared" si="16"/>
        <v>671.98500000000001</v>
      </c>
      <c r="BO114" s="11">
        <f t="shared" si="17"/>
        <v>0</v>
      </c>
    </row>
    <row r="115" spans="1:67" x14ac:dyDescent="0.25">
      <c r="A115">
        <v>3966597045</v>
      </c>
      <c r="B115">
        <v>5</v>
      </c>
      <c r="C115" t="s">
        <v>240</v>
      </c>
      <c r="D115" t="s">
        <v>241</v>
      </c>
      <c r="E115">
        <v>2019</v>
      </c>
      <c r="F115" t="s">
        <v>71</v>
      </c>
      <c r="G115" t="s">
        <v>72</v>
      </c>
      <c r="H115">
        <v>2</v>
      </c>
      <c r="I115" t="s">
        <v>73</v>
      </c>
      <c r="J115">
        <v>4</v>
      </c>
      <c r="K115" t="s">
        <v>242</v>
      </c>
      <c r="L115" t="s">
        <v>1012</v>
      </c>
      <c r="M115">
        <v>199</v>
      </c>
      <c r="N115" t="s">
        <v>75</v>
      </c>
      <c r="O115">
        <v>7</v>
      </c>
      <c r="P115" t="s">
        <v>132</v>
      </c>
      <c r="Q115">
        <v>45</v>
      </c>
      <c r="R115" t="s">
        <v>133</v>
      </c>
      <c r="S115">
        <v>1578</v>
      </c>
      <c r="T115" t="s">
        <v>286</v>
      </c>
      <c r="U115">
        <v>9</v>
      </c>
      <c r="V115">
        <v>1</v>
      </c>
      <c r="W115" t="s">
        <v>287</v>
      </c>
      <c r="X115">
        <v>1</v>
      </c>
      <c r="Y115" t="s">
        <v>80</v>
      </c>
      <c r="Z115">
        <v>1</v>
      </c>
      <c r="AA115" t="s">
        <v>81</v>
      </c>
      <c r="AB115">
        <v>1</v>
      </c>
      <c r="AC115" s="1">
        <v>25</v>
      </c>
      <c r="AD115" s="1">
        <v>40</v>
      </c>
      <c r="AE115" s="1">
        <v>160</v>
      </c>
      <c r="AF115" s="1">
        <v>40</v>
      </c>
      <c r="AG115" s="1">
        <v>86</v>
      </c>
      <c r="AH115" s="1">
        <v>215</v>
      </c>
      <c r="AI115" s="1">
        <v>15</v>
      </c>
      <c r="AJ115" s="1">
        <v>65</v>
      </c>
      <c r="AK115" s="1">
        <v>433.33</v>
      </c>
      <c r="AL115" s="1">
        <v>20</v>
      </c>
      <c r="AM115" s="1">
        <v>0</v>
      </c>
      <c r="AN115" s="1">
        <v>0</v>
      </c>
      <c r="AO115" s="1">
        <v>100</v>
      </c>
      <c r="AP115" s="1">
        <v>191</v>
      </c>
      <c r="AQ115" s="1">
        <v>191</v>
      </c>
      <c r="AR115" s="1">
        <v>2231161236</v>
      </c>
      <c r="AS115" s="1">
        <v>2183670588</v>
      </c>
      <c r="AT115" s="1">
        <v>97.87</v>
      </c>
      <c r="AU115" s="1">
        <v>2289456654</v>
      </c>
      <c r="AV115" s="1">
        <v>2289456654</v>
      </c>
      <c r="AW115" s="1">
        <v>100</v>
      </c>
      <c r="AX115" s="1">
        <v>2075587831</v>
      </c>
      <c r="AY115" s="1">
        <v>2075587831</v>
      </c>
      <c r="AZ115" s="1">
        <v>100</v>
      </c>
      <c r="BA115" s="1">
        <v>1478365000</v>
      </c>
      <c r="BB115" s="1">
        <v>0</v>
      </c>
      <c r="BC115" s="1">
        <v>0</v>
      </c>
      <c r="BD115" s="1">
        <v>8074570721</v>
      </c>
      <c r="BE115" s="1">
        <v>6548715073</v>
      </c>
      <c r="BF115" s="1">
        <v>81.099999999999994</v>
      </c>
      <c r="BH115" s="11">
        <f t="shared" si="10"/>
        <v>2231.1612359999999</v>
      </c>
      <c r="BI115" s="11">
        <f t="shared" si="11"/>
        <v>2183.670588</v>
      </c>
      <c r="BJ115" s="11">
        <f t="shared" si="12"/>
        <v>2289.4566540000001</v>
      </c>
      <c r="BK115" s="11">
        <f t="shared" si="13"/>
        <v>2289.4566540000001</v>
      </c>
      <c r="BL115" s="11">
        <f t="shared" si="14"/>
        <v>2075.5878309999998</v>
      </c>
      <c r="BM115" s="11">
        <f t="shared" si="15"/>
        <v>2075.5878309999998</v>
      </c>
      <c r="BN115" s="11">
        <f t="shared" si="16"/>
        <v>1478.365</v>
      </c>
      <c r="BO115" s="11">
        <f t="shared" si="17"/>
        <v>0</v>
      </c>
    </row>
    <row r="116" spans="1:67" x14ac:dyDescent="0.25">
      <c r="A116">
        <v>3966597045</v>
      </c>
      <c r="B116">
        <v>5</v>
      </c>
      <c r="C116" t="s">
        <v>240</v>
      </c>
      <c r="D116" t="s">
        <v>241</v>
      </c>
      <c r="E116">
        <v>2019</v>
      </c>
      <c r="F116" t="s">
        <v>71</v>
      </c>
      <c r="G116" t="s">
        <v>72</v>
      </c>
      <c r="H116">
        <v>2</v>
      </c>
      <c r="I116" t="s">
        <v>73</v>
      </c>
      <c r="J116">
        <v>4</v>
      </c>
      <c r="K116" t="s">
        <v>242</v>
      </c>
      <c r="L116" t="s">
        <v>1012</v>
      </c>
      <c r="M116">
        <v>199</v>
      </c>
      <c r="N116" t="s">
        <v>75</v>
      </c>
      <c r="O116">
        <v>7</v>
      </c>
      <c r="P116" t="s">
        <v>132</v>
      </c>
      <c r="Q116">
        <v>45</v>
      </c>
      <c r="R116" t="s">
        <v>133</v>
      </c>
      <c r="S116">
        <v>1578</v>
      </c>
      <c r="T116" t="s">
        <v>286</v>
      </c>
      <c r="U116">
        <v>9</v>
      </c>
      <c r="V116">
        <v>2</v>
      </c>
      <c r="W116" t="s">
        <v>288</v>
      </c>
      <c r="X116">
        <v>1</v>
      </c>
      <c r="Y116" t="s">
        <v>80</v>
      </c>
      <c r="Z116">
        <v>1</v>
      </c>
      <c r="AA116" t="s">
        <v>81</v>
      </c>
      <c r="AB116">
        <v>1</v>
      </c>
      <c r="AC116" s="1">
        <v>200</v>
      </c>
      <c r="AD116" s="1">
        <v>200</v>
      </c>
      <c r="AE116" s="1">
        <v>100</v>
      </c>
      <c r="AF116" s="1">
        <v>200</v>
      </c>
      <c r="AG116" s="1">
        <v>200</v>
      </c>
      <c r="AH116" s="1">
        <v>100</v>
      </c>
      <c r="AI116" s="1">
        <v>200</v>
      </c>
      <c r="AJ116" s="1">
        <v>300</v>
      </c>
      <c r="AK116" s="1">
        <v>150</v>
      </c>
      <c r="AL116" s="1">
        <v>200</v>
      </c>
      <c r="AM116" s="1">
        <v>0</v>
      </c>
      <c r="AN116" s="1">
        <v>0</v>
      </c>
      <c r="AO116" s="1">
        <v>800</v>
      </c>
      <c r="AP116" s="1">
        <v>700</v>
      </c>
      <c r="AQ116" s="1">
        <v>87.5</v>
      </c>
      <c r="AR116" s="1">
        <v>155000000</v>
      </c>
      <c r="AS116" s="1">
        <v>154148040</v>
      </c>
      <c r="AT116" s="1">
        <v>99.45</v>
      </c>
      <c r="AU116" s="1">
        <v>403659537</v>
      </c>
      <c r="AV116" s="1">
        <v>198001100</v>
      </c>
      <c r="AW116" s="1">
        <v>49.05</v>
      </c>
      <c r="AX116" s="1">
        <v>141830544</v>
      </c>
      <c r="AY116" s="1">
        <v>141830544</v>
      </c>
      <c r="AZ116" s="1">
        <v>100</v>
      </c>
      <c r="BA116" s="1">
        <v>201595000</v>
      </c>
      <c r="BB116" s="1">
        <v>0</v>
      </c>
      <c r="BC116" s="1">
        <v>0</v>
      </c>
      <c r="BD116" s="1">
        <v>902085081</v>
      </c>
      <c r="BE116" s="1">
        <v>493979684</v>
      </c>
      <c r="BF116" s="1">
        <v>54.76</v>
      </c>
      <c r="BH116" s="11">
        <f t="shared" si="10"/>
        <v>155</v>
      </c>
      <c r="BI116" s="11">
        <f t="shared" si="11"/>
        <v>154.14804000000001</v>
      </c>
      <c r="BJ116" s="11">
        <f t="shared" si="12"/>
        <v>403.659537</v>
      </c>
      <c r="BK116" s="11">
        <f t="shared" si="13"/>
        <v>198.00110000000001</v>
      </c>
      <c r="BL116" s="11">
        <f t="shared" si="14"/>
        <v>141.830544</v>
      </c>
      <c r="BM116" s="11">
        <f t="shared" si="15"/>
        <v>141.830544</v>
      </c>
      <c r="BN116" s="11">
        <f t="shared" si="16"/>
        <v>201.595</v>
      </c>
      <c r="BO116" s="11">
        <f t="shared" si="17"/>
        <v>0</v>
      </c>
    </row>
    <row r="117" spans="1:67" x14ac:dyDescent="0.25">
      <c r="A117">
        <v>3966597045</v>
      </c>
      <c r="B117">
        <v>5</v>
      </c>
      <c r="C117" t="s">
        <v>240</v>
      </c>
      <c r="D117" t="s">
        <v>241</v>
      </c>
      <c r="E117">
        <v>2019</v>
      </c>
      <c r="F117" t="s">
        <v>71</v>
      </c>
      <c r="G117" t="s">
        <v>72</v>
      </c>
      <c r="H117">
        <v>2</v>
      </c>
      <c r="I117" t="s">
        <v>73</v>
      </c>
      <c r="J117">
        <v>4</v>
      </c>
      <c r="K117" t="s">
        <v>242</v>
      </c>
      <c r="L117" t="s">
        <v>1012</v>
      </c>
      <c r="M117">
        <v>199</v>
      </c>
      <c r="N117" t="s">
        <v>75</v>
      </c>
      <c r="O117">
        <v>7</v>
      </c>
      <c r="P117" t="s">
        <v>132</v>
      </c>
      <c r="Q117">
        <v>45</v>
      </c>
      <c r="R117" t="s">
        <v>133</v>
      </c>
      <c r="S117">
        <v>1580</v>
      </c>
      <c r="T117" t="s">
        <v>289</v>
      </c>
      <c r="U117">
        <v>5</v>
      </c>
      <c r="V117">
        <v>1</v>
      </c>
      <c r="W117" t="s">
        <v>290</v>
      </c>
      <c r="X117">
        <v>1</v>
      </c>
      <c r="Y117" t="s">
        <v>80</v>
      </c>
      <c r="Z117">
        <v>1</v>
      </c>
      <c r="AA117" t="s">
        <v>81</v>
      </c>
      <c r="AB117">
        <v>1</v>
      </c>
      <c r="AC117" s="1">
        <v>0.17</v>
      </c>
      <c r="AD117" s="1">
        <v>0.1</v>
      </c>
      <c r="AE117" s="1">
        <v>58.82</v>
      </c>
      <c r="AF117" s="1">
        <v>0.28000000000000003</v>
      </c>
      <c r="AG117" s="1">
        <v>0</v>
      </c>
      <c r="AH117" s="1">
        <v>0</v>
      </c>
      <c r="AI117" s="1">
        <v>0.55000000000000004</v>
      </c>
      <c r="AJ117" s="1">
        <v>0</v>
      </c>
      <c r="AK117" s="1">
        <v>0</v>
      </c>
      <c r="AL117" s="1">
        <v>0</v>
      </c>
      <c r="AM117" s="1">
        <v>0</v>
      </c>
      <c r="AN117" s="1">
        <v>0</v>
      </c>
      <c r="AO117" s="1">
        <v>1</v>
      </c>
      <c r="AP117" s="1">
        <v>0.1</v>
      </c>
      <c r="AQ117" s="1">
        <v>10</v>
      </c>
      <c r="AR117" s="1">
        <v>650000000</v>
      </c>
      <c r="AS117" s="1">
        <v>623837796</v>
      </c>
      <c r="AT117" s="1">
        <v>95.98</v>
      </c>
      <c r="AU117" s="1">
        <v>82874778</v>
      </c>
      <c r="AV117" s="1">
        <v>82874778</v>
      </c>
      <c r="AW117" s="1">
        <v>100</v>
      </c>
      <c r="AX117" s="1">
        <v>1622981332</v>
      </c>
      <c r="AY117" s="1">
        <v>1622981253</v>
      </c>
      <c r="AZ117" s="1">
        <v>100</v>
      </c>
      <c r="BA117" s="1">
        <v>0</v>
      </c>
      <c r="BB117" s="1">
        <v>0</v>
      </c>
      <c r="BC117" s="1">
        <v>0</v>
      </c>
      <c r="BD117" s="1">
        <v>2355856110</v>
      </c>
      <c r="BE117" s="1">
        <v>2329693827</v>
      </c>
      <c r="BF117" s="1">
        <v>98.89</v>
      </c>
      <c r="BG117" t="s">
        <v>291</v>
      </c>
      <c r="BH117" s="11">
        <f t="shared" si="10"/>
        <v>650</v>
      </c>
      <c r="BI117" s="11">
        <f t="shared" si="11"/>
        <v>623.83779600000003</v>
      </c>
      <c r="BJ117" s="11">
        <f t="shared" si="12"/>
        <v>82.874778000000006</v>
      </c>
      <c r="BK117" s="11">
        <f t="shared" si="13"/>
        <v>82.874778000000006</v>
      </c>
      <c r="BL117" s="11">
        <f t="shared" si="14"/>
        <v>1622.9813320000001</v>
      </c>
      <c r="BM117" s="11">
        <f t="shared" si="15"/>
        <v>1622.9812529999999</v>
      </c>
      <c r="BN117" s="11">
        <f t="shared" si="16"/>
        <v>0</v>
      </c>
      <c r="BO117" s="11">
        <f t="shared" si="17"/>
        <v>0</v>
      </c>
    </row>
    <row r="118" spans="1:67" x14ac:dyDescent="0.25">
      <c r="A118">
        <v>3966597045</v>
      </c>
      <c r="B118">
        <v>5</v>
      </c>
      <c r="C118" t="s">
        <v>292</v>
      </c>
      <c r="D118" t="s">
        <v>70</v>
      </c>
      <c r="E118">
        <v>2019</v>
      </c>
      <c r="F118" t="s">
        <v>71</v>
      </c>
      <c r="G118" t="s">
        <v>72</v>
      </c>
      <c r="H118">
        <v>2</v>
      </c>
      <c r="I118" t="s">
        <v>73</v>
      </c>
      <c r="J118">
        <v>5</v>
      </c>
      <c r="K118" t="s">
        <v>293</v>
      </c>
      <c r="L118" t="s">
        <v>1013</v>
      </c>
      <c r="M118">
        <v>199</v>
      </c>
      <c r="N118" t="s">
        <v>75</v>
      </c>
      <c r="O118">
        <v>1</v>
      </c>
      <c r="P118" t="s">
        <v>76</v>
      </c>
      <c r="Q118">
        <v>2</v>
      </c>
      <c r="R118" t="s">
        <v>77</v>
      </c>
      <c r="S118">
        <v>1402</v>
      </c>
      <c r="T118" t="s">
        <v>294</v>
      </c>
      <c r="U118">
        <v>7</v>
      </c>
      <c r="V118">
        <v>1</v>
      </c>
      <c r="W118" t="s">
        <v>244</v>
      </c>
      <c r="X118">
        <v>1</v>
      </c>
      <c r="Y118" t="s">
        <v>80</v>
      </c>
      <c r="Z118">
        <v>1</v>
      </c>
      <c r="AA118" t="s">
        <v>81</v>
      </c>
      <c r="AB118">
        <v>1</v>
      </c>
      <c r="AC118" s="1">
        <v>1</v>
      </c>
      <c r="AD118" s="1">
        <v>0</v>
      </c>
      <c r="AE118" s="1">
        <v>0</v>
      </c>
      <c r="AF118" s="1">
        <v>1</v>
      </c>
      <c r="AG118" s="1">
        <v>1</v>
      </c>
      <c r="AH118" s="1">
        <v>100</v>
      </c>
      <c r="AI118" s="1">
        <v>1</v>
      </c>
      <c r="AJ118" s="1">
        <v>1</v>
      </c>
      <c r="AK118" s="1">
        <v>100</v>
      </c>
      <c r="AL118" s="1">
        <v>1</v>
      </c>
      <c r="AM118" s="1">
        <v>0</v>
      </c>
      <c r="AN118" s="1">
        <v>0</v>
      </c>
      <c r="AO118" s="1">
        <v>4</v>
      </c>
      <c r="AP118" s="1">
        <v>2</v>
      </c>
      <c r="AQ118" s="1">
        <v>50</v>
      </c>
      <c r="AR118" s="1">
        <v>139941202</v>
      </c>
      <c r="AS118" s="1">
        <v>139941202</v>
      </c>
      <c r="AT118" s="1">
        <v>100</v>
      </c>
      <c r="AU118" s="1">
        <v>336777533</v>
      </c>
      <c r="AV118" s="1">
        <v>336777533</v>
      </c>
      <c r="AW118" s="1">
        <v>100</v>
      </c>
      <c r="AX118" s="1">
        <v>229371749</v>
      </c>
      <c r="AY118" s="1">
        <v>229371749</v>
      </c>
      <c r="AZ118" s="1">
        <v>100</v>
      </c>
      <c r="BA118" s="1">
        <v>229885000</v>
      </c>
      <c r="BB118" s="1">
        <v>0</v>
      </c>
      <c r="BC118" s="1">
        <v>0</v>
      </c>
      <c r="BD118" s="1">
        <v>935975484</v>
      </c>
      <c r="BE118" s="1">
        <v>706090484</v>
      </c>
      <c r="BF118" s="1">
        <v>75.44</v>
      </c>
      <c r="BH118" s="11">
        <f t="shared" si="10"/>
        <v>139.941202</v>
      </c>
      <c r="BI118" s="11">
        <f t="shared" si="11"/>
        <v>139.941202</v>
      </c>
      <c r="BJ118" s="11">
        <f t="shared" si="12"/>
        <v>336.77753300000001</v>
      </c>
      <c r="BK118" s="11">
        <f t="shared" si="13"/>
        <v>336.77753300000001</v>
      </c>
      <c r="BL118" s="11">
        <f t="shared" si="14"/>
        <v>229.37174899999999</v>
      </c>
      <c r="BM118" s="11">
        <f t="shared" si="15"/>
        <v>229.37174899999999</v>
      </c>
      <c r="BN118" s="11">
        <f t="shared" si="16"/>
        <v>229.88499999999999</v>
      </c>
      <c r="BO118" s="11">
        <f t="shared" si="17"/>
        <v>0</v>
      </c>
    </row>
    <row r="119" spans="1:67" x14ac:dyDescent="0.25">
      <c r="A119">
        <v>3966597045</v>
      </c>
      <c r="B119">
        <v>5</v>
      </c>
      <c r="C119" t="s">
        <v>292</v>
      </c>
      <c r="D119" t="s">
        <v>70</v>
      </c>
      <c r="E119">
        <v>2019</v>
      </c>
      <c r="F119" t="s">
        <v>71</v>
      </c>
      <c r="G119" t="s">
        <v>72</v>
      </c>
      <c r="H119">
        <v>2</v>
      </c>
      <c r="I119" t="s">
        <v>73</v>
      </c>
      <c r="J119">
        <v>5</v>
      </c>
      <c r="K119" t="s">
        <v>293</v>
      </c>
      <c r="L119" t="s">
        <v>1013</v>
      </c>
      <c r="M119">
        <v>199</v>
      </c>
      <c r="N119" t="s">
        <v>75</v>
      </c>
      <c r="O119">
        <v>1</v>
      </c>
      <c r="P119" t="s">
        <v>76</v>
      </c>
      <c r="Q119">
        <v>2</v>
      </c>
      <c r="R119" t="s">
        <v>77</v>
      </c>
      <c r="S119">
        <v>1402</v>
      </c>
      <c r="T119" t="s">
        <v>294</v>
      </c>
      <c r="U119">
        <v>7</v>
      </c>
      <c r="V119">
        <v>2</v>
      </c>
      <c r="W119" t="s">
        <v>295</v>
      </c>
      <c r="X119">
        <v>1</v>
      </c>
      <c r="Y119" t="s">
        <v>80</v>
      </c>
      <c r="Z119">
        <v>1</v>
      </c>
      <c r="AA119" t="s">
        <v>81</v>
      </c>
      <c r="AB119">
        <v>1</v>
      </c>
      <c r="AC119" s="1">
        <v>66</v>
      </c>
      <c r="AD119" s="1">
        <v>0</v>
      </c>
      <c r="AE119" s="1">
        <v>0</v>
      </c>
      <c r="AF119" s="1">
        <v>24</v>
      </c>
      <c r="AG119" s="1">
        <v>66</v>
      </c>
      <c r="AH119" s="1">
        <v>275</v>
      </c>
      <c r="AI119" s="1">
        <v>40</v>
      </c>
      <c r="AJ119" s="1">
        <v>54</v>
      </c>
      <c r="AK119" s="1">
        <v>135</v>
      </c>
      <c r="AL119" s="1">
        <v>7</v>
      </c>
      <c r="AM119" s="1">
        <v>0</v>
      </c>
      <c r="AN119" s="1">
        <v>0</v>
      </c>
      <c r="AO119" s="1">
        <v>137</v>
      </c>
      <c r="AP119" s="1">
        <v>120</v>
      </c>
      <c r="AQ119" s="1">
        <v>87.59</v>
      </c>
      <c r="AR119" s="1">
        <v>822432240</v>
      </c>
      <c r="AS119" s="1">
        <v>822432240</v>
      </c>
      <c r="AT119" s="1">
        <v>100</v>
      </c>
      <c r="AU119" s="1">
        <v>740351737</v>
      </c>
      <c r="AV119" s="1">
        <v>740351737</v>
      </c>
      <c r="AW119" s="1">
        <v>100</v>
      </c>
      <c r="AX119" s="1">
        <v>707614991</v>
      </c>
      <c r="AY119" s="1">
        <v>707614991</v>
      </c>
      <c r="AZ119" s="1">
        <v>100</v>
      </c>
      <c r="BA119" s="1">
        <v>561942000</v>
      </c>
      <c r="BB119" s="1">
        <v>0</v>
      </c>
      <c r="BC119" s="1">
        <v>0</v>
      </c>
      <c r="BD119" s="1">
        <v>2832340968</v>
      </c>
      <c r="BE119" s="1">
        <v>2270398968</v>
      </c>
      <c r="BF119" s="1">
        <v>80.16</v>
      </c>
      <c r="BH119" s="11">
        <f t="shared" si="10"/>
        <v>822.43223999999998</v>
      </c>
      <c r="BI119" s="11">
        <f t="shared" si="11"/>
        <v>822.43223999999998</v>
      </c>
      <c r="BJ119" s="11">
        <f t="shared" si="12"/>
        <v>740.35173699999996</v>
      </c>
      <c r="BK119" s="11">
        <f t="shared" si="13"/>
        <v>740.35173699999996</v>
      </c>
      <c r="BL119" s="11">
        <f t="shared" si="14"/>
        <v>707.61499100000003</v>
      </c>
      <c r="BM119" s="11">
        <f t="shared" si="15"/>
        <v>707.61499100000003</v>
      </c>
      <c r="BN119" s="11">
        <f t="shared" si="16"/>
        <v>561.94200000000001</v>
      </c>
      <c r="BO119" s="11">
        <f t="shared" si="17"/>
        <v>0</v>
      </c>
    </row>
    <row r="120" spans="1:67" x14ac:dyDescent="0.25">
      <c r="A120">
        <v>3966597045</v>
      </c>
      <c r="B120">
        <v>5</v>
      </c>
      <c r="C120" t="s">
        <v>292</v>
      </c>
      <c r="D120" t="s">
        <v>70</v>
      </c>
      <c r="E120">
        <v>2019</v>
      </c>
      <c r="F120" t="s">
        <v>71</v>
      </c>
      <c r="G120" t="s">
        <v>72</v>
      </c>
      <c r="H120">
        <v>2</v>
      </c>
      <c r="I120" t="s">
        <v>73</v>
      </c>
      <c r="J120">
        <v>5</v>
      </c>
      <c r="K120" t="s">
        <v>293</v>
      </c>
      <c r="L120" t="s">
        <v>1013</v>
      </c>
      <c r="M120">
        <v>199</v>
      </c>
      <c r="N120" t="s">
        <v>75</v>
      </c>
      <c r="O120">
        <v>1</v>
      </c>
      <c r="P120" t="s">
        <v>76</v>
      </c>
      <c r="Q120">
        <v>2</v>
      </c>
      <c r="R120" t="s">
        <v>77</v>
      </c>
      <c r="S120">
        <v>1402</v>
      </c>
      <c r="T120" t="s">
        <v>294</v>
      </c>
      <c r="U120">
        <v>7</v>
      </c>
      <c r="V120">
        <v>3</v>
      </c>
      <c r="W120" t="s">
        <v>296</v>
      </c>
      <c r="X120">
        <v>1</v>
      </c>
      <c r="Y120" t="s">
        <v>80</v>
      </c>
      <c r="Z120">
        <v>1</v>
      </c>
      <c r="AA120" t="s">
        <v>81</v>
      </c>
      <c r="AB120">
        <v>1</v>
      </c>
      <c r="AC120" s="1">
        <v>200</v>
      </c>
      <c r="AD120" s="1">
        <v>0</v>
      </c>
      <c r="AE120" s="1">
        <v>0</v>
      </c>
      <c r="AF120" s="1">
        <v>200</v>
      </c>
      <c r="AG120" s="1">
        <v>400</v>
      </c>
      <c r="AH120" s="1">
        <v>200</v>
      </c>
      <c r="AI120" s="1">
        <v>200</v>
      </c>
      <c r="AJ120" s="1">
        <v>200</v>
      </c>
      <c r="AK120" s="1">
        <v>100</v>
      </c>
      <c r="AL120" s="1">
        <v>200</v>
      </c>
      <c r="AM120" s="1">
        <v>0</v>
      </c>
      <c r="AN120" s="1">
        <v>0</v>
      </c>
      <c r="AO120" s="1">
        <v>800</v>
      </c>
      <c r="AP120" s="1">
        <v>600</v>
      </c>
      <c r="AQ120" s="1">
        <v>75</v>
      </c>
      <c r="AR120" s="1">
        <v>195630558</v>
      </c>
      <c r="AS120" s="1">
        <v>181319600</v>
      </c>
      <c r="AT120" s="1">
        <v>92.69</v>
      </c>
      <c r="AU120" s="1">
        <v>251681730</v>
      </c>
      <c r="AV120" s="1">
        <v>240824050</v>
      </c>
      <c r="AW120" s="1">
        <v>95.68</v>
      </c>
      <c r="AX120" s="1">
        <v>333775260</v>
      </c>
      <c r="AY120" s="1">
        <v>333775260</v>
      </c>
      <c r="AZ120" s="1">
        <v>100</v>
      </c>
      <c r="BA120" s="1">
        <v>249042000</v>
      </c>
      <c r="BB120" s="1">
        <v>0</v>
      </c>
      <c r="BC120" s="1">
        <v>0</v>
      </c>
      <c r="BD120" s="1">
        <v>1030129548</v>
      </c>
      <c r="BE120" s="1">
        <v>755918910</v>
      </c>
      <c r="BF120" s="1">
        <v>73.38</v>
      </c>
      <c r="BH120" s="11">
        <f t="shared" si="10"/>
        <v>195.63055800000001</v>
      </c>
      <c r="BI120" s="11">
        <f t="shared" si="11"/>
        <v>181.31960000000001</v>
      </c>
      <c r="BJ120" s="11">
        <f t="shared" si="12"/>
        <v>251.68172999999999</v>
      </c>
      <c r="BK120" s="11">
        <f t="shared" si="13"/>
        <v>240.82405</v>
      </c>
      <c r="BL120" s="11">
        <f t="shared" si="14"/>
        <v>333.77526</v>
      </c>
      <c r="BM120" s="11">
        <f t="shared" si="15"/>
        <v>333.77526</v>
      </c>
      <c r="BN120" s="11">
        <f t="shared" si="16"/>
        <v>249.042</v>
      </c>
      <c r="BO120" s="11">
        <f t="shared" si="17"/>
        <v>0</v>
      </c>
    </row>
    <row r="121" spans="1:67" x14ac:dyDescent="0.25">
      <c r="A121">
        <v>3966597045</v>
      </c>
      <c r="B121">
        <v>5</v>
      </c>
      <c r="C121" t="s">
        <v>292</v>
      </c>
      <c r="D121" t="s">
        <v>70</v>
      </c>
      <c r="E121">
        <v>2019</v>
      </c>
      <c r="F121" t="s">
        <v>71</v>
      </c>
      <c r="G121" t="s">
        <v>72</v>
      </c>
      <c r="H121">
        <v>2</v>
      </c>
      <c r="I121" t="s">
        <v>73</v>
      </c>
      <c r="J121">
        <v>5</v>
      </c>
      <c r="K121" t="s">
        <v>293</v>
      </c>
      <c r="L121" t="s">
        <v>1013</v>
      </c>
      <c r="M121">
        <v>199</v>
      </c>
      <c r="N121" t="s">
        <v>75</v>
      </c>
      <c r="O121">
        <v>1</v>
      </c>
      <c r="P121" t="s">
        <v>76</v>
      </c>
      <c r="Q121">
        <v>3</v>
      </c>
      <c r="R121" t="s">
        <v>82</v>
      </c>
      <c r="S121">
        <v>1403</v>
      </c>
      <c r="T121" t="s">
        <v>297</v>
      </c>
      <c r="U121">
        <v>2</v>
      </c>
      <c r="V121">
        <v>1</v>
      </c>
      <c r="W121" t="s">
        <v>298</v>
      </c>
      <c r="X121">
        <v>2</v>
      </c>
      <c r="Y121" t="s">
        <v>87</v>
      </c>
      <c r="Z121">
        <v>1</v>
      </c>
      <c r="AA121" t="s">
        <v>81</v>
      </c>
      <c r="AB121">
        <v>1</v>
      </c>
      <c r="AC121" s="1">
        <v>3107</v>
      </c>
      <c r="AD121" s="1">
        <v>3107</v>
      </c>
      <c r="AE121" s="1">
        <v>100</v>
      </c>
      <c r="AF121" s="1">
        <v>3107</v>
      </c>
      <c r="AG121" s="1">
        <v>3107</v>
      </c>
      <c r="AH121" s="1">
        <v>100</v>
      </c>
      <c r="AI121" s="1">
        <v>3107</v>
      </c>
      <c r="AJ121" s="1">
        <v>3107</v>
      </c>
      <c r="AK121" s="1">
        <v>100</v>
      </c>
      <c r="AL121" s="1">
        <v>3107</v>
      </c>
      <c r="AM121" s="1">
        <v>0</v>
      </c>
      <c r="AN121" s="1">
        <v>0</v>
      </c>
      <c r="AO121" s="1" t="s">
        <v>88</v>
      </c>
      <c r="AP121" s="1" t="s">
        <v>88</v>
      </c>
      <c r="AQ121" s="1" t="s">
        <v>88</v>
      </c>
      <c r="AR121" s="1">
        <v>5031111000</v>
      </c>
      <c r="AS121" s="1">
        <v>5031111000</v>
      </c>
      <c r="AT121" s="1">
        <v>100</v>
      </c>
      <c r="AU121" s="1">
        <v>4903211000</v>
      </c>
      <c r="AV121" s="1">
        <v>4882099829</v>
      </c>
      <c r="AW121" s="1">
        <v>99.57</v>
      </c>
      <c r="AX121" s="1">
        <v>5147407000</v>
      </c>
      <c r="AY121" s="1">
        <v>5050450548</v>
      </c>
      <c r="AZ121" s="1">
        <v>98.12</v>
      </c>
      <c r="BA121" s="1">
        <v>5753520000</v>
      </c>
      <c r="BB121" s="1">
        <v>0</v>
      </c>
      <c r="BC121" s="1">
        <v>0</v>
      </c>
      <c r="BD121" s="1">
        <v>20835249000</v>
      </c>
      <c r="BE121" s="1">
        <v>14963661377</v>
      </c>
      <c r="BF121" s="1">
        <v>71.819999999999993</v>
      </c>
      <c r="BG121" t="s">
        <v>299</v>
      </c>
      <c r="BH121" s="11">
        <f t="shared" si="10"/>
        <v>5031.1109999999999</v>
      </c>
      <c r="BI121" s="11">
        <f t="shared" si="11"/>
        <v>5031.1109999999999</v>
      </c>
      <c r="BJ121" s="11">
        <f t="shared" si="12"/>
        <v>4903.2110000000002</v>
      </c>
      <c r="BK121" s="11">
        <f t="shared" si="13"/>
        <v>4882.0998289999998</v>
      </c>
      <c r="BL121" s="11">
        <f t="shared" si="14"/>
        <v>5147.4070000000002</v>
      </c>
      <c r="BM121" s="11">
        <f t="shared" si="15"/>
        <v>5050.4505479999998</v>
      </c>
      <c r="BN121" s="11">
        <f t="shared" si="16"/>
        <v>5753.52</v>
      </c>
      <c r="BO121" s="11">
        <f t="shared" si="17"/>
        <v>0</v>
      </c>
    </row>
    <row r="122" spans="1:67" x14ac:dyDescent="0.25">
      <c r="A122">
        <v>3966597045</v>
      </c>
      <c r="B122">
        <v>5</v>
      </c>
      <c r="C122" t="s">
        <v>292</v>
      </c>
      <c r="D122" t="s">
        <v>70</v>
      </c>
      <c r="E122">
        <v>2019</v>
      </c>
      <c r="F122" t="s">
        <v>71</v>
      </c>
      <c r="G122" t="s">
        <v>72</v>
      </c>
      <c r="H122">
        <v>2</v>
      </c>
      <c r="I122" t="s">
        <v>73</v>
      </c>
      <c r="J122">
        <v>5</v>
      </c>
      <c r="K122" t="s">
        <v>293</v>
      </c>
      <c r="L122" t="s">
        <v>1013</v>
      </c>
      <c r="M122">
        <v>199</v>
      </c>
      <c r="N122" t="s">
        <v>75</v>
      </c>
      <c r="O122">
        <v>1</v>
      </c>
      <c r="P122" t="s">
        <v>76</v>
      </c>
      <c r="Q122">
        <v>3</v>
      </c>
      <c r="R122" t="s">
        <v>82</v>
      </c>
      <c r="S122">
        <v>1404</v>
      </c>
      <c r="T122" t="s">
        <v>300</v>
      </c>
      <c r="U122">
        <v>5</v>
      </c>
      <c r="V122">
        <v>1</v>
      </c>
      <c r="W122" t="s">
        <v>301</v>
      </c>
      <c r="X122">
        <v>1</v>
      </c>
      <c r="Y122" t="s">
        <v>80</v>
      </c>
      <c r="Z122">
        <v>1</v>
      </c>
      <c r="AA122" t="s">
        <v>81</v>
      </c>
      <c r="AB122">
        <v>1</v>
      </c>
      <c r="AC122" s="1">
        <v>200</v>
      </c>
      <c r="AD122" s="1">
        <v>0</v>
      </c>
      <c r="AE122" s="1">
        <v>0</v>
      </c>
      <c r="AF122" s="1">
        <v>200</v>
      </c>
      <c r="AG122" s="1">
        <v>400</v>
      </c>
      <c r="AH122" s="1">
        <v>200</v>
      </c>
      <c r="AI122" s="1">
        <v>200</v>
      </c>
      <c r="AJ122" s="1">
        <v>210</v>
      </c>
      <c r="AK122" s="1">
        <v>105</v>
      </c>
      <c r="AL122" s="1">
        <v>200</v>
      </c>
      <c r="AM122" s="1">
        <v>0</v>
      </c>
      <c r="AN122" s="1">
        <v>0</v>
      </c>
      <c r="AO122" s="1">
        <v>800</v>
      </c>
      <c r="AP122" s="1">
        <v>610</v>
      </c>
      <c r="AQ122" s="1">
        <v>76.25</v>
      </c>
      <c r="AR122" s="1">
        <v>135497917</v>
      </c>
      <c r="AS122" s="1">
        <v>35497917</v>
      </c>
      <c r="AT122" s="1">
        <v>26.2</v>
      </c>
      <c r="AU122" s="1">
        <v>1114821000</v>
      </c>
      <c r="AV122" s="1">
        <v>1114820900</v>
      </c>
      <c r="AW122" s="1">
        <v>100</v>
      </c>
      <c r="AX122" s="1">
        <v>682767000</v>
      </c>
      <c r="AY122" s="1">
        <v>682767000</v>
      </c>
      <c r="AZ122" s="1">
        <v>100</v>
      </c>
      <c r="BA122" s="1">
        <v>504471000</v>
      </c>
      <c r="BB122" s="1">
        <v>0</v>
      </c>
      <c r="BC122" s="1">
        <v>0</v>
      </c>
      <c r="BD122" s="1">
        <v>2437556917</v>
      </c>
      <c r="BE122" s="1">
        <v>1833085817</v>
      </c>
      <c r="BF122" s="1">
        <v>75.2</v>
      </c>
      <c r="BH122" s="11">
        <f t="shared" si="10"/>
        <v>135.497917</v>
      </c>
      <c r="BI122" s="11">
        <f t="shared" si="11"/>
        <v>35.497917000000001</v>
      </c>
      <c r="BJ122" s="11">
        <f t="shared" si="12"/>
        <v>1114.8209999999999</v>
      </c>
      <c r="BK122" s="11">
        <f t="shared" si="13"/>
        <v>1114.8208999999999</v>
      </c>
      <c r="BL122" s="11">
        <f t="shared" si="14"/>
        <v>682.76700000000005</v>
      </c>
      <c r="BM122" s="11">
        <f t="shared" si="15"/>
        <v>682.76700000000005</v>
      </c>
      <c r="BN122" s="11">
        <f t="shared" si="16"/>
        <v>504.471</v>
      </c>
      <c r="BO122" s="11">
        <f t="shared" si="17"/>
        <v>0</v>
      </c>
    </row>
    <row r="123" spans="1:67" x14ac:dyDescent="0.25">
      <c r="A123">
        <v>3966597045</v>
      </c>
      <c r="B123">
        <v>5</v>
      </c>
      <c r="C123" t="s">
        <v>292</v>
      </c>
      <c r="D123" t="s">
        <v>70</v>
      </c>
      <c r="E123">
        <v>2019</v>
      </c>
      <c r="F123" t="s">
        <v>71</v>
      </c>
      <c r="G123" t="s">
        <v>72</v>
      </c>
      <c r="H123">
        <v>2</v>
      </c>
      <c r="I123" t="s">
        <v>73</v>
      </c>
      <c r="J123">
        <v>5</v>
      </c>
      <c r="K123" t="s">
        <v>293</v>
      </c>
      <c r="L123" t="s">
        <v>1013</v>
      </c>
      <c r="M123">
        <v>199</v>
      </c>
      <c r="N123" t="s">
        <v>75</v>
      </c>
      <c r="O123">
        <v>1</v>
      </c>
      <c r="P123" t="s">
        <v>76</v>
      </c>
      <c r="Q123">
        <v>4</v>
      </c>
      <c r="R123" t="s">
        <v>89</v>
      </c>
      <c r="S123">
        <v>1405</v>
      </c>
      <c r="T123" t="s">
        <v>302</v>
      </c>
      <c r="U123">
        <v>3</v>
      </c>
      <c r="V123">
        <v>1</v>
      </c>
      <c r="W123" t="s">
        <v>303</v>
      </c>
      <c r="X123">
        <v>1</v>
      </c>
      <c r="Y123" t="s">
        <v>80</v>
      </c>
      <c r="Z123">
        <v>1</v>
      </c>
      <c r="AA123" t="s">
        <v>81</v>
      </c>
      <c r="AB123">
        <v>1</v>
      </c>
      <c r="AC123" s="1">
        <v>1</v>
      </c>
      <c r="AD123" s="1">
        <v>1</v>
      </c>
      <c r="AE123" s="1">
        <v>100</v>
      </c>
      <c r="AF123" s="1">
        <v>1</v>
      </c>
      <c r="AG123" s="1">
        <v>0</v>
      </c>
      <c r="AH123" s="1">
        <v>0</v>
      </c>
      <c r="AI123" s="1">
        <v>1</v>
      </c>
      <c r="AJ123" s="1">
        <v>0</v>
      </c>
      <c r="AK123" s="1">
        <v>0</v>
      </c>
      <c r="AL123" s="1">
        <v>1</v>
      </c>
      <c r="AM123" s="1">
        <v>0</v>
      </c>
      <c r="AN123" s="1">
        <v>0</v>
      </c>
      <c r="AO123" s="1">
        <v>4</v>
      </c>
      <c r="AP123" s="1">
        <v>1</v>
      </c>
      <c r="AQ123" s="1">
        <v>25</v>
      </c>
      <c r="AR123" s="1">
        <v>976577083</v>
      </c>
      <c r="AS123" s="1">
        <v>904678171</v>
      </c>
      <c r="AT123" s="1">
        <v>92.64</v>
      </c>
      <c r="AU123" s="1">
        <v>29956554</v>
      </c>
      <c r="AV123" s="1">
        <v>29956554</v>
      </c>
      <c r="AW123" s="1">
        <v>100</v>
      </c>
      <c r="AX123" s="1">
        <v>2554000</v>
      </c>
      <c r="AY123" s="1">
        <v>0</v>
      </c>
      <c r="AZ123" s="1">
        <v>0</v>
      </c>
      <c r="BA123" s="1">
        <v>1002555000</v>
      </c>
      <c r="BB123" s="1">
        <v>0</v>
      </c>
      <c r="BC123" s="1">
        <v>0</v>
      </c>
      <c r="BD123" s="1">
        <v>2011642637</v>
      </c>
      <c r="BE123" s="1">
        <v>934634725</v>
      </c>
      <c r="BF123" s="1">
        <v>46.46</v>
      </c>
      <c r="BH123" s="11">
        <f t="shared" si="10"/>
        <v>976.57708300000002</v>
      </c>
      <c r="BI123" s="11">
        <f t="shared" si="11"/>
        <v>904.67817100000002</v>
      </c>
      <c r="BJ123" s="11">
        <f t="shared" si="12"/>
        <v>29.956554000000001</v>
      </c>
      <c r="BK123" s="11">
        <f t="shared" si="13"/>
        <v>29.956554000000001</v>
      </c>
      <c r="BL123" s="11">
        <f t="shared" si="14"/>
        <v>2.5539999999999998</v>
      </c>
      <c r="BM123" s="11">
        <f t="shared" si="15"/>
        <v>0</v>
      </c>
      <c r="BN123" s="11">
        <f t="shared" si="16"/>
        <v>1002.5549999999999</v>
      </c>
      <c r="BO123" s="11">
        <f t="shared" si="17"/>
        <v>0</v>
      </c>
    </row>
    <row r="124" spans="1:67" x14ac:dyDescent="0.25">
      <c r="A124">
        <v>3966597045</v>
      </c>
      <c r="B124">
        <v>5</v>
      </c>
      <c r="C124" t="s">
        <v>292</v>
      </c>
      <c r="D124" t="s">
        <v>70</v>
      </c>
      <c r="E124">
        <v>2019</v>
      </c>
      <c r="F124" t="s">
        <v>71</v>
      </c>
      <c r="G124" t="s">
        <v>72</v>
      </c>
      <c r="H124">
        <v>2</v>
      </c>
      <c r="I124" t="s">
        <v>73</v>
      </c>
      <c r="J124">
        <v>5</v>
      </c>
      <c r="K124" t="s">
        <v>293</v>
      </c>
      <c r="L124" t="s">
        <v>1013</v>
      </c>
      <c r="M124">
        <v>199</v>
      </c>
      <c r="N124" t="s">
        <v>75</v>
      </c>
      <c r="O124">
        <v>1</v>
      </c>
      <c r="P124" t="s">
        <v>76</v>
      </c>
      <c r="Q124">
        <v>7</v>
      </c>
      <c r="R124" t="s">
        <v>92</v>
      </c>
      <c r="S124">
        <v>1406</v>
      </c>
      <c r="T124" t="s">
        <v>304</v>
      </c>
      <c r="U124">
        <v>4</v>
      </c>
      <c r="V124">
        <v>1</v>
      </c>
      <c r="W124" t="s">
        <v>305</v>
      </c>
      <c r="X124">
        <v>1</v>
      </c>
      <c r="Y124" t="s">
        <v>80</v>
      </c>
      <c r="Z124">
        <v>1</v>
      </c>
      <c r="AA124" t="s">
        <v>81</v>
      </c>
      <c r="AB124">
        <v>1</v>
      </c>
      <c r="AC124" s="1">
        <v>3</v>
      </c>
      <c r="AD124" s="1">
        <v>3</v>
      </c>
      <c r="AE124" s="1">
        <v>100</v>
      </c>
      <c r="AF124" s="1">
        <v>2</v>
      </c>
      <c r="AG124" s="1">
        <v>15</v>
      </c>
      <c r="AH124" s="1">
        <v>750</v>
      </c>
      <c r="AI124" s="1">
        <v>3</v>
      </c>
      <c r="AJ124" s="1">
        <v>15</v>
      </c>
      <c r="AK124" s="1">
        <v>500</v>
      </c>
      <c r="AL124" s="1">
        <v>2</v>
      </c>
      <c r="AM124" s="1">
        <v>0</v>
      </c>
      <c r="AN124" s="1">
        <v>0</v>
      </c>
      <c r="AO124" s="1">
        <v>10</v>
      </c>
      <c r="AP124" s="1">
        <v>33</v>
      </c>
      <c r="AQ124" s="1">
        <v>330</v>
      </c>
      <c r="AR124" s="1">
        <v>487160000</v>
      </c>
      <c r="AS124" s="1">
        <v>487160000</v>
      </c>
      <c r="AT124" s="1">
        <v>100</v>
      </c>
      <c r="AU124" s="1">
        <v>559017000</v>
      </c>
      <c r="AV124" s="1">
        <v>558036105</v>
      </c>
      <c r="AW124" s="1">
        <v>99.82</v>
      </c>
      <c r="AX124" s="1">
        <v>534596000</v>
      </c>
      <c r="AY124" s="1">
        <v>534596000</v>
      </c>
      <c r="AZ124" s="1">
        <v>100</v>
      </c>
      <c r="BA124" s="1">
        <v>555556000</v>
      </c>
      <c r="BB124" s="1">
        <v>0</v>
      </c>
      <c r="BC124" s="1">
        <v>0</v>
      </c>
      <c r="BD124" s="1">
        <v>2136329000</v>
      </c>
      <c r="BE124" s="1">
        <v>1579792105</v>
      </c>
      <c r="BF124" s="1">
        <v>73.95</v>
      </c>
      <c r="BH124" s="11">
        <f t="shared" si="10"/>
        <v>487.16</v>
      </c>
      <c r="BI124" s="11">
        <f t="shared" si="11"/>
        <v>487.16</v>
      </c>
      <c r="BJ124" s="11">
        <f t="shared" si="12"/>
        <v>559.01700000000005</v>
      </c>
      <c r="BK124" s="11">
        <f t="shared" si="13"/>
        <v>558.03610500000002</v>
      </c>
      <c r="BL124" s="11">
        <f t="shared" si="14"/>
        <v>534.596</v>
      </c>
      <c r="BM124" s="11">
        <f t="shared" si="15"/>
        <v>534.596</v>
      </c>
      <c r="BN124" s="11">
        <f t="shared" si="16"/>
        <v>555.55600000000004</v>
      </c>
      <c r="BO124" s="11">
        <f t="shared" si="17"/>
        <v>0</v>
      </c>
    </row>
    <row r="125" spans="1:67" x14ac:dyDescent="0.25">
      <c r="A125">
        <v>3966597045</v>
      </c>
      <c r="B125">
        <v>5</v>
      </c>
      <c r="C125" t="s">
        <v>292</v>
      </c>
      <c r="D125" t="s">
        <v>70</v>
      </c>
      <c r="E125">
        <v>2019</v>
      </c>
      <c r="F125" t="s">
        <v>71</v>
      </c>
      <c r="G125" t="s">
        <v>72</v>
      </c>
      <c r="H125">
        <v>2</v>
      </c>
      <c r="I125" t="s">
        <v>73</v>
      </c>
      <c r="J125">
        <v>5</v>
      </c>
      <c r="K125" t="s">
        <v>293</v>
      </c>
      <c r="L125" t="s">
        <v>1013</v>
      </c>
      <c r="M125">
        <v>199</v>
      </c>
      <c r="N125" t="s">
        <v>75</v>
      </c>
      <c r="O125">
        <v>1</v>
      </c>
      <c r="P125" t="s">
        <v>76</v>
      </c>
      <c r="Q125">
        <v>11</v>
      </c>
      <c r="R125" t="s">
        <v>95</v>
      </c>
      <c r="S125">
        <v>1407</v>
      </c>
      <c r="T125" t="s">
        <v>306</v>
      </c>
      <c r="U125">
        <v>5</v>
      </c>
      <c r="V125">
        <v>1</v>
      </c>
      <c r="W125" t="s">
        <v>307</v>
      </c>
      <c r="X125">
        <v>1</v>
      </c>
      <c r="Y125" t="s">
        <v>80</v>
      </c>
      <c r="Z125">
        <v>1</v>
      </c>
      <c r="AA125" t="s">
        <v>81</v>
      </c>
      <c r="AB125">
        <v>1</v>
      </c>
      <c r="AC125" s="1">
        <v>17</v>
      </c>
      <c r="AD125" s="1">
        <v>2</v>
      </c>
      <c r="AE125" s="1">
        <v>11.76</v>
      </c>
      <c r="AF125" s="1">
        <v>17</v>
      </c>
      <c r="AG125" s="1">
        <v>17</v>
      </c>
      <c r="AH125" s="1">
        <v>100</v>
      </c>
      <c r="AI125" s="1">
        <v>17</v>
      </c>
      <c r="AJ125" s="1">
        <v>17</v>
      </c>
      <c r="AK125" s="1">
        <v>100</v>
      </c>
      <c r="AL125" s="1">
        <v>17</v>
      </c>
      <c r="AM125" s="1">
        <v>0</v>
      </c>
      <c r="AN125" s="1">
        <v>0</v>
      </c>
      <c r="AO125" s="1">
        <v>68</v>
      </c>
      <c r="AP125" s="1">
        <v>36</v>
      </c>
      <c r="AQ125" s="1">
        <v>52.94</v>
      </c>
      <c r="AR125" s="1">
        <v>632112637</v>
      </c>
      <c r="AS125" s="1">
        <v>632112637</v>
      </c>
      <c r="AT125" s="1">
        <v>100</v>
      </c>
      <c r="AU125" s="1">
        <v>166417228</v>
      </c>
      <c r="AV125" s="1">
        <v>166417228</v>
      </c>
      <c r="AW125" s="1">
        <v>100</v>
      </c>
      <c r="AX125" s="1">
        <v>1279658326</v>
      </c>
      <c r="AY125" s="1">
        <v>1279658326</v>
      </c>
      <c r="AZ125" s="1">
        <v>100</v>
      </c>
      <c r="BA125" s="1">
        <v>1174970000</v>
      </c>
      <c r="BB125" s="1">
        <v>0</v>
      </c>
      <c r="BC125" s="1">
        <v>0</v>
      </c>
      <c r="BD125" s="1">
        <v>3253158191</v>
      </c>
      <c r="BE125" s="1">
        <v>2078188191</v>
      </c>
      <c r="BF125" s="1">
        <v>63.88</v>
      </c>
      <c r="BH125" s="11">
        <f t="shared" si="10"/>
        <v>632.11263699999995</v>
      </c>
      <c r="BI125" s="11">
        <f t="shared" si="11"/>
        <v>632.11263699999995</v>
      </c>
      <c r="BJ125" s="11">
        <f t="shared" si="12"/>
        <v>166.41722799999999</v>
      </c>
      <c r="BK125" s="11">
        <f t="shared" si="13"/>
        <v>166.41722799999999</v>
      </c>
      <c r="BL125" s="11">
        <f t="shared" si="14"/>
        <v>1279.658326</v>
      </c>
      <c r="BM125" s="11">
        <f t="shared" si="15"/>
        <v>1279.658326</v>
      </c>
      <c r="BN125" s="11">
        <f t="shared" si="16"/>
        <v>1174.97</v>
      </c>
      <c r="BO125" s="11">
        <f t="shared" si="17"/>
        <v>0</v>
      </c>
    </row>
    <row r="126" spans="1:67" x14ac:dyDescent="0.25">
      <c r="A126">
        <v>3966597045</v>
      </c>
      <c r="B126">
        <v>5</v>
      </c>
      <c r="C126" t="s">
        <v>292</v>
      </c>
      <c r="D126" t="s">
        <v>70</v>
      </c>
      <c r="E126">
        <v>2019</v>
      </c>
      <c r="F126" t="s">
        <v>71</v>
      </c>
      <c r="G126" t="s">
        <v>72</v>
      </c>
      <c r="H126">
        <v>2</v>
      </c>
      <c r="I126" t="s">
        <v>73</v>
      </c>
      <c r="J126">
        <v>5</v>
      </c>
      <c r="K126" t="s">
        <v>293</v>
      </c>
      <c r="L126" t="s">
        <v>1013</v>
      </c>
      <c r="M126">
        <v>199</v>
      </c>
      <c r="N126" t="s">
        <v>75</v>
      </c>
      <c r="O126">
        <v>1</v>
      </c>
      <c r="P126" t="s">
        <v>76</v>
      </c>
      <c r="Q126">
        <v>11</v>
      </c>
      <c r="R126" t="s">
        <v>95</v>
      </c>
      <c r="S126">
        <v>1407</v>
      </c>
      <c r="T126" t="s">
        <v>306</v>
      </c>
      <c r="U126">
        <v>5</v>
      </c>
      <c r="V126">
        <v>2</v>
      </c>
      <c r="W126" t="s">
        <v>308</v>
      </c>
      <c r="X126">
        <v>1</v>
      </c>
      <c r="Y126" t="s">
        <v>80</v>
      </c>
      <c r="Z126">
        <v>1</v>
      </c>
      <c r="AA126" t="s">
        <v>81</v>
      </c>
      <c r="AB126">
        <v>1</v>
      </c>
      <c r="AC126" s="1">
        <v>10</v>
      </c>
      <c r="AD126" s="1">
        <v>0</v>
      </c>
      <c r="AE126" s="1">
        <v>0</v>
      </c>
      <c r="AF126" s="1">
        <v>10</v>
      </c>
      <c r="AG126" s="1">
        <v>10</v>
      </c>
      <c r="AH126" s="1">
        <v>100</v>
      </c>
      <c r="AI126" s="1">
        <v>10</v>
      </c>
      <c r="AJ126" s="1">
        <v>10</v>
      </c>
      <c r="AK126" s="1">
        <v>100</v>
      </c>
      <c r="AL126" s="1">
        <v>10</v>
      </c>
      <c r="AM126" s="1">
        <v>0</v>
      </c>
      <c r="AN126" s="1">
        <v>0</v>
      </c>
      <c r="AO126" s="1">
        <v>40</v>
      </c>
      <c r="AP126" s="1">
        <v>20</v>
      </c>
      <c r="AQ126" s="1">
        <v>50</v>
      </c>
      <c r="AR126" s="1">
        <v>527401768</v>
      </c>
      <c r="AS126" s="1">
        <v>527401768</v>
      </c>
      <c r="AT126" s="1">
        <v>100</v>
      </c>
      <c r="AU126" s="1">
        <v>2296527819</v>
      </c>
      <c r="AV126" s="1">
        <v>2296527819</v>
      </c>
      <c r="AW126" s="1">
        <v>100</v>
      </c>
      <c r="AX126" s="1">
        <v>564202351</v>
      </c>
      <c r="AY126" s="1">
        <v>564202351</v>
      </c>
      <c r="AZ126" s="1">
        <v>100</v>
      </c>
      <c r="BA126" s="1">
        <v>740742000</v>
      </c>
      <c r="BB126" s="1">
        <v>0</v>
      </c>
      <c r="BC126" s="1">
        <v>0</v>
      </c>
      <c r="BD126" s="1">
        <v>4128873938</v>
      </c>
      <c r="BE126" s="1">
        <v>3388131938</v>
      </c>
      <c r="BF126" s="1">
        <v>82.06</v>
      </c>
      <c r="BH126" s="11">
        <f t="shared" si="10"/>
        <v>527.40176799999995</v>
      </c>
      <c r="BI126" s="11">
        <f t="shared" si="11"/>
        <v>527.40176799999995</v>
      </c>
      <c r="BJ126" s="11">
        <f t="shared" si="12"/>
        <v>2296.5278189999999</v>
      </c>
      <c r="BK126" s="11">
        <f t="shared" si="13"/>
        <v>2296.5278189999999</v>
      </c>
      <c r="BL126" s="11">
        <f t="shared" si="14"/>
        <v>564.20235100000002</v>
      </c>
      <c r="BM126" s="11">
        <f t="shared" si="15"/>
        <v>564.20235100000002</v>
      </c>
      <c r="BN126" s="11">
        <f t="shared" si="16"/>
        <v>740.74199999999996</v>
      </c>
      <c r="BO126" s="11">
        <f t="shared" si="17"/>
        <v>0</v>
      </c>
    </row>
    <row r="127" spans="1:67" x14ac:dyDescent="0.25">
      <c r="A127">
        <v>3966597045</v>
      </c>
      <c r="B127">
        <v>5</v>
      </c>
      <c r="C127" t="s">
        <v>292</v>
      </c>
      <c r="D127" t="s">
        <v>70</v>
      </c>
      <c r="E127">
        <v>2019</v>
      </c>
      <c r="F127" t="s">
        <v>71</v>
      </c>
      <c r="G127" t="s">
        <v>72</v>
      </c>
      <c r="H127">
        <v>2</v>
      </c>
      <c r="I127" t="s">
        <v>73</v>
      </c>
      <c r="J127">
        <v>5</v>
      </c>
      <c r="K127" t="s">
        <v>293</v>
      </c>
      <c r="L127" t="s">
        <v>1013</v>
      </c>
      <c r="M127">
        <v>199</v>
      </c>
      <c r="N127" t="s">
        <v>75</v>
      </c>
      <c r="O127">
        <v>1</v>
      </c>
      <c r="P127" t="s">
        <v>76</v>
      </c>
      <c r="Q127">
        <v>11</v>
      </c>
      <c r="R127" t="s">
        <v>95</v>
      </c>
      <c r="S127">
        <v>1407</v>
      </c>
      <c r="T127" t="s">
        <v>306</v>
      </c>
      <c r="U127">
        <v>5</v>
      </c>
      <c r="V127">
        <v>3</v>
      </c>
      <c r="W127" t="s">
        <v>309</v>
      </c>
      <c r="X127">
        <v>1</v>
      </c>
      <c r="Y127" t="s">
        <v>80</v>
      </c>
      <c r="Z127">
        <v>1</v>
      </c>
      <c r="AA127" t="s">
        <v>81</v>
      </c>
      <c r="AB127">
        <v>1</v>
      </c>
      <c r="AC127" s="1">
        <v>600</v>
      </c>
      <c r="AD127" s="1">
        <v>0</v>
      </c>
      <c r="AE127" s="1">
        <v>0</v>
      </c>
      <c r="AF127" s="1">
        <v>600</v>
      </c>
      <c r="AG127" s="1">
        <v>0</v>
      </c>
      <c r="AH127" s="1">
        <v>0</v>
      </c>
      <c r="AI127" s="1">
        <v>600</v>
      </c>
      <c r="AJ127" s="1">
        <v>1200</v>
      </c>
      <c r="AK127" s="1">
        <v>200</v>
      </c>
      <c r="AL127" s="1">
        <v>600</v>
      </c>
      <c r="AM127" s="1">
        <v>0</v>
      </c>
      <c r="AN127" s="1">
        <v>0</v>
      </c>
      <c r="AO127" s="1">
        <v>2400</v>
      </c>
      <c r="AP127" s="1">
        <v>1200</v>
      </c>
      <c r="AQ127" s="1">
        <v>50</v>
      </c>
      <c r="AR127" s="1">
        <v>558479973</v>
      </c>
      <c r="AS127" s="1">
        <v>468811622</v>
      </c>
      <c r="AT127" s="1">
        <v>83.94</v>
      </c>
      <c r="AU127" s="1">
        <v>416953</v>
      </c>
      <c r="AV127" s="1">
        <v>0</v>
      </c>
      <c r="AW127" s="1">
        <v>0</v>
      </c>
      <c r="AX127" s="1">
        <v>314429973</v>
      </c>
      <c r="AY127" s="1">
        <v>314429973</v>
      </c>
      <c r="AZ127" s="1">
        <v>100</v>
      </c>
      <c r="BA127" s="1">
        <v>300128000</v>
      </c>
      <c r="BB127" s="1">
        <v>0</v>
      </c>
      <c r="BC127" s="1">
        <v>0</v>
      </c>
      <c r="BD127" s="1">
        <v>1173454899</v>
      </c>
      <c r="BE127" s="1">
        <v>783241595</v>
      </c>
      <c r="BF127" s="1">
        <v>66.75</v>
      </c>
      <c r="BH127" s="11">
        <f t="shared" si="10"/>
        <v>558.47997299999997</v>
      </c>
      <c r="BI127" s="11">
        <f t="shared" si="11"/>
        <v>468.811622</v>
      </c>
      <c r="BJ127" s="11">
        <f t="shared" si="12"/>
        <v>0.41695300000000002</v>
      </c>
      <c r="BK127" s="11">
        <f t="shared" si="13"/>
        <v>0</v>
      </c>
      <c r="BL127" s="11">
        <f t="shared" si="14"/>
        <v>314.42997300000002</v>
      </c>
      <c r="BM127" s="11">
        <f t="shared" si="15"/>
        <v>314.42997300000002</v>
      </c>
      <c r="BN127" s="11">
        <f t="shared" si="16"/>
        <v>300.12799999999999</v>
      </c>
      <c r="BO127" s="11">
        <f t="shared" si="17"/>
        <v>0</v>
      </c>
    </row>
    <row r="128" spans="1:67" x14ac:dyDescent="0.25">
      <c r="A128">
        <v>3966597045</v>
      </c>
      <c r="B128">
        <v>5</v>
      </c>
      <c r="C128" t="s">
        <v>292</v>
      </c>
      <c r="D128" t="s">
        <v>70</v>
      </c>
      <c r="E128">
        <v>2019</v>
      </c>
      <c r="F128" t="s">
        <v>71</v>
      </c>
      <c r="G128" t="s">
        <v>72</v>
      </c>
      <c r="H128">
        <v>2</v>
      </c>
      <c r="I128" t="s">
        <v>73</v>
      </c>
      <c r="J128">
        <v>5</v>
      </c>
      <c r="K128" t="s">
        <v>293</v>
      </c>
      <c r="L128" t="s">
        <v>1013</v>
      </c>
      <c r="M128">
        <v>199</v>
      </c>
      <c r="N128" t="s">
        <v>75</v>
      </c>
      <c r="O128">
        <v>1</v>
      </c>
      <c r="P128" t="s">
        <v>76</v>
      </c>
      <c r="Q128">
        <v>11</v>
      </c>
      <c r="R128" t="s">
        <v>95</v>
      </c>
      <c r="S128">
        <v>1407</v>
      </c>
      <c r="T128" t="s">
        <v>306</v>
      </c>
      <c r="U128">
        <v>5</v>
      </c>
      <c r="V128">
        <v>4</v>
      </c>
      <c r="W128" t="s">
        <v>310</v>
      </c>
      <c r="X128">
        <v>1</v>
      </c>
      <c r="Y128" t="s">
        <v>80</v>
      </c>
      <c r="Z128">
        <v>1</v>
      </c>
      <c r="AA128" t="s">
        <v>81</v>
      </c>
      <c r="AB128">
        <v>1</v>
      </c>
      <c r="AC128" s="1">
        <v>600</v>
      </c>
      <c r="AD128" s="1">
        <v>0</v>
      </c>
      <c r="AE128" s="1">
        <v>0</v>
      </c>
      <c r="AF128" s="1">
        <v>600</v>
      </c>
      <c r="AG128" s="1">
        <v>0</v>
      </c>
      <c r="AH128" s="1">
        <v>0</v>
      </c>
      <c r="AI128" s="1">
        <v>600</v>
      </c>
      <c r="AJ128" s="1">
        <v>1200</v>
      </c>
      <c r="AK128" s="1">
        <v>200</v>
      </c>
      <c r="AL128" s="1">
        <v>600</v>
      </c>
      <c r="AM128" s="1">
        <v>0</v>
      </c>
      <c r="AN128" s="1">
        <v>0</v>
      </c>
      <c r="AO128" s="1">
        <v>2400</v>
      </c>
      <c r="AP128" s="1">
        <v>1200</v>
      </c>
      <c r="AQ128" s="1">
        <v>50</v>
      </c>
      <c r="AR128" s="1">
        <v>468811622</v>
      </c>
      <c r="AS128" s="1">
        <v>468811622</v>
      </c>
      <c r="AT128" s="1">
        <v>100</v>
      </c>
      <c r="AU128" s="1">
        <v>46000000</v>
      </c>
      <c r="AV128" s="1">
        <v>0</v>
      </c>
      <c r="AW128" s="1">
        <v>0</v>
      </c>
      <c r="AX128" s="1">
        <v>441449350</v>
      </c>
      <c r="AY128" s="1">
        <v>346054492</v>
      </c>
      <c r="AZ128" s="1">
        <v>78.39</v>
      </c>
      <c r="BA128" s="1">
        <v>287357000</v>
      </c>
      <c r="BB128" s="1">
        <v>0</v>
      </c>
      <c r="BC128" s="1">
        <v>0</v>
      </c>
      <c r="BD128" s="1">
        <v>1243617972</v>
      </c>
      <c r="BE128" s="1">
        <v>814866114</v>
      </c>
      <c r="BF128" s="1">
        <v>65.52</v>
      </c>
      <c r="BH128" s="11">
        <f t="shared" si="10"/>
        <v>468.811622</v>
      </c>
      <c r="BI128" s="11">
        <f t="shared" si="11"/>
        <v>468.811622</v>
      </c>
      <c r="BJ128" s="11">
        <f t="shared" si="12"/>
        <v>46</v>
      </c>
      <c r="BK128" s="11">
        <f t="shared" si="13"/>
        <v>0</v>
      </c>
      <c r="BL128" s="11">
        <f t="shared" si="14"/>
        <v>441.44934999999998</v>
      </c>
      <c r="BM128" s="11">
        <f t="shared" si="15"/>
        <v>346.05449199999998</v>
      </c>
      <c r="BN128" s="11">
        <f t="shared" si="16"/>
        <v>287.35700000000003</v>
      </c>
      <c r="BO128" s="11">
        <f t="shared" si="17"/>
        <v>0</v>
      </c>
    </row>
    <row r="129" spans="1:67" x14ac:dyDescent="0.25">
      <c r="A129">
        <v>3966597045</v>
      </c>
      <c r="B129">
        <v>5</v>
      </c>
      <c r="C129" t="s">
        <v>292</v>
      </c>
      <c r="D129" t="s">
        <v>70</v>
      </c>
      <c r="E129">
        <v>2019</v>
      </c>
      <c r="F129" t="s">
        <v>71</v>
      </c>
      <c r="G129" t="s">
        <v>72</v>
      </c>
      <c r="H129">
        <v>2</v>
      </c>
      <c r="I129" t="s">
        <v>73</v>
      </c>
      <c r="J129">
        <v>5</v>
      </c>
      <c r="K129" t="s">
        <v>293</v>
      </c>
      <c r="L129" t="s">
        <v>1013</v>
      </c>
      <c r="M129">
        <v>199</v>
      </c>
      <c r="N129" t="s">
        <v>75</v>
      </c>
      <c r="O129">
        <v>2</v>
      </c>
      <c r="P129" t="s">
        <v>101</v>
      </c>
      <c r="Q129">
        <v>15</v>
      </c>
      <c r="R129" t="s">
        <v>102</v>
      </c>
      <c r="S129">
        <v>1409</v>
      </c>
      <c r="T129" t="s">
        <v>311</v>
      </c>
      <c r="U129">
        <v>9</v>
      </c>
      <c r="V129">
        <v>1</v>
      </c>
      <c r="W129" t="s">
        <v>312</v>
      </c>
      <c r="X129">
        <v>1</v>
      </c>
      <c r="Y129" t="s">
        <v>80</v>
      </c>
      <c r="Z129">
        <v>1</v>
      </c>
      <c r="AA129" t="s">
        <v>81</v>
      </c>
      <c r="AB129">
        <v>1</v>
      </c>
      <c r="AC129" s="1">
        <v>162</v>
      </c>
      <c r="AD129" s="1">
        <v>0</v>
      </c>
      <c r="AE129" s="1">
        <v>0</v>
      </c>
      <c r="AF129" s="1">
        <v>163</v>
      </c>
      <c r="AG129" s="1">
        <v>162</v>
      </c>
      <c r="AH129" s="1">
        <v>99.39</v>
      </c>
      <c r="AI129" s="1">
        <v>162</v>
      </c>
      <c r="AJ129" s="1">
        <v>300</v>
      </c>
      <c r="AK129" s="1">
        <v>185.19</v>
      </c>
      <c r="AL129" s="1">
        <v>163</v>
      </c>
      <c r="AM129" s="1">
        <v>0</v>
      </c>
      <c r="AN129" s="1">
        <v>0</v>
      </c>
      <c r="AO129" s="1">
        <v>650</v>
      </c>
      <c r="AP129" s="1">
        <v>462</v>
      </c>
      <c r="AQ129" s="1">
        <v>71.08</v>
      </c>
      <c r="AR129" s="1">
        <v>747476800</v>
      </c>
      <c r="AS129" s="1">
        <v>680407054</v>
      </c>
      <c r="AT129" s="1">
        <v>91.03</v>
      </c>
      <c r="AU129" s="1">
        <v>770765851</v>
      </c>
      <c r="AV129" s="1">
        <v>745518348</v>
      </c>
      <c r="AW129" s="1">
        <v>96.72</v>
      </c>
      <c r="AX129" s="1">
        <v>850371000</v>
      </c>
      <c r="AY129" s="1">
        <v>850371000</v>
      </c>
      <c r="AZ129" s="1">
        <v>100</v>
      </c>
      <c r="BA129" s="1">
        <v>549170000</v>
      </c>
      <c r="BB129" s="1">
        <v>0</v>
      </c>
      <c r="BC129" s="1">
        <v>0</v>
      </c>
      <c r="BD129" s="1">
        <v>2917783651</v>
      </c>
      <c r="BE129" s="1">
        <v>2276296402</v>
      </c>
      <c r="BF129" s="1">
        <v>78.010000000000005</v>
      </c>
      <c r="BH129" s="11">
        <f t="shared" si="10"/>
        <v>747.47680000000003</v>
      </c>
      <c r="BI129" s="11">
        <f t="shared" si="11"/>
        <v>680.40705400000002</v>
      </c>
      <c r="BJ129" s="11">
        <f t="shared" si="12"/>
        <v>770.765851</v>
      </c>
      <c r="BK129" s="11">
        <f t="shared" si="13"/>
        <v>745.51834799999995</v>
      </c>
      <c r="BL129" s="11">
        <f t="shared" si="14"/>
        <v>850.37099999999998</v>
      </c>
      <c r="BM129" s="11">
        <f t="shared" si="15"/>
        <v>850.37099999999998</v>
      </c>
      <c r="BN129" s="11">
        <f t="shared" si="16"/>
        <v>549.16999999999996</v>
      </c>
      <c r="BO129" s="11">
        <f t="shared" si="17"/>
        <v>0</v>
      </c>
    </row>
    <row r="130" spans="1:67" x14ac:dyDescent="0.25">
      <c r="A130">
        <v>3966597045</v>
      </c>
      <c r="B130">
        <v>5</v>
      </c>
      <c r="C130" t="s">
        <v>292</v>
      </c>
      <c r="D130" t="s">
        <v>70</v>
      </c>
      <c r="E130">
        <v>2019</v>
      </c>
      <c r="F130" t="s">
        <v>71</v>
      </c>
      <c r="G130" t="s">
        <v>72</v>
      </c>
      <c r="H130">
        <v>2</v>
      </c>
      <c r="I130" t="s">
        <v>73</v>
      </c>
      <c r="J130">
        <v>5</v>
      </c>
      <c r="K130" t="s">
        <v>293</v>
      </c>
      <c r="L130" t="s">
        <v>1013</v>
      </c>
      <c r="M130">
        <v>199</v>
      </c>
      <c r="N130" t="s">
        <v>75</v>
      </c>
      <c r="O130">
        <v>2</v>
      </c>
      <c r="P130" t="s">
        <v>101</v>
      </c>
      <c r="Q130">
        <v>15</v>
      </c>
      <c r="R130" t="s">
        <v>102</v>
      </c>
      <c r="S130">
        <v>1409</v>
      </c>
      <c r="T130" t="s">
        <v>311</v>
      </c>
      <c r="U130">
        <v>9</v>
      </c>
      <c r="V130">
        <v>2</v>
      </c>
      <c r="W130" t="s">
        <v>313</v>
      </c>
      <c r="X130">
        <v>1</v>
      </c>
      <c r="Y130" t="s">
        <v>80</v>
      </c>
      <c r="Z130">
        <v>1</v>
      </c>
      <c r="AA130" t="s">
        <v>81</v>
      </c>
      <c r="AB130">
        <v>1</v>
      </c>
      <c r="AC130" s="1">
        <v>2</v>
      </c>
      <c r="AD130" s="1">
        <v>0</v>
      </c>
      <c r="AE130" s="1">
        <v>0</v>
      </c>
      <c r="AF130" s="1">
        <v>2</v>
      </c>
      <c r="AG130" s="1">
        <v>6</v>
      </c>
      <c r="AH130" s="1">
        <v>300</v>
      </c>
      <c r="AI130" s="1">
        <v>2</v>
      </c>
      <c r="AJ130" s="1">
        <v>0</v>
      </c>
      <c r="AK130" s="1">
        <v>0</v>
      </c>
      <c r="AL130" s="1">
        <v>2</v>
      </c>
      <c r="AM130" s="1">
        <v>0</v>
      </c>
      <c r="AN130" s="1">
        <v>0</v>
      </c>
      <c r="AO130" s="1">
        <v>8</v>
      </c>
      <c r="AP130" s="1">
        <v>6</v>
      </c>
      <c r="AQ130" s="1">
        <v>75</v>
      </c>
      <c r="AR130" s="1">
        <v>232521200</v>
      </c>
      <c r="AS130" s="1">
        <v>232521200</v>
      </c>
      <c r="AT130" s="1">
        <v>100</v>
      </c>
      <c r="AU130" s="1">
        <v>353783149</v>
      </c>
      <c r="AV130" s="1">
        <v>353783149</v>
      </c>
      <c r="AW130" s="1">
        <v>100</v>
      </c>
      <c r="AX130" s="1">
        <v>25052000</v>
      </c>
      <c r="AY130" s="1">
        <v>0</v>
      </c>
      <c r="AZ130" s="1">
        <v>0</v>
      </c>
      <c r="BA130" s="1">
        <v>574713000</v>
      </c>
      <c r="BB130" s="1">
        <v>0</v>
      </c>
      <c r="BC130" s="1">
        <v>0</v>
      </c>
      <c r="BD130" s="1">
        <v>1186069349</v>
      </c>
      <c r="BE130" s="1">
        <v>586304349</v>
      </c>
      <c r="BF130" s="1">
        <v>49.43</v>
      </c>
      <c r="BH130" s="11">
        <f t="shared" si="10"/>
        <v>232.52119999999999</v>
      </c>
      <c r="BI130" s="11">
        <f t="shared" si="11"/>
        <v>232.52119999999999</v>
      </c>
      <c r="BJ130" s="11">
        <f t="shared" si="12"/>
        <v>353.78314899999998</v>
      </c>
      <c r="BK130" s="11">
        <f t="shared" si="13"/>
        <v>353.78314899999998</v>
      </c>
      <c r="BL130" s="11">
        <f t="shared" si="14"/>
        <v>25.052</v>
      </c>
      <c r="BM130" s="11">
        <f t="shared" si="15"/>
        <v>0</v>
      </c>
      <c r="BN130" s="11">
        <f t="shared" si="16"/>
        <v>574.71299999999997</v>
      </c>
      <c r="BO130" s="11">
        <f t="shared" si="17"/>
        <v>0</v>
      </c>
    </row>
    <row r="131" spans="1:67" x14ac:dyDescent="0.25">
      <c r="A131">
        <v>3966597045</v>
      </c>
      <c r="B131">
        <v>5</v>
      </c>
      <c r="C131" t="s">
        <v>292</v>
      </c>
      <c r="D131" t="s">
        <v>70</v>
      </c>
      <c r="E131">
        <v>2019</v>
      </c>
      <c r="F131" t="s">
        <v>71</v>
      </c>
      <c r="G131" t="s">
        <v>72</v>
      </c>
      <c r="H131">
        <v>2</v>
      </c>
      <c r="I131" t="s">
        <v>73</v>
      </c>
      <c r="J131">
        <v>5</v>
      </c>
      <c r="K131" t="s">
        <v>293</v>
      </c>
      <c r="L131" t="s">
        <v>1013</v>
      </c>
      <c r="M131">
        <v>199</v>
      </c>
      <c r="N131" t="s">
        <v>75</v>
      </c>
      <c r="O131">
        <v>2</v>
      </c>
      <c r="P131" t="s">
        <v>101</v>
      </c>
      <c r="Q131">
        <v>17</v>
      </c>
      <c r="R131" t="s">
        <v>106</v>
      </c>
      <c r="S131">
        <v>1408</v>
      </c>
      <c r="T131" t="s">
        <v>314</v>
      </c>
      <c r="U131">
        <v>4</v>
      </c>
      <c r="V131">
        <v>1</v>
      </c>
      <c r="W131" t="s">
        <v>315</v>
      </c>
      <c r="X131">
        <v>1</v>
      </c>
      <c r="Y131" t="s">
        <v>80</v>
      </c>
      <c r="Z131">
        <v>1</v>
      </c>
      <c r="AA131" t="s">
        <v>81</v>
      </c>
      <c r="AB131">
        <v>1</v>
      </c>
      <c r="AC131" s="1">
        <v>0</v>
      </c>
      <c r="AD131" s="1">
        <v>0</v>
      </c>
      <c r="AE131" s="1">
        <v>0</v>
      </c>
      <c r="AF131" s="1">
        <v>5</v>
      </c>
      <c r="AG131" s="1">
        <v>1</v>
      </c>
      <c r="AH131" s="1">
        <v>20</v>
      </c>
      <c r="AI131" s="1">
        <v>3</v>
      </c>
      <c r="AJ131" s="1">
        <v>1</v>
      </c>
      <c r="AK131" s="1">
        <v>33.33</v>
      </c>
      <c r="AL131" s="1">
        <v>2</v>
      </c>
      <c r="AM131" s="1">
        <v>0</v>
      </c>
      <c r="AN131" s="1">
        <v>0</v>
      </c>
      <c r="AO131" s="1">
        <v>10</v>
      </c>
      <c r="AP131" s="1">
        <v>2</v>
      </c>
      <c r="AQ131" s="1">
        <v>20</v>
      </c>
      <c r="AR131" s="1">
        <v>0</v>
      </c>
      <c r="AS131" s="1">
        <v>0</v>
      </c>
      <c r="AT131" s="1">
        <v>0</v>
      </c>
      <c r="AU131" s="1">
        <v>6449443414</v>
      </c>
      <c r="AV131" s="1">
        <v>6449443414</v>
      </c>
      <c r="AW131" s="1">
        <v>100</v>
      </c>
      <c r="AX131" s="1">
        <v>5682048480</v>
      </c>
      <c r="AY131" s="1">
        <v>5681638216</v>
      </c>
      <c r="AZ131" s="1">
        <v>99.99</v>
      </c>
      <c r="BA131" s="1">
        <v>3965522000</v>
      </c>
      <c r="BB131" s="1">
        <v>0</v>
      </c>
      <c r="BC131" s="1">
        <v>0</v>
      </c>
      <c r="BD131" s="1">
        <v>16097013894</v>
      </c>
      <c r="BE131" s="1">
        <v>12131081630</v>
      </c>
      <c r="BF131" s="1">
        <v>75.36</v>
      </c>
      <c r="BH131" s="11">
        <f t="shared" ref="BH131:BH194" si="18">AR131 / 1000000</f>
        <v>0</v>
      </c>
      <c r="BI131" s="11">
        <f t="shared" ref="BI131:BI194" si="19">AS131 / 1000000</f>
        <v>0</v>
      </c>
      <c r="BJ131" s="11">
        <f t="shared" ref="BJ131:BJ194" si="20">AU131 / 1000000</f>
        <v>6449.4434140000003</v>
      </c>
      <c r="BK131" s="11">
        <f t="shared" ref="BK131:BK194" si="21">AV131 / 1000000</f>
        <v>6449.4434140000003</v>
      </c>
      <c r="BL131" s="11">
        <f t="shared" ref="BL131:BL194" si="22">AX131 / 1000000</f>
        <v>5682.0484800000004</v>
      </c>
      <c r="BM131" s="11">
        <f t="shared" ref="BM131:BM194" si="23">AY131 / 1000000</f>
        <v>5681.6382160000003</v>
      </c>
      <c r="BN131" s="11">
        <f t="shared" ref="BN131:BN194" si="24">BA131 / 1000000</f>
        <v>3965.5219999999999</v>
      </c>
      <c r="BO131" s="11">
        <f t="shared" ref="BO131:BO194" si="25">BB131 / 1000000</f>
        <v>0</v>
      </c>
    </row>
    <row r="132" spans="1:67" x14ac:dyDescent="0.25">
      <c r="A132">
        <v>3966597045</v>
      </c>
      <c r="B132">
        <v>5</v>
      </c>
      <c r="C132" t="s">
        <v>292</v>
      </c>
      <c r="D132" t="s">
        <v>70</v>
      </c>
      <c r="E132">
        <v>2019</v>
      </c>
      <c r="F132" t="s">
        <v>71</v>
      </c>
      <c r="G132" t="s">
        <v>72</v>
      </c>
      <c r="H132">
        <v>2</v>
      </c>
      <c r="I132" t="s">
        <v>73</v>
      </c>
      <c r="J132">
        <v>5</v>
      </c>
      <c r="K132" t="s">
        <v>293</v>
      </c>
      <c r="L132" t="s">
        <v>1013</v>
      </c>
      <c r="M132">
        <v>199</v>
      </c>
      <c r="N132" t="s">
        <v>75</v>
      </c>
      <c r="O132">
        <v>2</v>
      </c>
      <c r="P132" t="s">
        <v>101</v>
      </c>
      <c r="Q132">
        <v>17</v>
      </c>
      <c r="R132" t="s">
        <v>106</v>
      </c>
      <c r="S132">
        <v>1408</v>
      </c>
      <c r="T132" t="s">
        <v>314</v>
      </c>
      <c r="U132">
        <v>4</v>
      </c>
      <c r="V132">
        <v>2</v>
      </c>
      <c r="W132" t="s">
        <v>316</v>
      </c>
      <c r="X132">
        <v>1</v>
      </c>
      <c r="Y132" t="s">
        <v>80</v>
      </c>
      <c r="Z132">
        <v>1</v>
      </c>
      <c r="AA132" t="s">
        <v>81</v>
      </c>
      <c r="AB132">
        <v>1</v>
      </c>
      <c r="AC132" s="1">
        <v>30</v>
      </c>
      <c r="AD132" s="1">
        <v>0</v>
      </c>
      <c r="AE132" s="1">
        <v>0</v>
      </c>
      <c r="AF132" s="1">
        <v>30</v>
      </c>
      <c r="AG132" s="1">
        <v>0</v>
      </c>
      <c r="AH132" s="1">
        <v>0</v>
      </c>
      <c r="AI132" s="1">
        <v>30</v>
      </c>
      <c r="AJ132" s="1">
        <v>12</v>
      </c>
      <c r="AK132" s="1">
        <v>40</v>
      </c>
      <c r="AL132" s="1">
        <v>30</v>
      </c>
      <c r="AM132" s="1">
        <v>0</v>
      </c>
      <c r="AN132" s="1">
        <v>0</v>
      </c>
      <c r="AO132" s="1">
        <v>120</v>
      </c>
      <c r="AP132" s="1">
        <v>12</v>
      </c>
      <c r="AQ132" s="1">
        <v>10</v>
      </c>
      <c r="AR132" s="1">
        <v>5584042000</v>
      </c>
      <c r="AS132" s="1">
        <v>5433680492</v>
      </c>
      <c r="AT132" s="1">
        <v>97.31</v>
      </c>
      <c r="AU132" s="1">
        <v>58256586</v>
      </c>
      <c r="AV132" s="1">
        <v>0</v>
      </c>
      <c r="AW132" s="1">
        <v>0</v>
      </c>
      <c r="AX132" s="1">
        <v>3345728520</v>
      </c>
      <c r="AY132" s="1">
        <v>3345728520</v>
      </c>
      <c r="AZ132" s="1">
        <v>100</v>
      </c>
      <c r="BA132" s="1">
        <v>2420182000</v>
      </c>
      <c r="BB132" s="1">
        <v>0</v>
      </c>
      <c r="BC132" s="1">
        <v>0</v>
      </c>
      <c r="BD132" s="1">
        <v>11408209106</v>
      </c>
      <c r="BE132" s="1">
        <v>8779409012</v>
      </c>
      <c r="BF132" s="1">
        <v>76.959999999999994</v>
      </c>
      <c r="BH132" s="11">
        <f t="shared" si="18"/>
        <v>5584.0420000000004</v>
      </c>
      <c r="BI132" s="11">
        <f t="shared" si="19"/>
        <v>5433.6804920000004</v>
      </c>
      <c r="BJ132" s="11">
        <f t="shared" si="20"/>
        <v>58.256585999999999</v>
      </c>
      <c r="BK132" s="11">
        <f t="shared" si="21"/>
        <v>0</v>
      </c>
      <c r="BL132" s="11">
        <f t="shared" si="22"/>
        <v>3345.7285200000001</v>
      </c>
      <c r="BM132" s="11">
        <f t="shared" si="23"/>
        <v>3345.7285200000001</v>
      </c>
      <c r="BN132" s="11">
        <f t="shared" si="24"/>
        <v>2420.1819999999998</v>
      </c>
      <c r="BO132" s="11">
        <f t="shared" si="25"/>
        <v>0</v>
      </c>
    </row>
    <row r="133" spans="1:67" x14ac:dyDescent="0.25">
      <c r="A133">
        <v>3966597045</v>
      </c>
      <c r="B133">
        <v>5</v>
      </c>
      <c r="C133" t="s">
        <v>292</v>
      </c>
      <c r="D133" t="s">
        <v>70</v>
      </c>
      <c r="E133">
        <v>2019</v>
      </c>
      <c r="F133" t="s">
        <v>71</v>
      </c>
      <c r="G133" t="s">
        <v>72</v>
      </c>
      <c r="H133">
        <v>2</v>
      </c>
      <c r="I133" t="s">
        <v>73</v>
      </c>
      <c r="J133">
        <v>5</v>
      </c>
      <c r="K133" t="s">
        <v>293</v>
      </c>
      <c r="L133" t="s">
        <v>1013</v>
      </c>
      <c r="M133">
        <v>199</v>
      </c>
      <c r="N133" t="s">
        <v>75</v>
      </c>
      <c r="O133">
        <v>2</v>
      </c>
      <c r="P133" t="s">
        <v>101</v>
      </c>
      <c r="Q133">
        <v>18</v>
      </c>
      <c r="R133" t="s">
        <v>110</v>
      </c>
      <c r="S133">
        <v>1410</v>
      </c>
      <c r="T133" t="s">
        <v>317</v>
      </c>
      <c r="U133">
        <v>4</v>
      </c>
      <c r="V133">
        <v>1</v>
      </c>
      <c r="W133" t="s">
        <v>318</v>
      </c>
      <c r="X133">
        <v>1</v>
      </c>
      <c r="Y133" t="s">
        <v>80</v>
      </c>
      <c r="Z133">
        <v>1</v>
      </c>
      <c r="AA133" t="s">
        <v>81</v>
      </c>
      <c r="AB133">
        <v>1</v>
      </c>
      <c r="AC133" s="1">
        <v>2</v>
      </c>
      <c r="AD133" s="1">
        <v>0</v>
      </c>
      <c r="AE133" s="1">
        <v>0</v>
      </c>
      <c r="AF133" s="1">
        <v>2</v>
      </c>
      <c r="AG133" s="1">
        <v>6</v>
      </c>
      <c r="AH133" s="1">
        <v>300</v>
      </c>
      <c r="AI133" s="1">
        <v>2</v>
      </c>
      <c r="AJ133" s="1">
        <v>13.24</v>
      </c>
      <c r="AK133" s="1">
        <v>662</v>
      </c>
      <c r="AL133" s="1">
        <v>2</v>
      </c>
      <c r="AM133" s="1">
        <v>0</v>
      </c>
      <c r="AN133" s="1">
        <v>0</v>
      </c>
      <c r="AO133" s="1">
        <v>8</v>
      </c>
      <c r="AP133" s="1">
        <v>19.239999999999998</v>
      </c>
      <c r="AQ133" s="1">
        <v>240.5</v>
      </c>
      <c r="AR133" s="1">
        <v>4234632000</v>
      </c>
      <c r="AS133" s="1">
        <v>4234632000</v>
      </c>
      <c r="AT133" s="1">
        <v>100</v>
      </c>
      <c r="AU133" s="1">
        <v>4000000000</v>
      </c>
      <c r="AV133" s="1">
        <v>4000000000</v>
      </c>
      <c r="AW133" s="1">
        <v>100</v>
      </c>
      <c r="AX133" s="1">
        <v>6254751556</v>
      </c>
      <c r="AY133" s="1">
        <v>6254751556</v>
      </c>
      <c r="AZ133" s="1">
        <v>100</v>
      </c>
      <c r="BA133" s="1">
        <v>2273311000</v>
      </c>
      <c r="BB133" s="1">
        <v>0</v>
      </c>
      <c r="BC133" s="1">
        <v>0</v>
      </c>
      <c r="BD133" s="1">
        <v>16762694556</v>
      </c>
      <c r="BE133" s="1">
        <v>14489383556</v>
      </c>
      <c r="BF133" s="1">
        <v>86.44</v>
      </c>
      <c r="BH133" s="11">
        <f t="shared" si="18"/>
        <v>4234.6319999999996</v>
      </c>
      <c r="BI133" s="11">
        <f t="shared" si="19"/>
        <v>4234.6319999999996</v>
      </c>
      <c r="BJ133" s="11">
        <f t="shared" si="20"/>
        <v>4000</v>
      </c>
      <c r="BK133" s="11">
        <f t="shared" si="21"/>
        <v>4000</v>
      </c>
      <c r="BL133" s="11">
        <f t="shared" si="22"/>
        <v>6254.7515560000002</v>
      </c>
      <c r="BM133" s="11">
        <f t="shared" si="23"/>
        <v>6254.7515560000002</v>
      </c>
      <c r="BN133" s="11">
        <f t="shared" si="24"/>
        <v>2273.3110000000001</v>
      </c>
      <c r="BO133" s="11">
        <f t="shared" si="25"/>
        <v>0</v>
      </c>
    </row>
    <row r="134" spans="1:67" x14ac:dyDescent="0.25">
      <c r="A134">
        <v>3966597045</v>
      </c>
      <c r="B134">
        <v>5</v>
      </c>
      <c r="C134" t="s">
        <v>292</v>
      </c>
      <c r="D134" t="s">
        <v>70</v>
      </c>
      <c r="E134">
        <v>2019</v>
      </c>
      <c r="F134" t="s">
        <v>71</v>
      </c>
      <c r="G134" t="s">
        <v>72</v>
      </c>
      <c r="H134">
        <v>2</v>
      </c>
      <c r="I134" t="s">
        <v>73</v>
      </c>
      <c r="J134">
        <v>5</v>
      </c>
      <c r="K134" t="s">
        <v>293</v>
      </c>
      <c r="L134" t="s">
        <v>1013</v>
      </c>
      <c r="M134">
        <v>199</v>
      </c>
      <c r="N134" t="s">
        <v>75</v>
      </c>
      <c r="O134">
        <v>2</v>
      </c>
      <c r="P134" t="s">
        <v>101</v>
      </c>
      <c r="Q134">
        <v>18</v>
      </c>
      <c r="R134" t="s">
        <v>110</v>
      </c>
      <c r="S134">
        <v>1410</v>
      </c>
      <c r="T134" t="s">
        <v>317</v>
      </c>
      <c r="U134">
        <v>4</v>
      </c>
      <c r="V134">
        <v>2</v>
      </c>
      <c r="W134" t="s">
        <v>319</v>
      </c>
      <c r="X134">
        <v>1</v>
      </c>
      <c r="Y134" t="s">
        <v>80</v>
      </c>
      <c r="Z134">
        <v>1</v>
      </c>
      <c r="AA134" t="s">
        <v>81</v>
      </c>
      <c r="AB134">
        <v>1</v>
      </c>
      <c r="AC134" s="1">
        <v>3</v>
      </c>
      <c r="AD134" s="1">
        <v>0</v>
      </c>
      <c r="AE134" s="1">
        <v>0</v>
      </c>
      <c r="AF134" s="1">
        <v>3</v>
      </c>
      <c r="AG134" s="1">
        <v>4.3</v>
      </c>
      <c r="AH134" s="1">
        <v>143.33000000000001</v>
      </c>
      <c r="AI134" s="1">
        <v>3</v>
      </c>
      <c r="AJ134" s="1">
        <v>1.88</v>
      </c>
      <c r="AK134" s="1">
        <v>62.67</v>
      </c>
      <c r="AL134" s="1">
        <v>3</v>
      </c>
      <c r="AM134" s="1">
        <v>0</v>
      </c>
      <c r="AN134" s="1">
        <v>0</v>
      </c>
      <c r="AO134" s="1">
        <v>12</v>
      </c>
      <c r="AP134" s="1">
        <v>6.18</v>
      </c>
      <c r="AQ134" s="1">
        <v>51.5</v>
      </c>
      <c r="AR134" s="1">
        <v>8500956507</v>
      </c>
      <c r="AS134" s="1">
        <v>8500956506</v>
      </c>
      <c r="AT134" s="1">
        <v>100</v>
      </c>
      <c r="AU134" s="1">
        <v>20361455095</v>
      </c>
      <c r="AV134" s="1">
        <v>20361455095</v>
      </c>
      <c r="AW134" s="1">
        <v>100</v>
      </c>
      <c r="AX134" s="1">
        <v>5229381684</v>
      </c>
      <c r="AY134" s="1">
        <v>5229381684</v>
      </c>
      <c r="AZ134" s="1">
        <v>100</v>
      </c>
      <c r="BA134" s="1">
        <v>3435509000</v>
      </c>
      <c r="BB134" s="1">
        <v>0</v>
      </c>
      <c r="BC134" s="1">
        <v>0</v>
      </c>
      <c r="BD134" s="1">
        <v>37527302286</v>
      </c>
      <c r="BE134" s="1">
        <v>34091793285</v>
      </c>
      <c r="BF134" s="1">
        <v>90.85</v>
      </c>
      <c r="BG134" t="s">
        <v>320</v>
      </c>
      <c r="BH134" s="11">
        <f t="shared" si="18"/>
        <v>8500.9565070000008</v>
      </c>
      <c r="BI134" s="11">
        <f t="shared" si="19"/>
        <v>8500.9565060000004</v>
      </c>
      <c r="BJ134" s="11">
        <f t="shared" si="20"/>
        <v>20361.455095000001</v>
      </c>
      <c r="BK134" s="11">
        <f t="shared" si="21"/>
        <v>20361.455095000001</v>
      </c>
      <c r="BL134" s="11">
        <f t="shared" si="22"/>
        <v>5229.381684</v>
      </c>
      <c r="BM134" s="11">
        <f t="shared" si="23"/>
        <v>5229.381684</v>
      </c>
      <c r="BN134" s="11">
        <f t="shared" si="24"/>
        <v>3435.509</v>
      </c>
      <c r="BO134" s="11">
        <f t="shared" si="25"/>
        <v>0</v>
      </c>
    </row>
    <row r="135" spans="1:67" x14ac:dyDescent="0.25">
      <c r="A135">
        <v>3966597045</v>
      </c>
      <c r="B135">
        <v>5</v>
      </c>
      <c r="C135" t="s">
        <v>292</v>
      </c>
      <c r="D135" t="s">
        <v>70</v>
      </c>
      <c r="E135">
        <v>2019</v>
      </c>
      <c r="F135" t="s">
        <v>71</v>
      </c>
      <c r="G135" t="s">
        <v>72</v>
      </c>
      <c r="H135">
        <v>2</v>
      </c>
      <c r="I135" t="s">
        <v>73</v>
      </c>
      <c r="J135">
        <v>5</v>
      </c>
      <c r="K135" t="s">
        <v>293</v>
      </c>
      <c r="L135" t="s">
        <v>1013</v>
      </c>
      <c r="M135">
        <v>199</v>
      </c>
      <c r="N135" t="s">
        <v>75</v>
      </c>
      <c r="O135">
        <v>2</v>
      </c>
      <c r="P135" t="s">
        <v>101</v>
      </c>
      <c r="Q135">
        <v>18</v>
      </c>
      <c r="R135" t="s">
        <v>110</v>
      </c>
      <c r="S135">
        <v>1410</v>
      </c>
      <c r="T135" t="s">
        <v>317</v>
      </c>
      <c r="U135">
        <v>4</v>
      </c>
      <c r="V135">
        <v>3</v>
      </c>
      <c r="W135" t="s">
        <v>321</v>
      </c>
      <c r="X135">
        <v>1</v>
      </c>
      <c r="Y135" t="s">
        <v>80</v>
      </c>
      <c r="Z135">
        <v>1</v>
      </c>
      <c r="AA135" t="s">
        <v>81</v>
      </c>
      <c r="AB135">
        <v>1</v>
      </c>
      <c r="AC135" s="1">
        <v>21</v>
      </c>
      <c r="AD135" s="1">
        <v>0</v>
      </c>
      <c r="AE135" s="1">
        <v>0</v>
      </c>
      <c r="AF135" s="1">
        <v>21</v>
      </c>
      <c r="AG135" s="1">
        <v>12.6</v>
      </c>
      <c r="AH135" s="1">
        <v>60</v>
      </c>
      <c r="AI135" s="1">
        <v>21</v>
      </c>
      <c r="AJ135" s="1">
        <v>8.3000000000000007</v>
      </c>
      <c r="AK135" s="1">
        <v>39.520000000000003</v>
      </c>
      <c r="AL135" s="1">
        <v>21</v>
      </c>
      <c r="AM135" s="1">
        <v>0</v>
      </c>
      <c r="AN135" s="1">
        <v>0</v>
      </c>
      <c r="AO135" s="1">
        <v>84</v>
      </c>
      <c r="AP135" s="1">
        <v>20.9</v>
      </c>
      <c r="AQ135" s="1">
        <v>24.88</v>
      </c>
      <c r="AR135" s="1">
        <v>8500956507</v>
      </c>
      <c r="AS135" s="1">
        <v>8500956507</v>
      </c>
      <c r="AT135" s="1">
        <v>100</v>
      </c>
      <c r="AU135" s="1">
        <v>4427154886</v>
      </c>
      <c r="AV135" s="1">
        <v>4427154886</v>
      </c>
      <c r="AW135" s="1">
        <v>100</v>
      </c>
      <c r="AX135" s="1">
        <v>12288914635</v>
      </c>
      <c r="AY135" s="1">
        <v>11180665781</v>
      </c>
      <c r="AZ135" s="1">
        <v>90.98</v>
      </c>
      <c r="BA135" s="1">
        <v>13588779000</v>
      </c>
      <c r="BB135" s="1">
        <v>0</v>
      </c>
      <c r="BC135" s="1">
        <v>0</v>
      </c>
      <c r="BD135" s="1">
        <v>38805805028</v>
      </c>
      <c r="BE135" s="1">
        <v>24108777174</v>
      </c>
      <c r="BF135" s="1">
        <v>62.13</v>
      </c>
      <c r="BH135" s="11">
        <f t="shared" si="18"/>
        <v>8500.9565070000008</v>
      </c>
      <c r="BI135" s="11">
        <f t="shared" si="19"/>
        <v>8500.9565070000008</v>
      </c>
      <c r="BJ135" s="11">
        <f t="shared" si="20"/>
        <v>4427.1548860000003</v>
      </c>
      <c r="BK135" s="11">
        <f t="shared" si="21"/>
        <v>4427.1548860000003</v>
      </c>
      <c r="BL135" s="11">
        <f t="shared" si="22"/>
        <v>12288.914634999999</v>
      </c>
      <c r="BM135" s="11">
        <f t="shared" si="23"/>
        <v>11180.665781</v>
      </c>
      <c r="BN135" s="11">
        <f t="shared" si="24"/>
        <v>13588.779</v>
      </c>
      <c r="BO135" s="11">
        <f t="shared" si="25"/>
        <v>0</v>
      </c>
    </row>
    <row r="136" spans="1:67" x14ac:dyDescent="0.25">
      <c r="A136">
        <v>3966597045</v>
      </c>
      <c r="B136">
        <v>5</v>
      </c>
      <c r="C136" t="s">
        <v>292</v>
      </c>
      <c r="D136" t="s">
        <v>70</v>
      </c>
      <c r="E136">
        <v>2019</v>
      </c>
      <c r="F136" t="s">
        <v>71</v>
      </c>
      <c r="G136" t="s">
        <v>72</v>
      </c>
      <c r="H136">
        <v>2</v>
      </c>
      <c r="I136" t="s">
        <v>73</v>
      </c>
      <c r="J136">
        <v>5</v>
      </c>
      <c r="K136" t="s">
        <v>293</v>
      </c>
      <c r="L136" t="s">
        <v>1013</v>
      </c>
      <c r="M136">
        <v>199</v>
      </c>
      <c r="N136" t="s">
        <v>75</v>
      </c>
      <c r="O136">
        <v>2</v>
      </c>
      <c r="P136" t="s">
        <v>101</v>
      </c>
      <c r="Q136">
        <v>18</v>
      </c>
      <c r="R136" t="s">
        <v>110</v>
      </c>
      <c r="S136">
        <v>1410</v>
      </c>
      <c r="T136" t="s">
        <v>317</v>
      </c>
      <c r="U136">
        <v>4</v>
      </c>
      <c r="V136">
        <v>4</v>
      </c>
      <c r="W136" t="s">
        <v>322</v>
      </c>
      <c r="X136">
        <v>1</v>
      </c>
      <c r="Y136" t="s">
        <v>80</v>
      </c>
      <c r="Z136">
        <v>1</v>
      </c>
      <c r="AA136" t="s">
        <v>81</v>
      </c>
      <c r="AB136">
        <v>1</v>
      </c>
      <c r="AC136" s="1">
        <v>20</v>
      </c>
      <c r="AD136" s="1">
        <v>0</v>
      </c>
      <c r="AE136" s="1">
        <v>0</v>
      </c>
      <c r="AF136" s="1">
        <v>20</v>
      </c>
      <c r="AG136" s="1">
        <v>11.5</v>
      </c>
      <c r="AH136" s="1">
        <v>57.5</v>
      </c>
      <c r="AI136" s="1">
        <v>20</v>
      </c>
      <c r="AJ136" s="1">
        <v>16.899999999999999</v>
      </c>
      <c r="AK136" s="1">
        <v>84.5</v>
      </c>
      <c r="AL136" s="1">
        <v>20</v>
      </c>
      <c r="AM136" s="1">
        <v>0</v>
      </c>
      <c r="AN136" s="1">
        <v>0</v>
      </c>
      <c r="AO136" s="1">
        <v>80</v>
      </c>
      <c r="AP136" s="1">
        <v>28.4</v>
      </c>
      <c r="AQ136" s="1">
        <v>35.5</v>
      </c>
      <c r="AR136" s="1">
        <v>4169000000</v>
      </c>
      <c r="AS136" s="1">
        <v>4169000000</v>
      </c>
      <c r="AT136" s="1">
        <v>100</v>
      </c>
      <c r="AU136" s="1">
        <v>1988281259</v>
      </c>
      <c r="AV136" s="1">
        <v>1988281259</v>
      </c>
      <c r="AW136" s="1">
        <v>100</v>
      </c>
      <c r="AX136" s="1">
        <v>1471063139</v>
      </c>
      <c r="AY136" s="1">
        <v>1471063139</v>
      </c>
      <c r="AZ136" s="1">
        <v>100</v>
      </c>
      <c r="BA136" s="1">
        <v>4265651000</v>
      </c>
      <c r="BB136" s="1">
        <v>0</v>
      </c>
      <c r="BC136" s="1">
        <v>0</v>
      </c>
      <c r="BD136" s="1">
        <v>11893995398</v>
      </c>
      <c r="BE136" s="1">
        <v>7628344398</v>
      </c>
      <c r="BF136" s="1">
        <v>64.14</v>
      </c>
      <c r="BH136" s="11">
        <f t="shared" si="18"/>
        <v>4169</v>
      </c>
      <c r="BI136" s="11">
        <f t="shared" si="19"/>
        <v>4169</v>
      </c>
      <c r="BJ136" s="11">
        <f t="shared" si="20"/>
        <v>1988.2812590000001</v>
      </c>
      <c r="BK136" s="11">
        <f t="shared" si="21"/>
        <v>1988.2812590000001</v>
      </c>
      <c r="BL136" s="11">
        <f t="shared" si="22"/>
        <v>1471.0631390000001</v>
      </c>
      <c r="BM136" s="11">
        <f t="shared" si="23"/>
        <v>1471.0631390000001</v>
      </c>
      <c r="BN136" s="11">
        <f t="shared" si="24"/>
        <v>4265.6509999999998</v>
      </c>
      <c r="BO136" s="11">
        <f t="shared" si="25"/>
        <v>0</v>
      </c>
    </row>
    <row r="137" spans="1:67" x14ac:dyDescent="0.25">
      <c r="A137">
        <v>3966597045</v>
      </c>
      <c r="B137">
        <v>5</v>
      </c>
      <c r="C137" t="s">
        <v>292</v>
      </c>
      <c r="D137" t="s">
        <v>70</v>
      </c>
      <c r="E137">
        <v>2019</v>
      </c>
      <c r="F137" t="s">
        <v>71</v>
      </c>
      <c r="G137" t="s">
        <v>72</v>
      </c>
      <c r="H137">
        <v>2</v>
      </c>
      <c r="I137" t="s">
        <v>73</v>
      </c>
      <c r="J137">
        <v>5</v>
      </c>
      <c r="K137" t="s">
        <v>293</v>
      </c>
      <c r="L137" t="s">
        <v>1013</v>
      </c>
      <c r="M137">
        <v>199</v>
      </c>
      <c r="N137" t="s">
        <v>75</v>
      </c>
      <c r="O137">
        <v>2</v>
      </c>
      <c r="P137" t="s">
        <v>101</v>
      </c>
      <c r="Q137">
        <v>18</v>
      </c>
      <c r="R137" t="s">
        <v>110</v>
      </c>
      <c r="S137">
        <v>1410</v>
      </c>
      <c r="T137" t="s">
        <v>317</v>
      </c>
      <c r="U137">
        <v>4</v>
      </c>
      <c r="V137">
        <v>5</v>
      </c>
      <c r="W137" t="s">
        <v>323</v>
      </c>
      <c r="X137">
        <v>1</v>
      </c>
      <c r="Y137" t="s">
        <v>80</v>
      </c>
      <c r="Z137">
        <v>1</v>
      </c>
      <c r="AA137" t="s">
        <v>81</v>
      </c>
      <c r="AB137">
        <v>1</v>
      </c>
      <c r="AC137" s="1">
        <v>6000</v>
      </c>
      <c r="AD137" s="1">
        <v>0</v>
      </c>
      <c r="AE137" s="1">
        <v>0</v>
      </c>
      <c r="AF137" s="1">
        <v>6000</v>
      </c>
      <c r="AG137" s="1">
        <v>10852</v>
      </c>
      <c r="AH137" s="1">
        <v>180.87</v>
      </c>
      <c r="AI137" s="1">
        <v>6000</v>
      </c>
      <c r="AJ137" s="1">
        <v>1971.36</v>
      </c>
      <c r="AK137" s="1">
        <v>32.86</v>
      </c>
      <c r="AL137" s="1">
        <v>6000</v>
      </c>
      <c r="AM137" s="1">
        <v>0</v>
      </c>
      <c r="AN137" s="1">
        <v>0</v>
      </c>
      <c r="AO137" s="1">
        <v>24000</v>
      </c>
      <c r="AP137" s="1">
        <v>12823.36</v>
      </c>
      <c r="AQ137" s="1">
        <v>53.43</v>
      </c>
      <c r="AR137" s="1">
        <v>1000452886</v>
      </c>
      <c r="AS137" s="1">
        <v>732640500</v>
      </c>
      <c r="AT137" s="1">
        <v>73.23</v>
      </c>
      <c r="AU137" s="1">
        <v>2299922350</v>
      </c>
      <c r="AV137" s="1">
        <v>2299922350</v>
      </c>
      <c r="AW137" s="1">
        <v>100</v>
      </c>
      <c r="AX137" s="1">
        <v>4840000000</v>
      </c>
      <c r="AY137" s="1">
        <v>4840000000</v>
      </c>
      <c r="AZ137" s="1">
        <v>100</v>
      </c>
      <c r="BA137" s="1">
        <v>2962967000</v>
      </c>
      <c r="BB137" s="1">
        <v>0</v>
      </c>
      <c r="BC137" s="1">
        <v>0</v>
      </c>
      <c r="BD137" s="1">
        <v>11103342236</v>
      </c>
      <c r="BE137" s="1">
        <v>7872562850</v>
      </c>
      <c r="BF137" s="1">
        <v>70.900000000000006</v>
      </c>
      <c r="BH137" s="11">
        <f t="shared" si="18"/>
        <v>1000.452886</v>
      </c>
      <c r="BI137" s="11">
        <f t="shared" si="19"/>
        <v>732.64049999999997</v>
      </c>
      <c r="BJ137" s="11">
        <f t="shared" si="20"/>
        <v>2299.9223499999998</v>
      </c>
      <c r="BK137" s="11">
        <f t="shared" si="21"/>
        <v>2299.9223499999998</v>
      </c>
      <c r="BL137" s="11">
        <f t="shared" si="22"/>
        <v>4840</v>
      </c>
      <c r="BM137" s="11">
        <f t="shared" si="23"/>
        <v>4840</v>
      </c>
      <c r="BN137" s="11">
        <f t="shared" si="24"/>
        <v>2962.9670000000001</v>
      </c>
      <c r="BO137" s="11">
        <f t="shared" si="25"/>
        <v>0</v>
      </c>
    </row>
    <row r="138" spans="1:67" x14ac:dyDescent="0.25">
      <c r="A138">
        <v>3966597045</v>
      </c>
      <c r="B138">
        <v>5</v>
      </c>
      <c r="C138" t="s">
        <v>292</v>
      </c>
      <c r="D138" t="s">
        <v>70</v>
      </c>
      <c r="E138">
        <v>2019</v>
      </c>
      <c r="F138" t="s">
        <v>71</v>
      </c>
      <c r="G138" t="s">
        <v>72</v>
      </c>
      <c r="H138">
        <v>2</v>
      </c>
      <c r="I138" t="s">
        <v>73</v>
      </c>
      <c r="J138">
        <v>5</v>
      </c>
      <c r="K138" t="s">
        <v>293</v>
      </c>
      <c r="L138" t="s">
        <v>1013</v>
      </c>
      <c r="M138">
        <v>199</v>
      </c>
      <c r="N138" t="s">
        <v>75</v>
      </c>
      <c r="O138">
        <v>2</v>
      </c>
      <c r="P138" t="s">
        <v>101</v>
      </c>
      <c r="Q138">
        <v>18</v>
      </c>
      <c r="R138" t="s">
        <v>110</v>
      </c>
      <c r="S138">
        <v>1410</v>
      </c>
      <c r="T138" t="s">
        <v>317</v>
      </c>
      <c r="U138">
        <v>4</v>
      </c>
      <c r="V138">
        <v>6</v>
      </c>
      <c r="W138" t="s">
        <v>324</v>
      </c>
      <c r="X138">
        <v>1</v>
      </c>
      <c r="Y138" t="s">
        <v>80</v>
      </c>
      <c r="Z138">
        <v>1</v>
      </c>
      <c r="AA138" t="s">
        <v>81</v>
      </c>
      <c r="AB138">
        <v>1</v>
      </c>
      <c r="AC138" s="1">
        <v>52970</v>
      </c>
      <c r="AD138" s="1">
        <v>0</v>
      </c>
      <c r="AE138" s="1">
        <v>0</v>
      </c>
      <c r="AF138" s="1">
        <v>52971</v>
      </c>
      <c r="AG138" s="1">
        <v>2.41</v>
      </c>
      <c r="AH138" s="1">
        <v>0</v>
      </c>
      <c r="AI138" s="1">
        <v>52970</v>
      </c>
      <c r="AJ138" s="1">
        <v>3035.3</v>
      </c>
      <c r="AK138" s="1">
        <v>5.73</v>
      </c>
      <c r="AL138" s="1">
        <v>52971</v>
      </c>
      <c r="AM138" s="1">
        <v>0</v>
      </c>
      <c r="AN138" s="1">
        <v>0</v>
      </c>
      <c r="AO138" s="1">
        <v>211882</v>
      </c>
      <c r="AP138" s="1">
        <v>3037.71</v>
      </c>
      <c r="AQ138" s="1">
        <v>1.43</v>
      </c>
      <c r="AR138" s="1">
        <v>732640500</v>
      </c>
      <c r="AS138" s="1">
        <v>732640500</v>
      </c>
      <c r="AT138" s="1">
        <v>100</v>
      </c>
      <c r="AU138" s="1">
        <v>99993600</v>
      </c>
      <c r="AV138" s="1">
        <v>99993600</v>
      </c>
      <c r="AW138" s="1">
        <v>100</v>
      </c>
      <c r="AX138" s="1">
        <v>251999986</v>
      </c>
      <c r="AY138" s="1">
        <v>251999986</v>
      </c>
      <c r="AZ138" s="1">
        <v>100</v>
      </c>
      <c r="BA138" s="1">
        <v>4584936000</v>
      </c>
      <c r="BB138" s="1">
        <v>0</v>
      </c>
      <c r="BC138" s="1">
        <v>0</v>
      </c>
      <c r="BD138" s="1">
        <v>5669570086</v>
      </c>
      <c r="BE138" s="1">
        <v>1084634086</v>
      </c>
      <c r="BF138" s="1">
        <v>19.13</v>
      </c>
      <c r="BH138" s="11">
        <f t="shared" si="18"/>
        <v>732.64049999999997</v>
      </c>
      <c r="BI138" s="11">
        <f t="shared" si="19"/>
        <v>732.64049999999997</v>
      </c>
      <c r="BJ138" s="11">
        <f t="shared" si="20"/>
        <v>99.993600000000001</v>
      </c>
      <c r="BK138" s="11">
        <f t="shared" si="21"/>
        <v>99.993600000000001</v>
      </c>
      <c r="BL138" s="11">
        <f t="shared" si="22"/>
        <v>251.99998600000001</v>
      </c>
      <c r="BM138" s="11">
        <f t="shared" si="23"/>
        <v>251.99998600000001</v>
      </c>
      <c r="BN138" s="11">
        <f t="shared" si="24"/>
        <v>4584.9359999999997</v>
      </c>
      <c r="BO138" s="11">
        <f t="shared" si="25"/>
        <v>0</v>
      </c>
    </row>
    <row r="139" spans="1:67" x14ac:dyDescent="0.25">
      <c r="A139">
        <v>3966597045</v>
      </c>
      <c r="B139">
        <v>5</v>
      </c>
      <c r="C139" t="s">
        <v>292</v>
      </c>
      <c r="D139" t="s">
        <v>70</v>
      </c>
      <c r="E139">
        <v>2019</v>
      </c>
      <c r="F139" t="s">
        <v>71</v>
      </c>
      <c r="G139" t="s">
        <v>72</v>
      </c>
      <c r="H139">
        <v>2</v>
      </c>
      <c r="I139" t="s">
        <v>73</v>
      </c>
      <c r="J139">
        <v>5</v>
      </c>
      <c r="K139" t="s">
        <v>293</v>
      </c>
      <c r="L139" t="s">
        <v>1013</v>
      </c>
      <c r="M139">
        <v>199</v>
      </c>
      <c r="N139" t="s">
        <v>75</v>
      </c>
      <c r="O139">
        <v>2</v>
      </c>
      <c r="P139" t="s">
        <v>101</v>
      </c>
      <c r="Q139">
        <v>18</v>
      </c>
      <c r="R139" t="s">
        <v>110</v>
      </c>
      <c r="S139">
        <v>1410</v>
      </c>
      <c r="T139" t="s">
        <v>317</v>
      </c>
      <c r="U139">
        <v>4</v>
      </c>
      <c r="V139">
        <v>7</v>
      </c>
      <c r="W139" t="s">
        <v>325</v>
      </c>
      <c r="X139">
        <v>1</v>
      </c>
      <c r="Y139" t="s">
        <v>80</v>
      </c>
      <c r="Z139">
        <v>1</v>
      </c>
      <c r="AA139" t="s">
        <v>81</v>
      </c>
      <c r="AB139">
        <v>1</v>
      </c>
      <c r="AC139" s="1">
        <v>1</v>
      </c>
      <c r="AD139" s="1">
        <v>0</v>
      </c>
      <c r="AE139" s="1">
        <v>0</v>
      </c>
      <c r="AF139" s="1">
        <v>1</v>
      </c>
      <c r="AG139" s="1">
        <v>0</v>
      </c>
      <c r="AH139" s="1">
        <v>0</v>
      </c>
      <c r="AI139" s="1">
        <v>1</v>
      </c>
      <c r="AJ139" s="1">
        <v>0</v>
      </c>
      <c r="AK139" s="1">
        <v>0</v>
      </c>
      <c r="AL139" s="1">
        <v>1</v>
      </c>
      <c r="AM139" s="1">
        <v>0</v>
      </c>
      <c r="AN139" s="1">
        <v>0</v>
      </c>
      <c r="AO139" s="1">
        <v>4</v>
      </c>
      <c r="AP139" s="1">
        <v>0</v>
      </c>
      <c r="AQ139" s="1">
        <v>0</v>
      </c>
      <c r="AR139" s="1">
        <v>223172600</v>
      </c>
      <c r="AS139" s="1">
        <v>223172600</v>
      </c>
      <c r="AT139" s="1">
        <v>100</v>
      </c>
      <c r="AU139" s="1">
        <v>1929156</v>
      </c>
      <c r="AV139" s="1">
        <v>0</v>
      </c>
      <c r="AW139" s="1">
        <v>0</v>
      </c>
      <c r="AX139" s="1">
        <v>1000</v>
      </c>
      <c r="AY139" s="1">
        <v>0</v>
      </c>
      <c r="AZ139" s="1">
        <v>0</v>
      </c>
      <c r="BA139" s="1">
        <v>172414000</v>
      </c>
      <c r="BB139" s="1">
        <v>0</v>
      </c>
      <c r="BC139" s="1">
        <v>0</v>
      </c>
      <c r="BD139" s="1">
        <v>397516756</v>
      </c>
      <c r="BE139" s="1">
        <v>223172600</v>
      </c>
      <c r="BF139" s="1">
        <v>56.14</v>
      </c>
      <c r="BH139" s="11">
        <f t="shared" si="18"/>
        <v>223.17259999999999</v>
      </c>
      <c r="BI139" s="11">
        <f t="shared" si="19"/>
        <v>223.17259999999999</v>
      </c>
      <c r="BJ139" s="11">
        <f t="shared" si="20"/>
        <v>1.9291560000000001</v>
      </c>
      <c r="BK139" s="11">
        <f t="shared" si="21"/>
        <v>0</v>
      </c>
      <c r="BL139" s="11">
        <f t="shared" si="22"/>
        <v>1E-3</v>
      </c>
      <c r="BM139" s="11">
        <f t="shared" si="23"/>
        <v>0</v>
      </c>
      <c r="BN139" s="11">
        <f t="shared" si="24"/>
        <v>172.41399999999999</v>
      </c>
      <c r="BO139" s="11">
        <f t="shared" si="25"/>
        <v>0</v>
      </c>
    </row>
    <row r="140" spans="1:67" x14ac:dyDescent="0.25">
      <c r="A140">
        <v>3966597045</v>
      </c>
      <c r="B140">
        <v>5</v>
      </c>
      <c r="C140" t="s">
        <v>292</v>
      </c>
      <c r="D140" t="s">
        <v>70</v>
      </c>
      <c r="E140">
        <v>2019</v>
      </c>
      <c r="F140" t="s">
        <v>71</v>
      </c>
      <c r="G140" t="s">
        <v>72</v>
      </c>
      <c r="H140">
        <v>2</v>
      </c>
      <c r="I140" t="s">
        <v>73</v>
      </c>
      <c r="J140">
        <v>5</v>
      </c>
      <c r="K140" t="s">
        <v>293</v>
      </c>
      <c r="L140" t="s">
        <v>1013</v>
      </c>
      <c r="M140">
        <v>199</v>
      </c>
      <c r="N140" t="s">
        <v>75</v>
      </c>
      <c r="O140">
        <v>3</v>
      </c>
      <c r="P140" t="s">
        <v>116</v>
      </c>
      <c r="Q140">
        <v>19</v>
      </c>
      <c r="R140" t="s">
        <v>117</v>
      </c>
      <c r="S140">
        <v>1411</v>
      </c>
      <c r="T140" t="s">
        <v>326</v>
      </c>
      <c r="U140">
        <v>11</v>
      </c>
      <c r="V140">
        <v>1</v>
      </c>
      <c r="W140" t="s">
        <v>119</v>
      </c>
      <c r="X140">
        <v>1</v>
      </c>
      <c r="Y140" t="s">
        <v>80</v>
      </c>
      <c r="Z140">
        <v>1</v>
      </c>
      <c r="AA140" t="s">
        <v>81</v>
      </c>
      <c r="AB140">
        <v>1</v>
      </c>
      <c r="AC140" s="1">
        <v>1</v>
      </c>
      <c r="AD140" s="1">
        <v>0</v>
      </c>
      <c r="AE140" s="1">
        <v>0</v>
      </c>
      <c r="AF140" s="1">
        <v>1</v>
      </c>
      <c r="AG140" s="1">
        <v>1</v>
      </c>
      <c r="AH140" s="1">
        <v>100</v>
      </c>
      <c r="AI140" s="1">
        <v>1</v>
      </c>
      <c r="AJ140" s="1">
        <v>1</v>
      </c>
      <c r="AK140" s="1">
        <v>100</v>
      </c>
      <c r="AL140" s="1">
        <v>1</v>
      </c>
      <c r="AM140" s="1">
        <v>0</v>
      </c>
      <c r="AN140" s="1">
        <v>0</v>
      </c>
      <c r="AO140" s="1">
        <v>4</v>
      </c>
      <c r="AP140" s="1">
        <v>2</v>
      </c>
      <c r="AQ140" s="1">
        <v>50</v>
      </c>
      <c r="AR140" s="1">
        <v>2154203923</v>
      </c>
      <c r="AS140" s="1">
        <v>2154203923</v>
      </c>
      <c r="AT140" s="1">
        <v>100</v>
      </c>
      <c r="AU140" s="1">
        <v>858212580</v>
      </c>
      <c r="AV140" s="1">
        <v>837685300</v>
      </c>
      <c r="AW140" s="1">
        <v>97.61</v>
      </c>
      <c r="AX140" s="1">
        <v>2153888000</v>
      </c>
      <c r="AY140" s="1">
        <v>2026385253</v>
      </c>
      <c r="AZ140" s="1">
        <v>94.08</v>
      </c>
      <c r="BA140" s="1">
        <v>2234997000</v>
      </c>
      <c r="BB140" s="1">
        <v>0</v>
      </c>
      <c r="BC140" s="1">
        <v>0</v>
      </c>
      <c r="BD140" s="1">
        <v>7401301503</v>
      </c>
      <c r="BE140" s="1">
        <v>5018274476</v>
      </c>
      <c r="BF140" s="1">
        <v>67.8</v>
      </c>
      <c r="BH140" s="11">
        <f t="shared" si="18"/>
        <v>2154.203923</v>
      </c>
      <c r="BI140" s="11">
        <f t="shared" si="19"/>
        <v>2154.203923</v>
      </c>
      <c r="BJ140" s="11">
        <f t="shared" si="20"/>
        <v>858.21258</v>
      </c>
      <c r="BK140" s="11">
        <f t="shared" si="21"/>
        <v>837.68529999999998</v>
      </c>
      <c r="BL140" s="11">
        <f t="shared" si="22"/>
        <v>2153.8879999999999</v>
      </c>
      <c r="BM140" s="11">
        <f t="shared" si="23"/>
        <v>2026.3852529999999</v>
      </c>
      <c r="BN140" s="11">
        <f t="shared" si="24"/>
        <v>2234.9969999999998</v>
      </c>
      <c r="BO140" s="11">
        <f t="shared" si="25"/>
        <v>0</v>
      </c>
    </row>
    <row r="141" spans="1:67" x14ac:dyDescent="0.25">
      <c r="A141">
        <v>3966597045</v>
      </c>
      <c r="B141">
        <v>5</v>
      </c>
      <c r="C141" t="s">
        <v>292</v>
      </c>
      <c r="D141" t="s">
        <v>70</v>
      </c>
      <c r="E141">
        <v>2019</v>
      </c>
      <c r="F141" t="s">
        <v>71</v>
      </c>
      <c r="G141" t="s">
        <v>72</v>
      </c>
      <c r="H141">
        <v>2</v>
      </c>
      <c r="I141" t="s">
        <v>73</v>
      </c>
      <c r="J141">
        <v>5</v>
      </c>
      <c r="K141" t="s">
        <v>293</v>
      </c>
      <c r="L141" t="s">
        <v>1013</v>
      </c>
      <c r="M141">
        <v>199</v>
      </c>
      <c r="N141" t="s">
        <v>75</v>
      </c>
      <c r="O141">
        <v>3</v>
      </c>
      <c r="P141" t="s">
        <v>116</v>
      </c>
      <c r="Q141">
        <v>19</v>
      </c>
      <c r="R141" t="s">
        <v>117</v>
      </c>
      <c r="S141">
        <v>1411</v>
      </c>
      <c r="T141" t="s">
        <v>326</v>
      </c>
      <c r="U141">
        <v>11</v>
      </c>
      <c r="V141">
        <v>2</v>
      </c>
      <c r="W141" t="s">
        <v>327</v>
      </c>
      <c r="X141">
        <v>1</v>
      </c>
      <c r="Y141" t="s">
        <v>80</v>
      </c>
      <c r="Z141">
        <v>1</v>
      </c>
      <c r="AA141" t="s">
        <v>81</v>
      </c>
      <c r="AB141">
        <v>1</v>
      </c>
      <c r="AC141" s="1">
        <v>750</v>
      </c>
      <c r="AD141" s="1">
        <v>0</v>
      </c>
      <c r="AE141" s="1">
        <v>0</v>
      </c>
      <c r="AF141" s="1">
        <v>750</v>
      </c>
      <c r="AG141" s="1">
        <v>3051</v>
      </c>
      <c r="AH141" s="1">
        <v>406.8</v>
      </c>
      <c r="AI141" s="1">
        <v>0</v>
      </c>
      <c r="AJ141" s="1">
        <v>0</v>
      </c>
      <c r="AK141" s="1">
        <v>0</v>
      </c>
      <c r="AL141" s="1">
        <v>1500</v>
      </c>
      <c r="AM141" s="1">
        <v>0</v>
      </c>
      <c r="AN141" s="1">
        <v>0</v>
      </c>
      <c r="AO141" s="1">
        <v>3000</v>
      </c>
      <c r="AP141" s="1">
        <v>3051</v>
      </c>
      <c r="AQ141" s="1">
        <v>101.7</v>
      </c>
      <c r="AR141" s="1">
        <v>637817077</v>
      </c>
      <c r="AS141" s="1">
        <v>632107077</v>
      </c>
      <c r="AT141" s="1">
        <v>99.1</v>
      </c>
      <c r="AU141" s="1">
        <v>950623071</v>
      </c>
      <c r="AV141" s="1">
        <v>950623071</v>
      </c>
      <c r="AW141" s="1">
        <v>100</v>
      </c>
      <c r="AX141" s="1">
        <v>0</v>
      </c>
      <c r="AY141" s="1">
        <v>0</v>
      </c>
      <c r="AZ141" s="1">
        <v>0</v>
      </c>
      <c r="BA141" s="1">
        <v>957856000</v>
      </c>
      <c r="BB141" s="1">
        <v>0</v>
      </c>
      <c r="BC141" s="1">
        <v>0</v>
      </c>
      <c r="BD141" s="1">
        <v>2546296148</v>
      </c>
      <c r="BE141" s="1">
        <v>1582730148</v>
      </c>
      <c r="BF141" s="1">
        <v>62.16</v>
      </c>
      <c r="BH141" s="11">
        <f t="shared" si="18"/>
        <v>637.81707700000004</v>
      </c>
      <c r="BI141" s="11">
        <f t="shared" si="19"/>
        <v>632.107077</v>
      </c>
      <c r="BJ141" s="11">
        <f t="shared" si="20"/>
        <v>950.62307099999998</v>
      </c>
      <c r="BK141" s="11">
        <f t="shared" si="21"/>
        <v>950.62307099999998</v>
      </c>
      <c r="BL141" s="11">
        <f t="shared" si="22"/>
        <v>0</v>
      </c>
      <c r="BM141" s="11">
        <f t="shared" si="23"/>
        <v>0</v>
      </c>
      <c r="BN141" s="11">
        <f t="shared" si="24"/>
        <v>957.85599999999999</v>
      </c>
      <c r="BO141" s="11">
        <f t="shared" si="25"/>
        <v>0</v>
      </c>
    </row>
    <row r="142" spans="1:67" x14ac:dyDescent="0.25">
      <c r="A142">
        <v>3966597045</v>
      </c>
      <c r="B142">
        <v>5</v>
      </c>
      <c r="C142" t="s">
        <v>292</v>
      </c>
      <c r="D142" t="s">
        <v>70</v>
      </c>
      <c r="E142">
        <v>2019</v>
      </c>
      <c r="F142" t="s">
        <v>71</v>
      </c>
      <c r="G142" t="s">
        <v>72</v>
      </c>
      <c r="H142">
        <v>2</v>
      </c>
      <c r="I142" t="s">
        <v>73</v>
      </c>
      <c r="J142">
        <v>5</v>
      </c>
      <c r="K142" t="s">
        <v>293</v>
      </c>
      <c r="L142" t="s">
        <v>1013</v>
      </c>
      <c r="M142">
        <v>199</v>
      </c>
      <c r="N142" t="s">
        <v>75</v>
      </c>
      <c r="O142">
        <v>5</v>
      </c>
      <c r="P142" t="s">
        <v>328</v>
      </c>
      <c r="Q142">
        <v>37</v>
      </c>
      <c r="R142" t="s">
        <v>329</v>
      </c>
      <c r="S142">
        <v>1413</v>
      </c>
      <c r="T142" t="s">
        <v>330</v>
      </c>
      <c r="U142">
        <v>4</v>
      </c>
      <c r="V142">
        <v>1</v>
      </c>
      <c r="W142" t="s">
        <v>331</v>
      </c>
      <c r="X142">
        <v>1</v>
      </c>
      <c r="Y142" t="s">
        <v>80</v>
      </c>
      <c r="Z142">
        <v>1</v>
      </c>
      <c r="AA142" t="s">
        <v>81</v>
      </c>
      <c r="AB142">
        <v>1</v>
      </c>
      <c r="AC142" s="1">
        <v>600</v>
      </c>
      <c r="AD142" s="1">
        <v>0</v>
      </c>
      <c r="AE142" s="1">
        <v>0</v>
      </c>
      <c r="AF142" s="1">
        <v>600</v>
      </c>
      <c r="AG142" s="1">
        <v>600</v>
      </c>
      <c r="AH142" s="1">
        <v>100</v>
      </c>
      <c r="AI142" s="1">
        <v>600</v>
      </c>
      <c r="AJ142" s="1">
        <v>600</v>
      </c>
      <c r="AK142" s="1">
        <v>100</v>
      </c>
      <c r="AL142" s="1">
        <v>600</v>
      </c>
      <c r="AM142" s="1">
        <v>0</v>
      </c>
      <c r="AN142" s="1">
        <v>0</v>
      </c>
      <c r="AO142" s="1">
        <v>2400</v>
      </c>
      <c r="AP142" s="1">
        <v>1200</v>
      </c>
      <c r="AQ142" s="1">
        <v>50</v>
      </c>
      <c r="AR142" s="1">
        <v>398163000</v>
      </c>
      <c r="AS142" s="1">
        <v>393098000</v>
      </c>
      <c r="AT142" s="1">
        <v>98.73</v>
      </c>
      <c r="AU142" s="1">
        <v>456908000</v>
      </c>
      <c r="AV142" s="1">
        <v>451769000</v>
      </c>
      <c r="AW142" s="1">
        <v>98.88</v>
      </c>
      <c r="AX142" s="1">
        <v>436949000</v>
      </c>
      <c r="AY142" s="1">
        <v>434927000</v>
      </c>
      <c r="AZ142" s="1">
        <v>99.54</v>
      </c>
      <c r="BA142" s="1">
        <v>453384000</v>
      </c>
      <c r="BB142" s="1">
        <v>0</v>
      </c>
      <c r="BC142" s="1">
        <v>0</v>
      </c>
      <c r="BD142" s="1">
        <v>1745404000</v>
      </c>
      <c r="BE142" s="1">
        <v>1279794000</v>
      </c>
      <c r="BF142" s="1">
        <v>73.319999999999993</v>
      </c>
      <c r="BH142" s="11">
        <f t="shared" si="18"/>
        <v>398.16300000000001</v>
      </c>
      <c r="BI142" s="11">
        <f t="shared" si="19"/>
        <v>393.09800000000001</v>
      </c>
      <c r="BJ142" s="11">
        <f t="shared" si="20"/>
        <v>456.90800000000002</v>
      </c>
      <c r="BK142" s="11">
        <f t="shared" si="21"/>
        <v>451.76900000000001</v>
      </c>
      <c r="BL142" s="11">
        <f t="shared" si="22"/>
        <v>436.94900000000001</v>
      </c>
      <c r="BM142" s="11">
        <f t="shared" si="23"/>
        <v>434.92700000000002</v>
      </c>
      <c r="BN142" s="11">
        <f t="shared" si="24"/>
        <v>453.38400000000001</v>
      </c>
      <c r="BO142" s="11">
        <f t="shared" si="25"/>
        <v>0</v>
      </c>
    </row>
    <row r="143" spans="1:67" x14ac:dyDescent="0.25">
      <c r="A143">
        <v>3966597045</v>
      </c>
      <c r="B143">
        <v>5</v>
      </c>
      <c r="C143" t="s">
        <v>292</v>
      </c>
      <c r="D143" t="s">
        <v>70</v>
      </c>
      <c r="E143">
        <v>2019</v>
      </c>
      <c r="F143" t="s">
        <v>71</v>
      </c>
      <c r="G143" t="s">
        <v>72</v>
      </c>
      <c r="H143">
        <v>2</v>
      </c>
      <c r="I143" t="s">
        <v>73</v>
      </c>
      <c r="J143">
        <v>5</v>
      </c>
      <c r="K143" t="s">
        <v>293</v>
      </c>
      <c r="L143" t="s">
        <v>1013</v>
      </c>
      <c r="M143">
        <v>199</v>
      </c>
      <c r="N143" t="s">
        <v>75</v>
      </c>
      <c r="O143">
        <v>6</v>
      </c>
      <c r="P143" t="s">
        <v>124</v>
      </c>
      <c r="Q143">
        <v>38</v>
      </c>
      <c r="R143" t="s">
        <v>125</v>
      </c>
      <c r="S143">
        <v>1412</v>
      </c>
      <c r="T143" t="s">
        <v>332</v>
      </c>
      <c r="U143">
        <v>2</v>
      </c>
      <c r="V143">
        <v>1</v>
      </c>
      <c r="W143" t="s">
        <v>333</v>
      </c>
      <c r="X143">
        <v>1</v>
      </c>
      <c r="Y143" t="s">
        <v>80</v>
      </c>
      <c r="Z143">
        <v>1</v>
      </c>
      <c r="AA143" t="s">
        <v>81</v>
      </c>
      <c r="AB143">
        <v>1</v>
      </c>
      <c r="AC143" s="1">
        <v>1000</v>
      </c>
      <c r="AD143" s="1">
        <v>0</v>
      </c>
      <c r="AE143" s="1">
        <v>0</v>
      </c>
      <c r="AF143" s="1">
        <v>1000</v>
      </c>
      <c r="AG143" s="1">
        <v>1000</v>
      </c>
      <c r="AH143" s="1">
        <v>100</v>
      </c>
      <c r="AI143" s="1">
        <v>1000</v>
      </c>
      <c r="AJ143" s="1">
        <v>1000</v>
      </c>
      <c r="AK143" s="1">
        <v>100</v>
      </c>
      <c r="AL143" s="1">
        <v>1000</v>
      </c>
      <c r="AM143" s="1">
        <v>0</v>
      </c>
      <c r="AN143" s="1">
        <v>0</v>
      </c>
      <c r="AO143" s="1">
        <v>4000</v>
      </c>
      <c r="AP143" s="1">
        <v>2000</v>
      </c>
      <c r="AQ143" s="1">
        <v>50</v>
      </c>
      <c r="AR143" s="1">
        <v>64419000</v>
      </c>
      <c r="AS143" s="1">
        <v>64419000</v>
      </c>
      <c r="AT143" s="1">
        <v>100</v>
      </c>
      <c r="AU143" s="1">
        <v>73920333</v>
      </c>
      <c r="AV143" s="1">
        <v>73920333</v>
      </c>
      <c r="AW143" s="1">
        <v>100</v>
      </c>
      <c r="AX143" s="1">
        <v>100000000</v>
      </c>
      <c r="AY143" s="1">
        <v>100000000</v>
      </c>
      <c r="AZ143" s="1">
        <v>100</v>
      </c>
      <c r="BA143" s="1">
        <v>38314000</v>
      </c>
      <c r="BB143" s="1">
        <v>0</v>
      </c>
      <c r="BC143" s="1">
        <v>0</v>
      </c>
      <c r="BD143" s="1">
        <v>276653333</v>
      </c>
      <c r="BE143" s="1">
        <v>238339333</v>
      </c>
      <c r="BF143" s="1">
        <v>86.15</v>
      </c>
      <c r="BH143" s="11">
        <f t="shared" si="18"/>
        <v>64.418999999999997</v>
      </c>
      <c r="BI143" s="11">
        <f t="shared" si="19"/>
        <v>64.418999999999997</v>
      </c>
      <c r="BJ143" s="11">
        <f t="shared" si="20"/>
        <v>73.920332999999999</v>
      </c>
      <c r="BK143" s="11">
        <f t="shared" si="21"/>
        <v>73.920332999999999</v>
      </c>
      <c r="BL143" s="11">
        <f t="shared" si="22"/>
        <v>100</v>
      </c>
      <c r="BM143" s="11">
        <f t="shared" si="23"/>
        <v>100</v>
      </c>
      <c r="BN143" s="11">
        <f t="shared" si="24"/>
        <v>38.314</v>
      </c>
      <c r="BO143" s="11">
        <f t="shared" si="25"/>
        <v>0</v>
      </c>
    </row>
    <row r="144" spans="1:67" x14ac:dyDescent="0.25">
      <c r="A144">
        <v>3966597045</v>
      </c>
      <c r="B144">
        <v>5</v>
      </c>
      <c r="C144" t="s">
        <v>292</v>
      </c>
      <c r="D144" t="s">
        <v>70</v>
      </c>
      <c r="E144">
        <v>2019</v>
      </c>
      <c r="F144" t="s">
        <v>71</v>
      </c>
      <c r="G144" t="s">
        <v>72</v>
      </c>
      <c r="H144">
        <v>2</v>
      </c>
      <c r="I144" t="s">
        <v>73</v>
      </c>
      <c r="J144">
        <v>5</v>
      </c>
      <c r="K144" t="s">
        <v>293</v>
      </c>
      <c r="L144" t="s">
        <v>1013</v>
      </c>
      <c r="M144">
        <v>199</v>
      </c>
      <c r="N144" t="s">
        <v>75</v>
      </c>
      <c r="O144">
        <v>6</v>
      </c>
      <c r="P144" t="s">
        <v>124</v>
      </c>
      <c r="Q144">
        <v>38</v>
      </c>
      <c r="R144" t="s">
        <v>125</v>
      </c>
      <c r="S144">
        <v>1412</v>
      </c>
      <c r="T144" t="s">
        <v>332</v>
      </c>
      <c r="U144">
        <v>2</v>
      </c>
      <c r="V144">
        <v>2</v>
      </c>
      <c r="W144" t="s">
        <v>334</v>
      </c>
      <c r="X144">
        <v>1</v>
      </c>
      <c r="Y144" t="s">
        <v>80</v>
      </c>
      <c r="Z144">
        <v>1</v>
      </c>
      <c r="AA144" t="s">
        <v>81</v>
      </c>
      <c r="AB144">
        <v>1</v>
      </c>
      <c r="AC144" s="1">
        <v>1</v>
      </c>
      <c r="AD144" s="1">
        <v>0</v>
      </c>
      <c r="AE144" s="1">
        <v>0</v>
      </c>
      <c r="AF144" s="1">
        <v>1</v>
      </c>
      <c r="AG144" s="1">
        <v>1</v>
      </c>
      <c r="AH144" s="1">
        <v>100</v>
      </c>
      <c r="AI144" s="1">
        <v>1</v>
      </c>
      <c r="AJ144" s="1">
        <v>1</v>
      </c>
      <c r="AK144" s="1">
        <v>100</v>
      </c>
      <c r="AL144" s="1">
        <v>1</v>
      </c>
      <c r="AM144" s="1">
        <v>0</v>
      </c>
      <c r="AN144" s="1">
        <v>0</v>
      </c>
      <c r="AO144" s="1">
        <v>4</v>
      </c>
      <c r="AP144" s="1">
        <v>2</v>
      </c>
      <c r="AQ144" s="1">
        <v>50</v>
      </c>
      <c r="AR144" s="1">
        <v>64419000</v>
      </c>
      <c r="AS144" s="1">
        <v>64419000</v>
      </c>
      <c r="AT144" s="1">
        <v>100</v>
      </c>
      <c r="AU144" s="1">
        <v>73920334</v>
      </c>
      <c r="AV144" s="1">
        <v>73920334</v>
      </c>
      <c r="AW144" s="1">
        <v>100</v>
      </c>
      <c r="AX144" s="1">
        <v>56000000</v>
      </c>
      <c r="AY144" s="1">
        <v>56000000</v>
      </c>
      <c r="AZ144" s="1">
        <v>100</v>
      </c>
      <c r="BA144" s="1">
        <v>159643000</v>
      </c>
      <c r="BB144" s="1">
        <v>0</v>
      </c>
      <c r="BC144" s="1">
        <v>0</v>
      </c>
      <c r="BD144" s="1">
        <v>353982334</v>
      </c>
      <c r="BE144" s="1">
        <v>194339334</v>
      </c>
      <c r="BF144" s="1">
        <v>54.9</v>
      </c>
      <c r="BH144" s="11">
        <f t="shared" si="18"/>
        <v>64.418999999999997</v>
      </c>
      <c r="BI144" s="11">
        <f t="shared" si="19"/>
        <v>64.418999999999997</v>
      </c>
      <c r="BJ144" s="11">
        <f t="shared" si="20"/>
        <v>73.920333999999997</v>
      </c>
      <c r="BK144" s="11">
        <f t="shared" si="21"/>
        <v>73.920333999999997</v>
      </c>
      <c r="BL144" s="11">
        <f t="shared" si="22"/>
        <v>56</v>
      </c>
      <c r="BM144" s="11">
        <f t="shared" si="23"/>
        <v>56</v>
      </c>
      <c r="BN144" s="11">
        <f t="shared" si="24"/>
        <v>159.643</v>
      </c>
      <c r="BO144" s="11">
        <f t="shared" si="25"/>
        <v>0</v>
      </c>
    </row>
    <row r="145" spans="1:67" x14ac:dyDescent="0.25">
      <c r="A145">
        <v>3966597045</v>
      </c>
      <c r="B145">
        <v>5</v>
      </c>
      <c r="C145" t="s">
        <v>292</v>
      </c>
      <c r="D145" t="s">
        <v>70</v>
      </c>
      <c r="E145">
        <v>2019</v>
      </c>
      <c r="F145" t="s">
        <v>71</v>
      </c>
      <c r="G145" t="s">
        <v>72</v>
      </c>
      <c r="H145">
        <v>2</v>
      </c>
      <c r="I145" t="s">
        <v>73</v>
      </c>
      <c r="J145">
        <v>5</v>
      </c>
      <c r="K145" t="s">
        <v>293</v>
      </c>
      <c r="L145" t="s">
        <v>1013</v>
      </c>
      <c r="M145">
        <v>199</v>
      </c>
      <c r="N145" t="s">
        <v>75</v>
      </c>
      <c r="O145">
        <v>6</v>
      </c>
      <c r="P145" t="s">
        <v>124</v>
      </c>
      <c r="Q145">
        <v>38</v>
      </c>
      <c r="R145" t="s">
        <v>125</v>
      </c>
      <c r="S145">
        <v>1412</v>
      </c>
      <c r="T145" t="s">
        <v>332</v>
      </c>
      <c r="U145">
        <v>2</v>
      </c>
      <c r="V145">
        <v>3</v>
      </c>
      <c r="W145" t="s">
        <v>335</v>
      </c>
      <c r="X145">
        <v>1</v>
      </c>
      <c r="Y145" t="s">
        <v>80</v>
      </c>
      <c r="Z145">
        <v>1</v>
      </c>
      <c r="AA145" t="s">
        <v>81</v>
      </c>
      <c r="AB145">
        <v>1</v>
      </c>
      <c r="AC145" s="1">
        <v>100</v>
      </c>
      <c r="AD145" s="1">
        <v>0</v>
      </c>
      <c r="AE145" s="1">
        <v>0</v>
      </c>
      <c r="AF145" s="1">
        <v>100</v>
      </c>
      <c r="AG145" s="1">
        <v>200</v>
      </c>
      <c r="AH145" s="1">
        <v>200</v>
      </c>
      <c r="AI145" s="1">
        <v>100</v>
      </c>
      <c r="AJ145" s="1">
        <v>100</v>
      </c>
      <c r="AK145" s="1">
        <v>100</v>
      </c>
      <c r="AL145" s="1">
        <v>100</v>
      </c>
      <c r="AM145" s="1">
        <v>0</v>
      </c>
      <c r="AN145" s="1">
        <v>0</v>
      </c>
      <c r="AO145" s="1">
        <v>400</v>
      </c>
      <c r="AP145" s="1">
        <v>300</v>
      </c>
      <c r="AQ145" s="1">
        <v>75</v>
      </c>
      <c r="AR145" s="1">
        <v>64419000</v>
      </c>
      <c r="AS145" s="1">
        <v>64419000</v>
      </c>
      <c r="AT145" s="1">
        <v>100</v>
      </c>
      <c r="AU145" s="1">
        <v>73920333</v>
      </c>
      <c r="AV145" s="1">
        <v>73920333</v>
      </c>
      <c r="AW145" s="1">
        <v>100</v>
      </c>
      <c r="AX145" s="1">
        <v>56073000</v>
      </c>
      <c r="AY145" s="1">
        <v>56073000</v>
      </c>
      <c r="AZ145" s="1">
        <v>100</v>
      </c>
      <c r="BA145" s="1">
        <v>25543000</v>
      </c>
      <c r="BB145" s="1">
        <v>0</v>
      </c>
      <c r="BC145" s="1">
        <v>0</v>
      </c>
      <c r="BD145" s="1">
        <v>219955333</v>
      </c>
      <c r="BE145" s="1">
        <v>194412333</v>
      </c>
      <c r="BF145" s="1">
        <v>88.39</v>
      </c>
      <c r="BH145" s="11">
        <f t="shared" si="18"/>
        <v>64.418999999999997</v>
      </c>
      <c r="BI145" s="11">
        <f t="shared" si="19"/>
        <v>64.418999999999997</v>
      </c>
      <c r="BJ145" s="11">
        <f t="shared" si="20"/>
        <v>73.920332999999999</v>
      </c>
      <c r="BK145" s="11">
        <f t="shared" si="21"/>
        <v>73.920332999999999</v>
      </c>
      <c r="BL145" s="11">
        <f t="shared" si="22"/>
        <v>56.073</v>
      </c>
      <c r="BM145" s="11">
        <f t="shared" si="23"/>
        <v>56.073</v>
      </c>
      <c r="BN145" s="11">
        <f t="shared" si="24"/>
        <v>25.542999999999999</v>
      </c>
      <c r="BO145" s="11">
        <f t="shared" si="25"/>
        <v>0</v>
      </c>
    </row>
    <row r="146" spans="1:67" x14ac:dyDescent="0.25">
      <c r="A146">
        <v>3966597045</v>
      </c>
      <c r="B146">
        <v>5</v>
      </c>
      <c r="C146" t="s">
        <v>292</v>
      </c>
      <c r="D146" t="s">
        <v>70</v>
      </c>
      <c r="E146">
        <v>2019</v>
      </c>
      <c r="F146" t="s">
        <v>71</v>
      </c>
      <c r="G146" t="s">
        <v>72</v>
      </c>
      <c r="H146">
        <v>2</v>
      </c>
      <c r="I146" t="s">
        <v>73</v>
      </c>
      <c r="J146">
        <v>5</v>
      </c>
      <c r="K146" t="s">
        <v>293</v>
      </c>
      <c r="L146" t="s">
        <v>1013</v>
      </c>
      <c r="M146">
        <v>199</v>
      </c>
      <c r="N146" t="s">
        <v>75</v>
      </c>
      <c r="O146">
        <v>6</v>
      </c>
      <c r="P146" t="s">
        <v>124</v>
      </c>
      <c r="Q146">
        <v>41</v>
      </c>
      <c r="R146" t="s">
        <v>184</v>
      </c>
      <c r="S146">
        <v>1414</v>
      </c>
      <c r="T146" t="s">
        <v>336</v>
      </c>
      <c r="U146">
        <v>7</v>
      </c>
      <c r="V146">
        <v>1</v>
      </c>
      <c r="W146" t="s">
        <v>337</v>
      </c>
      <c r="X146">
        <v>1</v>
      </c>
      <c r="Y146" t="s">
        <v>80</v>
      </c>
      <c r="Z146">
        <v>1</v>
      </c>
      <c r="AA146" t="s">
        <v>81</v>
      </c>
      <c r="AB146">
        <v>1</v>
      </c>
      <c r="AC146" s="1">
        <v>135</v>
      </c>
      <c r="AD146" s="1">
        <v>0</v>
      </c>
      <c r="AE146" s="1">
        <v>0</v>
      </c>
      <c r="AF146" s="1">
        <v>135</v>
      </c>
      <c r="AG146" s="1">
        <v>135</v>
      </c>
      <c r="AH146" s="1">
        <v>100</v>
      </c>
      <c r="AI146" s="1">
        <v>135</v>
      </c>
      <c r="AJ146" s="1">
        <v>135</v>
      </c>
      <c r="AK146" s="1">
        <v>100</v>
      </c>
      <c r="AL146" s="1">
        <v>135</v>
      </c>
      <c r="AM146" s="1">
        <v>0</v>
      </c>
      <c r="AN146" s="1">
        <v>0</v>
      </c>
      <c r="AO146" s="1">
        <v>540</v>
      </c>
      <c r="AP146" s="1">
        <v>270</v>
      </c>
      <c r="AQ146" s="1">
        <v>50</v>
      </c>
      <c r="AR146" s="1">
        <v>127408907</v>
      </c>
      <c r="AS146" s="1">
        <v>127408907</v>
      </c>
      <c r="AT146" s="1">
        <v>100</v>
      </c>
      <c r="AU146" s="1">
        <v>168466361</v>
      </c>
      <c r="AV146" s="1">
        <v>168466361</v>
      </c>
      <c r="AW146" s="1">
        <v>100</v>
      </c>
      <c r="AX146" s="1">
        <v>174558000</v>
      </c>
      <c r="AY146" s="1">
        <v>138808930</v>
      </c>
      <c r="AZ146" s="1">
        <v>79.52</v>
      </c>
      <c r="BA146" s="1">
        <v>146871000</v>
      </c>
      <c r="BB146" s="1">
        <v>0</v>
      </c>
      <c r="BC146" s="1">
        <v>0</v>
      </c>
      <c r="BD146" s="1">
        <v>617304268</v>
      </c>
      <c r="BE146" s="1">
        <v>434684198</v>
      </c>
      <c r="BF146" s="1">
        <v>70.42</v>
      </c>
      <c r="BH146" s="11">
        <f t="shared" si="18"/>
        <v>127.408907</v>
      </c>
      <c r="BI146" s="11">
        <f t="shared" si="19"/>
        <v>127.408907</v>
      </c>
      <c r="BJ146" s="11">
        <f t="shared" si="20"/>
        <v>168.46636100000001</v>
      </c>
      <c r="BK146" s="11">
        <f t="shared" si="21"/>
        <v>168.46636100000001</v>
      </c>
      <c r="BL146" s="11">
        <f t="shared" si="22"/>
        <v>174.55799999999999</v>
      </c>
      <c r="BM146" s="11">
        <f t="shared" si="23"/>
        <v>138.80893</v>
      </c>
      <c r="BN146" s="11">
        <f t="shared" si="24"/>
        <v>146.87100000000001</v>
      </c>
      <c r="BO146" s="11">
        <f t="shared" si="25"/>
        <v>0</v>
      </c>
    </row>
    <row r="147" spans="1:67" x14ac:dyDescent="0.25">
      <c r="A147">
        <v>3966597045</v>
      </c>
      <c r="B147">
        <v>5</v>
      </c>
      <c r="C147" t="s">
        <v>292</v>
      </c>
      <c r="D147" t="s">
        <v>70</v>
      </c>
      <c r="E147">
        <v>2019</v>
      </c>
      <c r="F147" t="s">
        <v>71</v>
      </c>
      <c r="G147" t="s">
        <v>72</v>
      </c>
      <c r="H147">
        <v>2</v>
      </c>
      <c r="I147" t="s">
        <v>73</v>
      </c>
      <c r="J147">
        <v>5</v>
      </c>
      <c r="K147" t="s">
        <v>293</v>
      </c>
      <c r="L147" t="s">
        <v>1013</v>
      </c>
      <c r="M147">
        <v>199</v>
      </c>
      <c r="N147" t="s">
        <v>75</v>
      </c>
      <c r="O147">
        <v>6</v>
      </c>
      <c r="P147" t="s">
        <v>124</v>
      </c>
      <c r="Q147">
        <v>41</v>
      </c>
      <c r="R147" t="s">
        <v>184</v>
      </c>
      <c r="S147">
        <v>1414</v>
      </c>
      <c r="T147" t="s">
        <v>336</v>
      </c>
      <c r="U147">
        <v>7</v>
      </c>
      <c r="V147">
        <v>2</v>
      </c>
      <c r="W147" t="s">
        <v>338</v>
      </c>
      <c r="X147">
        <v>1</v>
      </c>
      <c r="Y147" t="s">
        <v>80</v>
      </c>
      <c r="Z147">
        <v>1</v>
      </c>
      <c r="AA147" t="s">
        <v>81</v>
      </c>
      <c r="AB147">
        <v>1</v>
      </c>
      <c r="AC147" s="1">
        <v>14600</v>
      </c>
      <c r="AD147" s="1">
        <v>14600</v>
      </c>
      <c r="AE147" s="1">
        <v>100</v>
      </c>
      <c r="AF147" s="1">
        <v>3294</v>
      </c>
      <c r="AG147" s="1">
        <v>3294</v>
      </c>
      <c r="AH147" s="1">
        <v>100</v>
      </c>
      <c r="AI147" s="1">
        <v>6000</v>
      </c>
      <c r="AJ147" s="1">
        <v>3294</v>
      </c>
      <c r="AK147" s="1">
        <v>54.9</v>
      </c>
      <c r="AL147" s="1">
        <v>586</v>
      </c>
      <c r="AM147" s="1">
        <v>0</v>
      </c>
      <c r="AN147" s="1">
        <v>0</v>
      </c>
      <c r="AO147" s="1">
        <v>24480</v>
      </c>
      <c r="AP147" s="1">
        <v>21188</v>
      </c>
      <c r="AQ147" s="1">
        <v>86.55</v>
      </c>
      <c r="AR147" s="1">
        <v>573096093</v>
      </c>
      <c r="AS147" s="1">
        <v>422687171</v>
      </c>
      <c r="AT147" s="1">
        <v>73.760000000000005</v>
      </c>
      <c r="AU147" s="1">
        <v>600927739</v>
      </c>
      <c r="AV147" s="1">
        <v>600304085</v>
      </c>
      <c r="AW147" s="1">
        <v>99.9</v>
      </c>
      <c r="AX147" s="1">
        <v>626157000</v>
      </c>
      <c r="AY147" s="1">
        <v>617266565</v>
      </c>
      <c r="AZ147" s="1">
        <v>98.58</v>
      </c>
      <c r="BA147" s="1">
        <v>651342000</v>
      </c>
      <c r="BB147" s="1">
        <v>0</v>
      </c>
      <c r="BC147" s="1">
        <v>0</v>
      </c>
      <c r="BD147" s="1">
        <v>2451522832</v>
      </c>
      <c r="BE147" s="1">
        <v>1640257821</v>
      </c>
      <c r="BF147" s="1">
        <v>66.91</v>
      </c>
      <c r="BG147" t="s">
        <v>339</v>
      </c>
      <c r="BH147" s="11">
        <f t="shared" si="18"/>
        <v>573.096093</v>
      </c>
      <c r="BI147" s="11">
        <f t="shared" si="19"/>
        <v>422.68717099999998</v>
      </c>
      <c r="BJ147" s="11">
        <f t="shared" si="20"/>
        <v>600.92773899999997</v>
      </c>
      <c r="BK147" s="11">
        <f t="shared" si="21"/>
        <v>600.30408499999999</v>
      </c>
      <c r="BL147" s="11">
        <f t="shared" si="22"/>
        <v>626.15700000000004</v>
      </c>
      <c r="BM147" s="11">
        <f t="shared" si="23"/>
        <v>617.26656500000001</v>
      </c>
      <c r="BN147" s="11">
        <f t="shared" si="24"/>
        <v>651.34199999999998</v>
      </c>
      <c r="BO147" s="11">
        <f t="shared" si="25"/>
        <v>0</v>
      </c>
    </row>
    <row r="148" spans="1:67" x14ac:dyDescent="0.25">
      <c r="A148">
        <v>3966597045</v>
      </c>
      <c r="B148">
        <v>5</v>
      </c>
      <c r="C148" t="s">
        <v>292</v>
      </c>
      <c r="D148" t="s">
        <v>70</v>
      </c>
      <c r="E148">
        <v>2019</v>
      </c>
      <c r="F148" t="s">
        <v>71</v>
      </c>
      <c r="G148" t="s">
        <v>72</v>
      </c>
      <c r="H148">
        <v>2</v>
      </c>
      <c r="I148" t="s">
        <v>73</v>
      </c>
      <c r="J148">
        <v>5</v>
      </c>
      <c r="K148" t="s">
        <v>293</v>
      </c>
      <c r="L148" t="s">
        <v>1013</v>
      </c>
      <c r="M148">
        <v>199</v>
      </c>
      <c r="N148" t="s">
        <v>75</v>
      </c>
      <c r="O148">
        <v>7</v>
      </c>
      <c r="P148" t="s">
        <v>132</v>
      </c>
      <c r="Q148">
        <v>45</v>
      </c>
      <c r="R148" t="s">
        <v>133</v>
      </c>
      <c r="S148">
        <v>1415</v>
      </c>
      <c r="T148" t="s">
        <v>340</v>
      </c>
      <c r="U148">
        <v>11</v>
      </c>
      <c r="V148">
        <v>1</v>
      </c>
      <c r="W148" t="s">
        <v>341</v>
      </c>
      <c r="X148">
        <v>2</v>
      </c>
      <c r="Y148" t="s">
        <v>87</v>
      </c>
      <c r="Z148">
        <v>4</v>
      </c>
      <c r="AA148" t="s">
        <v>283</v>
      </c>
      <c r="AB148">
        <v>1</v>
      </c>
      <c r="AC148" s="1">
        <v>9</v>
      </c>
      <c r="AD148" s="1">
        <v>9</v>
      </c>
      <c r="AE148" s="1">
        <v>100</v>
      </c>
      <c r="AF148" s="1">
        <v>9</v>
      </c>
      <c r="AG148" s="1">
        <v>90</v>
      </c>
      <c r="AH148" s="1">
        <v>1000</v>
      </c>
      <c r="AI148" s="1">
        <v>0</v>
      </c>
      <c r="AJ148" s="1">
        <v>0</v>
      </c>
      <c r="AK148" s="1">
        <v>0</v>
      </c>
      <c r="AL148" s="1">
        <v>0</v>
      </c>
      <c r="AM148" s="1">
        <v>0</v>
      </c>
      <c r="AN148" s="1">
        <v>0</v>
      </c>
      <c r="AO148" s="1" t="s">
        <v>88</v>
      </c>
      <c r="AP148" s="1" t="s">
        <v>88</v>
      </c>
      <c r="AQ148" s="1" t="s">
        <v>88</v>
      </c>
      <c r="AR148" s="1">
        <v>965933479</v>
      </c>
      <c r="AS148" s="1">
        <v>698915412</v>
      </c>
      <c r="AT148" s="1">
        <v>72.36</v>
      </c>
      <c r="AU148" s="1">
        <v>737135395</v>
      </c>
      <c r="AV148" s="1">
        <v>737135395</v>
      </c>
      <c r="AW148" s="1">
        <v>100</v>
      </c>
      <c r="AX148" s="1">
        <v>0</v>
      </c>
      <c r="AY148" s="1">
        <v>0</v>
      </c>
      <c r="AZ148" s="1">
        <v>0</v>
      </c>
      <c r="BA148" s="1">
        <v>0</v>
      </c>
      <c r="BB148" s="1">
        <v>0</v>
      </c>
      <c r="BC148" s="1">
        <v>0</v>
      </c>
      <c r="BD148" s="1">
        <v>1703068874</v>
      </c>
      <c r="BE148" s="1">
        <v>1436050807</v>
      </c>
      <c r="BF148" s="1">
        <v>84.32</v>
      </c>
      <c r="BH148" s="11">
        <f t="shared" si="18"/>
        <v>965.93347900000003</v>
      </c>
      <c r="BI148" s="11">
        <f t="shared" si="19"/>
        <v>698.91541199999995</v>
      </c>
      <c r="BJ148" s="11">
        <f t="shared" si="20"/>
        <v>737.13539500000002</v>
      </c>
      <c r="BK148" s="11">
        <f t="shared" si="21"/>
        <v>737.13539500000002</v>
      </c>
      <c r="BL148" s="11">
        <f t="shared" si="22"/>
        <v>0</v>
      </c>
      <c r="BM148" s="11">
        <f t="shared" si="23"/>
        <v>0</v>
      </c>
      <c r="BN148" s="11">
        <f t="shared" si="24"/>
        <v>0</v>
      </c>
      <c r="BO148" s="11">
        <f t="shared" si="25"/>
        <v>0</v>
      </c>
    </row>
    <row r="149" spans="1:67" x14ac:dyDescent="0.25">
      <c r="A149">
        <v>3966597045</v>
      </c>
      <c r="B149">
        <v>5</v>
      </c>
      <c r="C149" t="s">
        <v>292</v>
      </c>
      <c r="D149" t="s">
        <v>70</v>
      </c>
      <c r="E149">
        <v>2019</v>
      </c>
      <c r="F149" t="s">
        <v>71</v>
      </c>
      <c r="G149" t="s">
        <v>72</v>
      </c>
      <c r="H149">
        <v>2</v>
      </c>
      <c r="I149" t="s">
        <v>73</v>
      </c>
      <c r="J149">
        <v>5</v>
      </c>
      <c r="K149" t="s">
        <v>293</v>
      </c>
      <c r="L149" t="s">
        <v>1013</v>
      </c>
      <c r="M149">
        <v>199</v>
      </c>
      <c r="N149" t="s">
        <v>75</v>
      </c>
      <c r="O149">
        <v>7</v>
      </c>
      <c r="P149" t="s">
        <v>132</v>
      </c>
      <c r="Q149">
        <v>45</v>
      </c>
      <c r="R149" t="s">
        <v>133</v>
      </c>
      <c r="S149">
        <v>1415</v>
      </c>
      <c r="T149" t="s">
        <v>340</v>
      </c>
      <c r="U149">
        <v>11</v>
      </c>
      <c r="V149">
        <v>2</v>
      </c>
      <c r="W149" t="s">
        <v>140</v>
      </c>
      <c r="X149">
        <v>2</v>
      </c>
      <c r="Y149" t="s">
        <v>87</v>
      </c>
      <c r="Z149">
        <v>1</v>
      </c>
      <c r="AA149" t="s">
        <v>81</v>
      </c>
      <c r="AB149">
        <v>1</v>
      </c>
      <c r="AC149" s="1">
        <v>1</v>
      </c>
      <c r="AD149" s="1">
        <v>1</v>
      </c>
      <c r="AE149" s="1">
        <v>100</v>
      </c>
      <c r="AF149" s="1">
        <v>1</v>
      </c>
      <c r="AG149" s="1">
        <v>1</v>
      </c>
      <c r="AH149" s="1">
        <v>100</v>
      </c>
      <c r="AI149" s="1">
        <v>1</v>
      </c>
      <c r="AJ149" s="1">
        <v>1</v>
      </c>
      <c r="AK149" s="1">
        <v>100</v>
      </c>
      <c r="AL149" s="1">
        <v>1</v>
      </c>
      <c r="AM149" s="1">
        <v>0</v>
      </c>
      <c r="AN149" s="1">
        <v>0</v>
      </c>
      <c r="AO149" s="1" t="s">
        <v>88</v>
      </c>
      <c r="AP149" s="1" t="s">
        <v>88</v>
      </c>
      <c r="AQ149" s="1" t="s">
        <v>88</v>
      </c>
      <c r="AR149" s="1">
        <v>4816391839</v>
      </c>
      <c r="AS149" s="1">
        <v>4816391839</v>
      </c>
      <c r="AT149" s="1">
        <v>100</v>
      </c>
      <c r="AU149" s="1">
        <v>12229999394</v>
      </c>
      <c r="AV149" s="1">
        <v>12229999394</v>
      </c>
      <c r="AW149" s="1">
        <v>100</v>
      </c>
      <c r="AX149" s="1">
        <v>8072808267</v>
      </c>
      <c r="AY149" s="1">
        <v>8072808267</v>
      </c>
      <c r="AZ149" s="1">
        <v>100</v>
      </c>
      <c r="BA149" s="1">
        <v>6392090000</v>
      </c>
      <c r="BB149" s="1">
        <v>0</v>
      </c>
      <c r="BC149" s="1">
        <v>0</v>
      </c>
      <c r="BD149" s="1">
        <v>31511289500</v>
      </c>
      <c r="BE149" s="1">
        <v>25119199500</v>
      </c>
      <c r="BF149" s="1">
        <v>79.709999999999994</v>
      </c>
      <c r="BH149" s="11">
        <f t="shared" si="18"/>
        <v>4816.3918389999999</v>
      </c>
      <c r="BI149" s="11">
        <f t="shared" si="19"/>
        <v>4816.3918389999999</v>
      </c>
      <c r="BJ149" s="11">
        <f t="shared" si="20"/>
        <v>12229.999394</v>
      </c>
      <c r="BK149" s="11">
        <f t="shared" si="21"/>
        <v>12229.999394</v>
      </c>
      <c r="BL149" s="11">
        <f t="shared" si="22"/>
        <v>8072.8082670000003</v>
      </c>
      <c r="BM149" s="11">
        <f t="shared" si="23"/>
        <v>8072.8082670000003</v>
      </c>
      <c r="BN149" s="11">
        <f t="shared" si="24"/>
        <v>6392.09</v>
      </c>
      <c r="BO149" s="11">
        <f t="shared" si="25"/>
        <v>0</v>
      </c>
    </row>
    <row r="150" spans="1:67" x14ac:dyDescent="0.25">
      <c r="A150">
        <v>3966597045</v>
      </c>
      <c r="B150">
        <v>5</v>
      </c>
      <c r="C150" t="s">
        <v>292</v>
      </c>
      <c r="D150" t="s">
        <v>70</v>
      </c>
      <c r="E150">
        <v>2019</v>
      </c>
      <c r="F150" t="s">
        <v>71</v>
      </c>
      <c r="G150" t="s">
        <v>72</v>
      </c>
      <c r="H150">
        <v>2</v>
      </c>
      <c r="I150" t="s">
        <v>73</v>
      </c>
      <c r="J150">
        <v>5</v>
      </c>
      <c r="K150" t="s">
        <v>293</v>
      </c>
      <c r="L150" t="s">
        <v>1013</v>
      </c>
      <c r="M150">
        <v>199</v>
      </c>
      <c r="N150" t="s">
        <v>75</v>
      </c>
      <c r="O150">
        <v>7</v>
      </c>
      <c r="P150" t="s">
        <v>132</v>
      </c>
      <c r="Q150">
        <v>45</v>
      </c>
      <c r="R150" t="s">
        <v>133</v>
      </c>
      <c r="S150">
        <v>1415</v>
      </c>
      <c r="T150" t="s">
        <v>340</v>
      </c>
      <c r="U150">
        <v>11</v>
      </c>
      <c r="V150">
        <v>3</v>
      </c>
      <c r="W150" t="s">
        <v>342</v>
      </c>
      <c r="X150">
        <v>1</v>
      </c>
      <c r="Y150" t="s">
        <v>80</v>
      </c>
      <c r="Z150">
        <v>1</v>
      </c>
      <c r="AA150" t="s">
        <v>81</v>
      </c>
      <c r="AB150">
        <v>1</v>
      </c>
      <c r="AC150" s="1">
        <v>1</v>
      </c>
      <c r="AD150" s="1">
        <v>1</v>
      </c>
      <c r="AE150" s="1">
        <v>100</v>
      </c>
      <c r="AF150" s="1">
        <v>1</v>
      </c>
      <c r="AG150" s="1">
        <v>1</v>
      </c>
      <c r="AH150" s="1">
        <v>100</v>
      </c>
      <c r="AI150" s="1">
        <v>1</v>
      </c>
      <c r="AJ150" s="1">
        <v>1</v>
      </c>
      <c r="AK150" s="1">
        <v>100</v>
      </c>
      <c r="AL150" s="1">
        <v>1</v>
      </c>
      <c r="AM150" s="1">
        <v>0</v>
      </c>
      <c r="AN150" s="1">
        <v>0</v>
      </c>
      <c r="AO150" s="1">
        <v>4</v>
      </c>
      <c r="AP150" s="1">
        <v>3</v>
      </c>
      <c r="AQ150" s="1">
        <v>75</v>
      </c>
      <c r="AR150" s="1">
        <v>1253618000</v>
      </c>
      <c r="AS150" s="1">
        <v>1253618000</v>
      </c>
      <c r="AT150" s="1">
        <v>100</v>
      </c>
      <c r="AU150" s="1">
        <v>1996805656</v>
      </c>
      <c r="AV150" s="1">
        <v>1506050984</v>
      </c>
      <c r="AW150" s="1">
        <v>75.42</v>
      </c>
      <c r="AX150" s="1">
        <v>2608448218</v>
      </c>
      <c r="AY150" s="1">
        <v>1673456309</v>
      </c>
      <c r="AZ150" s="1">
        <v>64.16</v>
      </c>
      <c r="BA150" s="1">
        <v>1430398000</v>
      </c>
      <c r="BB150" s="1">
        <v>0</v>
      </c>
      <c r="BC150" s="1">
        <v>0</v>
      </c>
      <c r="BD150" s="1">
        <v>7289269874</v>
      </c>
      <c r="BE150" s="1">
        <v>4433125293</v>
      </c>
      <c r="BF150" s="1">
        <v>60.82</v>
      </c>
      <c r="BH150" s="11">
        <f t="shared" si="18"/>
        <v>1253.6179999999999</v>
      </c>
      <c r="BI150" s="11">
        <f t="shared" si="19"/>
        <v>1253.6179999999999</v>
      </c>
      <c r="BJ150" s="11">
        <f t="shared" si="20"/>
        <v>1996.805656</v>
      </c>
      <c r="BK150" s="11">
        <f t="shared" si="21"/>
        <v>1506.050984</v>
      </c>
      <c r="BL150" s="11">
        <f t="shared" si="22"/>
        <v>2608.448218</v>
      </c>
      <c r="BM150" s="11">
        <f t="shared" si="23"/>
        <v>1673.4563089999999</v>
      </c>
      <c r="BN150" s="11">
        <f t="shared" si="24"/>
        <v>1430.3979999999999</v>
      </c>
      <c r="BO150" s="11">
        <f t="shared" si="25"/>
        <v>0</v>
      </c>
    </row>
    <row r="151" spans="1:67" x14ac:dyDescent="0.25">
      <c r="A151">
        <v>3966597045</v>
      </c>
      <c r="B151">
        <v>5</v>
      </c>
      <c r="C151" t="s">
        <v>292</v>
      </c>
      <c r="D151" t="s">
        <v>70</v>
      </c>
      <c r="E151">
        <v>2019</v>
      </c>
      <c r="F151" t="s">
        <v>71</v>
      </c>
      <c r="G151" t="s">
        <v>72</v>
      </c>
      <c r="H151">
        <v>2</v>
      </c>
      <c r="I151" t="s">
        <v>73</v>
      </c>
      <c r="J151">
        <v>5</v>
      </c>
      <c r="K151" t="s">
        <v>293</v>
      </c>
      <c r="L151" t="s">
        <v>1013</v>
      </c>
      <c r="M151">
        <v>199</v>
      </c>
      <c r="N151" t="s">
        <v>75</v>
      </c>
      <c r="O151">
        <v>7</v>
      </c>
      <c r="P151" t="s">
        <v>132</v>
      </c>
      <c r="Q151">
        <v>45</v>
      </c>
      <c r="R151" t="s">
        <v>133</v>
      </c>
      <c r="S151">
        <v>1416</v>
      </c>
      <c r="T151" t="s">
        <v>343</v>
      </c>
      <c r="U151">
        <v>12</v>
      </c>
      <c r="V151">
        <v>1</v>
      </c>
      <c r="W151" t="s">
        <v>344</v>
      </c>
      <c r="X151">
        <v>1</v>
      </c>
      <c r="Y151" t="s">
        <v>80</v>
      </c>
      <c r="Z151">
        <v>1</v>
      </c>
      <c r="AA151" t="s">
        <v>81</v>
      </c>
      <c r="AB151">
        <v>1</v>
      </c>
      <c r="AC151" s="1">
        <v>25</v>
      </c>
      <c r="AD151" s="1">
        <v>0</v>
      </c>
      <c r="AE151" s="1">
        <v>0</v>
      </c>
      <c r="AF151" s="1">
        <v>25</v>
      </c>
      <c r="AG151" s="1">
        <v>20</v>
      </c>
      <c r="AH151" s="1">
        <v>80</v>
      </c>
      <c r="AI151" s="1">
        <v>20</v>
      </c>
      <c r="AJ151" s="1">
        <v>20</v>
      </c>
      <c r="AK151" s="1">
        <v>100</v>
      </c>
      <c r="AL151" s="1">
        <v>30</v>
      </c>
      <c r="AM151" s="1">
        <v>0</v>
      </c>
      <c r="AN151" s="1">
        <v>0</v>
      </c>
      <c r="AO151" s="1">
        <v>100</v>
      </c>
      <c r="AP151" s="1">
        <v>40</v>
      </c>
      <c r="AQ151" s="1">
        <v>40</v>
      </c>
      <c r="AR151" s="1">
        <v>776215117</v>
      </c>
      <c r="AS151" s="1">
        <v>776215117</v>
      </c>
      <c r="AT151" s="1">
        <v>100</v>
      </c>
      <c r="AU151" s="1">
        <v>704583400</v>
      </c>
      <c r="AV151" s="1">
        <v>703853400</v>
      </c>
      <c r="AW151" s="1">
        <v>99.9</v>
      </c>
      <c r="AX151" s="1">
        <v>795611811</v>
      </c>
      <c r="AY151" s="1">
        <v>795611811</v>
      </c>
      <c r="AZ151" s="1">
        <v>100</v>
      </c>
      <c r="BA151" s="1">
        <v>1136655000</v>
      </c>
      <c r="BB151" s="1">
        <v>0</v>
      </c>
      <c r="BC151" s="1">
        <v>0</v>
      </c>
      <c r="BD151" s="1">
        <v>3413065328</v>
      </c>
      <c r="BE151" s="1">
        <v>2275680328</v>
      </c>
      <c r="BF151" s="1">
        <v>66.680000000000007</v>
      </c>
      <c r="BH151" s="11">
        <f t="shared" si="18"/>
        <v>776.21511699999996</v>
      </c>
      <c r="BI151" s="11">
        <f t="shared" si="19"/>
        <v>776.21511699999996</v>
      </c>
      <c r="BJ151" s="11">
        <f t="shared" si="20"/>
        <v>704.58339999999998</v>
      </c>
      <c r="BK151" s="11">
        <f t="shared" si="21"/>
        <v>703.85339999999997</v>
      </c>
      <c r="BL151" s="11">
        <f t="shared" si="22"/>
        <v>795.61181099999999</v>
      </c>
      <c r="BM151" s="11">
        <f t="shared" si="23"/>
        <v>795.61181099999999</v>
      </c>
      <c r="BN151" s="11">
        <f t="shared" si="24"/>
        <v>1136.655</v>
      </c>
      <c r="BO151" s="11">
        <f t="shared" si="25"/>
        <v>0</v>
      </c>
    </row>
    <row r="152" spans="1:67" x14ac:dyDescent="0.25">
      <c r="A152">
        <v>3966597045</v>
      </c>
      <c r="B152">
        <v>5</v>
      </c>
      <c r="C152" t="s">
        <v>292</v>
      </c>
      <c r="D152" t="s">
        <v>70</v>
      </c>
      <c r="E152">
        <v>2019</v>
      </c>
      <c r="F152" t="s">
        <v>71</v>
      </c>
      <c r="G152" t="s">
        <v>72</v>
      </c>
      <c r="H152">
        <v>2</v>
      </c>
      <c r="I152" t="s">
        <v>73</v>
      </c>
      <c r="J152">
        <v>5</v>
      </c>
      <c r="K152" t="s">
        <v>293</v>
      </c>
      <c r="L152" t="s">
        <v>1013</v>
      </c>
      <c r="M152">
        <v>199</v>
      </c>
      <c r="N152" t="s">
        <v>75</v>
      </c>
      <c r="O152">
        <v>7</v>
      </c>
      <c r="P152" t="s">
        <v>132</v>
      </c>
      <c r="Q152">
        <v>45</v>
      </c>
      <c r="R152" t="s">
        <v>133</v>
      </c>
      <c r="S152">
        <v>1416</v>
      </c>
      <c r="T152" t="s">
        <v>343</v>
      </c>
      <c r="U152">
        <v>12</v>
      </c>
      <c r="V152">
        <v>2</v>
      </c>
      <c r="W152" t="s">
        <v>345</v>
      </c>
      <c r="X152">
        <v>1</v>
      </c>
      <c r="Y152" t="s">
        <v>80</v>
      </c>
      <c r="Z152">
        <v>1</v>
      </c>
      <c r="AA152" t="s">
        <v>81</v>
      </c>
      <c r="AB152">
        <v>1</v>
      </c>
      <c r="AC152" s="1">
        <v>800</v>
      </c>
      <c r="AD152" s="1">
        <v>660</v>
      </c>
      <c r="AE152" s="1">
        <v>82.5</v>
      </c>
      <c r="AF152" s="1">
        <v>800</v>
      </c>
      <c r="AG152" s="1">
        <v>800</v>
      </c>
      <c r="AH152" s="1">
        <v>100</v>
      </c>
      <c r="AI152" s="1">
        <v>800</v>
      </c>
      <c r="AJ152" s="1">
        <v>1400</v>
      </c>
      <c r="AK152" s="1">
        <v>175</v>
      </c>
      <c r="AL152" s="1">
        <v>800</v>
      </c>
      <c r="AM152" s="1">
        <v>0</v>
      </c>
      <c r="AN152" s="1">
        <v>0</v>
      </c>
      <c r="AO152" s="1">
        <v>3200</v>
      </c>
      <c r="AP152" s="1">
        <v>2860</v>
      </c>
      <c r="AQ152" s="1">
        <v>89.38</v>
      </c>
      <c r="AR152" s="1">
        <v>241594883</v>
      </c>
      <c r="AS152" s="1">
        <v>225952520</v>
      </c>
      <c r="AT152" s="1">
        <v>93.53</v>
      </c>
      <c r="AU152" s="1">
        <v>228121600</v>
      </c>
      <c r="AV152" s="1">
        <v>228121600</v>
      </c>
      <c r="AW152" s="1">
        <v>100</v>
      </c>
      <c r="AX152" s="1">
        <v>206348189</v>
      </c>
      <c r="AY152" s="1">
        <v>206326000</v>
      </c>
      <c r="AZ152" s="1">
        <v>99.99</v>
      </c>
      <c r="BA152" s="1">
        <v>76629000</v>
      </c>
      <c r="BB152" s="1">
        <v>0</v>
      </c>
      <c r="BC152" s="1">
        <v>0</v>
      </c>
      <c r="BD152" s="1">
        <v>752693672</v>
      </c>
      <c r="BE152" s="1">
        <v>660400120</v>
      </c>
      <c r="BF152" s="1">
        <v>87.74</v>
      </c>
      <c r="BH152" s="11">
        <f t="shared" si="18"/>
        <v>241.59488300000001</v>
      </c>
      <c r="BI152" s="11">
        <f t="shared" si="19"/>
        <v>225.95251999999999</v>
      </c>
      <c r="BJ152" s="11">
        <f t="shared" si="20"/>
        <v>228.1216</v>
      </c>
      <c r="BK152" s="11">
        <f t="shared" si="21"/>
        <v>228.1216</v>
      </c>
      <c r="BL152" s="11">
        <f t="shared" si="22"/>
        <v>206.34818899999999</v>
      </c>
      <c r="BM152" s="11">
        <f t="shared" si="23"/>
        <v>206.32599999999999</v>
      </c>
      <c r="BN152" s="11">
        <f t="shared" si="24"/>
        <v>76.629000000000005</v>
      </c>
      <c r="BO152" s="11">
        <f t="shared" si="25"/>
        <v>0</v>
      </c>
    </row>
    <row r="153" spans="1:67" x14ac:dyDescent="0.25">
      <c r="A153">
        <v>3966597045</v>
      </c>
      <c r="B153">
        <v>5</v>
      </c>
      <c r="C153" t="s">
        <v>346</v>
      </c>
      <c r="D153" t="s">
        <v>347</v>
      </c>
      <c r="E153">
        <v>2019</v>
      </c>
      <c r="F153" t="s">
        <v>71</v>
      </c>
      <c r="G153" t="s">
        <v>72</v>
      </c>
      <c r="H153">
        <v>2</v>
      </c>
      <c r="I153" t="s">
        <v>73</v>
      </c>
      <c r="J153">
        <v>6</v>
      </c>
      <c r="K153" t="s">
        <v>348</v>
      </c>
      <c r="L153" t="s">
        <v>1014</v>
      </c>
      <c r="M153">
        <v>199</v>
      </c>
      <c r="N153" t="s">
        <v>75</v>
      </c>
      <c r="O153">
        <v>1</v>
      </c>
      <c r="P153" t="s">
        <v>76</v>
      </c>
      <c r="Q153">
        <v>2</v>
      </c>
      <c r="R153" t="s">
        <v>77</v>
      </c>
      <c r="S153">
        <v>1435</v>
      </c>
      <c r="T153" t="s">
        <v>349</v>
      </c>
      <c r="U153">
        <v>15</v>
      </c>
      <c r="V153">
        <v>1</v>
      </c>
      <c r="W153" t="s">
        <v>350</v>
      </c>
      <c r="X153">
        <v>1</v>
      </c>
      <c r="Y153" t="s">
        <v>80</v>
      </c>
      <c r="Z153">
        <v>1</v>
      </c>
      <c r="AA153" t="s">
        <v>81</v>
      </c>
      <c r="AB153">
        <v>1</v>
      </c>
      <c r="AC153" s="1">
        <v>1</v>
      </c>
      <c r="AD153" s="1">
        <v>1</v>
      </c>
      <c r="AE153" s="1">
        <v>100</v>
      </c>
      <c r="AF153" s="1">
        <v>1</v>
      </c>
      <c r="AG153" s="1">
        <v>1</v>
      </c>
      <c r="AH153" s="1">
        <v>100</v>
      </c>
      <c r="AI153" s="1">
        <v>1</v>
      </c>
      <c r="AJ153" s="1">
        <v>1</v>
      </c>
      <c r="AK153" s="1">
        <v>100</v>
      </c>
      <c r="AL153" s="1">
        <v>1</v>
      </c>
      <c r="AM153" s="1">
        <v>0</v>
      </c>
      <c r="AN153" s="1">
        <v>0</v>
      </c>
      <c r="AO153" s="1">
        <v>4</v>
      </c>
      <c r="AP153" s="1">
        <v>3</v>
      </c>
      <c r="AQ153" s="1">
        <v>75</v>
      </c>
      <c r="AR153" s="1">
        <v>100000000</v>
      </c>
      <c r="AS153" s="1">
        <v>100000000</v>
      </c>
      <c r="AT153" s="1">
        <v>100</v>
      </c>
      <c r="AU153" s="1">
        <v>180000000</v>
      </c>
      <c r="AV153" s="1">
        <v>180000000</v>
      </c>
      <c r="AW153" s="1">
        <v>100</v>
      </c>
      <c r="AX153" s="1">
        <v>220000000</v>
      </c>
      <c r="AY153" s="1">
        <v>220000000</v>
      </c>
      <c r="AZ153" s="1">
        <v>100</v>
      </c>
      <c r="BA153" s="1">
        <v>230000000</v>
      </c>
      <c r="BB153" s="1">
        <v>0</v>
      </c>
      <c r="BC153" s="1">
        <v>0</v>
      </c>
      <c r="BD153" s="1">
        <v>730000000</v>
      </c>
      <c r="BE153" s="1">
        <v>500000000</v>
      </c>
      <c r="BF153" s="1">
        <v>68.489999999999995</v>
      </c>
      <c r="BH153" s="11">
        <f t="shared" si="18"/>
        <v>100</v>
      </c>
      <c r="BI153" s="11">
        <f t="shared" si="19"/>
        <v>100</v>
      </c>
      <c r="BJ153" s="11">
        <f t="shared" si="20"/>
        <v>180</v>
      </c>
      <c r="BK153" s="11">
        <f t="shared" si="21"/>
        <v>180</v>
      </c>
      <c r="BL153" s="11">
        <f t="shared" si="22"/>
        <v>220</v>
      </c>
      <c r="BM153" s="11">
        <f t="shared" si="23"/>
        <v>220</v>
      </c>
      <c r="BN153" s="11">
        <f t="shared" si="24"/>
        <v>230</v>
      </c>
      <c r="BO153" s="11">
        <f t="shared" si="25"/>
        <v>0</v>
      </c>
    </row>
    <row r="154" spans="1:67" x14ac:dyDescent="0.25">
      <c r="A154">
        <v>3966597045</v>
      </c>
      <c r="B154">
        <v>5</v>
      </c>
      <c r="C154" t="s">
        <v>346</v>
      </c>
      <c r="D154" t="s">
        <v>347</v>
      </c>
      <c r="E154">
        <v>2019</v>
      </c>
      <c r="F154" t="s">
        <v>71</v>
      </c>
      <c r="G154" t="s">
        <v>72</v>
      </c>
      <c r="H154">
        <v>2</v>
      </c>
      <c r="I154" t="s">
        <v>73</v>
      </c>
      <c r="J154">
        <v>6</v>
      </c>
      <c r="K154" t="s">
        <v>348</v>
      </c>
      <c r="L154" t="s">
        <v>1014</v>
      </c>
      <c r="M154">
        <v>199</v>
      </c>
      <c r="N154" t="s">
        <v>75</v>
      </c>
      <c r="O154">
        <v>1</v>
      </c>
      <c r="P154" t="s">
        <v>76</v>
      </c>
      <c r="Q154">
        <v>2</v>
      </c>
      <c r="R154" t="s">
        <v>77</v>
      </c>
      <c r="S154">
        <v>1435</v>
      </c>
      <c r="T154" t="s">
        <v>349</v>
      </c>
      <c r="U154">
        <v>15</v>
      </c>
      <c r="V154">
        <v>2</v>
      </c>
      <c r="W154" t="s">
        <v>351</v>
      </c>
      <c r="X154">
        <v>1</v>
      </c>
      <c r="Y154" t="s">
        <v>80</v>
      </c>
      <c r="Z154">
        <v>1</v>
      </c>
      <c r="AA154" t="s">
        <v>81</v>
      </c>
      <c r="AB154">
        <v>1</v>
      </c>
      <c r="AC154" s="1">
        <v>4</v>
      </c>
      <c r="AD154" s="1">
        <v>0</v>
      </c>
      <c r="AE154" s="1">
        <v>0</v>
      </c>
      <c r="AF154" s="1">
        <v>4</v>
      </c>
      <c r="AG154" s="1">
        <v>8</v>
      </c>
      <c r="AH154" s="1">
        <v>200</v>
      </c>
      <c r="AI154" s="1">
        <v>4</v>
      </c>
      <c r="AJ154" s="1">
        <v>4</v>
      </c>
      <c r="AK154" s="1">
        <v>100</v>
      </c>
      <c r="AL154" s="1">
        <v>4</v>
      </c>
      <c r="AM154" s="1">
        <v>0</v>
      </c>
      <c r="AN154" s="1">
        <v>0</v>
      </c>
      <c r="AO154" s="1">
        <v>16</v>
      </c>
      <c r="AP154" s="1">
        <v>12</v>
      </c>
      <c r="AQ154" s="1">
        <v>75</v>
      </c>
      <c r="AR154" s="1">
        <v>100000000</v>
      </c>
      <c r="AS154" s="1">
        <v>0</v>
      </c>
      <c r="AT154" s="1">
        <v>0</v>
      </c>
      <c r="AU154" s="1">
        <v>176000000</v>
      </c>
      <c r="AV154" s="1">
        <v>176000000</v>
      </c>
      <c r="AW154" s="1">
        <v>100</v>
      </c>
      <c r="AX154" s="1">
        <v>80000000</v>
      </c>
      <c r="AY154" s="1">
        <v>80000000</v>
      </c>
      <c r="AZ154" s="1">
        <v>100</v>
      </c>
      <c r="BA154" s="1">
        <v>200000000</v>
      </c>
      <c r="BB154" s="1">
        <v>0</v>
      </c>
      <c r="BC154" s="1">
        <v>0</v>
      </c>
      <c r="BD154" s="1">
        <v>556000000</v>
      </c>
      <c r="BE154" s="1">
        <v>256000000</v>
      </c>
      <c r="BF154" s="1">
        <v>46.04</v>
      </c>
      <c r="BH154" s="11">
        <f t="shared" si="18"/>
        <v>100</v>
      </c>
      <c r="BI154" s="11">
        <f t="shared" si="19"/>
        <v>0</v>
      </c>
      <c r="BJ154" s="11">
        <f t="shared" si="20"/>
        <v>176</v>
      </c>
      <c r="BK154" s="11">
        <f t="shared" si="21"/>
        <v>176</v>
      </c>
      <c r="BL154" s="11">
        <f t="shared" si="22"/>
        <v>80</v>
      </c>
      <c r="BM154" s="11">
        <f t="shared" si="23"/>
        <v>80</v>
      </c>
      <c r="BN154" s="11">
        <f t="shared" si="24"/>
        <v>200</v>
      </c>
      <c r="BO154" s="11">
        <f t="shared" si="25"/>
        <v>0</v>
      </c>
    </row>
    <row r="155" spans="1:67" x14ac:dyDescent="0.25">
      <c r="A155">
        <v>3966597045</v>
      </c>
      <c r="B155">
        <v>5</v>
      </c>
      <c r="C155" t="s">
        <v>346</v>
      </c>
      <c r="D155" t="s">
        <v>347</v>
      </c>
      <c r="E155">
        <v>2019</v>
      </c>
      <c r="F155" t="s">
        <v>71</v>
      </c>
      <c r="G155" t="s">
        <v>72</v>
      </c>
      <c r="H155">
        <v>2</v>
      </c>
      <c r="I155" t="s">
        <v>73</v>
      </c>
      <c r="J155">
        <v>6</v>
      </c>
      <c r="K155" t="s">
        <v>348</v>
      </c>
      <c r="L155" t="s">
        <v>1014</v>
      </c>
      <c r="M155">
        <v>199</v>
      </c>
      <c r="N155" t="s">
        <v>75</v>
      </c>
      <c r="O155">
        <v>1</v>
      </c>
      <c r="P155" t="s">
        <v>76</v>
      </c>
      <c r="Q155">
        <v>2</v>
      </c>
      <c r="R155" t="s">
        <v>77</v>
      </c>
      <c r="S155">
        <v>1435</v>
      </c>
      <c r="T155" t="s">
        <v>349</v>
      </c>
      <c r="U155">
        <v>15</v>
      </c>
      <c r="V155">
        <v>3</v>
      </c>
      <c r="W155" t="s">
        <v>352</v>
      </c>
      <c r="X155">
        <v>1</v>
      </c>
      <c r="Y155" t="s">
        <v>80</v>
      </c>
      <c r="Z155">
        <v>1</v>
      </c>
      <c r="AA155" t="s">
        <v>81</v>
      </c>
      <c r="AB155">
        <v>1</v>
      </c>
      <c r="AC155" s="1">
        <v>250</v>
      </c>
      <c r="AD155" s="1">
        <v>250</v>
      </c>
      <c r="AE155" s="1">
        <v>100</v>
      </c>
      <c r="AF155" s="1">
        <v>250</v>
      </c>
      <c r="AG155" s="1">
        <v>250</v>
      </c>
      <c r="AH155" s="1">
        <v>100</v>
      </c>
      <c r="AI155" s="1">
        <v>0</v>
      </c>
      <c r="AJ155" s="1">
        <v>0</v>
      </c>
      <c r="AK155" s="1">
        <v>0</v>
      </c>
      <c r="AL155" s="1">
        <v>250</v>
      </c>
      <c r="AM155" s="1">
        <v>0</v>
      </c>
      <c r="AN155" s="1">
        <v>0</v>
      </c>
      <c r="AO155" s="1">
        <v>1000</v>
      </c>
      <c r="AP155" s="1">
        <v>500</v>
      </c>
      <c r="AQ155" s="1">
        <v>50</v>
      </c>
      <c r="AR155" s="1">
        <v>184168000</v>
      </c>
      <c r="AS155" s="1">
        <v>184168000</v>
      </c>
      <c r="AT155" s="1">
        <v>100</v>
      </c>
      <c r="AU155" s="1">
        <v>150000000</v>
      </c>
      <c r="AV155" s="1">
        <v>150000000</v>
      </c>
      <c r="AW155" s="1">
        <v>100</v>
      </c>
      <c r="AX155" s="1">
        <v>0</v>
      </c>
      <c r="AY155" s="1">
        <v>0</v>
      </c>
      <c r="AZ155" s="1">
        <v>0</v>
      </c>
      <c r="BA155" s="1">
        <v>101485000</v>
      </c>
      <c r="BB155" s="1">
        <v>0</v>
      </c>
      <c r="BC155" s="1">
        <v>0</v>
      </c>
      <c r="BD155" s="1">
        <v>435653000</v>
      </c>
      <c r="BE155" s="1">
        <v>334168000</v>
      </c>
      <c r="BF155" s="1">
        <v>76.709999999999994</v>
      </c>
      <c r="BG155" t="s">
        <v>353</v>
      </c>
      <c r="BH155" s="11">
        <f t="shared" si="18"/>
        <v>184.16800000000001</v>
      </c>
      <c r="BI155" s="11">
        <f t="shared" si="19"/>
        <v>184.16800000000001</v>
      </c>
      <c r="BJ155" s="11">
        <f t="shared" si="20"/>
        <v>150</v>
      </c>
      <c r="BK155" s="11">
        <f t="shared" si="21"/>
        <v>150</v>
      </c>
      <c r="BL155" s="11">
        <f t="shared" si="22"/>
        <v>0</v>
      </c>
      <c r="BM155" s="11">
        <f t="shared" si="23"/>
        <v>0</v>
      </c>
      <c r="BN155" s="11">
        <f t="shared" si="24"/>
        <v>101.485</v>
      </c>
      <c r="BO155" s="11">
        <f t="shared" si="25"/>
        <v>0</v>
      </c>
    </row>
    <row r="156" spans="1:67" x14ac:dyDescent="0.25">
      <c r="A156">
        <v>3966597045</v>
      </c>
      <c r="B156">
        <v>5</v>
      </c>
      <c r="C156" t="s">
        <v>346</v>
      </c>
      <c r="D156" t="s">
        <v>347</v>
      </c>
      <c r="E156">
        <v>2019</v>
      </c>
      <c r="F156" t="s">
        <v>71</v>
      </c>
      <c r="G156" t="s">
        <v>72</v>
      </c>
      <c r="H156">
        <v>2</v>
      </c>
      <c r="I156" t="s">
        <v>73</v>
      </c>
      <c r="J156">
        <v>6</v>
      </c>
      <c r="K156" t="s">
        <v>348</v>
      </c>
      <c r="L156" t="s">
        <v>1014</v>
      </c>
      <c r="M156">
        <v>199</v>
      </c>
      <c r="N156" t="s">
        <v>75</v>
      </c>
      <c r="O156">
        <v>1</v>
      </c>
      <c r="P156" t="s">
        <v>76</v>
      </c>
      <c r="Q156">
        <v>3</v>
      </c>
      <c r="R156" t="s">
        <v>82</v>
      </c>
      <c r="S156">
        <v>1444</v>
      </c>
      <c r="T156" t="s">
        <v>354</v>
      </c>
      <c r="U156">
        <v>14</v>
      </c>
      <c r="V156">
        <v>1</v>
      </c>
      <c r="W156" t="s">
        <v>355</v>
      </c>
      <c r="X156">
        <v>2</v>
      </c>
      <c r="Y156" t="s">
        <v>87</v>
      </c>
      <c r="Z156">
        <v>1</v>
      </c>
      <c r="AA156" t="s">
        <v>81</v>
      </c>
      <c r="AB156">
        <v>1</v>
      </c>
      <c r="AC156" s="1">
        <v>1624</v>
      </c>
      <c r="AD156" s="1">
        <v>1624</v>
      </c>
      <c r="AE156" s="1">
        <v>100</v>
      </c>
      <c r="AF156" s="1">
        <v>1624</v>
      </c>
      <c r="AG156" s="1">
        <v>1624</v>
      </c>
      <c r="AH156" s="1">
        <v>100</v>
      </c>
      <c r="AI156" s="1">
        <v>1624</v>
      </c>
      <c r="AJ156" s="1">
        <v>1624</v>
      </c>
      <c r="AK156" s="1">
        <v>100</v>
      </c>
      <c r="AL156" s="1">
        <v>1624</v>
      </c>
      <c r="AM156" s="1">
        <v>0</v>
      </c>
      <c r="AN156" s="1">
        <v>0</v>
      </c>
      <c r="AO156" s="1" t="s">
        <v>88</v>
      </c>
      <c r="AP156" s="1" t="s">
        <v>88</v>
      </c>
      <c r="AQ156" s="1" t="s">
        <v>88</v>
      </c>
      <c r="AR156" s="1">
        <v>1750580000</v>
      </c>
      <c r="AS156" s="1">
        <v>1750550932</v>
      </c>
      <c r="AT156" s="1">
        <v>100</v>
      </c>
      <c r="AU156" s="1">
        <v>2092920000</v>
      </c>
      <c r="AV156" s="1">
        <v>2092920000</v>
      </c>
      <c r="AW156" s="1">
        <v>100</v>
      </c>
      <c r="AX156" s="1">
        <v>2883940000</v>
      </c>
      <c r="AY156" s="1">
        <v>2883940000</v>
      </c>
      <c r="AZ156" s="1">
        <v>100</v>
      </c>
      <c r="BA156" s="1">
        <v>2793650000</v>
      </c>
      <c r="BB156" s="1">
        <v>0</v>
      </c>
      <c r="BC156" s="1">
        <v>0</v>
      </c>
      <c r="BD156" s="1">
        <v>9521090000</v>
      </c>
      <c r="BE156" s="1">
        <v>6727410932</v>
      </c>
      <c r="BF156" s="1">
        <v>70.66</v>
      </c>
      <c r="BH156" s="11">
        <f t="shared" si="18"/>
        <v>1750.58</v>
      </c>
      <c r="BI156" s="11">
        <f t="shared" si="19"/>
        <v>1750.5509320000001</v>
      </c>
      <c r="BJ156" s="11">
        <f t="shared" si="20"/>
        <v>2092.92</v>
      </c>
      <c r="BK156" s="11">
        <f t="shared" si="21"/>
        <v>2092.92</v>
      </c>
      <c r="BL156" s="11">
        <f t="shared" si="22"/>
        <v>2883.94</v>
      </c>
      <c r="BM156" s="11">
        <f t="shared" si="23"/>
        <v>2883.94</v>
      </c>
      <c r="BN156" s="11">
        <f t="shared" si="24"/>
        <v>2793.65</v>
      </c>
      <c r="BO156" s="11">
        <f t="shared" si="25"/>
        <v>0</v>
      </c>
    </row>
    <row r="157" spans="1:67" x14ac:dyDescent="0.25">
      <c r="A157">
        <v>3966597045</v>
      </c>
      <c r="B157">
        <v>5</v>
      </c>
      <c r="C157" t="s">
        <v>346</v>
      </c>
      <c r="D157" t="s">
        <v>347</v>
      </c>
      <c r="E157">
        <v>2019</v>
      </c>
      <c r="F157" t="s">
        <v>71</v>
      </c>
      <c r="G157" t="s">
        <v>72</v>
      </c>
      <c r="H157">
        <v>2</v>
      </c>
      <c r="I157" t="s">
        <v>73</v>
      </c>
      <c r="J157">
        <v>6</v>
      </c>
      <c r="K157" t="s">
        <v>348</v>
      </c>
      <c r="L157" t="s">
        <v>1014</v>
      </c>
      <c r="M157">
        <v>199</v>
      </c>
      <c r="N157" t="s">
        <v>75</v>
      </c>
      <c r="O157">
        <v>1</v>
      </c>
      <c r="P157" t="s">
        <v>76</v>
      </c>
      <c r="Q157">
        <v>3</v>
      </c>
      <c r="R157" t="s">
        <v>82</v>
      </c>
      <c r="S157">
        <v>1444</v>
      </c>
      <c r="T157" t="s">
        <v>354</v>
      </c>
      <c r="U157">
        <v>14</v>
      </c>
      <c r="V157">
        <v>2</v>
      </c>
      <c r="W157" t="s">
        <v>356</v>
      </c>
      <c r="X157">
        <v>1</v>
      </c>
      <c r="Y157" t="s">
        <v>80</v>
      </c>
      <c r="Z157">
        <v>1</v>
      </c>
      <c r="AA157" t="s">
        <v>81</v>
      </c>
      <c r="AB157">
        <v>1</v>
      </c>
      <c r="AC157" s="1">
        <v>300</v>
      </c>
      <c r="AD157" s="1">
        <v>300</v>
      </c>
      <c r="AE157" s="1">
        <v>100</v>
      </c>
      <c r="AF157" s="1">
        <v>0</v>
      </c>
      <c r="AG157" s="1">
        <v>0</v>
      </c>
      <c r="AH157" s="1">
        <v>0</v>
      </c>
      <c r="AI157" s="1">
        <v>0</v>
      </c>
      <c r="AJ157" s="1">
        <v>0</v>
      </c>
      <c r="AK157" s="1">
        <v>0</v>
      </c>
      <c r="AL157" s="1">
        <v>100</v>
      </c>
      <c r="AM157" s="1">
        <v>0</v>
      </c>
      <c r="AN157" s="1">
        <v>0</v>
      </c>
      <c r="AO157" s="1">
        <v>400</v>
      </c>
      <c r="AP157" s="1">
        <v>300</v>
      </c>
      <c r="AQ157" s="1">
        <v>75</v>
      </c>
      <c r="AR157" s="1">
        <v>1540205000</v>
      </c>
      <c r="AS157" s="1">
        <v>1540205000</v>
      </c>
      <c r="AT157" s="1">
        <v>100</v>
      </c>
      <c r="AU157" s="1">
        <v>0</v>
      </c>
      <c r="AV157" s="1">
        <v>0</v>
      </c>
      <c r="AW157" s="1">
        <v>0</v>
      </c>
      <c r="AX157" s="1">
        <v>0</v>
      </c>
      <c r="AY157" s="1">
        <v>0</v>
      </c>
      <c r="AZ157" s="1">
        <v>0</v>
      </c>
      <c r="BA157" s="1">
        <v>230000000</v>
      </c>
      <c r="BB157" s="1">
        <v>0</v>
      </c>
      <c r="BC157" s="1">
        <v>0</v>
      </c>
      <c r="BD157" s="1">
        <v>1770205000</v>
      </c>
      <c r="BE157" s="1">
        <v>1540205000</v>
      </c>
      <c r="BF157" s="1">
        <v>87.01</v>
      </c>
      <c r="BG157" t="s">
        <v>357</v>
      </c>
      <c r="BH157" s="11">
        <f t="shared" si="18"/>
        <v>1540.2049999999999</v>
      </c>
      <c r="BI157" s="11">
        <f t="shared" si="19"/>
        <v>1540.2049999999999</v>
      </c>
      <c r="BJ157" s="11">
        <f t="shared" si="20"/>
        <v>0</v>
      </c>
      <c r="BK157" s="11">
        <f t="shared" si="21"/>
        <v>0</v>
      </c>
      <c r="BL157" s="11">
        <f t="shared" si="22"/>
        <v>0</v>
      </c>
      <c r="BM157" s="11">
        <f t="shared" si="23"/>
        <v>0</v>
      </c>
      <c r="BN157" s="11">
        <f t="shared" si="24"/>
        <v>230</v>
      </c>
      <c r="BO157" s="11">
        <f t="shared" si="25"/>
        <v>0</v>
      </c>
    </row>
    <row r="158" spans="1:67" x14ac:dyDescent="0.25">
      <c r="A158">
        <v>3966597045</v>
      </c>
      <c r="B158">
        <v>5</v>
      </c>
      <c r="C158" t="s">
        <v>346</v>
      </c>
      <c r="D158" t="s">
        <v>347</v>
      </c>
      <c r="E158">
        <v>2019</v>
      </c>
      <c r="F158" t="s">
        <v>71</v>
      </c>
      <c r="G158" t="s">
        <v>72</v>
      </c>
      <c r="H158">
        <v>2</v>
      </c>
      <c r="I158" t="s">
        <v>73</v>
      </c>
      <c r="J158">
        <v>6</v>
      </c>
      <c r="K158" t="s">
        <v>348</v>
      </c>
      <c r="L158" t="s">
        <v>1014</v>
      </c>
      <c r="M158">
        <v>199</v>
      </c>
      <c r="N158" t="s">
        <v>75</v>
      </c>
      <c r="O158">
        <v>1</v>
      </c>
      <c r="P158" t="s">
        <v>76</v>
      </c>
      <c r="Q158">
        <v>7</v>
      </c>
      <c r="R158" t="s">
        <v>92</v>
      </c>
      <c r="S158">
        <v>1445</v>
      </c>
      <c r="T158" t="s">
        <v>358</v>
      </c>
      <c r="U158">
        <v>8</v>
      </c>
      <c r="V158">
        <v>1</v>
      </c>
      <c r="W158" t="s">
        <v>359</v>
      </c>
      <c r="X158">
        <v>1</v>
      </c>
      <c r="Y158" t="s">
        <v>80</v>
      </c>
      <c r="Z158">
        <v>1</v>
      </c>
      <c r="AA158" t="s">
        <v>81</v>
      </c>
      <c r="AB158">
        <v>1</v>
      </c>
      <c r="AC158" s="1">
        <v>3</v>
      </c>
      <c r="AD158" s="1">
        <v>0</v>
      </c>
      <c r="AE158" s="1">
        <v>0</v>
      </c>
      <c r="AF158" s="1">
        <v>3</v>
      </c>
      <c r="AG158" s="1">
        <v>8</v>
      </c>
      <c r="AH158" s="1">
        <v>266.67</v>
      </c>
      <c r="AI158" s="1">
        <v>3</v>
      </c>
      <c r="AJ158" s="1">
        <v>8</v>
      </c>
      <c r="AK158" s="1">
        <v>266.67</v>
      </c>
      <c r="AL158" s="1">
        <v>0</v>
      </c>
      <c r="AM158" s="1">
        <v>0</v>
      </c>
      <c r="AN158" s="1">
        <v>0</v>
      </c>
      <c r="AO158" s="1">
        <v>12</v>
      </c>
      <c r="AP158" s="1">
        <v>16</v>
      </c>
      <c r="AQ158" s="1">
        <v>133.33000000000001</v>
      </c>
      <c r="AR158" s="1">
        <v>288125000</v>
      </c>
      <c r="AS158" s="1">
        <v>0</v>
      </c>
      <c r="AT158" s="1">
        <v>0</v>
      </c>
      <c r="AU158" s="1">
        <v>150000000</v>
      </c>
      <c r="AV158" s="1">
        <v>150000000</v>
      </c>
      <c r="AW158" s="1">
        <v>100</v>
      </c>
      <c r="AX158" s="1">
        <v>70000000</v>
      </c>
      <c r="AY158" s="1">
        <v>70000000</v>
      </c>
      <c r="AZ158" s="1">
        <v>100</v>
      </c>
      <c r="BA158" s="1">
        <v>0</v>
      </c>
      <c r="BB158" s="1">
        <v>0</v>
      </c>
      <c r="BC158" s="1">
        <v>0</v>
      </c>
      <c r="BD158" s="1">
        <v>508125000</v>
      </c>
      <c r="BE158" s="1">
        <v>220000000</v>
      </c>
      <c r="BF158" s="1">
        <v>43.3</v>
      </c>
      <c r="BH158" s="11">
        <f t="shared" si="18"/>
        <v>288.125</v>
      </c>
      <c r="BI158" s="11">
        <f t="shared" si="19"/>
        <v>0</v>
      </c>
      <c r="BJ158" s="11">
        <f t="shared" si="20"/>
        <v>150</v>
      </c>
      <c r="BK158" s="11">
        <f t="shared" si="21"/>
        <v>150</v>
      </c>
      <c r="BL158" s="11">
        <f t="shared" si="22"/>
        <v>70</v>
      </c>
      <c r="BM158" s="11">
        <f t="shared" si="23"/>
        <v>70</v>
      </c>
      <c r="BN158" s="11">
        <f t="shared" si="24"/>
        <v>0</v>
      </c>
      <c r="BO158" s="11">
        <f t="shared" si="25"/>
        <v>0</v>
      </c>
    </row>
    <row r="159" spans="1:67" x14ac:dyDescent="0.25">
      <c r="A159">
        <v>3966597045</v>
      </c>
      <c r="B159">
        <v>5</v>
      </c>
      <c r="C159" t="s">
        <v>346</v>
      </c>
      <c r="D159" t="s">
        <v>347</v>
      </c>
      <c r="E159">
        <v>2019</v>
      </c>
      <c r="F159" t="s">
        <v>71</v>
      </c>
      <c r="G159" t="s">
        <v>72</v>
      </c>
      <c r="H159">
        <v>2</v>
      </c>
      <c r="I159" t="s">
        <v>73</v>
      </c>
      <c r="J159">
        <v>6</v>
      </c>
      <c r="K159" t="s">
        <v>348</v>
      </c>
      <c r="L159" t="s">
        <v>1014</v>
      </c>
      <c r="M159">
        <v>199</v>
      </c>
      <c r="N159" t="s">
        <v>75</v>
      </c>
      <c r="O159">
        <v>1</v>
      </c>
      <c r="P159" t="s">
        <v>76</v>
      </c>
      <c r="Q159">
        <v>11</v>
      </c>
      <c r="R159" t="s">
        <v>95</v>
      </c>
      <c r="S159">
        <v>1446</v>
      </c>
      <c r="T159" t="s">
        <v>360</v>
      </c>
      <c r="U159">
        <v>12</v>
      </c>
      <c r="V159">
        <v>1</v>
      </c>
      <c r="W159" t="s">
        <v>361</v>
      </c>
      <c r="X159">
        <v>1</v>
      </c>
      <c r="Y159" t="s">
        <v>80</v>
      </c>
      <c r="Z159">
        <v>1</v>
      </c>
      <c r="AA159" t="s">
        <v>81</v>
      </c>
      <c r="AB159">
        <v>1</v>
      </c>
      <c r="AC159" s="1">
        <v>5</v>
      </c>
      <c r="AD159" s="1">
        <v>5</v>
      </c>
      <c r="AE159" s="1">
        <v>100</v>
      </c>
      <c r="AF159" s="1">
        <v>5</v>
      </c>
      <c r="AG159" s="1">
        <v>10</v>
      </c>
      <c r="AH159" s="1">
        <v>200</v>
      </c>
      <c r="AI159" s="1">
        <v>5</v>
      </c>
      <c r="AJ159" s="1">
        <v>4</v>
      </c>
      <c r="AK159" s="1">
        <v>80</v>
      </c>
      <c r="AL159" s="1">
        <v>5</v>
      </c>
      <c r="AM159" s="1">
        <v>0</v>
      </c>
      <c r="AN159" s="1">
        <v>0</v>
      </c>
      <c r="AO159" s="1">
        <v>20</v>
      </c>
      <c r="AP159" s="1">
        <v>19</v>
      </c>
      <c r="AQ159" s="1">
        <v>95</v>
      </c>
      <c r="AR159" s="1">
        <v>140000000</v>
      </c>
      <c r="AS159" s="1">
        <v>140000000</v>
      </c>
      <c r="AT159" s="1">
        <v>100</v>
      </c>
      <c r="AU159" s="1">
        <v>490000000</v>
      </c>
      <c r="AV159" s="1">
        <v>490000000</v>
      </c>
      <c r="AW159" s="1">
        <v>100</v>
      </c>
      <c r="AX159" s="1">
        <v>200000000</v>
      </c>
      <c r="AY159" s="1">
        <v>200000000</v>
      </c>
      <c r="AZ159" s="1">
        <v>100</v>
      </c>
      <c r="BA159" s="1">
        <v>230000000</v>
      </c>
      <c r="BB159" s="1">
        <v>0</v>
      </c>
      <c r="BC159" s="1">
        <v>0</v>
      </c>
      <c r="BD159" s="1">
        <v>1060000000</v>
      </c>
      <c r="BE159" s="1">
        <v>830000000</v>
      </c>
      <c r="BF159" s="1">
        <v>78.3</v>
      </c>
      <c r="BH159" s="11">
        <f t="shared" si="18"/>
        <v>140</v>
      </c>
      <c r="BI159" s="11">
        <f t="shared" si="19"/>
        <v>140</v>
      </c>
      <c r="BJ159" s="11">
        <f t="shared" si="20"/>
        <v>490</v>
      </c>
      <c r="BK159" s="11">
        <f t="shared" si="21"/>
        <v>490</v>
      </c>
      <c r="BL159" s="11">
        <f t="shared" si="22"/>
        <v>200</v>
      </c>
      <c r="BM159" s="11">
        <f t="shared" si="23"/>
        <v>200</v>
      </c>
      <c r="BN159" s="11">
        <f t="shared" si="24"/>
        <v>230</v>
      </c>
      <c r="BO159" s="11">
        <f t="shared" si="25"/>
        <v>0</v>
      </c>
    </row>
    <row r="160" spans="1:67" x14ac:dyDescent="0.25">
      <c r="A160">
        <v>3966597045</v>
      </c>
      <c r="B160">
        <v>5</v>
      </c>
      <c r="C160" t="s">
        <v>346</v>
      </c>
      <c r="D160" t="s">
        <v>347</v>
      </c>
      <c r="E160">
        <v>2019</v>
      </c>
      <c r="F160" t="s">
        <v>71</v>
      </c>
      <c r="G160" t="s">
        <v>72</v>
      </c>
      <c r="H160">
        <v>2</v>
      </c>
      <c r="I160" t="s">
        <v>73</v>
      </c>
      <c r="J160">
        <v>6</v>
      </c>
      <c r="K160" t="s">
        <v>348</v>
      </c>
      <c r="L160" t="s">
        <v>1014</v>
      </c>
      <c r="M160">
        <v>199</v>
      </c>
      <c r="N160" t="s">
        <v>75</v>
      </c>
      <c r="O160">
        <v>1</v>
      </c>
      <c r="P160" t="s">
        <v>76</v>
      </c>
      <c r="Q160">
        <v>11</v>
      </c>
      <c r="R160" t="s">
        <v>95</v>
      </c>
      <c r="S160">
        <v>1446</v>
      </c>
      <c r="T160" t="s">
        <v>360</v>
      </c>
      <c r="U160">
        <v>12</v>
      </c>
      <c r="V160">
        <v>2</v>
      </c>
      <c r="W160" t="s">
        <v>362</v>
      </c>
      <c r="X160">
        <v>1</v>
      </c>
      <c r="Y160" t="s">
        <v>80</v>
      </c>
      <c r="Z160">
        <v>1</v>
      </c>
      <c r="AA160" t="s">
        <v>81</v>
      </c>
      <c r="AB160">
        <v>1</v>
      </c>
      <c r="AC160" s="1">
        <v>5</v>
      </c>
      <c r="AD160" s="1">
        <v>5</v>
      </c>
      <c r="AE160" s="1">
        <v>100</v>
      </c>
      <c r="AF160" s="1">
        <v>5</v>
      </c>
      <c r="AG160" s="1">
        <v>1</v>
      </c>
      <c r="AH160" s="1">
        <v>20</v>
      </c>
      <c r="AI160" s="1">
        <v>5</v>
      </c>
      <c r="AJ160" s="1">
        <v>1</v>
      </c>
      <c r="AK160" s="1">
        <v>20</v>
      </c>
      <c r="AL160" s="1">
        <v>5</v>
      </c>
      <c r="AM160" s="1">
        <v>0</v>
      </c>
      <c r="AN160" s="1">
        <v>0</v>
      </c>
      <c r="AO160" s="1">
        <v>20</v>
      </c>
      <c r="AP160" s="1">
        <v>7</v>
      </c>
      <c r="AQ160" s="1">
        <v>35</v>
      </c>
      <c r="AR160" s="1">
        <v>450000000</v>
      </c>
      <c r="AS160" s="1">
        <v>450000000</v>
      </c>
      <c r="AT160" s="1">
        <v>100</v>
      </c>
      <c r="AU160" s="1">
        <v>210000000</v>
      </c>
      <c r="AV160" s="1">
        <v>210000000</v>
      </c>
      <c r="AW160" s="1">
        <v>100</v>
      </c>
      <c r="AX160" s="1">
        <v>200000000</v>
      </c>
      <c r="AY160" s="1">
        <v>200000000</v>
      </c>
      <c r="AZ160" s="1">
        <v>100</v>
      </c>
      <c r="BA160" s="1">
        <v>230000000</v>
      </c>
      <c r="BB160" s="1">
        <v>0</v>
      </c>
      <c r="BC160" s="1">
        <v>0</v>
      </c>
      <c r="BD160" s="1">
        <v>1090000000</v>
      </c>
      <c r="BE160" s="1">
        <v>860000000</v>
      </c>
      <c r="BF160" s="1">
        <v>78.900000000000006</v>
      </c>
      <c r="BH160" s="11">
        <f t="shared" si="18"/>
        <v>450</v>
      </c>
      <c r="BI160" s="11">
        <f t="shared" si="19"/>
        <v>450</v>
      </c>
      <c r="BJ160" s="11">
        <f t="shared" si="20"/>
        <v>210</v>
      </c>
      <c r="BK160" s="11">
        <f t="shared" si="21"/>
        <v>210</v>
      </c>
      <c r="BL160" s="11">
        <f t="shared" si="22"/>
        <v>200</v>
      </c>
      <c r="BM160" s="11">
        <f t="shared" si="23"/>
        <v>200</v>
      </c>
      <c r="BN160" s="11">
        <f t="shared" si="24"/>
        <v>230</v>
      </c>
      <c r="BO160" s="11">
        <f t="shared" si="25"/>
        <v>0</v>
      </c>
    </row>
    <row r="161" spans="1:67" x14ac:dyDescent="0.25">
      <c r="A161">
        <v>3966597045</v>
      </c>
      <c r="B161">
        <v>5</v>
      </c>
      <c r="C161" t="s">
        <v>346</v>
      </c>
      <c r="D161" t="s">
        <v>347</v>
      </c>
      <c r="E161">
        <v>2019</v>
      </c>
      <c r="F161" t="s">
        <v>71</v>
      </c>
      <c r="G161" t="s">
        <v>72</v>
      </c>
      <c r="H161">
        <v>2</v>
      </c>
      <c r="I161" t="s">
        <v>73</v>
      </c>
      <c r="J161">
        <v>6</v>
      </c>
      <c r="K161" t="s">
        <v>348</v>
      </c>
      <c r="L161" t="s">
        <v>1014</v>
      </c>
      <c r="M161">
        <v>199</v>
      </c>
      <c r="N161" t="s">
        <v>75</v>
      </c>
      <c r="O161">
        <v>1</v>
      </c>
      <c r="P161" t="s">
        <v>76</v>
      </c>
      <c r="Q161">
        <v>11</v>
      </c>
      <c r="R161" t="s">
        <v>95</v>
      </c>
      <c r="S161">
        <v>1446</v>
      </c>
      <c r="T161" t="s">
        <v>360</v>
      </c>
      <c r="U161">
        <v>12</v>
      </c>
      <c r="V161">
        <v>3</v>
      </c>
      <c r="W161" t="s">
        <v>363</v>
      </c>
      <c r="X161">
        <v>1</v>
      </c>
      <c r="Y161" t="s">
        <v>80</v>
      </c>
      <c r="Z161">
        <v>1</v>
      </c>
      <c r="AA161" t="s">
        <v>81</v>
      </c>
      <c r="AB161">
        <v>1</v>
      </c>
      <c r="AC161" s="1">
        <v>200</v>
      </c>
      <c r="AD161" s="1">
        <v>200</v>
      </c>
      <c r="AE161" s="1">
        <v>100</v>
      </c>
      <c r="AF161" s="1">
        <v>0</v>
      </c>
      <c r="AG161" s="1">
        <v>0</v>
      </c>
      <c r="AH161" s="1">
        <v>0</v>
      </c>
      <c r="AI161" s="1">
        <v>200</v>
      </c>
      <c r="AJ161" s="1">
        <v>600</v>
      </c>
      <c r="AK161" s="1">
        <v>300</v>
      </c>
      <c r="AL161" s="1">
        <v>400</v>
      </c>
      <c r="AM161" s="1">
        <v>0</v>
      </c>
      <c r="AN161" s="1">
        <v>0</v>
      </c>
      <c r="AO161" s="1">
        <v>800</v>
      </c>
      <c r="AP161" s="1">
        <v>800</v>
      </c>
      <c r="AQ161" s="1">
        <v>100</v>
      </c>
      <c r="AR161" s="1">
        <v>210000000</v>
      </c>
      <c r="AS161" s="1">
        <v>210000000</v>
      </c>
      <c r="AT161" s="1">
        <v>100</v>
      </c>
      <c r="AU161" s="1">
        <v>0</v>
      </c>
      <c r="AV161" s="1">
        <v>0</v>
      </c>
      <c r="AW161" s="1">
        <v>0</v>
      </c>
      <c r="AX161" s="1">
        <v>250000000</v>
      </c>
      <c r="AY161" s="1">
        <v>250000000</v>
      </c>
      <c r="AZ161" s="1">
        <v>100</v>
      </c>
      <c r="BA161" s="1">
        <v>330000000</v>
      </c>
      <c r="BB161" s="1">
        <v>0</v>
      </c>
      <c r="BC161" s="1">
        <v>0</v>
      </c>
      <c r="BD161" s="1">
        <v>790000000</v>
      </c>
      <c r="BE161" s="1">
        <v>460000000</v>
      </c>
      <c r="BF161" s="1">
        <v>58.23</v>
      </c>
      <c r="BH161" s="11">
        <f t="shared" si="18"/>
        <v>210</v>
      </c>
      <c r="BI161" s="11">
        <f t="shared" si="19"/>
        <v>210</v>
      </c>
      <c r="BJ161" s="11">
        <f t="shared" si="20"/>
        <v>0</v>
      </c>
      <c r="BK161" s="11">
        <f t="shared" si="21"/>
        <v>0</v>
      </c>
      <c r="BL161" s="11">
        <f t="shared" si="22"/>
        <v>250</v>
      </c>
      <c r="BM161" s="11">
        <f t="shared" si="23"/>
        <v>250</v>
      </c>
      <c r="BN161" s="11">
        <f t="shared" si="24"/>
        <v>330</v>
      </c>
      <c r="BO161" s="11">
        <f t="shared" si="25"/>
        <v>0</v>
      </c>
    </row>
    <row r="162" spans="1:67" x14ac:dyDescent="0.25">
      <c r="A162">
        <v>3966597045</v>
      </c>
      <c r="B162">
        <v>5</v>
      </c>
      <c r="C162" t="s">
        <v>346</v>
      </c>
      <c r="D162" t="s">
        <v>347</v>
      </c>
      <c r="E162">
        <v>2019</v>
      </c>
      <c r="F162" t="s">
        <v>71</v>
      </c>
      <c r="G162" t="s">
        <v>72</v>
      </c>
      <c r="H162">
        <v>2</v>
      </c>
      <c r="I162" t="s">
        <v>73</v>
      </c>
      <c r="J162">
        <v>6</v>
      </c>
      <c r="K162" t="s">
        <v>348</v>
      </c>
      <c r="L162" t="s">
        <v>1014</v>
      </c>
      <c r="M162">
        <v>199</v>
      </c>
      <c r="N162" t="s">
        <v>75</v>
      </c>
      <c r="O162">
        <v>1</v>
      </c>
      <c r="P162" t="s">
        <v>76</v>
      </c>
      <c r="Q162">
        <v>11</v>
      </c>
      <c r="R162" t="s">
        <v>95</v>
      </c>
      <c r="S162">
        <v>1446</v>
      </c>
      <c r="T162" t="s">
        <v>360</v>
      </c>
      <c r="U162">
        <v>12</v>
      </c>
      <c r="V162">
        <v>4</v>
      </c>
      <c r="W162" t="s">
        <v>364</v>
      </c>
      <c r="X162">
        <v>1</v>
      </c>
      <c r="Y162" t="s">
        <v>80</v>
      </c>
      <c r="Z162">
        <v>1</v>
      </c>
      <c r="AA162" t="s">
        <v>81</v>
      </c>
      <c r="AB162">
        <v>1</v>
      </c>
      <c r="AC162" s="1">
        <v>200</v>
      </c>
      <c r="AD162" s="1">
        <v>200</v>
      </c>
      <c r="AE162" s="1">
        <v>100</v>
      </c>
      <c r="AF162" s="1">
        <v>0</v>
      </c>
      <c r="AG162" s="1">
        <v>0</v>
      </c>
      <c r="AH162" s="1">
        <v>0</v>
      </c>
      <c r="AI162" s="1">
        <v>600</v>
      </c>
      <c r="AJ162" s="1">
        <v>500</v>
      </c>
      <c r="AK162" s="1">
        <v>83.33</v>
      </c>
      <c r="AL162" s="1">
        <v>0</v>
      </c>
      <c r="AM162" s="1">
        <v>0</v>
      </c>
      <c r="AN162" s="1">
        <v>0</v>
      </c>
      <c r="AO162" s="1">
        <v>800</v>
      </c>
      <c r="AP162" s="1">
        <v>700</v>
      </c>
      <c r="AQ162" s="1">
        <v>87.5</v>
      </c>
      <c r="AR162" s="1">
        <v>1024978000</v>
      </c>
      <c r="AS162" s="1">
        <v>1024978000</v>
      </c>
      <c r="AT162" s="1">
        <v>100</v>
      </c>
      <c r="AU162" s="1">
        <v>0</v>
      </c>
      <c r="AV162" s="1">
        <v>0</v>
      </c>
      <c r="AW162" s="1">
        <v>0</v>
      </c>
      <c r="AX162" s="1">
        <v>200000000</v>
      </c>
      <c r="AY162" s="1">
        <v>200000000</v>
      </c>
      <c r="AZ162" s="1">
        <v>100</v>
      </c>
      <c r="BA162" s="1">
        <v>0</v>
      </c>
      <c r="BB162" s="1">
        <v>0</v>
      </c>
      <c r="BC162" s="1">
        <v>0</v>
      </c>
      <c r="BD162" s="1">
        <v>1224978000</v>
      </c>
      <c r="BE162" s="1">
        <v>1224978000</v>
      </c>
      <c r="BF162" s="1">
        <v>100</v>
      </c>
      <c r="BH162" s="11">
        <f t="shared" si="18"/>
        <v>1024.9780000000001</v>
      </c>
      <c r="BI162" s="11">
        <f t="shared" si="19"/>
        <v>1024.9780000000001</v>
      </c>
      <c r="BJ162" s="11">
        <f t="shared" si="20"/>
        <v>0</v>
      </c>
      <c r="BK162" s="11">
        <f t="shared" si="21"/>
        <v>0</v>
      </c>
      <c r="BL162" s="11">
        <f t="shared" si="22"/>
        <v>200</v>
      </c>
      <c r="BM162" s="11">
        <f t="shared" si="23"/>
        <v>200</v>
      </c>
      <c r="BN162" s="11">
        <f t="shared" si="24"/>
        <v>0</v>
      </c>
      <c r="BO162" s="11">
        <f t="shared" si="25"/>
        <v>0</v>
      </c>
    </row>
    <row r="163" spans="1:67" x14ac:dyDescent="0.25">
      <c r="A163">
        <v>3966597045</v>
      </c>
      <c r="B163">
        <v>5</v>
      </c>
      <c r="C163" t="s">
        <v>346</v>
      </c>
      <c r="D163" t="s">
        <v>347</v>
      </c>
      <c r="E163">
        <v>2019</v>
      </c>
      <c r="F163" t="s">
        <v>71</v>
      </c>
      <c r="G163" t="s">
        <v>72</v>
      </c>
      <c r="H163">
        <v>2</v>
      </c>
      <c r="I163" t="s">
        <v>73</v>
      </c>
      <c r="J163">
        <v>6</v>
      </c>
      <c r="K163" t="s">
        <v>348</v>
      </c>
      <c r="L163" t="s">
        <v>1014</v>
      </c>
      <c r="M163">
        <v>199</v>
      </c>
      <c r="N163" t="s">
        <v>75</v>
      </c>
      <c r="O163">
        <v>2</v>
      </c>
      <c r="P163" t="s">
        <v>101</v>
      </c>
      <c r="Q163">
        <v>17</v>
      </c>
      <c r="R163" t="s">
        <v>106</v>
      </c>
      <c r="S163">
        <v>1447</v>
      </c>
      <c r="T163" t="s">
        <v>365</v>
      </c>
      <c r="U163">
        <v>12</v>
      </c>
      <c r="V163">
        <v>1</v>
      </c>
      <c r="W163" t="s">
        <v>366</v>
      </c>
      <c r="X163">
        <v>1</v>
      </c>
      <c r="Y163" t="s">
        <v>80</v>
      </c>
      <c r="Z163">
        <v>1</v>
      </c>
      <c r="AA163" t="s">
        <v>81</v>
      </c>
      <c r="AB163">
        <v>1</v>
      </c>
      <c r="AC163" s="1">
        <v>1</v>
      </c>
      <c r="AD163" s="1">
        <v>1</v>
      </c>
      <c r="AE163" s="1">
        <v>100</v>
      </c>
      <c r="AF163" s="1">
        <v>1</v>
      </c>
      <c r="AG163" s="1">
        <v>0</v>
      </c>
      <c r="AH163" s="1">
        <v>0</v>
      </c>
      <c r="AI163" s="1">
        <v>1</v>
      </c>
      <c r="AJ163" s="1">
        <v>4</v>
      </c>
      <c r="AK163" s="1">
        <v>400</v>
      </c>
      <c r="AL163" s="1">
        <v>1</v>
      </c>
      <c r="AM163" s="1">
        <v>0</v>
      </c>
      <c r="AN163" s="1">
        <v>0</v>
      </c>
      <c r="AO163" s="1">
        <v>4</v>
      </c>
      <c r="AP163" s="1">
        <v>5</v>
      </c>
      <c r="AQ163" s="1">
        <v>125</v>
      </c>
      <c r="AR163" s="1">
        <v>3021044000</v>
      </c>
      <c r="AS163" s="1">
        <v>3021044000</v>
      </c>
      <c r="AT163" s="1">
        <v>100</v>
      </c>
      <c r="AU163" s="1">
        <v>390919633</v>
      </c>
      <c r="AV163" s="1">
        <v>390919633</v>
      </c>
      <c r="AW163" s="1">
        <v>100</v>
      </c>
      <c r="AX163" s="1">
        <v>5583582807</v>
      </c>
      <c r="AY163" s="1">
        <v>5583582807</v>
      </c>
      <c r="AZ163" s="1">
        <v>100</v>
      </c>
      <c r="BA163" s="1">
        <v>1427614000</v>
      </c>
      <c r="BB163" s="1">
        <v>0</v>
      </c>
      <c r="BC163" s="1">
        <v>0</v>
      </c>
      <c r="BD163" s="1">
        <v>10423160440</v>
      </c>
      <c r="BE163" s="1">
        <v>8995546440</v>
      </c>
      <c r="BF163" s="1">
        <v>86.3</v>
      </c>
      <c r="BH163" s="11">
        <f t="shared" si="18"/>
        <v>3021.0439999999999</v>
      </c>
      <c r="BI163" s="11">
        <f t="shared" si="19"/>
        <v>3021.0439999999999</v>
      </c>
      <c r="BJ163" s="11">
        <f t="shared" si="20"/>
        <v>390.91963299999998</v>
      </c>
      <c r="BK163" s="11">
        <f t="shared" si="21"/>
        <v>390.91963299999998</v>
      </c>
      <c r="BL163" s="11">
        <f t="shared" si="22"/>
        <v>5583.5828069999998</v>
      </c>
      <c r="BM163" s="11">
        <f t="shared" si="23"/>
        <v>5583.5828069999998</v>
      </c>
      <c r="BN163" s="11">
        <f t="shared" si="24"/>
        <v>1427.614</v>
      </c>
      <c r="BO163" s="11">
        <f t="shared" si="25"/>
        <v>0</v>
      </c>
    </row>
    <row r="164" spans="1:67" x14ac:dyDescent="0.25">
      <c r="A164">
        <v>3966597045</v>
      </c>
      <c r="B164">
        <v>5</v>
      </c>
      <c r="C164" t="s">
        <v>346</v>
      </c>
      <c r="D164" t="s">
        <v>347</v>
      </c>
      <c r="E164">
        <v>2019</v>
      </c>
      <c r="F164" t="s">
        <v>71</v>
      </c>
      <c r="G164" t="s">
        <v>72</v>
      </c>
      <c r="H164">
        <v>2</v>
      </c>
      <c r="I164" t="s">
        <v>73</v>
      </c>
      <c r="J164">
        <v>6</v>
      </c>
      <c r="K164" t="s">
        <v>348</v>
      </c>
      <c r="L164" t="s">
        <v>1014</v>
      </c>
      <c r="M164">
        <v>199</v>
      </c>
      <c r="N164" t="s">
        <v>75</v>
      </c>
      <c r="O164">
        <v>2</v>
      </c>
      <c r="P164" t="s">
        <v>101</v>
      </c>
      <c r="Q164">
        <v>17</v>
      </c>
      <c r="R164" t="s">
        <v>106</v>
      </c>
      <c r="S164">
        <v>1447</v>
      </c>
      <c r="T164" t="s">
        <v>365</v>
      </c>
      <c r="U164">
        <v>12</v>
      </c>
      <c r="V164">
        <v>2</v>
      </c>
      <c r="W164" t="s">
        <v>367</v>
      </c>
      <c r="X164">
        <v>1</v>
      </c>
      <c r="Y164" t="s">
        <v>80</v>
      </c>
      <c r="Z164">
        <v>1</v>
      </c>
      <c r="AA164" t="s">
        <v>81</v>
      </c>
      <c r="AB164">
        <v>1</v>
      </c>
      <c r="AC164" s="1">
        <v>4</v>
      </c>
      <c r="AD164" s="1">
        <v>6</v>
      </c>
      <c r="AE164" s="1">
        <v>150</v>
      </c>
      <c r="AF164" s="1">
        <v>4</v>
      </c>
      <c r="AG164" s="1">
        <v>12</v>
      </c>
      <c r="AH164" s="1">
        <v>300</v>
      </c>
      <c r="AI164" s="1">
        <v>8</v>
      </c>
      <c r="AJ164" s="1">
        <v>6</v>
      </c>
      <c r="AK164" s="1">
        <v>75</v>
      </c>
      <c r="AL164" s="1">
        <v>0</v>
      </c>
      <c r="AM164" s="1">
        <v>0</v>
      </c>
      <c r="AN164" s="1">
        <v>0</v>
      </c>
      <c r="AO164" s="1">
        <v>16</v>
      </c>
      <c r="AP164" s="1">
        <v>24</v>
      </c>
      <c r="AQ164" s="1">
        <v>150</v>
      </c>
      <c r="AR164" s="1">
        <v>1380000000</v>
      </c>
      <c r="AS164" s="1">
        <v>1380000000</v>
      </c>
      <c r="AT164" s="1">
        <v>100</v>
      </c>
      <c r="AU164" s="1">
        <v>2029080367</v>
      </c>
      <c r="AV164" s="1">
        <v>2029080367</v>
      </c>
      <c r="AW164" s="1">
        <v>100</v>
      </c>
      <c r="AX164" s="1">
        <v>998969193</v>
      </c>
      <c r="AY164" s="1">
        <v>998969193</v>
      </c>
      <c r="AZ164" s="1">
        <v>100</v>
      </c>
      <c r="BA164" s="1">
        <v>0</v>
      </c>
      <c r="BB164" s="1">
        <v>0</v>
      </c>
      <c r="BC164" s="1">
        <v>0</v>
      </c>
      <c r="BD164" s="1">
        <v>4408049560</v>
      </c>
      <c r="BE164" s="1">
        <v>4408049560</v>
      </c>
      <c r="BF164" s="1">
        <v>100</v>
      </c>
      <c r="BH164" s="11">
        <f t="shared" si="18"/>
        <v>1380</v>
      </c>
      <c r="BI164" s="11">
        <f t="shared" si="19"/>
        <v>1380</v>
      </c>
      <c r="BJ164" s="11">
        <f t="shared" si="20"/>
        <v>2029.080367</v>
      </c>
      <c r="BK164" s="11">
        <f t="shared" si="21"/>
        <v>2029.080367</v>
      </c>
      <c r="BL164" s="11">
        <f t="shared" si="22"/>
        <v>998.96919300000002</v>
      </c>
      <c r="BM164" s="11">
        <f t="shared" si="23"/>
        <v>998.96919300000002</v>
      </c>
      <c r="BN164" s="11">
        <f t="shared" si="24"/>
        <v>0</v>
      </c>
      <c r="BO164" s="11">
        <f t="shared" si="25"/>
        <v>0</v>
      </c>
    </row>
    <row r="165" spans="1:67" x14ac:dyDescent="0.25">
      <c r="A165">
        <v>3966597045</v>
      </c>
      <c r="B165">
        <v>5</v>
      </c>
      <c r="C165" t="s">
        <v>346</v>
      </c>
      <c r="D165" t="s">
        <v>347</v>
      </c>
      <c r="E165">
        <v>2019</v>
      </c>
      <c r="F165" t="s">
        <v>71</v>
      </c>
      <c r="G165" t="s">
        <v>72</v>
      </c>
      <c r="H165">
        <v>2</v>
      </c>
      <c r="I165" t="s">
        <v>73</v>
      </c>
      <c r="J165">
        <v>6</v>
      </c>
      <c r="K165" t="s">
        <v>348</v>
      </c>
      <c r="L165" t="s">
        <v>1014</v>
      </c>
      <c r="M165">
        <v>199</v>
      </c>
      <c r="N165" t="s">
        <v>75</v>
      </c>
      <c r="O165">
        <v>2</v>
      </c>
      <c r="P165" t="s">
        <v>101</v>
      </c>
      <c r="Q165">
        <v>18</v>
      </c>
      <c r="R165" t="s">
        <v>110</v>
      </c>
      <c r="S165">
        <v>1513</v>
      </c>
      <c r="T165" t="s">
        <v>368</v>
      </c>
      <c r="U165">
        <v>10</v>
      </c>
      <c r="V165">
        <v>1</v>
      </c>
      <c r="W165" t="s">
        <v>369</v>
      </c>
      <c r="X165">
        <v>1</v>
      </c>
      <c r="Y165" t="s">
        <v>80</v>
      </c>
      <c r="Z165">
        <v>1</v>
      </c>
      <c r="AA165" t="s">
        <v>81</v>
      </c>
      <c r="AB165">
        <v>1</v>
      </c>
      <c r="AC165" s="1">
        <v>3</v>
      </c>
      <c r="AD165" s="1">
        <v>3</v>
      </c>
      <c r="AE165" s="1">
        <v>100</v>
      </c>
      <c r="AF165" s="1">
        <v>3</v>
      </c>
      <c r="AG165" s="1">
        <v>3</v>
      </c>
      <c r="AH165" s="1">
        <v>100</v>
      </c>
      <c r="AI165" s="1">
        <v>2</v>
      </c>
      <c r="AJ165" s="1">
        <v>6.7</v>
      </c>
      <c r="AK165" s="1">
        <v>335</v>
      </c>
      <c r="AL165" s="1">
        <v>1</v>
      </c>
      <c r="AM165" s="1">
        <v>0</v>
      </c>
      <c r="AN165" s="1">
        <v>0</v>
      </c>
      <c r="AO165" s="1">
        <v>9</v>
      </c>
      <c r="AP165" s="1">
        <v>12.7</v>
      </c>
      <c r="AQ165" s="1">
        <v>141.11000000000001</v>
      </c>
      <c r="AR165" s="1">
        <v>6203136002</v>
      </c>
      <c r="AS165" s="1">
        <v>6203136002</v>
      </c>
      <c r="AT165" s="1">
        <v>100</v>
      </c>
      <c r="AU165" s="1">
        <v>9538000000</v>
      </c>
      <c r="AV165" s="1">
        <v>9538000000</v>
      </c>
      <c r="AW165" s="1">
        <v>100</v>
      </c>
      <c r="AX165" s="1">
        <v>11622760000</v>
      </c>
      <c r="AY165" s="1">
        <v>11622760000</v>
      </c>
      <c r="AZ165" s="1">
        <v>100</v>
      </c>
      <c r="BA165" s="1">
        <v>713000000</v>
      </c>
      <c r="BB165" s="1">
        <v>0</v>
      </c>
      <c r="BC165" s="1">
        <v>0</v>
      </c>
      <c r="BD165" s="1">
        <v>28076896002</v>
      </c>
      <c r="BE165" s="1">
        <v>27363896002</v>
      </c>
      <c r="BF165" s="1">
        <v>97.46</v>
      </c>
      <c r="BH165" s="11">
        <f t="shared" si="18"/>
        <v>6203.1360020000002</v>
      </c>
      <c r="BI165" s="11">
        <f t="shared" si="19"/>
        <v>6203.1360020000002</v>
      </c>
      <c r="BJ165" s="11">
        <f t="shared" si="20"/>
        <v>9538</v>
      </c>
      <c r="BK165" s="11">
        <f t="shared" si="21"/>
        <v>9538</v>
      </c>
      <c r="BL165" s="11">
        <f t="shared" si="22"/>
        <v>11622.76</v>
      </c>
      <c r="BM165" s="11">
        <f t="shared" si="23"/>
        <v>11622.76</v>
      </c>
      <c r="BN165" s="11">
        <f t="shared" si="24"/>
        <v>713</v>
      </c>
      <c r="BO165" s="11">
        <f t="shared" si="25"/>
        <v>0</v>
      </c>
    </row>
    <row r="166" spans="1:67" x14ac:dyDescent="0.25">
      <c r="A166">
        <v>3966597045</v>
      </c>
      <c r="B166">
        <v>5</v>
      </c>
      <c r="C166" t="s">
        <v>346</v>
      </c>
      <c r="D166" t="s">
        <v>347</v>
      </c>
      <c r="E166">
        <v>2019</v>
      </c>
      <c r="F166" t="s">
        <v>71</v>
      </c>
      <c r="G166" t="s">
        <v>72</v>
      </c>
      <c r="H166">
        <v>2</v>
      </c>
      <c r="I166" t="s">
        <v>73</v>
      </c>
      <c r="J166">
        <v>6</v>
      </c>
      <c r="K166" t="s">
        <v>348</v>
      </c>
      <c r="L166" t="s">
        <v>1014</v>
      </c>
      <c r="M166">
        <v>199</v>
      </c>
      <c r="N166" t="s">
        <v>75</v>
      </c>
      <c r="O166">
        <v>2</v>
      </c>
      <c r="P166" t="s">
        <v>101</v>
      </c>
      <c r="Q166">
        <v>18</v>
      </c>
      <c r="R166" t="s">
        <v>110</v>
      </c>
      <c r="S166">
        <v>1513</v>
      </c>
      <c r="T166" t="s">
        <v>368</v>
      </c>
      <c r="U166">
        <v>10</v>
      </c>
      <c r="V166">
        <v>2</v>
      </c>
      <c r="W166" t="s">
        <v>370</v>
      </c>
      <c r="X166">
        <v>1</v>
      </c>
      <c r="Y166" t="s">
        <v>80</v>
      </c>
      <c r="Z166">
        <v>1</v>
      </c>
      <c r="AA166" t="s">
        <v>81</v>
      </c>
      <c r="AB166">
        <v>1</v>
      </c>
      <c r="AC166" s="1">
        <v>500</v>
      </c>
      <c r="AD166" s="1">
        <v>500</v>
      </c>
      <c r="AE166" s="1">
        <v>100</v>
      </c>
      <c r="AF166" s="1">
        <v>500</v>
      </c>
      <c r="AG166" s="1">
        <v>500</v>
      </c>
      <c r="AH166" s="1">
        <v>100</v>
      </c>
      <c r="AI166" s="1">
        <v>500</v>
      </c>
      <c r="AJ166" s="1">
        <v>541</v>
      </c>
      <c r="AK166" s="1">
        <v>108.2</v>
      </c>
      <c r="AL166" s="1">
        <v>500</v>
      </c>
      <c r="AM166" s="1">
        <v>0</v>
      </c>
      <c r="AN166" s="1">
        <v>0</v>
      </c>
      <c r="AO166" s="1">
        <v>2000</v>
      </c>
      <c r="AP166" s="1">
        <v>1541</v>
      </c>
      <c r="AQ166" s="1">
        <v>77.05</v>
      </c>
      <c r="AR166" s="1">
        <v>499999999</v>
      </c>
      <c r="AS166" s="1">
        <v>499999999</v>
      </c>
      <c r="AT166" s="1">
        <v>100</v>
      </c>
      <c r="AU166" s="1">
        <v>2750000000</v>
      </c>
      <c r="AV166" s="1">
        <v>2750000000</v>
      </c>
      <c r="AW166" s="1">
        <v>100</v>
      </c>
      <c r="AX166" s="1">
        <v>645000000</v>
      </c>
      <c r="AY166" s="1">
        <v>645000000</v>
      </c>
      <c r="AZ166" s="1">
        <v>100</v>
      </c>
      <c r="BA166" s="1">
        <v>855754000</v>
      </c>
      <c r="BB166" s="1">
        <v>0</v>
      </c>
      <c r="BC166" s="1">
        <v>0</v>
      </c>
      <c r="BD166" s="1">
        <v>4750753999</v>
      </c>
      <c r="BE166" s="1">
        <v>3894999999</v>
      </c>
      <c r="BF166" s="1">
        <v>81.99</v>
      </c>
      <c r="BH166" s="11">
        <f t="shared" si="18"/>
        <v>499.999999</v>
      </c>
      <c r="BI166" s="11">
        <f t="shared" si="19"/>
        <v>499.999999</v>
      </c>
      <c r="BJ166" s="11">
        <f t="shared" si="20"/>
        <v>2750</v>
      </c>
      <c r="BK166" s="11">
        <f t="shared" si="21"/>
        <v>2750</v>
      </c>
      <c r="BL166" s="11">
        <f t="shared" si="22"/>
        <v>645</v>
      </c>
      <c r="BM166" s="11">
        <f t="shared" si="23"/>
        <v>645</v>
      </c>
      <c r="BN166" s="11">
        <f t="shared" si="24"/>
        <v>855.75400000000002</v>
      </c>
      <c r="BO166" s="11">
        <f t="shared" si="25"/>
        <v>0</v>
      </c>
    </row>
    <row r="167" spans="1:67" x14ac:dyDescent="0.25">
      <c r="A167">
        <v>3966597045</v>
      </c>
      <c r="B167">
        <v>5</v>
      </c>
      <c r="C167" t="s">
        <v>346</v>
      </c>
      <c r="D167" t="s">
        <v>347</v>
      </c>
      <c r="E167">
        <v>2019</v>
      </c>
      <c r="F167" t="s">
        <v>71</v>
      </c>
      <c r="G167" t="s">
        <v>72</v>
      </c>
      <c r="H167">
        <v>2</v>
      </c>
      <c r="I167" t="s">
        <v>73</v>
      </c>
      <c r="J167">
        <v>6</v>
      </c>
      <c r="K167" t="s">
        <v>348</v>
      </c>
      <c r="L167" t="s">
        <v>1014</v>
      </c>
      <c r="M167">
        <v>199</v>
      </c>
      <c r="N167" t="s">
        <v>75</v>
      </c>
      <c r="O167">
        <v>2</v>
      </c>
      <c r="P167" t="s">
        <v>101</v>
      </c>
      <c r="Q167">
        <v>18</v>
      </c>
      <c r="R167" t="s">
        <v>110</v>
      </c>
      <c r="S167">
        <v>1513</v>
      </c>
      <c r="T167" t="s">
        <v>368</v>
      </c>
      <c r="U167">
        <v>10</v>
      </c>
      <c r="V167">
        <v>3</v>
      </c>
      <c r="W167" t="s">
        <v>371</v>
      </c>
      <c r="X167">
        <v>1</v>
      </c>
      <c r="Y167" t="s">
        <v>80</v>
      </c>
      <c r="Z167">
        <v>1</v>
      </c>
      <c r="AA167" t="s">
        <v>81</v>
      </c>
      <c r="AB167">
        <v>1</v>
      </c>
      <c r="AC167" s="1">
        <v>500</v>
      </c>
      <c r="AD167" s="1">
        <v>5</v>
      </c>
      <c r="AE167" s="1">
        <v>1</v>
      </c>
      <c r="AF167" s="1">
        <v>500</v>
      </c>
      <c r="AG167" s="1">
        <v>500</v>
      </c>
      <c r="AH167" s="1">
        <v>100</v>
      </c>
      <c r="AI167" s="1">
        <v>500</v>
      </c>
      <c r="AJ167" s="1">
        <v>541</v>
      </c>
      <c r="AK167" s="1">
        <v>108.2</v>
      </c>
      <c r="AL167" s="1">
        <v>500</v>
      </c>
      <c r="AM167" s="1">
        <v>0</v>
      </c>
      <c r="AN167" s="1">
        <v>0</v>
      </c>
      <c r="AO167" s="1">
        <v>2000</v>
      </c>
      <c r="AP167" s="1">
        <v>1046</v>
      </c>
      <c r="AQ167" s="1">
        <v>52.3</v>
      </c>
      <c r="AR167" s="1">
        <v>499999999</v>
      </c>
      <c r="AS167" s="1">
        <v>499999999</v>
      </c>
      <c r="AT167" s="1">
        <v>100</v>
      </c>
      <c r="AU167" s="1">
        <v>1432500000</v>
      </c>
      <c r="AV167" s="1">
        <v>1432500000</v>
      </c>
      <c r="AW167" s="1">
        <v>100</v>
      </c>
      <c r="AX167" s="1">
        <v>645000000</v>
      </c>
      <c r="AY167" s="1">
        <v>645000000</v>
      </c>
      <c r="AZ167" s="1">
        <v>100</v>
      </c>
      <c r="BA167" s="1">
        <v>855754000</v>
      </c>
      <c r="BB167" s="1">
        <v>0</v>
      </c>
      <c r="BC167" s="1">
        <v>0</v>
      </c>
      <c r="BD167" s="1">
        <v>3433253999</v>
      </c>
      <c r="BE167" s="1">
        <v>2577499999</v>
      </c>
      <c r="BF167" s="1">
        <v>75.069999999999993</v>
      </c>
      <c r="BH167" s="11">
        <f t="shared" si="18"/>
        <v>499.999999</v>
      </c>
      <c r="BI167" s="11">
        <f t="shared" si="19"/>
        <v>499.999999</v>
      </c>
      <c r="BJ167" s="11">
        <f t="shared" si="20"/>
        <v>1432.5</v>
      </c>
      <c r="BK167" s="11">
        <f t="shared" si="21"/>
        <v>1432.5</v>
      </c>
      <c r="BL167" s="11">
        <f t="shared" si="22"/>
        <v>645</v>
      </c>
      <c r="BM167" s="11">
        <f t="shared" si="23"/>
        <v>645</v>
      </c>
      <c r="BN167" s="11">
        <f t="shared" si="24"/>
        <v>855.75400000000002</v>
      </c>
      <c r="BO167" s="11">
        <f t="shared" si="25"/>
        <v>0</v>
      </c>
    </row>
    <row r="168" spans="1:67" x14ac:dyDescent="0.25">
      <c r="A168">
        <v>3966597045</v>
      </c>
      <c r="B168">
        <v>5</v>
      </c>
      <c r="C168" t="s">
        <v>346</v>
      </c>
      <c r="D168" t="s">
        <v>347</v>
      </c>
      <c r="E168">
        <v>2019</v>
      </c>
      <c r="F168" t="s">
        <v>71</v>
      </c>
      <c r="G168" t="s">
        <v>72</v>
      </c>
      <c r="H168">
        <v>2</v>
      </c>
      <c r="I168" t="s">
        <v>73</v>
      </c>
      <c r="J168">
        <v>6</v>
      </c>
      <c r="K168" t="s">
        <v>348</v>
      </c>
      <c r="L168" t="s">
        <v>1014</v>
      </c>
      <c r="M168">
        <v>199</v>
      </c>
      <c r="N168" t="s">
        <v>75</v>
      </c>
      <c r="O168">
        <v>2</v>
      </c>
      <c r="P168" t="s">
        <v>101</v>
      </c>
      <c r="Q168">
        <v>18</v>
      </c>
      <c r="R168" t="s">
        <v>110</v>
      </c>
      <c r="S168">
        <v>1513</v>
      </c>
      <c r="T168" t="s">
        <v>368</v>
      </c>
      <c r="U168">
        <v>10</v>
      </c>
      <c r="V168">
        <v>4</v>
      </c>
      <c r="W168" t="s">
        <v>372</v>
      </c>
      <c r="X168">
        <v>1</v>
      </c>
      <c r="Y168" t="s">
        <v>80</v>
      </c>
      <c r="Z168">
        <v>1</v>
      </c>
      <c r="AA168" t="s">
        <v>81</v>
      </c>
      <c r="AB168">
        <v>1</v>
      </c>
      <c r="AC168" s="1">
        <v>0.25</v>
      </c>
      <c r="AD168" s="1">
        <v>0.25</v>
      </c>
      <c r="AE168" s="1">
        <v>100</v>
      </c>
      <c r="AF168" s="1">
        <v>0.25</v>
      </c>
      <c r="AG168" s="1">
        <v>1</v>
      </c>
      <c r="AH168" s="1">
        <v>400</v>
      </c>
      <c r="AI168" s="1">
        <v>0</v>
      </c>
      <c r="AJ168" s="1">
        <v>0</v>
      </c>
      <c r="AK168" s="1">
        <v>0</v>
      </c>
      <c r="AL168" s="1">
        <v>0</v>
      </c>
      <c r="AM168" s="1">
        <v>0</v>
      </c>
      <c r="AN168" s="1">
        <v>0</v>
      </c>
      <c r="AO168" s="1">
        <v>1</v>
      </c>
      <c r="AP168" s="1">
        <v>1.25</v>
      </c>
      <c r="AQ168" s="1">
        <v>125</v>
      </c>
      <c r="AR168" s="1">
        <v>200000000</v>
      </c>
      <c r="AS168" s="1">
        <v>200000000</v>
      </c>
      <c r="AT168" s="1">
        <v>100</v>
      </c>
      <c r="AU168" s="1">
        <v>2750000000</v>
      </c>
      <c r="AV168" s="1">
        <v>2750000000</v>
      </c>
      <c r="AW168" s="1">
        <v>100</v>
      </c>
      <c r="AX168" s="1">
        <v>0</v>
      </c>
      <c r="AY168" s="1">
        <v>0</v>
      </c>
      <c r="AZ168" s="1">
        <v>0</v>
      </c>
      <c r="BA168" s="1">
        <v>0</v>
      </c>
      <c r="BB168" s="1">
        <v>0</v>
      </c>
      <c r="BC168" s="1">
        <v>0</v>
      </c>
      <c r="BD168" s="1">
        <v>2950000000</v>
      </c>
      <c r="BE168" s="1">
        <v>2950000000</v>
      </c>
      <c r="BF168" s="1">
        <v>100</v>
      </c>
      <c r="BG168" t="s">
        <v>373</v>
      </c>
      <c r="BH168" s="11">
        <f t="shared" si="18"/>
        <v>200</v>
      </c>
      <c r="BI168" s="11">
        <f t="shared" si="19"/>
        <v>200</v>
      </c>
      <c r="BJ168" s="11">
        <f t="shared" si="20"/>
        <v>2750</v>
      </c>
      <c r="BK168" s="11">
        <f t="shared" si="21"/>
        <v>2750</v>
      </c>
      <c r="BL168" s="11">
        <f t="shared" si="22"/>
        <v>0</v>
      </c>
      <c r="BM168" s="11">
        <f t="shared" si="23"/>
        <v>0</v>
      </c>
      <c r="BN168" s="11">
        <f t="shared" si="24"/>
        <v>0</v>
      </c>
      <c r="BO168" s="11">
        <f t="shared" si="25"/>
        <v>0</v>
      </c>
    </row>
    <row r="169" spans="1:67" x14ac:dyDescent="0.25">
      <c r="A169">
        <v>3966597045</v>
      </c>
      <c r="B169">
        <v>5</v>
      </c>
      <c r="C169" t="s">
        <v>346</v>
      </c>
      <c r="D169" t="s">
        <v>347</v>
      </c>
      <c r="E169">
        <v>2019</v>
      </c>
      <c r="F169" t="s">
        <v>71</v>
      </c>
      <c r="G169" t="s">
        <v>72</v>
      </c>
      <c r="H169">
        <v>2</v>
      </c>
      <c r="I169" t="s">
        <v>73</v>
      </c>
      <c r="J169">
        <v>6</v>
      </c>
      <c r="K169" t="s">
        <v>348</v>
      </c>
      <c r="L169" t="s">
        <v>1014</v>
      </c>
      <c r="M169">
        <v>199</v>
      </c>
      <c r="N169" t="s">
        <v>75</v>
      </c>
      <c r="O169">
        <v>3</v>
      </c>
      <c r="P169" t="s">
        <v>116</v>
      </c>
      <c r="Q169">
        <v>19</v>
      </c>
      <c r="R169" t="s">
        <v>117</v>
      </c>
      <c r="S169">
        <v>1514</v>
      </c>
      <c r="T169" t="s">
        <v>374</v>
      </c>
      <c r="U169">
        <v>11</v>
      </c>
      <c r="V169">
        <v>1</v>
      </c>
      <c r="W169" t="s">
        <v>375</v>
      </c>
      <c r="X169">
        <v>1</v>
      </c>
      <c r="Y169" t="s">
        <v>80</v>
      </c>
      <c r="Z169">
        <v>1</v>
      </c>
      <c r="AA169" t="s">
        <v>81</v>
      </c>
      <c r="AB169">
        <v>1</v>
      </c>
      <c r="AC169" s="1">
        <v>1</v>
      </c>
      <c r="AD169" s="1">
        <v>1</v>
      </c>
      <c r="AE169" s="1">
        <v>100</v>
      </c>
      <c r="AF169" s="1">
        <v>1</v>
      </c>
      <c r="AG169" s="1">
        <v>1</v>
      </c>
      <c r="AH169" s="1">
        <v>100</v>
      </c>
      <c r="AI169" s="1">
        <v>0</v>
      </c>
      <c r="AJ169" s="1">
        <v>0</v>
      </c>
      <c r="AK169" s="1">
        <v>0</v>
      </c>
      <c r="AL169" s="1">
        <v>2</v>
      </c>
      <c r="AM169" s="1">
        <v>0</v>
      </c>
      <c r="AN169" s="1">
        <v>0</v>
      </c>
      <c r="AO169" s="1">
        <v>4</v>
      </c>
      <c r="AP169" s="1">
        <v>2</v>
      </c>
      <c r="AQ169" s="1">
        <v>50</v>
      </c>
      <c r="AR169" s="1">
        <v>1080470000</v>
      </c>
      <c r="AS169" s="1">
        <v>1080470000</v>
      </c>
      <c r="AT169" s="1">
        <v>100</v>
      </c>
      <c r="AU169" s="1">
        <v>652848800</v>
      </c>
      <c r="AV169" s="1">
        <v>652848800</v>
      </c>
      <c r="AW169" s="1">
        <v>100</v>
      </c>
      <c r="AX169" s="1">
        <v>0</v>
      </c>
      <c r="AY169" s="1">
        <v>0</v>
      </c>
      <c r="AZ169" s="1">
        <v>0</v>
      </c>
      <c r="BA169" s="1">
        <v>500000000</v>
      </c>
      <c r="BB169" s="1">
        <v>0</v>
      </c>
      <c r="BC169" s="1">
        <v>0</v>
      </c>
      <c r="BD169" s="1">
        <v>2233318800</v>
      </c>
      <c r="BE169" s="1">
        <v>1733318800</v>
      </c>
      <c r="BF169" s="1">
        <v>77.61</v>
      </c>
      <c r="BG169" t="s">
        <v>376</v>
      </c>
      <c r="BH169" s="11">
        <f t="shared" si="18"/>
        <v>1080.47</v>
      </c>
      <c r="BI169" s="11">
        <f t="shared" si="19"/>
        <v>1080.47</v>
      </c>
      <c r="BJ169" s="11">
        <f t="shared" si="20"/>
        <v>652.84879999999998</v>
      </c>
      <c r="BK169" s="11">
        <f t="shared" si="21"/>
        <v>652.84879999999998</v>
      </c>
      <c r="BL169" s="11">
        <f t="shared" si="22"/>
        <v>0</v>
      </c>
      <c r="BM169" s="11">
        <f t="shared" si="23"/>
        <v>0</v>
      </c>
      <c r="BN169" s="11">
        <f t="shared" si="24"/>
        <v>500</v>
      </c>
      <c r="BO169" s="11">
        <f t="shared" si="25"/>
        <v>0</v>
      </c>
    </row>
    <row r="170" spans="1:67" x14ac:dyDescent="0.25">
      <c r="A170">
        <v>3966597045</v>
      </c>
      <c r="B170">
        <v>5</v>
      </c>
      <c r="C170" t="s">
        <v>346</v>
      </c>
      <c r="D170" t="s">
        <v>347</v>
      </c>
      <c r="E170">
        <v>2019</v>
      </c>
      <c r="F170" t="s">
        <v>71</v>
      </c>
      <c r="G170" t="s">
        <v>72</v>
      </c>
      <c r="H170">
        <v>2</v>
      </c>
      <c r="I170" t="s">
        <v>73</v>
      </c>
      <c r="J170">
        <v>6</v>
      </c>
      <c r="K170" t="s">
        <v>348</v>
      </c>
      <c r="L170" t="s">
        <v>1014</v>
      </c>
      <c r="M170">
        <v>199</v>
      </c>
      <c r="N170" t="s">
        <v>75</v>
      </c>
      <c r="O170">
        <v>3</v>
      </c>
      <c r="P170" t="s">
        <v>116</v>
      </c>
      <c r="Q170">
        <v>19</v>
      </c>
      <c r="R170" t="s">
        <v>117</v>
      </c>
      <c r="S170">
        <v>1514</v>
      </c>
      <c r="T170" t="s">
        <v>374</v>
      </c>
      <c r="U170">
        <v>11</v>
      </c>
      <c r="V170">
        <v>2</v>
      </c>
      <c r="W170" t="s">
        <v>377</v>
      </c>
      <c r="X170">
        <v>1</v>
      </c>
      <c r="Y170" t="s">
        <v>80</v>
      </c>
      <c r="Z170">
        <v>1</v>
      </c>
      <c r="AA170" t="s">
        <v>81</v>
      </c>
      <c r="AB170">
        <v>1</v>
      </c>
      <c r="AC170" s="1">
        <v>500</v>
      </c>
      <c r="AD170" s="1">
        <v>500</v>
      </c>
      <c r="AE170" s="1">
        <v>100</v>
      </c>
      <c r="AF170" s="1">
        <v>500</v>
      </c>
      <c r="AG170" s="1">
        <v>500</v>
      </c>
      <c r="AH170" s="1">
        <v>100</v>
      </c>
      <c r="AI170" s="1">
        <v>500</v>
      </c>
      <c r="AJ170" s="1">
        <v>500</v>
      </c>
      <c r="AK170" s="1">
        <v>100</v>
      </c>
      <c r="AL170" s="1">
        <v>500</v>
      </c>
      <c r="AM170" s="1">
        <v>0</v>
      </c>
      <c r="AN170" s="1">
        <v>0</v>
      </c>
      <c r="AO170" s="1">
        <v>2000</v>
      </c>
      <c r="AP170" s="1">
        <v>1500</v>
      </c>
      <c r="AQ170" s="1">
        <v>75</v>
      </c>
      <c r="AR170" s="1">
        <v>120052000</v>
      </c>
      <c r="AS170" s="1">
        <v>120052000</v>
      </c>
      <c r="AT170" s="1">
        <v>100</v>
      </c>
      <c r="AU170" s="1">
        <v>558651200</v>
      </c>
      <c r="AV170" s="1">
        <v>558651200</v>
      </c>
      <c r="AW170" s="1">
        <v>100</v>
      </c>
      <c r="AX170" s="1">
        <v>999949710</v>
      </c>
      <c r="AY170" s="1">
        <v>999949710</v>
      </c>
      <c r="AZ170" s="1">
        <v>100</v>
      </c>
      <c r="BA170" s="1">
        <v>213806000</v>
      </c>
      <c r="BB170" s="1">
        <v>0</v>
      </c>
      <c r="BC170" s="1">
        <v>0</v>
      </c>
      <c r="BD170" s="1">
        <v>1892458910</v>
      </c>
      <c r="BE170" s="1">
        <v>1678652910</v>
      </c>
      <c r="BF170" s="1">
        <v>88.7</v>
      </c>
      <c r="BH170" s="11">
        <f t="shared" si="18"/>
        <v>120.05200000000001</v>
      </c>
      <c r="BI170" s="11">
        <f t="shared" si="19"/>
        <v>120.05200000000001</v>
      </c>
      <c r="BJ170" s="11">
        <f t="shared" si="20"/>
        <v>558.65120000000002</v>
      </c>
      <c r="BK170" s="11">
        <f t="shared" si="21"/>
        <v>558.65120000000002</v>
      </c>
      <c r="BL170" s="11">
        <f t="shared" si="22"/>
        <v>999.94970999999998</v>
      </c>
      <c r="BM170" s="11">
        <f t="shared" si="23"/>
        <v>999.94970999999998</v>
      </c>
      <c r="BN170" s="11">
        <f t="shared" si="24"/>
        <v>213.80600000000001</v>
      </c>
      <c r="BO170" s="11">
        <f t="shared" si="25"/>
        <v>0</v>
      </c>
    </row>
    <row r="171" spans="1:67" x14ac:dyDescent="0.25">
      <c r="A171">
        <v>3966597045</v>
      </c>
      <c r="B171">
        <v>5</v>
      </c>
      <c r="C171" t="s">
        <v>346</v>
      </c>
      <c r="D171" t="s">
        <v>347</v>
      </c>
      <c r="E171">
        <v>2019</v>
      </c>
      <c r="F171" t="s">
        <v>71</v>
      </c>
      <c r="G171" t="s">
        <v>72</v>
      </c>
      <c r="H171">
        <v>2</v>
      </c>
      <c r="I171" t="s">
        <v>73</v>
      </c>
      <c r="J171">
        <v>6</v>
      </c>
      <c r="K171" t="s">
        <v>348</v>
      </c>
      <c r="L171" t="s">
        <v>1014</v>
      </c>
      <c r="M171">
        <v>199</v>
      </c>
      <c r="N171" t="s">
        <v>75</v>
      </c>
      <c r="O171">
        <v>6</v>
      </c>
      <c r="P171" t="s">
        <v>124</v>
      </c>
      <c r="Q171">
        <v>38</v>
      </c>
      <c r="R171" t="s">
        <v>125</v>
      </c>
      <c r="S171">
        <v>1515</v>
      </c>
      <c r="T171" t="s">
        <v>378</v>
      </c>
      <c r="U171">
        <v>17</v>
      </c>
      <c r="V171">
        <v>1</v>
      </c>
      <c r="W171" t="s">
        <v>379</v>
      </c>
      <c r="X171">
        <v>1</v>
      </c>
      <c r="Y171" t="s">
        <v>80</v>
      </c>
      <c r="Z171">
        <v>1</v>
      </c>
      <c r="AA171" t="s">
        <v>81</v>
      </c>
      <c r="AB171">
        <v>1</v>
      </c>
      <c r="AC171" s="1">
        <v>0.25</v>
      </c>
      <c r="AD171" s="1">
        <v>0.25</v>
      </c>
      <c r="AE171" s="1">
        <v>100</v>
      </c>
      <c r="AF171" s="1">
        <v>0</v>
      </c>
      <c r="AG171" s="1">
        <v>0</v>
      </c>
      <c r="AH171" s="1">
        <v>0</v>
      </c>
      <c r="AI171" s="1">
        <v>0.75</v>
      </c>
      <c r="AJ171" s="1">
        <v>0.5</v>
      </c>
      <c r="AK171" s="1">
        <v>66.67</v>
      </c>
      <c r="AL171" s="1">
        <v>0</v>
      </c>
      <c r="AM171" s="1">
        <v>0</v>
      </c>
      <c r="AN171" s="1">
        <v>0</v>
      </c>
      <c r="AO171" s="1">
        <v>1</v>
      </c>
      <c r="AP171" s="1">
        <v>0.75</v>
      </c>
      <c r="AQ171" s="1">
        <v>75</v>
      </c>
      <c r="AR171" s="1">
        <v>72031000</v>
      </c>
      <c r="AS171" s="1">
        <v>72031000</v>
      </c>
      <c r="AT171" s="1">
        <v>100</v>
      </c>
      <c r="AU171" s="1">
        <v>0</v>
      </c>
      <c r="AV171" s="1">
        <v>0</v>
      </c>
      <c r="AW171" s="1">
        <v>0</v>
      </c>
      <c r="AX171" s="1">
        <v>130000000</v>
      </c>
      <c r="AY171" s="1">
        <v>130000000</v>
      </c>
      <c r="AZ171" s="1">
        <v>100</v>
      </c>
      <c r="BA171" s="1">
        <v>0</v>
      </c>
      <c r="BB171" s="1">
        <v>0</v>
      </c>
      <c r="BC171" s="1">
        <v>0</v>
      </c>
      <c r="BD171" s="1">
        <v>202031000</v>
      </c>
      <c r="BE171" s="1">
        <v>202031000</v>
      </c>
      <c r="BF171" s="1">
        <v>100</v>
      </c>
      <c r="BH171" s="11">
        <f t="shared" si="18"/>
        <v>72.031000000000006</v>
      </c>
      <c r="BI171" s="11">
        <f t="shared" si="19"/>
        <v>72.031000000000006</v>
      </c>
      <c r="BJ171" s="11">
        <f t="shared" si="20"/>
        <v>0</v>
      </c>
      <c r="BK171" s="11">
        <f t="shared" si="21"/>
        <v>0</v>
      </c>
      <c r="BL171" s="11">
        <f t="shared" si="22"/>
        <v>130</v>
      </c>
      <c r="BM171" s="11">
        <f t="shared" si="23"/>
        <v>130</v>
      </c>
      <c r="BN171" s="11">
        <f t="shared" si="24"/>
        <v>0</v>
      </c>
      <c r="BO171" s="11">
        <f t="shared" si="25"/>
        <v>0</v>
      </c>
    </row>
    <row r="172" spans="1:67" x14ac:dyDescent="0.25">
      <c r="A172">
        <v>3966597045</v>
      </c>
      <c r="B172">
        <v>5</v>
      </c>
      <c r="C172" t="s">
        <v>346</v>
      </c>
      <c r="D172" t="s">
        <v>347</v>
      </c>
      <c r="E172">
        <v>2019</v>
      </c>
      <c r="F172" t="s">
        <v>71</v>
      </c>
      <c r="G172" t="s">
        <v>72</v>
      </c>
      <c r="H172">
        <v>2</v>
      </c>
      <c r="I172" t="s">
        <v>73</v>
      </c>
      <c r="J172">
        <v>6</v>
      </c>
      <c r="K172" t="s">
        <v>348</v>
      </c>
      <c r="L172" t="s">
        <v>1014</v>
      </c>
      <c r="M172">
        <v>199</v>
      </c>
      <c r="N172" t="s">
        <v>75</v>
      </c>
      <c r="O172">
        <v>6</v>
      </c>
      <c r="P172" t="s">
        <v>124</v>
      </c>
      <c r="Q172">
        <v>38</v>
      </c>
      <c r="R172" t="s">
        <v>125</v>
      </c>
      <c r="S172">
        <v>1515</v>
      </c>
      <c r="T172" t="s">
        <v>378</v>
      </c>
      <c r="U172">
        <v>17</v>
      </c>
      <c r="V172">
        <v>2</v>
      </c>
      <c r="W172" t="s">
        <v>380</v>
      </c>
      <c r="X172">
        <v>1</v>
      </c>
      <c r="Y172" t="s">
        <v>80</v>
      </c>
      <c r="Z172">
        <v>1</v>
      </c>
      <c r="AA172" t="s">
        <v>81</v>
      </c>
      <c r="AB172">
        <v>1</v>
      </c>
      <c r="AC172" s="1">
        <v>250</v>
      </c>
      <c r="AD172" s="1">
        <v>250</v>
      </c>
      <c r="AE172" s="1">
        <v>100</v>
      </c>
      <c r="AF172" s="1">
        <v>250</v>
      </c>
      <c r="AG172" s="1">
        <v>666</v>
      </c>
      <c r="AH172" s="1">
        <v>266.39999999999998</v>
      </c>
      <c r="AI172" s="1">
        <v>0</v>
      </c>
      <c r="AJ172" s="1">
        <v>0</v>
      </c>
      <c r="AK172" s="1">
        <v>0</v>
      </c>
      <c r="AL172" s="1">
        <v>250</v>
      </c>
      <c r="AM172" s="1">
        <v>0</v>
      </c>
      <c r="AN172" s="1">
        <v>0</v>
      </c>
      <c r="AO172" s="1">
        <v>1000</v>
      </c>
      <c r="AP172" s="1">
        <v>916</v>
      </c>
      <c r="AQ172" s="1">
        <v>91.6</v>
      </c>
      <c r="AR172" s="1">
        <v>216094000</v>
      </c>
      <c r="AS172" s="1">
        <v>216094000</v>
      </c>
      <c r="AT172" s="1">
        <v>100</v>
      </c>
      <c r="AU172" s="1">
        <v>270000000</v>
      </c>
      <c r="AV172" s="1">
        <v>270000000</v>
      </c>
      <c r="AW172" s="1">
        <v>100</v>
      </c>
      <c r="AX172" s="1">
        <v>0</v>
      </c>
      <c r="AY172" s="1">
        <v>0</v>
      </c>
      <c r="AZ172" s="1">
        <v>0</v>
      </c>
      <c r="BA172" s="1">
        <v>150000000</v>
      </c>
      <c r="BB172" s="1">
        <v>0</v>
      </c>
      <c r="BC172" s="1">
        <v>0</v>
      </c>
      <c r="BD172" s="1">
        <v>636094000</v>
      </c>
      <c r="BE172" s="1">
        <v>486094000</v>
      </c>
      <c r="BF172" s="1">
        <v>76.42</v>
      </c>
      <c r="BG172" t="s">
        <v>381</v>
      </c>
      <c r="BH172" s="11">
        <f t="shared" si="18"/>
        <v>216.09399999999999</v>
      </c>
      <c r="BI172" s="11">
        <f t="shared" si="19"/>
        <v>216.09399999999999</v>
      </c>
      <c r="BJ172" s="11">
        <f t="shared" si="20"/>
        <v>270</v>
      </c>
      <c r="BK172" s="11">
        <f t="shared" si="21"/>
        <v>270</v>
      </c>
      <c r="BL172" s="11">
        <f t="shared" si="22"/>
        <v>0</v>
      </c>
      <c r="BM172" s="11">
        <f t="shared" si="23"/>
        <v>0</v>
      </c>
      <c r="BN172" s="11">
        <f t="shared" si="24"/>
        <v>150</v>
      </c>
      <c r="BO172" s="11">
        <f t="shared" si="25"/>
        <v>0</v>
      </c>
    </row>
    <row r="173" spans="1:67" x14ac:dyDescent="0.25">
      <c r="A173">
        <v>3966597045</v>
      </c>
      <c r="B173">
        <v>5</v>
      </c>
      <c r="C173" t="s">
        <v>346</v>
      </c>
      <c r="D173" t="s">
        <v>347</v>
      </c>
      <c r="E173">
        <v>2019</v>
      </c>
      <c r="F173" t="s">
        <v>71</v>
      </c>
      <c r="G173" t="s">
        <v>72</v>
      </c>
      <c r="H173">
        <v>2</v>
      </c>
      <c r="I173" t="s">
        <v>73</v>
      </c>
      <c r="J173">
        <v>6</v>
      </c>
      <c r="K173" t="s">
        <v>348</v>
      </c>
      <c r="L173" t="s">
        <v>1014</v>
      </c>
      <c r="M173">
        <v>199</v>
      </c>
      <c r="N173" t="s">
        <v>75</v>
      </c>
      <c r="O173">
        <v>7</v>
      </c>
      <c r="P173" t="s">
        <v>132</v>
      </c>
      <c r="Q173">
        <v>45</v>
      </c>
      <c r="R173" t="s">
        <v>133</v>
      </c>
      <c r="S173">
        <v>1517</v>
      </c>
      <c r="T173" t="s">
        <v>382</v>
      </c>
      <c r="U173">
        <v>7</v>
      </c>
      <c r="V173">
        <v>1</v>
      </c>
      <c r="W173" t="s">
        <v>383</v>
      </c>
      <c r="X173">
        <v>1</v>
      </c>
      <c r="Y173" t="s">
        <v>80</v>
      </c>
      <c r="Z173">
        <v>1</v>
      </c>
      <c r="AA173" t="s">
        <v>81</v>
      </c>
      <c r="AB173">
        <v>1</v>
      </c>
      <c r="AC173" s="1">
        <v>1</v>
      </c>
      <c r="AD173" s="1">
        <v>1</v>
      </c>
      <c r="AE173" s="1">
        <v>100</v>
      </c>
      <c r="AF173" s="1">
        <v>1</v>
      </c>
      <c r="AG173" s="1">
        <v>1</v>
      </c>
      <c r="AH173" s="1">
        <v>100</v>
      </c>
      <c r="AI173" s="1">
        <v>1</v>
      </c>
      <c r="AJ173" s="1">
        <v>1</v>
      </c>
      <c r="AK173" s="1">
        <v>100</v>
      </c>
      <c r="AL173" s="1">
        <v>1</v>
      </c>
      <c r="AM173" s="1">
        <v>0</v>
      </c>
      <c r="AN173" s="1">
        <v>0</v>
      </c>
      <c r="AO173" s="1">
        <v>4</v>
      </c>
      <c r="AP173" s="1">
        <v>3</v>
      </c>
      <c r="AQ173" s="1">
        <v>75</v>
      </c>
      <c r="AR173" s="1">
        <v>968804000</v>
      </c>
      <c r="AS173" s="1">
        <v>967400000</v>
      </c>
      <c r="AT173" s="1">
        <v>99.86</v>
      </c>
      <c r="AU173" s="1">
        <v>1485300000</v>
      </c>
      <c r="AV173" s="1">
        <v>1485300000</v>
      </c>
      <c r="AW173" s="1">
        <v>100</v>
      </c>
      <c r="AX173" s="1">
        <v>1380966666</v>
      </c>
      <c r="AY173" s="1">
        <v>1380966666</v>
      </c>
      <c r="AZ173" s="1">
        <v>100</v>
      </c>
      <c r="BA173" s="1">
        <v>1450000000</v>
      </c>
      <c r="BB173" s="1">
        <v>0</v>
      </c>
      <c r="BC173" s="1">
        <v>0</v>
      </c>
      <c r="BD173" s="1">
        <v>5285070666</v>
      </c>
      <c r="BE173" s="1">
        <v>3833666666</v>
      </c>
      <c r="BF173" s="1">
        <v>72.540000000000006</v>
      </c>
      <c r="BH173" s="11">
        <f t="shared" si="18"/>
        <v>968.80399999999997</v>
      </c>
      <c r="BI173" s="11">
        <f t="shared" si="19"/>
        <v>967.4</v>
      </c>
      <c r="BJ173" s="11">
        <f t="shared" si="20"/>
        <v>1485.3</v>
      </c>
      <c r="BK173" s="11">
        <f t="shared" si="21"/>
        <v>1485.3</v>
      </c>
      <c r="BL173" s="11">
        <f t="shared" si="22"/>
        <v>1380.966666</v>
      </c>
      <c r="BM173" s="11">
        <f t="shared" si="23"/>
        <v>1380.966666</v>
      </c>
      <c r="BN173" s="11">
        <f t="shared" si="24"/>
        <v>1450</v>
      </c>
      <c r="BO173" s="11">
        <f t="shared" si="25"/>
        <v>0</v>
      </c>
    </row>
    <row r="174" spans="1:67" x14ac:dyDescent="0.25">
      <c r="A174">
        <v>3966597045</v>
      </c>
      <c r="B174">
        <v>5</v>
      </c>
      <c r="C174" t="s">
        <v>346</v>
      </c>
      <c r="D174" t="s">
        <v>347</v>
      </c>
      <c r="E174">
        <v>2019</v>
      </c>
      <c r="F174" t="s">
        <v>71</v>
      </c>
      <c r="G174" t="s">
        <v>72</v>
      </c>
      <c r="H174">
        <v>2</v>
      </c>
      <c r="I174" t="s">
        <v>73</v>
      </c>
      <c r="J174">
        <v>6</v>
      </c>
      <c r="K174" t="s">
        <v>348</v>
      </c>
      <c r="L174" t="s">
        <v>1014</v>
      </c>
      <c r="M174">
        <v>199</v>
      </c>
      <c r="N174" t="s">
        <v>75</v>
      </c>
      <c r="O174">
        <v>7</v>
      </c>
      <c r="P174" t="s">
        <v>132</v>
      </c>
      <c r="Q174">
        <v>45</v>
      </c>
      <c r="R174" t="s">
        <v>133</v>
      </c>
      <c r="S174">
        <v>1517</v>
      </c>
      <c r="T174" t="s">
        <v>382</v>
      </c>
      <c r="U174">
        <v>7</v>
      </c>
      <c r="V174">
        <v>2</v>
      </c>
      <c r="W174" t="s">
        <v>384</v>
      </c>
      <c r="X174">
        <v>2</v>
      </c>
      <c r="Y174" t="s">
        <v>87</v>
      </c>
      <c r="Z174">
        <v>3</v>
      </c>
      <c r="AA174" t="s">
        <v>158</v>
      </c>
      <c r="AB174">
        <v>1</v>
      </c>
      <c r="AC174" s="1">
        <v>9</v>
      </c>
      <c r="AD174" s="1">
        <v>9</v>
      </c>
      <c r="AE174" s="1">
        <v>100</v>
      </c>
      <c r="AF174" s="1">
        <v>9</v>
      </c>
      <c r="AG174" s="1">
        <v>9</v>
      </c>
      <c r="AH174" s="1">
        <v>100</v>
      </c>
      <c r="AI174" s="1">
        <v>0</v>
      </c>
      <c r="AJ174" s="1">
        <v>0</v>
      </c>
      <c r="AK174" s="1">
        <v>0</v>
      </c>
      <c r="AL174" s="1">
        <v>0</v>
      </c>
      <c r="AM174" s="1">
        <v>0</v>
      </c>
      <c r="AN174" s="1">
        <v>0</v>
      </c>
      <c r="AO174" s="1" t="s">
        <v>88</v>
      </c>
      <c r="AP174" s="1" t="s">
        <v>88</v>
      </c>
      <c r="AQ174" s="1" t="s">
        <v>88</v>
      </c>
      <c r="AR174" s="1">
        <v>837000000</v>
      </c>
      <c r="AS174" s="1">
        <v>837000000</v>
      </c>
      <c r="AT174" s="1">
        <v>100</v>
      </c>
      <c r="AU174" s="1">
        <v>915000000</v>
      </c>
      <c r="AV174" s="1">
        <v>915000000</v>
      </c>
      <c r="AW174" s="1">
        <v>100</v>
      </c>
      <c r="AX174" s="1">
        <v>0</v>
      </c>
      <c r="AY174" s="1">
        <v>0</v>
      </c>
      <c r="AZ174" s="1">
        <v>0</v>
      </c>
      <c r="BA174" s="1">
        <v>0</v>
      </c>
      <c r="BB174" s="1">
        <v>0</v>
      </c>
      <c r="BC174" s="1">
        <v>0</v>
      </c>
      <c r="BD174" s="1">
        <v>1752000000</v>
      </c>
      <c r="BE174" s="1">
        <v>1752000000</v>
      </c>
      <c r="BF174" s="1">
        <v>100</v>
      </c>
      <c r="BH174" s="11">
        <f t="shared" si="18"/>
        <v>837</v>
      </c>
      <c r="BI174" s="11">
        <f t="shared" si="19"/>
        <v>837</v>
      </c>
      <c r="BJ174" s="11">
        <f t="shared" si="20"/>
        <v>915</v>
      </c>
      <c r="BK174" s="11">
        <f t="shared" si="21"/>
        <v>915</v>
      </c>
      <c r="BL174" s="11">
        <f t="shared" si="22"/>
        <v>0</v>
      </c>
      <c r="BM174" s="11">
        <f t="shared" si="23"/>
        <v>0</v>
      </c>
      <c r="BN174" s="11">
        <f t="shared" si="24"/>
        <v>0</v>
      </c>
      <c r="BO174" s="11">
        <f t="shared" si="25"/>
        <v>0</v>
      </c>
    </row>
    <row r="175" spans="1:67" x14ac:dyDescent="0.25">
      <c r="A175">
        <v>3966597045</v>
      </c>
      <c r="B175">
        <v>5</v>
      </c>
      <c r="C175" t="s">
        <v>346</v>
      </c>
      <c r="D175" t="s">
        <v>347</v>
      </c>
      <c r="E175">
        <v>2019</v>
      </c>
      <c r="F175" t="s">
        <v>71</v>
      </c>
      <c r="G175" t="s">
        <v>72</v>
      </c>
      <c r="H175">
        <v>2</v>
      </c>
      <c r="I175" t="s">
        <v>73</v>
      </c>
      <c r="J175">
        <v>6</v>
      </c>
      <c r="K175" t="s">
        <v>348</v>
      </c>
      <c r="L175" t="s">
        <v>1014</v>
      </c>
      <c r="M175">
        <v>199</v>
      </c>
      <c r="N175" t="s">
        <v>75</v>
      </c>
      <c r="O175">
        <v>7</v>
      </c>
      <c r="P175" t="s">
        <v>132</v>
      </c>
      <c r="Q175">
        <v>45</v>
      </c>
      <c r="R175" t="s">
        <v>133</v>
      </c>
      <c r="S175">
        <v>1517</v>
      </c>
      <c r="T175" t="s">
        <v>382</v>
      </c>
      <c r="U175">
        <v>7</v>
      </c>
      <c r="V175">
        <v>3</v>
      </c>
      <c r="W175" t="s">
        <v>385</v>
      </c>
      <c r="X175">
        <v>1</v>
      </c>
      <c r="Y175" t="s">
        <v>80</v>
      </c>
      <c r="Z175">
        <v>1</v>
      </c>
      <c r="AA175" t="s">
        <v>81</v>
      </c>
      <c r="AB175">
        <v>1</v>
      </c>
      <c r="AC175" s="1">
        <v>1</v>
      </c>
      <c r="AD175" s="1">
        <v>1</v>
      </c>
      <c r="AE175" s="1">
        <v>100</v>
      </c>
      <c r="AF175" s="1">
        <v>1</v>
      </c>
      <c r="AG175" s="1">
        <v>1</v>
      </c>
      <c r="AH175" s="1">
        <v>100</v>
      </c>
      <c r="AI175" s="1">
        <v>1</v>
      </c>
      <c r="AJ175" s="1">
        <v>1</v>
      </c>
      <c r="AK175" s="1">
        <v>100</v>
      </c>
      <c r="AL175" s="1">
        <v>1</v>
      </c>
      <c r="AM175" s="1">
        <v>0</v>
      </c>
      <c r="AN175" s="1">
        <v>0</v>
      </c>
      <c r="AO175" s="1">
        <v>4</v>
      </c>
      <c r="AP175" s="1">
        <v>3</v>
      </c>
      <c r="AQ175" s="1">
        <v>75</v>
      </c>
      <c r="AR175" s="1">
        <v>2397400000</v>
      </c>
      <c r="AS175" s="1">
        <v>2395251074</v>
      </c>
      <c r="AT175" s="1">
        <v>99.91</v>
      </c>
      <c r="AU175" s="1">
        <v>2919747000</v>
      </c>
      <c r="AV175" s="1">
        <v>2919747000</v>
      </c>
      <c r="AW175" s="1">
        <v>100</v>
      </c>
      <c r="AX175" s="1">
        <v>3560803624</v>
      </c>
      <c r="AY175" s="1">
        <v>3560790572</v>
      </c>
      <c r="AZ175" s="1">
        <v>100</v>
      </c>
      <c r="BA175" s="1">
        <v>3550000000</v>
      </c>
      <c r="BB175" s="1">
        <v>0</v>
      </c>
      <c r="BC175" s="1">
        <v>0</v>
      </c>
      <c r="BD175" s="1">
        <v>12427950624</v>
      </c>
      <c r="BE175" s="1">
        <v>8875788646</v>
      </c>
      <c r="BF175" s="1">
        <v>71.42</v>
      </c>
      <c r="BH175" s="11">
        <f t="shared" si="18"/>
        <v>2397.4</v>
      </c>
      <c r="BI175" s="11">
        <f t="shared" si="19"/>
        <v>2395.2510739999998</v>
      </c>
      <c r="BJ175" s="11">
        <f t="shared" si="20"/>
        <v>2919.7469999999998</v>
      </c>
      <c r="BK175" s="11">
        <f t="shared" si="21"/>
        <v>2919.7469999999998</v>
      </c>
      <c r="BL175" s="11">
        <f t="shared" si="22"/>
        <v>3560.8036240000001</v>
      </c>
      <c r="BM175" s="11">
        <f t="shared" si="23"/>
        <v>3560.7905719999999</v>
      </c>
      <c r="BN175" s="11">
        <f t="shared" si="24"/>
        <v>3550</v>
      </c>
      <c r="BO175" s="11">
        <f t="shared" si="25"/>
        <v>0</v>
      </c>
    </row>
    <row r="176" spans="1:67" x14ac:dyDescent="0.25">
      <c r="A176">
        <v>3966597045</v>
      </c>
      <c r="B176">
        <v>5</v>
      </c>
      <c r="C176" t="s">
        <v>346</v>
      </c>
      <c r="D176" t="s">
        <v>347</v>
      </c>
      <c r="E176">
        <v>2019</v>
      </c>
      <c r="F176" t="s">
        <v>71</v>
      </c>
      <c r="G176" t="s">
        <v>72</v>
      </c>
      <c r="H176">
        <v>2</v>
      </c>
      <c r="I176" t="s">
        <v>73</v>
      </c>
      <c r="J176">
        <v>6</v>
      </c>
      <c r="K176" t="s">
        <v>348</v>
      </c>
      <c r="L176" t="s">
        <v>1014</v>
      </c>
      <c r="M176">
        <v>199</v>
      </c>
      <c r="N176" t="s">
        <v>75</v>
      </c>
      <c r="O176">
        <v>7</v>
      </c>
      <c r="P176" t="s">
        <v>132</v>
      </c>
      <c r="Q176">
        <v>45</v>
      </c>
      <c r="R176" t="s">
        <v>133</v>
      </c>
      <c r="S176">
        <v>1519</v>
      </c>
      <c r="T176" t="s">
        <v>386</v>
      </c>
      <c r="U176">
        <v>9</v>
      </c>
      <c r="V176">
        <v>1</v>
      </c>
      <c r="W176" t="s">
        <v>387</v>
      </c>
      <c r="X176">
        <v>1</v>
      </c>
      <c r="Y176" t="s">
        <v>80</v>
      </c>
      <c r="Z176">
        <v>1</v>
      </c>
      <c r="AA176" t="s">
        <v>81</v>
      </c>
      <c r="AB176">
        <v>1</v>
      </c>
      <c r="AC176" s="1">
        <v>5</v>
      </c>
      <c r="AD176" s="1">
        <v>9</v>
      </c>
      <c r="AE176" s="1">
        <v>180</v>
      </c>
      <c r="AF176" s="1">
        <v>5</v>
      </c>
      <c r="AG176" s="1">
        <v>11</v>
      </c>
      <c r="AH176" s="1">
        <v>220</v>
      </c>
      <c r="AI176" s="1">
        <v>0</v>
      </c>
      <c r="AJ176" s="1">
        <v>0</v>
      </c>
      <c r="AK176" s="1">
        <v>0</v>
      </c>
      <c r="AL176" s="1">
        <v>10</v>
      </c>
      <c r="AM176" s="1">
        <v>0</v>
      </c>
      <c r="AN176" s="1">
        <v>0</v>
      </c>
      <c r="AO176" s="1">
        <v>20</v>
      </c>
      <c r="AP176" s="1">
        <v>20</v>
      </c>
      <c r="AQ176" s="1">
        <v>100</v>
      </c>
      <c r="AR176" s="1">
        <v>80000000</v>
      </c>
      <c r="AS176" s="1">
        <v>80000000</v>
      </c>
      <c r="AT176" s="1">
        <v>100</v>
      </c>
      <c r="AU176" s="1">
        <v>118000000</v>
      </c>
      <c r="AV176" s="1">
        <v>118000000</v>
      </c>
      <c r="AW176" s="1">
        <v>100</v>
      </c>
      <c r="AX176" s="1">
        <v>0</v>
      </c>
      <c r="AY176" s="1">
        <v>0</v>
      </c>
      <c r="AZ176" s="1">
        <v>0</v>
      </c>
      <c r="BA176" s="1">
        <v>100000000</v>
      </c>
      <c r="BB176" s="1">
        <v>0</v>
      </c>
      <c r="BC176" s="1">
        <v>0</v>
      </c>
      <c r="BD176" s="1">
        <v>298000000</v>
      </c>
      <c r="BE176" s="1">
        <v>198000000</v>
      </c>
      <c r="BF176" s="1">
        <v>66.44</v>
      </c>
      <c r="BG176" t="s">
        <v>388</v>
      </c>
      <c r="BH176" s="11">
        <f t="shared" si="18"/>
        <v>80</v>
      </c>
      <c r="BI176" s="11">
        <f t="shared" si="19"/>
        <v>80</v>
      </c>
      <c r="BJ176" s="11">
        <f t="shared" si="20"/>
        <v>118</v>
      </c>
      <c r="BK176" s="11">
        <f t="shared" si="21"/>
        <v>118</v>
      </c>
      <c r="BL176" s="11">
        <f t="shared" si="22"/>
        <v>0</v>
      </c>
      <c r="BM176" s="11">
        <f t="shared" si="23"/>
        <v>0</v>
      </c>
      <c r="BN176" s="11">
        <f t="shared" si="24"/>
        <v>100</v>
      </c>
      <c r="BO176" s="11">
        <f t="shared" si="25"/>
        <v>0</v>
      </c>
    </row>
    <row r="177" spans="1:67" x14ac:dyDescent="0.25">
      <c r="A177">
        <v>3966597045</v>
      </c>
      <c r="B177">
        <v>5</v>
      </c>
      <c r="C177" t="s">
        <v>346</v>
      </c>
      <c r="D177" t="s">
        <v>347</v>
      </c>
      <c r="E177">
        <v>2019</v>
      </c>
      <c r="F177" t="s">
        <v>71</v>
      </c>
      <c r="G177" t="s">
        <v>72</v>
      </c>
      <c r="H177">
        <v>2</v>
      </c>
      <c r="I177" t="s">
        <v>73</v>
      </c>
      <c r="J177">
        <v>6</v>
      </c>
      <c r="K177" t="s">
        <v>348</v>
      </c>
      <c r="L177" t="s">
        <v>1014</v>
      </c>
      <c r="M177">
        <v>199</v>
      </c>
      <c r="N177" t="s">
        <v>75</v>
      </c>
      <c r="O177">
        <v>7</v>
      </c>
      <c r="P177" t="s">
        <v>132</v>
      </c>
      <c r="Q177">
        <v>45</v>
      </c>
      <c r="R177" t="s">
        <v>133</v>
      </c>
      <c r="S177">
        <v>1519</v>
      </c>
      <c r="T177" t="s">
        <v>386</v>
      </c>
      <c r="U177">
        <v>9</v>
      </c>
      <c r="V177">
        <v>2</v>
      </c>
      <c r="W177" t="s">
        <v>389</v>
      </c>
      <c r="X177">
        <v>1</v>
      </c>
      <c r="Y177" t="s">
        <v>80</v>
      </c>
      <c r="Z177">
        <v>1</v>
      </c>
      <c r="AA177" t="s">
        <v>81</v>
      </c>
      <c r="AB177">
        <v>1</v>
      </c>
      <c r="AC177" s="1">
        <v>750</v>
      </c>
      <c r="AD177" s="1">
        <v>750</v>
      </c>
      <c r="AE177" s="1">
        <v>100</v>
      </c>
      <c r="AF177" s="1">
        <v>750</v>
      </c>
      <c r="AG177" s="1">
        <v>750</v>
      </c>
      <c r="AH177" s="1">
        <v>100</v>
      </c>
      <c r="AI177" s="1">
        <v>750</v>
      </c>
      <c r="AJ177" s="1">
        <v>0</v>
      </c>
      <c r="AK177" s="1">
        <v>0</v>
      </c>
      <c r="AL177" s="1">
        <v>750</v>
      </c>
      <c r="AM177" s="1">
        <v>0</v>
      </c>
      <c r="AN177" s="1">
        <v>0</v>
      </c>
      <c r="AO177" s="1">
        <v>3000</v>
      </c>
      <c r="AP177" s="1">
        <v>1500</v>
      </c>
      <c r="AQ177" s="1">
        <v>50</v>
      </c>
      <c r="AR177" s="1">
        <v>544271000</v>
      </c>
      <c r="AS177" s="1">
        <v>544271000</v>
      </c>
      <c r="AT177" s="1">
        <v>100</v>
      </c>
      <c r="AU177" s="1">
        <v>1022000000</v>
      </c>
      <c r="AV177" s="1">
        <v>1022000000</v>
      </c>
      <c r="AW177" s="1">
        <v>100</v>
      </c>
      <c r="AX177" s="1">
        <v>154548000</v>
      </c>
      <c r="AY177" s="1">
        <v>154548000</v>
      </c>
      <c r="AZ177" s="1">
        <v>100</v>
      </c>
      <c r="BA177" s="1">
        <v>115072000</v>
      </c>
      <c r="BB177" s="1">
        <v>0</v>
      </c>
      <c r="BC177" s="1">
        <v>0</v>
      </c>
      <c r="BD177" s="1">
        <v>1835891000</v>
      </c>
      <c r="BE177" s="1">
        <v>1720819000</v>
      </c>
      <c r="BF177" s="1">
        <v>93.73</v>
      </c>
      <c r="BG177" t="s">
        <v>390</v>
      </c>
      <c r="BH177" s="11">
        <f t="shared" si="18"/>
        <v>544.27099999999996</v>
      </c>
      <c r="BI177" s="11">
        <f t="shared" si="19"/>
        <v>544.27099999999996</v>
      </c>
      <c r="BJ177" s="11">
        <f t="shared" si="20"/>
        <v>1022</v>
      </c>
      <c r="BK177" s="11">
        <f t="shared" si="21"/>
        <v>1022</v>
      </c>
      <c r="BL177" s="11">
        <f t="shared" si="22"/>
        <v>154.548</v>
      </c>
      <c r="BM177" s="11">
        <f t="shared" si="23"/>
        <v>154.548</v>
      </c>
      <c r="BN177" s="11">
        <f t="shared" si="24"/>
        <v>115.072</v>
      </c>
      <c r="BO177" s="11">
        <f t="shared" si="25"/>
        <v>0</v>
      </c>
    </row>
    <row r="178" spans="1:67" x14ac:dyDescent="0.25">
      <c r="A178">
        <v>3966597045</v>
      </c>
      <c r="B178">
        <v>5</v>
      </c>
      <c r="C178" t="s">
        <v>346</v>
      </c>
      <c r="D178" t="s">
        <v>347</v>
      </c>
      <c r="E178">
        <v>2019</v>
      </c>
      <c r="F178" t="s">
        <v>71</v>
      </c>
      <c r="G178" t="s">
        <v>72</v>
      </c>
      <c r="H178">
        <v>2</v>
      </c>
      <c r="I178" t="s">
        <v>73</v>
      </c>
      <c r="J178">
        <v>6</v>
      </c>
      <c r="K178" t="s">
        <v>348</v>
      </c>
      <c r="L178" t="s">
        <v>1014</v>
      </c>
      <c r="M178">
        <v>199</v>
      </c>
      <c r="N178" t="s">
        <v>75</v>
      </c>
      <c r="O178">
        <v>7</v>
      </c>
      <c r="P178" t="s">
        <v>132</v>
      </c>
      <c r="Q178">
        <v>45</v>
      </c>
      <c r="R178" t="s">
        <v>133</v>
      </c>
      <c r="S178">
        <v>1521</v>
      </c>
      <c r="T178" t="s">
        <v>391</v>
      </c>
      <c r="U178">
        <v>7</v>
      </c>
      <c r="V178">
        <v>1</v>
      </c>
      <c r="W178" t="s">
        <v>392</v>
      </c>
      <c r="X178">
        <v>1</v>
      </c>
      <c r="Y178" t="s">
        <v>80</v>
      </c>
      <c r="Z178">
        <v>1</v>
      </c>
      <c r="AA178" t="s">
        <v>81</v>
      </c>
      <c r="AB178">
        <v>1</v>
      </c>
      <c r="AC178" s="1">
        <v>0.5</v>
      </c>
      <c r="AD178" s="1">
        <v>0.1</v>
      </c>
      <c r="AE178" s="1">
        <v>20</v>
      </c>
      <c r="AF178" s="1">
        <v>0.5</v>
      </c>
      <c r="AG178" s="1">
        <v>0.5</v>
      </c>
      <c r="AH178" s="1">
        <v>100</v>
      </c>
      <c r="AI178" s="1">
        <v>0</v>
      </c>
      <c r="AJ178" s="1">
        <v>0</v>
      </c>
      <c r="AK178" s="1">
        <v>0</v>
      </c>
      <c r="AL178" s="1">
        <v>0.1</v>
      </c>
      <c r="AM178" s="1">
        <v>0</v>
      </c>
      <c r="AN178" s="1">
        <v>0</v>
      </c>
      <c r="AO178" s="1">
        <v>1</v>
      </c>
      <c r="AP178" s="1">
        <v>0.6</v>
      </c>
      <c r="AQ178" s="1">
        <v>60</v>
      </c>
      <c r="AR178" s="1">
        <v>21965656963</v>
      </c>
      <c r="AS178" s="1">
        <v>44190032</v>
      </c>
      <c r="AT178" s="1">
        <v>0.2</v>
      </c>
      <c r="AU178" s="1">
        <v>21921000000</v>
      </c>
      <c r="AV178" s="1">
        <v>21920999500</v>
      </c>
      <c r="AW178" s="1">
        <v>100</v>
      </c>
      <c r="AX178" s="1">
        <v>0</v>
      </c>
      <c r="AY178" s="1">
        <v>0</v>
      </c>
      <c r="AZ178" s="1">
        <v>0</v>
      </c>
      <c r="BA178" s="1">
        <v>12852000000</v>
      </c>
      <c r="BB178" s="1">
        <v>0</v>
      </c>
      <c r="BC178" s="1">
        <v>0</v>
      </c>
      <c r="BD178" s="1">
        <v>56738656963</v>
      </c>
      <c r="BE178" s="1">
        <v>21965189532</v>
      </c>
      <c r="BF178" s="1">
        <v>38.71</v>
      </c>
      <c r="BG178" t="s">
        <v>393</v>
      </c>
      <c r="BH178" s="11">
        <f t="shared" si="18"/>
        <v>21965.656963000001</v>
      </c>
      <c r="BI178" s="11">
        <f t="shared" si="19"/>
        <v>44.190032000000002</v>
      </c>
      <c r="BJ178" s="11">
        <f t="shared" si="20"/>
        <v>21921</v>
      </c>
      <c r="BK178" s="11">
        <f t="shared" si="21"/>
        <v>21920.999500000002</v>
      </c>
      <c r="BL178" s="11">
        <f t="shared" si="22"/>
        <v>0</v>
      </c>
      <c r="BM178" s="11">
        <f t="shared" si="23"/>
        <v>0</v>
      </c>
      <c r="BN178" s="11">
        <f t="shared" si="24"/>
        <v>12852</v>
      </c>
      <c r="BO178" s="11">
        <f t="shared" si="25"/>
        <v>0</v>
      </c>
    </row>
    <row r="179" spans="1:67" x14ac:dyDescent="0.25">
      <c r="A179">
        <v>3966597045</v>
      </c>
      <c r="B179">
        <v>5</v>
      </c>
      <c r="C179" t="s">
        <v>394</v>
      </c>
      <c r="D179" t="s">
        <v>395</v>
      </c>
      <c r="E179">
        <v>2019</v>
      </c>
      <c r="F179" t="s">
        <v>71</v>
      </c>
      <c r="G179" t="s">
        <v>72</v>
      </c>
      <c r="H179">
        <v>2</v>
      </c>
      <c r="I179" t="s">
        <v>73</v>
      </c>
      <c r="J179">
        <v>7</v>
      </c>
      <c r="K179" t="s">
        <v>396</v>
      </c>
      <c r="L179" t="s">
        <v>1015</v>
      </c>
      <c r="M179">
        <v>199</v>
      </c>
      <c r="N179" t="s">
        <v>75</v>
      </c>
      <c r="O179">
        <v>1</v>
      </c>
      <c r="P179" t="s">
        <v>76</v>
      </c>
      <c r="Q179">
        <v>2</v>
      </c>
      <c r="R179" t="s">
        <v>77</v>
      </c>
      <c r="S179">
        <v>1244</v>
      </c>
      <c r="T179" t="s">
        <v>397</v>
      </c>
      <c r="U179">
        <v>36</v>
      </c>
      <c r="V179">
        <v>1</v>
      </c>
      <c r="W179" t="s">
        <v>398</v>
      </c>
      <c r="X179">
        <v>1</v>
      </c>
      <c r="Y179" t="s">
        <v>80</v>
      </c>
      <c r="Z179">
        <v>1</v>
      </c>
      <c r="AA179" t="s">
        <v>81</v>
      </c>
      <c r="AB179">
        <v>1</v>
      </c>
      <c r="AC179" s="1">
        <v>2</v>
      </c>
      <c r="AD179" s="1">
        <v>2</v>
      </c>
      <c r="AE179" s="1">
        <v>100</v>
      </c>
      <c r="AF179" s="1">
        <v>1</v>
      </c>
      <c r="AG179" s="1">
        <v>2</v>
      </c>
      <c r="AH179" s="1">
        <v>200</v>
      </c>
      <c r="AI179" s="1">
        <v>1</v>
      </c>
      <c r="AJ179" s="1">
        <v>1</v>
      </c>
      <c r="AK179" s="1">
        <v>100</v>
      </c>
      <c r="AL179" s="1">
        <v>1</v>
      </c>
      <c r="AM179" s="1">
        <v>0</v>
      </c>
      <c r="AN179" s="1">
        <v>0</v>
      </c>
      <c r="AO179" s="1">
        <v>5</v>
      </c>
      <c r="AP179" s="1">
        <v>5</v>
      </c>
      <c r="AQ179" s="1">
        <v>100</v>
      </c>
      <c r="AR179" s="1">
        <v>460000000</v>
      </c>
      <c r="AS179" s="1">
        <v>455015145</v>
      </c>
      <c r="AT179" s="1">
        <v>98.92</v>
      </c>
      <c r="AU179" s="1">
        <v>210000000</v>
      </c>
      <c r="AV179" s="1">
        <v>156652367</v>
      </c>
      <c r="AW179" s="1">
        <v>74.599999999999994</v>
      </c>
      <c r="AX179" s="1">
        <v>180000000</v>
      </c>
      <c r="AY179" s="1">
        <v>170728950</v>
      </c>
      <c r="AZ179" s="1">
        <v>94.85</v>
      </c>
      <c r="BA179" s="1">
        <v>180000000</v>
      </c>
      <c r="BB179" s="1">
        <v>0</v>
      </c>
      <c r="BC179" s="1">
        <v>0</v>
      </c>
      <c r="BD179" s="1">
        <v>1030000000</v>
      </c>
      <c r="BE179" s="1">
        <v>782396462</v>
      </c>
      <c r="BF179" s="1">
        <v>75.959999999999994</v>
      </c>
      <c r="BH179" s="11">
        <f t="shared" si="18"/>
        <v>460</v>
      </c>
      <c r="BI179" s="11">
        <f t="shared" si="19"/>
        <v>455.01514500000002</v>
      </c>
      <c r="BJ179" s="11">
        <f t="shared" si="20"/>
        <v>210</v>
      </c>
      <c r="BK179" s="11">
        <f t="shared" si="21"/>
        <v>156.652367</v>
      </c>
      <c r="BL179" s="11">
        <f t="shared" si="22"/>
        <v>180</v>
      </c>
      <c r="BM179" s="11">
        <f t="shared" si="23"/>
        <v>170.72895</v>
      </c>
      <c r="BN179" s="11">
        <f t="shared" si="24"/>
        <v>180</v>
      </c>
      <c r="BO179" s="11">
        <f t="shared" si="25"/>
        <v>0</v>
      </c>
    </row>
    <row r="180" spans="1:67" x14ac:dyDescent="0.25">
      <c r="A180">
        <v>3966597045</v>
      </c>
      <c r="B180">
        <v>5</v>
      </c>
      <c r="C180" t="s">
        <v>394</v>
      </c>
      <c r="D180" t="s">
        <v>395</v>
      </c>
      <c r="E180">
        <v>2019</v>
      </c>
      <c r="F180" t="s">
        <v>71</v>
      </c>
      <c r="G180" t="s">
        <v>72</v>
      </c>
      <c r="H180">
        <v>2</v>
      </c>
      <c r="I180" t="s">
        <v>73</v>
      </c>
      <c r="J180">
        <v>7</v>
      </c>
      <c r="K180" t="s">
        <v>396</v>
      </c>
      <c r="L180" t="s">
        <v>1015</v>
      </c>
      <c r="M180">
        <v>199</v>
      </c>
      <c r="N180" t="s">
        <v>75</v>
      </c>
      <c r="O180">
        <v>1</v>
      </c>
      <c r="P180" t="s">
        <v>76</v>
      </c>
      <c r="Q180">
        <v>2</v>
      </c>
      <c r="R180" t="s">
        <v>77</v>
      </c>
      <c r="S180">
        <v>1244</v>
      </c>
      <c r="T180" t="s">
        <v>397</v>
      </c>
      <c r="U180">
        <v>36</v>
      </c>
      <c r="V180">
        <v>2</v>
      </c>
      <c r="W180" t="s">
        <v>399</v>
      </c>
      <c r="X180">
        <v>1</v>
      </c>
      <c r="Y180" t="s">
        <v>80</v>
      </c>
      <c r="Z180">
        <v>1</v>
      </c>
      <c r="AA180" t="s">
        <v>81</v>
      </c>
      <c r="AB180">
        <v>1</v>
      </c>
      <c r="AC180" s="1">
        <v>0</v>
      </c>
      <c r="AD180" s="1">
        <v>0</v>
      </c>
      <c r="AE180" s="1">
        <v>0</v>
      </c>
      <c r="AF180" s="1">
        <v>5</v>
      </c>
      <c r="AG180" s="1">
        <v>16</v>
      </c>
      <c r="AH180" s="1">
        <v>320</v>
      </c>
      <c r="AI180" s="1">
        <v>10</v>
      </c>
      <c r="AJ180" s="1">
        <v>10</v>
      </c>
      <c r="AK180" s="1">
        <v>100</v>
      </c>
      <c r="AL180" s="1">
        <v>5</v>
      </c>
      <c r="AM180" s="1">
        <v>0</v>
      </c>
      <c r="AN180" s="1">
        <v>0</v>
      </c>
      <c r="AO180" s="1">
        <v>20</v>
      </c>
      <c r="AP180" s="1">
        <v>26</v>
      </c>
      <c r="AQ180" s="1">
        <v>130</v>
      </c>
      <c r="AR180" s="1">
        <v>0</v>
      </c>
      <c r="AS180" s="1">
        <v>0</v>
      </c>
      <c r="AT180" s="1">
        <v>0</v>
      </c>
      <c r="AU180" s="1">
        <v>223000000</v>
      </c>
      <c r="AV180" s="1">
        <v>173000000</v>
      </c>
      <c r="AW180" s="1">
        <v>77.58</v>
      </c>
      <c r="AX180" s="1">
        <v>350000000</v>
      </c>
      <c r="AY180" s="1">
        <v>228000000</v>
      </c>
      <c r="AZ180" s="1">
        <v>65.14</v>
      </c>
      <c r="BA180" s="1">
        <v>245000000</v>
      </c>
      <c r="BB180" s="1">
        <v>0</v>
      </c>
      <c r="BC180" s="1">
        <v>0</v>
      </c>
      <c r="BD180" s="1">
        <v>818000000</v>
      </c>
      <c r="BE180" s="1">
        <v>401000000</v>
      </c>
      <c r="BF180" s="1">
        <v>49.02</v>
      </c>
      <c r="BH180" s="11">
        <f t="shared" si="18"/>
        <v>0</v>
      </c>
      <c r="BI180" s="11">
        <f t="shared" si="19"/>
        <v>0</v>
      </c>
      <c r="BJ180" s="11">
        <f t="shared" si="20"/>
        <v>223</v>
      </c>
      <c r="BK180" s="11">
        <f t="shared" si="21"/>
        <v>173</v>
      </c>
      <c r="BL180" s="11">
        <f t="shared" si="22"/>
        <v>350</v>
      </c>
      <c r="BM180" s="11">
        <f t="shared" si="23"/>
        <v>228</v>
      </c>
      <c r="BN180" s="11">
        <f t="shared" si="24"/>
        <v>245</v>
      </c>
      <c r="BO180" s="11">
        <f t="shared" si="25"/>
        <v>0</v>
      </c>
    </row>
    <row r="181" spans="1:67" x14ac:dyDescent="0.25">
      <c r="A181">
        <v>3966597045</v>
      </c>
      <c r="B181">
        <v>5</v>
      </c>
      <c r="C181" t="s">
        <v>394</v>
      </c>
      <c r="D181" t="s">
        <v>395</v>
      </c>
      <c r="E181">
        <v>2019</v>
      </c>
      <c r="F181" t="s">
        <v>71</v>
      </c>
      <c r="G181" t="s">
        <v>72</v>
      </c>
      <c r="H181">
        <v>2</v>
      </c>
      <c r="I181" t="s">
        <v>73</v>
      </c>
      <c r="J181">
        <v>7</v>
      </c>
      <c r="K181" t="s">
        <v>396</v>
      </c>
      <c r="L181" t="s">
        <v>1015</v>
      </c>
      <c r="M181">
        <v>199</v>
      </c>
      <c r="N181" t="s">
        <v>75</v>
      </c>
      <c r="O181">
        <v>1</v>
      </c>
      <c r="P181" t="s">
        <v>76</v>
      </c>
      <c r="Q181">
        <v>2</v>
      </c>
      <c r="R181" t="s">
        <v>77</v>
      </c>
      <c r="S181">
        <v>1244</v>
      </c>
      <c r="T181" t="s">
        <v>397</v>
      </c>
      <c r="U181">
        <v>36</v>
      </c>
      <c r="V181">
        <v>3</v>
      </c>
      <c r="W181" t="s">
        <v>400</v>
      </c>
      <c r="X181">
        <v>1</v>
      </c>
      <c r="Y181" t="s">
        <v>80</v>
      </c>
      <c r="Z181">
        <v>1</v>
      </c>
      <c r="AA181" t="s">
        <v>81</v>
      </c>
      <c r="AB181">
        <v>1</v>
      </c>
      <c r="AC181" s="1">
        <v>2380</v>
      </c>
      <c r="AD181" s="1">
        <v>2400</v>
      </c>
      <c r="AE181" s="1">
        <v>100.84</v>
      </c>
      <c r="AF181" s="1">
        <v>3220</v>
      </c>
      <c r="AG181" s="1">
        <v>4175</v>
      </c>
      <c r="AH181" s="1">
        <v>129.66</v>
      </c>
      <c r="AI181" s="1">
        <v>3000</v>
      </c>
      <c r="AJ181" s="1">
        <v>4000</v>
      </c>
      <c r="AK181" s="1">
        <v>133.33000000000001</v>
      </c>
      <c r="AL181" s="1">
        <v>3400</v>
      </c>
      <c r="AM181" s="1">
        <v>0</v>
      </c>
      <c r="AN181" s="1">
        <v>0</v>
      </c>
      <c r="AO181" s="1">
        <v>12000</v>
      </c>
      <c r="AP181" s="1">
        <v>10575</v>
      </c>
      <c r="AQ181" s="1">
        <v>88.13</v>
      </c>
      <c r="AR181" s="1">
        <v>364771000</v>
      </c>
      <c r="AS181" s="1">
        <v>312677895</v>
      </c>
      <c r="AT181" s="1">
        <v>85.72</v>
      </c>
      <c r="AU181" s="1">
        <v>547000000</v>
      </c>
      <c r="AV181" s="1">
        <v>509881240</v>
      </c>
      <c r="AW181" s="1">
        <v>93.21</v>
      </c>
      <c r="AX181" s="1">
        <v>500000000</v>
      </c>
      <c r="AY181" s="1">
        <v>492250786</v>
      </c>
      <c r="AZ181" s="1">
        <v>98.45</v>
      </c>
      <c r="BA181" s="1">
        <v>400000000</v>
      </c>
      <c r="BB181" s="1">
        <v>0</v>
      </c>
      <c r="BC181" s="1">
        <v>0</v>
      </c>
      <c r="BD181" s="1">
        <v>1811771000</v>
      </c>
      <c r="BE181" s="1">
        <v>1314809921</v>
      </c>
      <c r="BF181" s="1">
        <v>72.569999999999993</v>
      </c>
      <c r="BH181" s="11">
        <f t="shared" si="18"/>
        <v>364.77100000000002</v>
      </c>
      <c r="BI181" s="11">
        <f t="shared" si="19"/>
        <v>312.67789499999998</v>
      </c>
      <c r="BJ181" s="11">
        <f t="shared" si="20"/>
        <v>547</v>
      </c>
      <c r="BK181" s="11">
        <f t="shared" si="21"/>
        <v>509.88123999999999</v>
      </c>
      <c r="BL181" s="11">
        <f t="shared" si="22"/>
        <v>500</v>
      </c>
      <c r="BM181" s="11">
        <f t="shared" si="23"/>
        <v>492.25078600000001</v>
      </c>
      <c r="BN181" s="11">
        <f t="shared" si="24"/>
        <v>400</v>
      </c>
      <c r="BO181" s="11">
        <f t="shared" si="25"/>
        <v>0</v>
      </c>
    </row>
    <row r="182" spans="1:67" x14ac:dyDescent="0.25">
      <c r="A182">
        <v>3966597045</v>
      </c>
      <c r="B182">
        <v>5</v>
      </c>
      <c r="C182" t="s">
        <v>394</v>
      </c>
      <c r="D182" t="s">
        <v>395</v>
      </c>
      <c r="E182">
        <v>2019</v>
      </c>
      <c r="F182" t="s">
        <v>71</v>
      </c>
      <c r="G182" t="s">
        <v>72</v>
      </c>
      <c r="H182">
        <v>2</v>
      </c>
      <c r="I182" t="s">
        <v>73</v>
      </c>
      <c r="J182">
        <v>7</v>
      </c>
      <c r="K182" t="s">
        <v>396</v>
      </c>
      <c r="L182" t="s">
        <v>1015</v>
      </c>
      <c r="M182">
        <v>199</v>
      </c>
      <c r="N182" t="s">
        <v>75</v>
      </c>
      <c r="O182">
        <v>1</v>
      </c>
      <c r="P182" t="s">
        <v>76</v>
      </c>
      <c r="Q182">
        <v>3</v>
      </c>
      <c r="R182" t="s">
        <v>82</v>
      </c>
      <c r="S182">
        <v>1336</v>
      </c>
      <c r="T182" t="s">
        <v>401</v>
      </c>
      <c r="U182">
        <v>37</v>
      </c>
      <c r="V182">
        <v>1</v>
      </c>
      <c r="W182" t="s">
        <v>402</v>
      </c>
      <c r="X182">
        <v>2</v>
      </c>
      <c r="Y182" t="s">
        <v>87</v>
      </c>
      <c r="Z182">
        <v>1</v>
      </c>
      <c r="AA182" t="s">
        <v>81</v>
      </c>
      <c r="AB182">
        <v>1</v>
      </c>
      <c r="AC182" s="1">
        <v>4670</v>
      </c>
      <c r="AD182" s="1">
        <v>4670</v>
      </c>
      <c r="AE182" s="1">
        <v>100</v>
      </c>
      <c r="AF182" s="1">
        <v>4670</v>
      </c>
      <c r="AG182" s="1">
        <v>4670</v>
      </c>
      <c r="AH182" s="1">
        <v>100</v>
      </c>
      <c r="AI182" s="1">
        <v>4670</v>
      </c>
      <c r="AJ182" s="1">
        <v>4670</v>
      </c>
      <c r="AK182" s="1">
        <v>100</v>
      </c>
      <c r="AL182" s="1">
        <v>4670</v>
      </c>
      <c r="AM182" s="1">
        <v>0</v>
      </c>
      <c r="AN182" s="1">
        <v>0</v>
      </c>
      <c r="AO182" s="1" t="s">
        <v>88</v>
      </c>
      <c r="AP182" s="1" t="s">
        <v>88</v>
      </c>
      <c r="AQ182" s="1" t="s">
        <v>88</v>
      </c>
      <c r="AR182" s="1">
        <v>2239143336</v>
      </c>
      <c r="AS182" s="1">
        <v>2231399336</v>
      </c>
      <c r="AT182" s="1">
        <v>99.65</v>
      </c>
      <c r="AU182" s="1">
        <v>6630000000</v>
      </c>
      <c r="AV182" s="1">
        <v>6382257193</v>
      </c>
      <c r="AW182" s="1">
        <v>96.26</v>
      </c>
      <c r="AX182" s="1">
        <v>7073656000</v>
      </c>
      <c r="AY182" s="1">
        <v>7067539809</v>
      </c>
      <c r="AZ182" s="1">
        <v>99.91</v>
      </c>
      <c r="BA182" s="1">
        <v>7859500000</v>
      </c>
      <c r="BB182" s="1">
        <v>0</v>
      </c>
      <c r="BC182" s="1">
        <v>0</v>
      </c>
      <c r="BD182" s="1">
        <v>23802299336</v>
      </c>
      <c r="BE182" s="1">
        <v>15681196338</v>
      </c>
      <c r="BF182" s="1">
        <v>65.88</v>
      </c>
      <c r="BH182" s="11">
        <f t="shared" si="18"/>
        <v>2239.1433360000001</v>
      </c>
      <c r="BI182" s="11">
        <f t="shared" si="19"/>
        <v>2231.3993359999999</v>
      </c>
      <c r="BJ182" s="11">
        <f t="shared" si="20"/>
        <v>6630</v>
      </c>
      <c r="BK182" s="11">
        <f t="shared" si="21"/>
        <v>6382.2571930000004</v>
      </c>
      <c r="BL182" s="11">
        <f t="shared" si="22"/>
        <v>7073.6559999999999</v>
      </c>
      <c r="BM182" s="11">
        <f t="shared" si="23"/>
        <v>7067.5398089999999</v>
      </c>
      <c r="BN182" s="11">
        <f t="shared" si="24"/>
        <v>7859.5</v>
      </c>
      <c r="BO182" s="11">
        <f t="shared" si="25"/>
        <v>0</v>
      </c>
    </row>
    <row r="183" spans="1:67" x14ac:dyDescent="0.25">
      <c r="A183">
        <v>3966597045</v>
      </c>
      <c r="B183">
        <v>5</v>
      </c>
      <c r="C183" t="s">
        <v>394</v>
      </c>
      <c r="D183" t="s">
        <v>395</v>
      </c>
      <c r="E183">
        <v>2019</v>
      </c>
      <c r="F183" t="s">
        <v>71</v>
      </c>
      <c r="G183" t="s">
        <v>72</v>
      </c>
      <c r="H183">
        <v>2</v>
      </c>
      <c r="I183" t="s">
        <v>73</v>
      </c>
      <c r="J183">
        <v>7</v>
      </c>
      <c r="K183" t="s">
        <v>396</v>
      </c>
      <c r="L183" t="s">
        <v>1015</v>
      </c>
      <c r="M183">
        <v>199</v>
      </c>
      <c r="N183" t="s">
        <v>75</v>
      </c>
      <c r="O183">
        <v>1</v>
      </c>
      <c r="P183" t="s">
        <v>76</v>
      </c>
      <c r="Q183">
        <v>3</v>
      </c>
      <c r="R183" t="s">
        <v>82</v>
      </c>
      <c r="S183">
        <v>1337</v>
      </c>
      <c r="T183" t="s">
        <v>403</v>
      </c>
      <c r="U183">
        <v>17</v>
      </c>
      <c r="V183">
        <v>1</v>
      </c>
      <c r="W183" t="s">
        <v>404</v>
      </c>
      <c r="X183">
        <v>1</v>
      </c>
      <c r="Y183" t="s">
        <v>80</v>
      </c>
      <c r="Z183">
        <v>1</v>
      </c>
      <c r="AA183" t="s">
        <v>81</v>
      </c>
      <c r="AB183">
        <v>1</v>
      </c>
      <c r="AC183" s="1">
        <v>450</v>
      </c>
      <c r="AD183" s="1">
        <v>0</v>
      </c>
      <c r="AE183" s="1">
        <v>0</v>
      </c>
      <c r="AF183" s="1">
        <v>800</v>
      </c>
      <c r="AG183" s="1">
        <v>900</v>
      </c>
      <c r="AH183" s="1">
        <v>112.5</v>
      </c>
      <c r="AI183" s="1">
        <v>450</v>
      </c>
      <c r="AJ183" s="1">
        <v>450</v>
      </c>
      <c r="AK183" s="1">
        <v>100</v>
      </c>
      <c r="AL183" s="1">
        <v>100</v>
      </c>
      <c r="AM183" s="1">
        <v>0</v>
      </c>
      <c r="AN183" s="1">
        <v>0</v>
      </c>
      <c r="AO183" s="1">
        <v>1800</v>
      </c>
      <c r="AP183" s="1">
        <v>1350</v>
      </c>
      <c r="AQ183" s="1">
        <v>75</v>
      </c>
      <c r="AR183" s="1">
        <v>1614547000</v>
      </c>
      <c r="AS183" s="1">
        <v>47142810</v>
      </c>
      <c r="AT183" s="1">
        <v>2.92</v>
      </c>
      <c r="AU183" s="1">
        <v>2300000000</v>
      </c>
      <c r="AV183" s="1">
        <v>2299990889</v>
      </c>
      <c r="AW183" s="1">
        <v>100</v>
      </c>
      <c r="AX183" s="1">
        <v>1150000000</v>
      </c>
      <c r="AY183" s="1">
        <v>1145581467</v>
      </c>
      <c r="AZ183" s="1">
        <v>99.62</v>
      </c>
      <c r="BA183" s="1">
        <v>1091000000</v>
      </c>
      <c r="BB183" s="1">
        <v>0</v>
      </c>
      <c r="BC183" s="1">
        <v>0</v>
      </c>
      <c r="BD183" s="1">
        <v>6155547000</v>
      </c>
      <c r="BE183" s="1">
        <v>3492715166</v>
      </c>
      <c r="BF183" s="1">
        <v>56.74</v>
      </c>
      <c r="BH183" s="11">
        <f t="shared" si="18"/>
        <v>1614.547</v>
      </c>
      <c r="BI183" s="11">
        <f t="shared" si="19"/>
        <v>47.142809999999997</v>
      </c>
      <c r="BJ183" s="11">
        <f t="shared" si="20"/>
        <v>2300</v>
      </c>
      <c r="BK183" s="11">
        <f t="shared" si="21"/>
        <v>2299.9908890000002</v>
      </c>
      <c r="BL183" s="11">
        <f t="shared" si="22"/>
        <v>1150</v>
      </c>
      <c r="BM183" s="11">
        <f t="shared" si="23"/>
        <v>1145.581467</v>
      </c>
      <c r="BN183" s="11">
        <f t="shared" si="24"/>
        <v>1091</v>
      </c>
      <c r="BO183" s="11">
        <f t="shared" si="25"/>
        <v>0</v>
      </c>
    </row>
    <row r="184" spans="1:67" x14ac:dyDescent="0.25">
      <c r="A184">
        <v>3966597045</v>
      </c>
      <c r="B184">
        <v>5</v>
      </c>
      <c r="C184" t="s">
        <v>394</v>
      </c>
      <c r="D184" t="s">
        <v>395</v>
      </c>
      <c r="E184">
        <v>2019</v>
      </c>
      <c r="F184" t="s">
        <v>71</v>
      </c>
      <c r="G184" t="s">
        <v>72</v>
      </c>
      <c r="H184">
        <v>2</v>
      </c>
      <c r="I184" t="s">
        <v>73</v>
      </c>
      <c r="J184">
        <v>7</v>
      </c>
      <c r="K184" t="s">
        <v>396</v>
      </c>
      <c r="L184" t="s">
        <v>1015</v>
      </c>
      <c r="M184">
        <v>199</v>
      </c>
      <c r="N184" t="s">
        <v>75</v>
      </c>
      <c r="O184">
        <v>1</v>
      </c>
      <c r="P184" t="s">
        <v>76</v>
      </c>
      <c r="Q184">
        <v>4</v>
      </c>
      <c r="R184" t="s">
        <v>89</v>
      </c>
      <c r="S184">
        <v>1339</v>
      </c>
      <c r="T184" t="s">
        <v>405</v>
      </c>
      <c r="U184">
        <v>21</v>
      </c>
      <c r="V184">
        <v>1</v>
      </c>
      <c r="W184" t="s">
        <v>406</v>
      </c>
      <c r="X184">
        <v>1</v>
      </c>
      <c r="Y184" t="s">
        <v>80</v>
      </c>
      <c r="Z184">
        <v>1</v>
      </c>
      <c r="AA184" t="s">
        <v>81</v>
      </c>
      <c r="AB184">
        <v>1</v>
      </c>
      <c r="AC184" s="1">
        <v>1</v>
      </c>
      <c r="AD184" s="1">
        <v>1</v>
      </c>
      <c r="AE184" s="1">
        <v>100</v>
      </c>
      <c r="AF184" s="1">
        <v>1</v>
      </c>
      <c r="AG184" s="1">
        <v>1</v>
      </c>
      <c r="AH184" s="1">
        <v>100</v>
      </c>
      <c r="AI184" s="1">
        <v>1</v>
      </c>
      <c r="AJ184" s="1">
        <v>1</v>
      </c>
      <c r="AK184" s="1">
        <v>100</v>
      </c>
      <c r="AL184" s="1">
        <v>1</v>
      </c>
      <c r="AM184" s="1">
        <v>0</v>
      </c>
      <c r="AN184" s="1">
        <v>0</v>
      </c>
      <c r="AO184" s="1">
        <v>4</v>
      </c>
      <c r="AP184" s="1">
        <v>3</v>
      </c>
      <c r="AQ184" s="1">
        <v>75</v>
      </c>
      <c r="AR184" s="1">
        <v>1078547000</v>
      </c>
      <c r="AS184" s="1">
        <v>1078547000</v>
      </c>
      <c r="AT184" s="1">
        <v>100</v>
      </c>
      <c r="AU184" s="1">
        <v>900000000</v>
      </c>
      <c r="AV184" s="1">
        <v>899446132</v>
      </c>
      <c r="AW184" s="1">
        <v>99.94</v>
      </c>
      <c r="AX184" s="1">
        <v>400000000</v>
      </c>
      <c r="AY184" s="1">
        <v>343292390</v>
      </c>
      <c r="AZ184" s="1">
        <v>85.82</v>
      </c>
      <c r="BA184" s="1">
        <v>580000000</v>
      </c>
      <c r="BB184" s="1">
        <v>0</v>
      </c>
      <c r="BC184" s="1">
        <v>0</v>
      </c>
      <c r="BD184" s="1">
        <v>2958547000</v>
      </c>
      <c r="BE184" s="1">
        <v>2321285522</v>
      </c>
      <c r="BF184" s="1">
        <v>78.459999999999994</v>
      </c>
      <c r="BH184" s="11">
        <f t="shared" si="18"/>
        <v>1078.547</v>
      </c>
      <c r="BI184" s="11">
        <f t="shared" si="19"/>
        <v>1078.547</v>
      </c>
      <c r="BJ184" s="11">
        <f t="shared" si="20"/>
        <v>900</v>
      </c>
      <c r="BK184" s="11">
        <f t="shared" si="21"/>
        <v>899.44613200000003</v>
      </c>
      <c r="BL184" s="11">
        <f t="shared" si="22"/>
        <v>400</v>
      </c>
      <c r="BM184" s="11">
        <f t="shared" si="23"/>
        <v>343.29239000000001</v>
      </c>
      <c r="BN184" s="11">
        <f t="shared" si="24"/>
        <v>580</v>
      </c>
      <c r="BO184" s="11">
        <f t="shared" si="25"/>
        <v>0</v>
      </c>
    </row>
    <row r="185" spans="1:67" x14ac:dyDescent="0.25">
      <c r="A185">
        <v>3966597045</v>
      </c>
      <c r="B185">
        <v>5</v>
      </c>
      <c r="C185" t="s">
        <v>394</v>
      </c>
      <c r="D185" t="s">
        <v>395</v>
      </c>
      <c r="E185">
        <v>2019</v>
      </c>
      <c r="F185" t="s">
        <v>71</v>
      </c>
      <c r="G185" t="s">
        <v>72</v>
      </c>
      <c r="H185">
        <v>2</v>
      </c>
      <c r="I185" t="s">
        <v>73</v>
      </c>
      <c r="J185">
        <v>7</v>
      </c>
      <c r="K185" t="s">
        <v>396</v>
      </c>
      <c r="L185" t="s">
        <v>1015</v>
      </c>
      <c r="M185">
        <v>199</v>
      </c>
      <c r="N185" t="s">
        <v>75</v>
      </c>
      <c r="O185">
        <v>1</v>
      </c>
      <c r="P185" t="s">
        <v>76</v>
      </c>
      <c r="Q185">
        <v>7</v>
      </c>
      <c r="R185" t="s">
        <v>92</v>
      </c>
      <c r="S185">
        <v>1341</v>
      </c>
      <c r="T185" t="s">
        <v>407</v>
      </c>
      <c r="U185">
        <v>17</v>
      </c>
      <c r="V185">
        <v>1</v>
      </c>
      <c r="W185" t="s">
        <v>408</v>
      </c>
      <c r="X185">
        <v>1</v>
      </c>
      <c r="Y185" t="s">
        <v>80</v>
      </c>
      <c r="Z185">
        <v>1</v>
      </c>
      <c r="AA185" t="s">
        <v>81</v>
      </c>
      <c r="AB185">
        <v>1</v>
      </c>
      <c r="AC185" s="1">
        <v>7</v>
      </c>
      <c r="AD185" s="1">
        <v>7</v>
      </c>
      <c r="AE185" s="1">
        <v>100</v>
      </c>
      <c r="AF185" s="1">
        <v>7</v>
      </c>
      <c r="AG185" s="1">
        <v>7</v>
      </c>
      <c r="AH185" s="1">
        <v>100</v>
      </c>
      <c r="AI185" s="1">
        <v>7</v>
      </c>
      <c r="AJ185" s="1">
        <v>7</v>
      </c>
      <c r="AK185" s="1">
        <v>100</v>
      </c>
      <c r="AL185" s="1">
        <v>7</v>
      </c>
      <c r="AM185" s="1">
        <v>0</v>
      </c>
      <c r="AN185" s="1">
        <v>0</v>
      </c>
      <c r="AO185" s="1">
        <v>28</v>
      </c>
      <c r="AP185" s="1">
        <v>21</v>
      </c>
      <c r="AQ185" s="1">
        <v>75</v>
      </c>
      <c r="AR185" s="1">
        <v>486403000</v>
      </c>
      <c r="AS185" s="1">
        <v>486403000</v>
      </c>
      <c r="AT185" s="1">
        <v>100</v>
      </c>
      <c r="AU185" s="1">
        <v>1000000000</v>
      </c>
      <c r="AV185" s="1">
        <v>1000000000</v>
      </c>
      <c r="AW185" s="1">
        <v>100</v>
      </c>
      <c r="AX185" s="1">
        <v>500000000</v>
      </c>
      <c r="AY185" s="1">
        <v>500000000</v>
      </c>
      <c r="AZ185" s="1">
        <v>100</v>
      </c>
      <c r="BA185" s="1">
        <v>500000000</v>
      </c>
      <c r="BB185" s="1">
        <v>0</v>
      </c>
      <c r="BC185" s="1">
        <v>0</v>
      </c>
      <c r="BD185" s="1">
        <v>2486403000</v>
      </c>
      <c r="BE185" s="1">
        <v>1986403000</v>
      </c>
      <c r="BF185" s="1">
        <v>79.89</v>
      </c>
      <c r="BH185" s="11">
        <f t="shared" si="18"/>
        <v>486.40300000000002</v>
      </c>
      <c r="BI185" s="11">
        <f t="shared" si="19"/>
        <v>486.40300000000002</v>
      </c>
      <c r="BJ185" s="11">
        <f t="shared" si="20"/>
        <v>1000</v>
      </c>
      <c r="BK185" s="11">
        <f t="shared" si="21"/>
        <v>1000</v>
      </c>
      <c r="BL185" s="11">
        <f t="shared" si="22"/>
        <v>500</v>
      </c>
      <c r="BM185" s="11">
        <f t="shared" si="23"/>
        <v>500</v>
      </c>
      <c r="BN185" s="11">
        <f t="shared" si="24"/>
        <v>500</v>
      </c>
      <c r="BO185" s="11">
        <f t="shared" si="25"/>
        <v>0</v>
      </c>
    </row>
    <row r="186" spans="1:67" x14ac:dyDescent="0.25">
      <c r="A186">
        <v>3966597045</v>
      </c>
      <c r="B186">
        <v>5</v>
      </c>
      <c r="C186" t="s">
        <v>394</v>
      </c>
      <c r="D186" t="s">
        <v>395</v>
      </c>
      <c r="E186">
        <v>2019</v>
      </c>
      <c r="F186" t="s">
        <v>71</v>
      </c>
      <c r="G186" t="s">
        <v>72</v>
      </c>
      <c r="H186">
        <v>2</v>
      </c>
      <c r="I186" t="s">
        <v>73</v>
      </c>
      <c r="J186">
        <v>7</v>
      </c>
      <c r="K186" t="s">
        <v>396</v>
      </c>
      <c r="L186" t="s">
        <v>1015</v>
      </c>
      <c r="M186">
        <v>199</v>
      </c>
      <c r="N186" t="s">
        <v>75</v>
      </c>
      <c r="O186">
        <v>1</v>
      </c>
      <c r="P186" t="s">
        <v>76</v>
      </c>
      <c r="Q186">
        <v>8</v>
      </c>
      <c r="R186" t="s">
        <v>409</v>
      </c>
      <c r="S186">
        <v>1398</v>
      </c>
      <c r="T186" t="s">
        <v>410</v>
      </c>
      <c r="U186">
        <v>17</v>
      </c>
      <c r="V186">
        <v>1</v>
      </c>
      <c r="W186" t="s">
        <v>411</v>
      </c>
      <c r="X186">
        <v>1</v>
      </c>
      <c r="Y186" t="s">
        <v>80</v>
      </c>
      <c r="Z186">
        <v>4</v>
      </c>
      <c r="AA186" t="s">
        <v>283</v>
      </c>
      <c r="AB186">
        <v>1</v>
      </c>
      <c r="AC186" s="1">
        <v>0</v>
      </c>
      <c r="AD186" s="1">
        <v>0</v>
      </c>
      <c r="AE186" s="1">
        <v>0</v>
      </c>
      <c r="AF186" s="1">
        <v>0</v>
      </c>
      <c r="AG186" s="1">
        <v>0</v>
      </c>
      <c r="AH186" s="1">
        <v>0</v>
      </c>
      <c r="AI186" s="1">
        <v>0</v>
      </c>
      <c r="AJ186" s="1">
        <v>0</v>
      </c>
      <c r="AK186" s="1">
        <v>0</v>
      </c>
      <c r="AL186" s="1">
        <v>0</v>
      </c>
      <c r="AM186" s="1">
        <v>0</v>
      </c>
      <c r="AN186" s="1">
        <v>0</v>
      </c>
      <c r="AO186" s="1">
        <v>0</v>
      </c>
      <c r="AP186" s="1">
        <v>0</v>
      </c>
      <c r="AQ186" s="1">
        <v>0</v>
      </c>
      <c r="AR186" s="1">
        <v>1127000000</v>
      </c>
      <c r="AS186" s="1">
        <v>0</v>
      </c>
      <c r="AT186" s="1">
        <v>0</v>
      </c>
      <c r="AU186" s="1">
        <v>0</v>
      </c>
      <c r="AV186" s="1">
        <v>0</v>
      </c>
      <c r="AW186" s="1">
        <v>0</v>
      </c>
      <c r="AX186" s="1">
        <v>0</v>
      </c>
      <c r="AY186" s="1">
        <v>0</v>
      </c>
      <c r="AZ186" s="1">
        <v>0</v>
      </c>
      <c r="BA186" s="1">
        <v>0</v>
      </c>
      <c r="BB186" s="1">
        <v>0</v>
      </c>
      <c r="BC186" s="1">
        <v>0</v>
      </c>
      <c r="BD186" s="1">
        <v>1127000000</v>
      </c>
      <c r="BE186" s="1">
        <v>0</v>
      </c>
      <c r="BF186" s="1">
        <v>0</v>
      </c>
      <c r="BH186" s="11">
        <f t="shared" si="18"/>
        <v>1127</v>
      </c>
      <c r="BI186" s="11">
        <f t="shared" si="19"/>
        <v>0</v>
      </c>
      <c r="BJ186" s="11">
        <f t="shared" si="20"/>
        <v>0</v>
      </c>
      <c r="BK186" s="11">
        <f t="shared" si="21"/>
        <v>0</v>
      </c>
      <c r="BL186" s="11">
        <f t="shared" si="22"/>
        <v>0</v>
      </c>
      <c r="BM186" s="11">
        <f t="shared" si="23"/>
        <v>0</v>
      </c>
      <c r="BN186" s="11">
        <f t="shared" si="24"/>
        <v>0</v>
      </c>
      <c r="BO186" s="11">
        <f t="shared" si="25"/>
        <v>0</v>
      </c>
    </row>
    <row r="187" spans="1:67" x14ac:dyDescent="0.25">
      <c r="A187">
        <v>3966597045</v>
      </c>
      <c r="B187">
        <v>5</v>
      </c>
      <c r="C187" t="s">
        <v>394</v>
      </c>
      <c r="D187" t="s">
        <v>395</v>
      </c>
      <c r="E187">
        <v>2019</v>
      </c>
      <c r="F187" t="s">
        <v>71</v>
      </c>
      <c r="G187" t="s">
        <v>72</v>
      </c>
      <c r="H187">
        <v>2</v>
      </c>
      <c r="I187" t="s">
        <v>73</v>
      </c>
      <c r="J187">
        <v>7</v>
      </c>
      <c r="K187" t="s">
        <v>396</v>
      </c>
      <c r="L187" t="s">
        <v>1015</v>
      </c>
      <c r="M187">
        <v>199</v>
      </c>
      <c r="N187" t="s">
        <v>75</v>
      </c>
      <c r="O187">
        <v>1</v>
      </c>
      <c r="P187" t="s">
        <v>76</v>
      </c>
      <c r="Q187">
        <v>11</v>
      </c>
      <c r="R187" t="s">
        <v>95</v>
      </c>
      <c r="S187">
        <v>1342</v>
      </c>
      <c r="T187" t="s">
        <v>412</v>
      </c>
      <c r="U187">
        <v>35</v>
      </c>
      <c r="V187">
        <v>1</v>
      </c>
      <c r="W187" t="s">
        <v>413</v>
      </c>
      <c r="X187">
        <v>1</v>
      </c>
      <c r="Y187" t="s">
        <v>80</v>
      </c>
      <c r="Z187">
        <v>1</v>
      </c>
      <c r="AA187" t="s">
        <v>81</v>
      </c>
      <c r="AB187">
        <v>1</v>
      </c>
      <c r="AC187" s="1">
        <v>12</v>
      </c>
      <c r="AD187" s="1">
        <v>14</v>
      </c>
      <c r="AE187" s="1">
        <v>116.67</v>
      </c>
      <c r="AF187" s="1">
        <v>12</v>
      </c>
      <c r="AG187" s="1">
        <v>17</v>
      </c>
      <c r="AH187" s="1">
        <v>141.66999999999999</v>
      </c>
      <c r="AI187" s="1">
        <v>15</v>
      </c>
      <c r="AJ187" s="1">
        <v>49</v>
      </c>
      <c r="AK187" s="1">
        <v>326.67</v>
      </c>
      <c r="AL187" s="1">
        <v>9</v>
      </c>
      <c r="AM187" s="1">
        <v>0</v>
      </c>
      <c r="AN187" s="1">
        <v>0</v>
      </c>
      <c r="AO187" s="1">
        <v>48</v>
      </c>
      <c r="AP187" s="1">
        <v>80</v>
      </c>
      <c r="AQ187" s="1">
        <v>166.67</v>
      </c>
      <c r="AR187" s="1">
        <v>1837537000</v>
      </c>
      <c r="AS187" s="1">
        <v>1448019904</v>
      </c>
      <c r="AT187" s="1">
        <v>78.8</v>
      </c>
      <c r="AU187" s="1">
        <v>1770000000</v>
      </c>
      <c r="AV187" s="1">
        <v>1769039070</v>
      </c>
      <c r="AW187" s="1">
        <v>99.95</v>
      </c>
      <c r="AX187" s="1">
        <v>1380000000</v>
      </c>
      <c r="AY187" s="1">
        <v>1379232958</v>
      </c>
      <c r="AZ187" s="1">
        <v>99.94</v>
      </c>
      <c r="BA187" s="1">
        <v>1520106000</v>
      </c>
      <c r="BB187" s="1">
        <v>0</v>
      </c>
      <c r="BC187" s="1">
        <v>0</v>
      </c>
      <c r="BD187" s="1">
        <v>6507643000</v>
      </c>
      <c r="BE187" s="1">
        <v>4596291932</v>
      </c>
      <c r="BF187" s="1">
        <v>70.63</v>
      </c>
      <c r="BH187" s="11">
        <f t="shared" si="18"/>
        <v>1837.537</v>
      </c>
      <c r="BI187" s="11">
        <f t="shared" si="19"/>
        <v>1448.019904</v>
      </c>
      <c r="BJ187" s="11">
        <f t="shared" si="20"/>
        <v>1770</v>
      </c>
      <c r="BK187" s="11">
        <f t="shared" si="21"/>
        <v>1769.03907</v>
      </c>
      <c r="BL187" s="11">
        <f t="shared" si="22"/>
        <v>1380</v>
      </c>
      <c r="BM187" s="11">
        <f t="shared" si="23"/>
        <v>1379.2329580000001</v>
      </c>
      <c r="BN187" s="11">
        <f t="shared" si="24"/>
        <v>1520.106</v>
      </c>
      <c r="BO187" s="11">
        <f t="shared" si="25"/>
        <v>0</v>
      </c>
    </row>
    <row r="188" spans="1:67" x14ac:dyDescent="0.25">
      <c r="A188">
        <v>3966597045</v>
      </c>
      <c r="B188">
        <v>5</v>
      </c>
      <c r="C188" t="s">
        <v>394</v>
      </c>
      <c r="D188" t="s">
        <v>395</v>
      </c>
      <c r="E188">
        <v>2019</v>
      </c>
      <c r="F188" t="s">
        <v>71</v>
      </c>
      <c r="G188" t="s">
        <v>72</v>
      </c>
      <c r="H188">
        <v>2</v>
      </c>
      <c r="I188" t="s">
        <v>73</v>
      </c>
      <c r="J188">
        <v>7</v>
      </c>
      <c r="K188" t="s">
        <v>396</v>
      </c>
      <c r="L188" t="s">
        <v>1015</v>
      </c>
      <c r="M188">
        <v>199</v>
      </c>
      <c r="N188" t="s">
        <v>75</v>
      </c>
      <c r="O188">
        <v>1</v>
      </c>
      <c r="P188" t="s">
        <v>76</v>
      </c>
      <c r="Q188">
        <v>11</v>
      </c>
      <c r="R188" t="s">
        <v>95</v>
      </c>
      <c r="S188">
        <v>1342</v>
      </c>
      <c r="T188" t="s">
        <v>412</v>
      </c>
      <c r="U188">
        <v>35</v>
      </c>
      <c r="V188">
        <v>2</v>
      </c>
      <c r="W188" t="s">
        <v>414</v>
      </c>
      <c r="X188">
        <v>1</v>
      </c>
      <c r="Y188" t="s">
        <v>80</v>
      </c>
      <c r="Z188">
        <v>1</v>
      </c>
      <c r="AA188" t="s">
        <v>81</v>
      </c>
      <c r="AB188">
        <v>1</v>
      </c>
      <c r="AC188" s="1">
        <v>7</v>
      </c>
      <c r="AD188" s="1">
        <v>7</v>
      </c>
      <c r="AE188" s="1">
        <v>100</v>
      </c>
      <c r="AF188" s="1">
        <v>7</v>
      </c>
      <c r="AG188" s="1">
        <v>0</v>
      </c>
      <c r="AH188" s="1">
        <v>0</v>
      </c>
      <c r="AI188" s="1">
        <v>10</v>
      </c>
      <c r="AJ188" s="1">
        <v>10</v>
      </c>
      <c r="AK188" s="1">
        <v>100</v>
      </c>
      <c r="AL188" s="1">
        <v>4</v>
      </c>
      <c r="AM188" s="1">
        <v>0</v>
      </c>
      <c r="AN188" s="1">
        <v>0</v>
      </c>
      <c r="AO188" s="1">
        <v>28</v>
      </c>
      <c r="AP188" s="1">
        <v>17</v>
      </c>
      <c r="AQ188" s="1">
        <v>60.71</v>
      </c>
      <c r="AR188" s="1">
        <v>1165000000</v>
      </c>
      <c r="AS188" s="1">
        <v>1160141489</v>
      </c>
      <c r="AT188" s="1">
        <v>99.58</v>
      </c>
      <c r="AU188" s="1">
        <v>995000000</v>
      </c>
      <c r="AV188" s="1">
        <v>0</v>
      </c>
      <c r="AW188" s="1">
        <v>0</v>
      </c>
      <c r="AX188" s="1">
        <v>1332000000</v>
      </c>
      <c r="AY188" s="1">
        <v>1331942843</v>
      </c>
      <c r="AZ188" s="1">
        <v>100</v>
      </c>
      <c r="BA188" s="1">
        <v>1479743000</v>
      </c>
      <c r="BB188" s="1">
        <v>0</v>
      </c>
      <c r="BC188" s="1">
        <v>0</v>
      </c>
      <c r="BD188" s="1">
        <v>4971743000</v>
      </c>
      <c r="BE188" s="1">
        <v>2492084332</v>
      </c>
      <c r="BF188" s="1">
        <v>50.12</v>
      </c>
      <c r="BH188" s="11">
        <f t="shared" si="18"/>
        <v>1165</v>
      </c>
      <c r="BI188" s="11">
        <f t="shared" si="19"/>
        <v>1160.1414890000001</v>
      </c>
      <c r="BJ188" s="11">
        <f t="shared" si="20"/>
        <v>995</v>
      </c>
      <c r="BK188" s="11">
        <f t="shared" si="21"/>
        <v>0</v>
      </c>
      <c r="BL188" s="11">
        <f t="shared" si="22"/>
        <v>1332</v>
      </c>
      <c r="BM188" s="11">
        <f t="shared" si="23"/>
        <v>1331.942843</v>
      </c>
      <c r="BN188" s="11">
        <f t="shared" si="24"/>
        <v>1479.7429999999999</v>
      </c>
      <c r="BO188" s="11">
        <f t="shared" si="25"/>
        <v>0</v>
      </c>
    </row>
    <row r="189" spans="1:67" x14ac:dyDescent="0.25">
      <c r="A189">
        <v>3966597045</v>
      </c>
      <c r="B189">
        <v>5</v>
      </c>
      <c r="C189" t="s">
        <v>394</v>
      </c>
      <c r="D189" t="s">
        <v>395</v>
      </c>
      <c r="E189">
        <v>2019</v>
      </c>
      <c r="F189" t="s">
        <v>71</v>
      </c>
      <c r="G189" t="s">
        <v>72</v>
      </c>
      <c r="H189">
        <v>2</v>
      </c>
      <c r="I189" t="s">
        <v>73</v>
      </c>
      <c r="J189">
        <v>7</v>
      </c>
      <c r="K189" t="s">
        <v>396</v>
      </c>
      <c r="L189" t="s">
        <v>1015</v>
      </c>
      <c r="M189">
        <v>199</v>
      </c>
      <c r="N189" t="s">
        <v>75</v>
      </c>
      <c r="O189">
        <v>1</v>
      </c>
      <c r="P189" t="s">
        <v>76</v>
      </c>
      <c r="Q189">
        <v>11</v>
      </c>
      <c r="R189" t="s">
        <v>95</v>
      </c>
      <c r="S189">
        <v>1342</v>
      </c>
      <c r="T189" t="s">
        <v>412</v>
      </c>
      <c r="U189">
        <v>35</v>
      </c>
      <c r="V189">
        <v>3</v>
      </c>
      <c r="W189" t="s">
        <v>415</v>
      </c>
      <c r="X189">
        <v>1</v>
      </c>
      <c r="Y189" t="s">
        <v>80</v>
      </c>
      <c r="Z189">
        <v>1</v>
      </c>
      <c r="AA189" t="s">
        <v>81</v>
      </c>
      <c r="AB189">
        <v>1</v>
      </c>
      <c r="AC189" s="1">
        <v>250</v>
      </c>
      <c r="AD189" s="1">
        <v>250</v>
      </c>
      <c r="AE189" s="1">
        <v>100</v>
      </c>
      <c r="AF189" s="1">
        <v>250</v>
      </c>
      <c r="AG189" s="1">
        <v>250</v>
      </c>
      <c r="AH189" s="1">
        <v>100</v>
      </c>
      <c r="AI189" s="1">
        <v>250</v>
      </c>
      <c r="AJ189" s="1">
        <v>250</v>
      </c>
      <c r="AK189" s="1">
        <v>100</v>
      </c>
      <c r="AL189" s="1">
        <v>250</v>
      </c>
      <c r="AM189" s="1">
        <v>0</v>
      </c>
      <c r="AN189" s="1">
        <v>0</v>
      </c>
      <c r="AO189" s="1">
        <v>1000</v>
      </c>
      <c r="AP189" s="1">
        <v>750</v>
      </c>
      <c r="AQ189" s="1">
        <v>75</v>
      </c>
      <c r="AR189" s="1">
        <v>210000000</v>
      </c>
      <c r="AS189" s="1">
        <v>205242261</v>
      </c>
      <c r="AT189" s="1">
        <v>97.73</v>
      </c>
      <c r="AU189" s="1">
        <v>210000000</v>
      </c>
      <c r="AV189" s="1">
        <v>199385619</v>
      </c>
      <c r="AW189" s="1">
        <v>94.95</v>
      </c>
      <c r="AX189" s="1">
        <v>184000000</v>
      </c>
      <c r="AY189" s="1">
        <v>183670081</v>
      </c>
      <c r="AZ189" s="1">
        <v>99.82</v>
      </c>
      <c r="BA189" s="1">
        <v>299200000</v>
      </c>
      <c r="BB189" s="1">
        <v>0</v>
      </c>
      <c r="BC189" s="1">
        <v>0</v>
      </c>
      <c r="BD189" s="1">
        <v>903200000</v>
      </c>
      <c r="BE189" s="1">
        <v>588297961</v>
      </c>
      <c r="BF189" s="1">
        <v>65.13</v>
      </c>
      <c r="BH189" s="11">
        <f t="shared" si="18"/>
        <v>210</v>
      </c>
      <c r="BI189" s="11">
        <f t="shared" si="19"/>
        <v>205.24226100000001</v>
      </c>
      <c r="BJ189" s="11">
        <f t="shared" si="20"/>
        <v>210</v>
      </c>
      <c r="BK189" s="11">
        <f t="shared" si="21"/>
        <v>199.38561899999999</v>
      </c>
      <c r="BL189" s="11">
        <f t="shared" si="22"/>
        <v>184</v>
      </c>
      <c r="BM189" s="11">
        <f t="shared" si="23"/>
        <v>183.67008100000001</v>
      </c>
      <c r="BN189" s="11">
        <f t="shared" si="24"/>
        <v>299.2</v>
      </c>
      <c r="BO189" s="11">
        <f t="shared" si="25"/>
        <v>0</v>
      </c>
    </row>
    <row r="190" spans="1:67" x14ac:dyDescent="0.25">
      <c r="A190">
        <v>3966597045</v>
      </c>
      <c r="B190">
        <v>5</v>
      </c>
      <c r="C190" t="s">
        <v>394</v>
      </c>
      <c r="D190" t="s">
        <v>395</v>
      </c>
      <c r="E190">
        <v>2019</v>
      </c>
      <c r="F190" t="s">
        <v>71</v>
      </c>
      <c r="G190" t="s">
        <v>72</v>
      </c>
      <c r="H190">
        <v>2</v>
      </c>
      <c r="I190" t="s">
        <v>73</v>
      </c>
      <c r="J190">
        <v>7</v>
      </c>
      <c r="K190" t="s">
        <v>396</v>
      </c>
      <c r="L190" t="s">
        <v>1015</v>
      </c>
      <c r="M190">
        <v>199</v>
      </c>
      <c r="N190" t="s">
        <v>75</v>
      </c>
      <c r="O190">
        <v>1</v>
      </c>
      <c r="P190" t="s">
        <v>76</v>
      </c>
      <c r="Q190">
        <v>11</v>
      </c>
      <c r="R190" t="s">
        <v>95</v>
      </c>
      <c r="S190">
        <v>1342</v>
      </c>
      <c r="T190" t="s">
        <v>412</v>
      </c>
      <c r="U190">
        <v>35</v>
      </c>
      <c r="V190">
        <v>4</v>
      </c>
      <c r="W190" t="s">
        <v>416</v>
      </c>
      <c r="X190">
        <v>2</v>
      </c>
      <c r="Y190" t="s">
        <v>87</v>
      </c>
      <c r="Z190">
        <v>1</v>
      </c>
      <c r="AA190" t="s">
        <v>81</v>
      </c>
      <c r="AB190">
        <v>1</v>
      </c>
      <c r="AC190" s="1">
        <v>0</v>
      </c>
      <c r="AD190" s="1">
        <v>0</v>
      </c>
      <c r="AE190" s="1">
        <v>0</v>
      </c>
      <c r="AF190" s="1">
        <v>150</v>
      </c>
      <c r="AG190" s="1">
        <v>0</v>
      </c>
      <c r="AH190" s="1">
        <v>0</v>
      </c>
      <c r="AI190" s="1">
        <v>150</v>
      </c>
      <c r="AJ190" s="1">
        <v>250</v>
      </c>
      <c r="AK190" s="1">
        <v>166.67</v>
      </c>
      <c r="AL190" s="1">
        <v>150</v>
      </c>
      <c r="AM190" s="1">
        <v>0</v>
      </c>
      <c r="AN190" s="1">
        <v>0</v>
      </c>
      <c r="AO190" s="1" t="s">
        <v>88</v>
      </c>
      <c r="AP190" s="1" t="s">
        <v>88</v>
      </c>
      <c r="AQ190" s="1" t="s">
        <v>88</v>
      </c>
      <c r="AR190" s="1">
        <v>0</v>
      </c>
      <c r="AS190" s="1">
        <v>0</v>
      </c>
      <c r="AT190" s="1">
        <v>0</v>
      </c>
      <c r="AU190" s="1">
        <v>265000000</v>
      </c>
      <c r="AV190" s="1">
        <v>0</v>
      </c>
      <c r="AW190" s="1">
        <v>0</v>
      </c>
      <c r="AX190" s="1">
        <v>197000000</v>
      </c>
      <c r="AY190" s="1">
        <v>196759571</v>
      </c>
      <c r="AZ190" s="1">
        <v>99.88</v>
      </c>
      <c r="BA190" s="1">
        <v>40000000</v>
      </c>
      <c r="BB190" s="1">
        <v>0</v>
      </c>
      <c r="BC190" s="1">
        <v>0</v>
      </c>
      <c r="BD190" s="1">
        <v>502000000</v>
      </c>
      <c r="BE190" s="1">
        <v>196759571</v>
      </c>
      <c r="BF190" s="1">
        <v>39.200000000000003</v>
      </c>
      <c r="BH190" s="11">
        <f t="shared" si="18"/>
        <v>0</v>
      </c>
      <c r="BI190" s="11">
        <f t="shared" si="19"/>
        <v>0</v>
      </c>
      <c r="BJ190" s="11">
        <f t="shared" si="20"/>
        <v>265</v>
      </c>
      <c r="BK190" s="11">
        <f t="shared" si="21"/>
        <v>0</v>
      </c>
      <c r="BL190" s="11">
        <f t="shared" si="22"/>
        <v>197</v>
      </c>
      <c r="BM190" s="11">
        <f t="shared" si="23"/>
        <v>196.75957099999999</v>
      </c>
      <c r="BN190" s="11">
        <f t="shared" si="24"/>
        <v>40</v>
      </c>
      <c r="BO190" s="11">
        <f t="shared" si="25"/>
        <v>0</v>
      </c>
    </row>
    <row r="191" spans="1:67" x14ac:dyDescent="0.25">
      <c r="A191">
        <v>3966597045</v>
      </c>
      <c r="B191">
        <v>5</v>
      </c>
      <c r="C191" t="s">
        <v>394</v>
      </c>
      <c r="D191" t="s">
        <v>395</v>
      </c>
      <c r="E191">
        <v>2019</v>
      </c>
      <c r="F191" t="s">
        <v>71</v>
      </c>
      <c r="G191" t="s">
        <v>72</v>
      </c>
      <c r="H191">
        <v>2</v>
      </c>
      <c r="I191" t="s">
        <v>73</v>
      </c>
      <c r="J191">
        <v>7</v>
      </c>
      <c r="K191" t="s">
        <v>396</v>
      </c>
      <c r="L191" t="s">
        <v>1015</v>
      </c>
      <c r="M191">
        <v>199</v>
      </c>
      <c r="N191" t="s">
        <v>75</v>
      </c>
      <c r="O191">
        <v>1</v>
      </c>
      <c r="P191" t="s">
        <v>76</v>
      </c>
      <c r="Q191">
        <v>11</v>
      </c>
      <c r="R191" t="s">
        <v>95</v>
      </c>
      <c r="S191">
        <v>1342</v>
      </c>
      <c r="T191" t="s">
        <v>412</v>
      </c>
      <c r="U191">
        <v>35</v>
      </c>
      <c r="V191">
        <v>5</v>
      </c>
      <c r="W191" t="s">
        <v>417</v>
      </c>
      <c r="X191">
        <v>1</v>
      </c>
      <c r="Y191" t="s">
        <v>80</v>
      </c>
      <c r="Z191">
        <v>1</v>
      </c>
      <c r="AA191" t="s">
        <v>81</v>
      </c>
      <c r="AB191">
        <v>1</v>
      </c>
      <c r="AC191" s="1">
        <v>280</v>
      </c>
      <c r="AD191" s="1">
        <v>250</v>
      </c>
      <c r="AE191" s="1">
        <v>89.29</v>
      </c>
      <c r="AF191" s="1">
        <v>280</v>
      </c>
      <c r="AG191" s="1">
        <v>850</v>
      </c>
      <c r="AH191" s="1">
        <v>303.57</v>
      </c>
      <c r="AI191" s="1">
        <v>250</v>
      </c>
      <c r="AJ191" s="1">
        <v>2879</v>
      </c>
      <c r="AK191" s="1">
        <v>1151.5999999999999</v>
      </c>
      <c r="AL191" s="1">
        <v>220</v>
      </c>
      <c r="AM191" s="1">
        <v>0</v>
      </c>
      <c r="AN191" s="1">
        <v>0</v>
      </c>
      <c r="AO191" s="1">
        <v>1030</v>
      </c>
      <c r="AP191" s="1">
        <v>3979</v>
      </c>
      <c r="AQ191" s="1">
        <v>386.31</v>
      </c>
      <c r="AR191" s="1">
        <v>350000000</v>
      </c>
      <c r="AS191" s="1">
        <v>330000000</v>
      </c>
      <c r="AT191" s="1">
        <v>94.29</v>
      </c>
      <c r="AU191" s="1">
        <v>400000000</v>
      </c>
      <c r="AV191" s="1">
        <v>75613333</v>
      </c>
      <c r="AW191" s="1">
        <v>18.899999999999999</v>
      </c>
      <c r="AX191" s="1">
        <v>578100000</v>
      </c>
      <c r="AY191" s="1">
        <v>558106666</v>
      </c>
      <c r="AZ191" s="1">
        <v>96.54</v>
      </c>
      <c r="BA191" s="1">
        <v>524700000</v>
      </c>
      <c r="BB191" s="1">
        <v>0</v>
      </c>
      <c r="BC191" s="1">
        <v>0</v>
      </c>
      <c r="BD191" s="1">
        <v>1852800000</v>
      </c>
      <c r="BE191" s="1">
        <v>963719999</v>
      </c>
      <c r="BF191" s="1">
        <v>52.01</v>
      </c>
      <c r="BH191" s="11">
        <f t="shared" si="18"/>
        <v>350</v>
      </c>
      <c r="BI191" s="11">
        <f t="shared" si="19"/>
        <v>330</v>
      </c>
      <c r="BJ191" s="11">
        <f t="shared" si="20"/>
        <v>400</v>
      </c>
      <c r="BK191" s="11">
        <f t="shared" si="21"/>
        <v>75.613332999999997</v>
      </c>
      <c r="BL191" s="11">
        <f t="shared" si="22"/>
        <v>578.1</v>
      </c>
      <c r="BM191" s="11">
        <f t="shared" si="23"/>
        <v>558.10666600000002</v>
      </c>
      <c r="BN191" s="11">
        <f t="shared" si="24"/>
        <v>524.70000000000005</v>
      </c>
      <c r="BO191" s="11">
        <f t="shared" si="25"/>
        <v>0</v>
      </c>
    </row>
    <row r="192" spans="1:67" x14ac:dyDescent="0.25">
      <c r="A192">
        <v>3966597045</v>
      </c>
      <c r="B192">
        <v>5</v>
      </c>
      <c r="C192" t="s">
        <v>394</v>
      </c>
      <c r="D192" t="s">
        <v>395</v>
      </c>
      <c r="E192">
        <v>2019</v>
      </c>
      <c r="F192" t="s">
        <v>71</v>
      </c>
      <c r="G192" t="s">
        <v>72</v>
      </c>
      <c r="H192">
        <v>2</v>
      </c>
      <c r="I192" t="s">
        <v>73</v>
      </c>
      <c r="J192">
        <v>7</v>
      </c>
      <c r="K192" t="s">
        <v>396</v>
      </c>
      <c r="L192" t="s">
        <v>1015</v>
      </c>
      <c r="M192">
        <v>199</v>
      </c>
      <c r="N192" t="s">
        <v>75</v>
      </c>
      <c r="O192">
        <v>2</v>
      </c>
      <c r="P192" t="s">
        <v>101</v>
      </c>
      <c r="Q192">
        <v>15</v>
      </c>
      <c r="R192" t="s">
        <v>102</v>
      </c>
      <c r="S192">
        <v>1343</v>
      </c>
      <c r="T192" t="s">
        <v>418</v>
      </c>
      <c r="U192">
        <v>18</v>
      </c>
      <c r="V192">
        <v>1</v>
      </c>
      <c r="W192" t="s">
        <v>419</v>
      </c>
      <c r="X192">
        <v>1</v>
      </c>
      <c r="Y192" t="s">
        <v>80</v>
      </c>
      <c r="Z192">
        <v>1</v>
      </c>
      <c r="AA192" t="s">
        <v>81</v>
      </c>
      <c r="AB192">
        <v>1</v>
      </c>
      <c r="AC192" s="1">
        <v>6</v>
      </c>
      <c r="AD192" s="1">
        <v>6</v>
      </c>
      <c r="AE192" s="1">
        <v>100</v>
      </c>
      <c r="AF192" s="1">
        <v>0</v>
      </c>
      <c r="AG192" s="1">
        <v>0</v>
      </c>
      <c r="AH192" s="1">
        <v>0</v>
      </c>
      <c r="AI192" s="1">
        <v>0</v>
      </c>
      <c r="AJ192" s="1">
        <v>0</v>
      </c>
      <c r="AK192" s="1">
        <v>0</v>
      </c>
      <c r="AL192" s="1">
        <v>0</v>
      </c>
      <c r="AM192" s="1">
        <v>0</v>
      </c>
      <c r="AN192" s="1">
        <v>0</v>
      </c>
      <c r="AO192" s="1">
        <v>6</v>
      </c>
      <c r="AP192" s="1">
        <v>6</v>
      </c>
      <c r="AQ192" s="1">
        <v>100</v>
      </c>
      <c r="AR192" s="1">
        <v>260000000</v>
      </c>
      <c r="AS192" s="1">
        <v>225406501</v>
      </c>
      <c r="AT192" s="1">
        <v>86.7</v>
      </c>
      <c r="AU192" s="1">
        <v>0</v>
      </c>
      <c r="AV192" s="1">
        <v>0</v>
      </c>
      <c r="AW192" s="1">
        <v>0</v>
      </c>
      <c r="AX192" s="1">
        <v>0</v>
      </c>
      <c r="AY192" s="1">
        <v>0</v>
      </c>
      <c r="AZ192" s="1">
        <v>0</v>
      </c>
      <c r="BA192" s="1">
        <v>0</v>
      </c>
      <c r="BB192" s="1">
        <v>0</v>
      </c>
      <c r="BC192" s="1">
        <v>0</v>
      </c>
      <c r="BD192" s="1">
        <v>260000000</v>
      </c>
      <c r="BE192" s="1">
        <v>225406501</v>
      </c>
      <c r="BF192" s="1">
        <v>86.69</v>
      </c>
      <c r="BH192" s="11">
        <f t="shared" si="18"/>
        <v>260</v>
      </c>
      <c r="BI192" s="11">
        <f t="shared" si="19"/>
        <v>225.40650099999999</v>
      </c>
      <c r="BJ192" s="11">
        <f t="shared" si="20"/>
        <v>0</v>
      </c>
      <c r="BK192" s="11">
        <f t="shared" si="21"/>
        <v>0</v>
      </c>
      <c r="BL192" s="11">
        <f t="shared" si="22"/>
        <v>0</v>
      </c>
      <c r="BM192" s="11">
        <f t="shared" si="23"/>
        <v>0</v>
      </c>
      <c r="BN192" s="11">
        <f t="shared" si="24"/>
        <v>0</v>
      </c>
      <c r="BO192" s="11">
        <f t="shared" si="25"/>
        <v>0</v>
      </c>
    </row>
    <row r="193" spans="1:67" x14ac:dyDescent="0.25">
      <c r="A193">
        <v>3966597045</v>
      </c>
      <c r="B193">
        <v>5</v>
      </c>
      <c r="C193" t="s">
        <v>394</v>
      </c>
      <c r="D193" t="s">
        <v>395</v>
      </c>
      <c r="E193">
        <v>2019</v>
      </c>
      <c r="F193" t="s">
        <v>71</v>
      </c>
      <c r="G193" t="s">
        <v>72</v>
      </c>
      <c r="H193">
        <v>2</v>
      </c>
      <c r="I193" t="s">
        <v>73</v>
      </c>
      <c r="J193">
        <v>7</v>
      </c>
      <c r="K193" t="s">
        <v>396</v>
      </c>
      <c r="L193" t="s">
        <v>1015</v>
      </c>
      <c r="M193">
        <v>199</v>
      </c>
      <c r="N193" t="s">
        <v>75</v>
      </c>
      <c r="O193">
        <v>2</v>
      </c>
      <c r="P193" t="s">
        <v>101</v>
      </c>
      <c r="Q193">
        <v>15</v>
      </c>
      <c r="R193" t="s">
        <v>102</v>
      </c>
      <c r="S193">
        <v>1343</v>
      </c>
      <c r="T193" t="s">
        <v>418</v>
      </c>
      <c r="U193">
        <v>18</v>
      </c>
      <c r="V193">
        <v>2</v>
      </c>
      <c r="W193" t="s">
        <v>420</v>
      </c>
      <c r="X193">
        <v>1</v>
      </c>
      <c r="Y193" t="s">
        <v>80</v>
      </c>
      <c r="Z193">
        <v>1</v>
      </c>
      <c r="AA193" t="s">
        <v>81</v>
      </c>
      <c r="AB193">
        <v>1</v>
      </c>
      <c r="AC193" s="1">
        <v>0</v>
      </c>
      <c r="AD193" s="1">
        <v>0</v>
      </c>
      <c r="AE193" s="1">
        <v>0</v>
      </c>
      <c r="AF193" s="1">
        <v>0</v>
      </c>
      <c r="AG193" s="1">
        <v>0</v>
      </c>
      <c r="AH193" s="1">
        <v>0</v>
      </c>
      <c r="AI193" s="1">
        <v>200</v>
      </c>
      <c r="AJ193" s="1">
        <v>0</v>
      </c>
      <c r="AK193" s="1">
        <v>0</v>
      </c>
      <c r="AL193" s="1">
        <v>800</v>
      </c>
      <c r="AM193" s="1">
        <v>0</v>
      </c>
      <c r="AN193" s="1">
        <v>0</v>
      </c>
      <c r="AO193" s="1">
        <v>1000</v>
      </c>
      <c r="AP193" s="1">
        <v>0</v>
      </c>
      <c r="AQ193" s="1">
        <v>0</v>
      </c>
      <c r="AR193" s="1">
        <v>0</v>
      </c>
      <c r="AS193" s="1">
        <v>0</v>
      </c>
      <c r="AT193" s="1">
        <v>0</v>
      </c>
      <c r="AU193" s="1">
        <v>0</v>
      </c>
      <c r="AV193" s="1">
        <v>0</v>
      </c>
      <c r="AW193" s="1">
        <v>0</v>
      </c>
      <c r="AX193" s="1">
        <v>300000000</v>
      </c>
      <c r="AY193" s="1">
        <v>0</v>
      </c>
      <c r="AZ193" s="1">
        <v>0</v>
      </c>
      <c r="BA193" s="1">
        <v>350000000</v>
      </c>
      <c r="BB193" s="1">
        <v>0</v>
      </c>
      <c r="BC193" s="1">
        <v>0</v>
      </c>
      <c r="BD193" s="1">
        <v>650000000</v>
      </c>
      <c r="BE193" s="1">
        <v>0</v>
      </c>
      <c r="BF193" s="1">
        <v>0</v>
      </c>
      <c r="BH193" s="11">
        <f t="shared" si="18"/>
        <v>0</v>
      </c>
      <c r="BI193" s="11">
        <f t="shared" si="19"/>
        <v>0</v>
      </c>
      <c r="BJ193" s="11">
        <f t="shared" si="20"/>
        <v>0</v>
      </c>
      <c r="BK193" s="11">
        <f t="shared" si="21"/>
        <v>0</v>
      </c>
      <c r="BL193" s="11">
        <f t="shared" si="22"/>
        <v>300</v>
      </c>
      <c r="BM193" s="11">
        <f t="shared" si="23"/>
        <v>0</v>
      </c>
      <c r="BN193" s="11">
        <f t="shared" si="24"/>
        <v>350</v>
      </c>
      <c r="BO193" s="11">
        <f t="shared" si="25"/>
        <v>0</v>
      </c>
    </row>
    <row r="194" spans="1:67" x14ac:dyDescent="0.25">
      <c r="A194">
        <v>3966597045</v>
      </c>
      <c r="B194">
        <v>5</v>
      </c>
      <c r="C194" t="s">
        <v>394</v>
      </c>
      <c r="D194" t="s">
        <v>395</v>
      </c>
      <c r="E194">
        <v>2019</v>
      </c>
      <c r="F194" t="s">
        <v>71</v>
      </c>
      <c r="G194" t="s">
        <v>72</v>
      </c>
      <c r="H194">
        <v>2</v>
      </c>
      <c r="I194" t="s">
        <v>73</v>
      </c>
      <c r="J194">
        <v>7</v>
      </c>
      <c r="K194" t="s">
        <v>396</v>
      </c>
      <c r="L194" t="s">
        <v>1015</v>
      </c>
      <c r="M194">
        <v>199</v>
      </c>
      <c r="N194" t="s">
        <v>75</v>
      </c>
      <c r="O194">
        <v>2</v>
      </c>
      <c r="P194" t="s">
        <v>101</v>
      </c>
      <c r="Q194">
        <v>17</v>
      </c>
      <c r="R194" t="s">
        <v>106</v>
      </c>
      <c r="S194">
        <v>1344</v>
      </c>
      <c r="T194" t="s">
        <v>421</v>
      </c>
      <c r="U194">
        <v>26</v>
      </c>
      <c r="V194">
        <v>1</v>
      </c>
      <c r="W194" t="s">
        <v>315</v>
      </c>
      <c r="X194">
        <v>1</v>
      </c>
      <c r="Y194" t="s">
        <v>80</v>
      </c>
      <c r="Z194">
        <v>1</v>
      </c>
      <c r="AA194" t="s">
        <v>81</v>
      </c>
      <c r="AB194">
        <v>1</v>
      </c>
      <c r="AC194" s="1">
        <v>0</v>
      </c>
      <c r="AD194" s="1">
        <v>0</v>
      </c>
      <c r="AE194" s="1">
        <v>0</v>
      </c>
      <c r="AF194" s="1">
        <v>8</v>
      </c>
      <c r="AG194" s="1">
        <v>0</v>
      </c>
      <c r="AH194" s="1">
        <v>0</v>
      </c>
      <c r="AI194" s="1">
        <v>0</v>
      </c>
      <c r="AJ194" s="1">
        <v>0</v>
      </c>
      <c r="AK194" s="1">
        <v>0</v>
      </c>
      <c r="AL194" s="1">
        <v>2</v>
      </c>
      <c r="AM194" s="1">
        <v>0</v>
      </c>
      <c r="AN194" s="1">
        <v>0</v>
      </c>
      <c r="AO194" s="1">
        <v>10</v>
      </c>
      <c r="AP194" s="1">
        <v>0</v>
      </c>
      <c r="AQ194" s="1">
        <v>0</v>
      </c>
      <c r="AR194" s="1">
        <v>0</v>
      </c>
      <c r="AS194" s="1">
        <v>0</v>
      </c>
      <c r="AT194" s="1">
        <v>0</v>
      </c>
      <c r="AU194" s="1">
        <v>1502795981</v>
      </c>
      <c r="AV194" s="1">
        <v>903150000</v>
      </c>
      <c r="AW194" s="1">
        <v>60.1</v>
      </c>
      <c r="AX194" s="1">
        <v>0</v>
      </c>
      <c r="AY194" s="1">
        <v>0</v>
      </c>
      <c r="AZ194" s="1">
        <v>0</v>
      </c>
      <c r="BA194" s="1">
        <v>8049816000</v>
      </c>
      <c r="BB194" s="1">
        <v>0</v>
      </c>
      <c r="BC194" s="1">
        <v>0</v>
      </c>
      <c r="BD194" s="1">
        <v>9552611981</v>
      </c>
      <c r="BE194" s="1">
        <v>903150000</v>
      </c>
      <c r="BF194" s="1">
        <v>9.4499999999999993</v>
      </c>
      <c r="BH194" s="11">
        <f t="shared" si="18"/>
        <v>0</v>
      </c>
      <c r="BI194" s="11">
        <f t="shared" si="19"/>
        <v>0</v>
      </c>
      <c r="BJ194" s="11">
        <f t="shared" si="20"/>
        <v>1502.795981</v>
      </c>
      <c r="BK194" s="11">
        <f t="shared" si="21"/>
        <v>903.15</v>
      </c>
      <c r="BL194" s="11">
        <f t="shared" si="22"/>
        <v>0</v>
      </c>
      <c r="BM194" s="11">
        <f t="shared" si="23"/>
        <v>0</v>
      </c>
      <c r="BN194" s="11">
        <f t="shared" si="24"/>
        <v>8049.8159999999998</v>
      </c>
      <c r="BO194" s="11">
        <f t="shared" si="25"/>
        <v>0</v>
      </c>
    </row>
    <row r="195" spans="1:67" x14ac:dyDescent="0.25">
      <c r="A195">
        <v>3966597045</v>
      </c>
      <c r="B195">
        <v>5</v>
      </c>
      <c r="C195" t="s">
        <v>394</v>
      </c>
      <c r="D195" t="s">
        <v>395</v>
      </c>
      <c r="E195">
        <v>2019</v>
      </c>
      <c r="F195" t="s">
        <v>71</v>
      </c>
      <c r="G195" t="s">
        <v>72</v>
      </c>
      <c r="H195">
        <v>2</v>
      </c>
      <c r="I195" t="s">
        <v>73</v>
      </c>
      <c r="J195">
        <v>7</v>
      </c>
      <c r="K195" t="s">
        <v>396</v>
      </c>
      <c r="L195" t="s">
        <v>1015</v>
      </c>
      <c r="M195">
        <v>199</v>
      </c>
      <c r="N195" t="s">
        <v>75</v>
      </c>
      <c r="O195">
        <v>2</v>
      </c>
      <c r="P195" t="s">
        <v>101</v>
      </c>
      <c r="Q195">
        <v>17</v>
      </c>
      <c r="R195" t="s">
        <v>106</v>
      </c>
      <c r="S195">
        <v>1344</v>
      </c>
      <c r="T195" t="s">
        <v>421</v>
      </c>
      <c r="U195">
        <v>26</v>
      </c>
      <c r="V195">
        <v>2</v>
      </c>
      <c r="W195" t="s">
        <v>422</v>
      </c>
      <c r="X195">
        <v>1</v>
      </c>
      <c r="Y195" t="s">
        <v>80</v>
      </c>
      <c r="Z195">
        <v>1</v>
      </c>
      <c r="AA195" t="s">
        <v>81</v>
      </c>
      <c r="AB195">
        <v>1</v>
      </c>
      <c r="AC195" s="1">
        <v>25</v>
      </c>
      <c r="AD195" s="1">
        <v>25</v>
      </c>
      <c r="AE195" s="1">
        <v>100</v>
      </c>
      <c r="AF195" s="1">
        <v>10</v>
      </c>
      <c r="AG195" s="1">
        <v>26</v>
      </c>
      <c r="AH195" s="1">
        <v>260</v>
      </c>
      <c r="AI195" s="1">
        <v>44</v>
      </c>
      <c r="AJ195" s="1">
        <v>45</v>
      </c>
      <c r="AK195" s="1">
        <v>102.27</v>
      </c>
      <c r="AL195" s="1">
        <v>1</v>
      </c>
      <c r="AM195" s="1">
        <v>0</v>
      </c>
      <c r="AN195" s="1">
        <v>0</v>
      </c>
      <c r="AO195" s="1">
        <v>80</v>
      </c>
      <c r="AP195" s="1">
        <v>96</v>
      </c>
      <c r="AQ195" s="1">
        <v>120</v>
      </c>
      <c r="AR195" s="1">
        <v>7049325000</v>
      </c>
      <c r="AS195" s="1">
        <v>6269007959</v>
      </c>
      <c r="AT195" s="1">
        <v>88.93</v>
      </c>
      <c r="AU195" s="1">
        <v>7000000000</v>
      </c>
      <c r="AV195" s="1">
        <v>6396849998</v>
      </c>
      <c r="AW195" s="1">
        <v>91.38</v>
      </c>
      <c r="AX195" s="1">
        <v>7768000000</v>
      </c>
      <c r="AY195" s="1">
        <v>7768000000</v>
      </c>
      <c r="AZ195" s="1">
        <v>100</v>
      </c>
      <c r="BA195" s="1">
        <v>100000000</v>
      </c>
      <c r="BB195" s="1">
        <v>0</v>
      </c>
      <c r="BC195" s="1">
        <v>0</v>
      </c>
      <c r="BD195" s="1">
        <v>21917325000</v>
      </c>
      <c r="BE195" s="1">
        <v>20433857957</v>
      </c>
      <c r="BF195" s="1">
        <v>93.23</v>
      </c>
      <c r="BH195" s="11">
        <f t="shared" ref="BH195:BH258" si="26">AR195 / 1000000</f>
        <v>7049.3249999999998</v>
      </c>
      <c r="BI195" s="11">
        <f t="shared" ref="BI195:BI258" si="27">AS195 / 1000000</f>
        <v>6269.0079589999996</v>
      </c>
      <c r="BJ195" s="11">
        <f t="shared" ref="BJ195:BJ258" si="28">AU195 / 1000000</f>
        <v>7000</v>
      </c>
      <c r="BK195" s="11">
        <f t="shared" ref="BK195:BK258" si="29">AV195 / 1000000</f>
        <v>6396.8499979999997</v>
      </c>
      <c r="BL195" s="11">
        <f t="shared" ref="BL195:BL258" si="30">AX195 / 1000000</f>
        <v>7768</v>
      </c>
      <c r="BM195" s="11">
        <f t="shared" ref="BM195:BM258" si="31">AY195 / 1000000</f>
        <v>7768</v>
      </c>
      <c r="BN195" s="11">
        <f t="shared" ref="BN195:BN258" si="32">BA195 / 1000000</f>
        <v>100</v>
      </c>
      <c r="BO195" s="11">
        <f t="shared" ref="BO195:BO258" si="33">BB195 / 1000000</f>
        <v>0</v>
      </c>
    </row>
    <row r="196" spans="1:67" x14ac:dyDescent="0.25">
      <c r="A196">
        <v>3966597045</v>
      </c>
      <c r="B196">
        <v>5</v>
      </c>
      <c r="C196" t="s">
        <v>394</v>
      </c>
      <c r="D196" t="s">
        <v>395</v>
      </c>
      <c r="E196">
        <v>2019</v>
      </c>
      <c r="F196" t="s">
        <v>71</v>
      </c>
      <c r="G196" t="s">
        <v>72</v>
      </c>
      <c r="H196">
        <v>2</v>
      </c>
      <c r="I196" t="s">
        <v>73</v>
      </c>
      <c r="J196">
        <v>7</v>
      </c>
      <c r="K196" t="s">
        <v>396</v>
      </c>
      <c r="L196" t="s">
        <v>1015</v>
      </c>
      <c r="M196">
        <v>199</v>
      </c>
      <c r="N196" t="s">
        <v>75</v>
      </c>
      <c r="O196">
        <v>2</v>
      </c>
      <c r="P196" t="s">
        <v>101</v>
      </c>
      <c r="Q196">
        <v>18</v>
      </c>
      <c r="R196" t="s">
        <v>110</v>
      </c>
      <c r="S196">
        <v>1345</v>
      </c>
      <c r="T196" t="s">
        <v>423</v>
      </c>
      <c r="U196">
        <v>24</v>
      </c>
      <c r="V196">
        <v>1</v>
      </c>
      <c r="W196" t="s">
        <v>424</v>
      </c>
      <c r="X196">
        <v>1</v>
      </c>
      <c r="Y196" t="s">
        <v>80</v>
      </c>
      <c r="Z196">
        <v>1</v>
      </c>
      <c r="AA196" t="s">
        <v>81</v>
      </c>
      <c r="AB196">
        <v>1</v>
      </c>
      <c r="AC196" s="1">
        <v>0</v>
      </c>
      <c r="AD196" s="1">
        <v>0</v>
      </c>
      <c r="AE196" s="1">
        <v>0</v>
      </c>
      <c r="AF196" s="1">
        <v>1</v>
      </c>
      <c r="AG196" s="1">
        <v>0</v>
      </c>
      <c r="AH196" s="1">
        <v>0</v>
      </c>
      <c r="AI196" s="1">
        <v>2</v>
      </c>
      <c r="AJ196" s="1">
        <v>1.96</v>
      </c>
      <c r="AK196" s="1">
        <v>98</v>
      </c>
      <c r="AL196" s="1">
        <v>5</v>
      </c>
      <c r="AM196" s="1">
        <v>0</v>
      </c>
      <c r="AN196" s="1">
        <v>0</v>
      </c>
      <c r="AO196" s="1">
        <v>8</v>
      </c>
      <c r="AP196" s="1">
        <v>1.96</v>
      </c>
      <c r="AQ196" s="1">
        <v>24.5</v>
      </c>
      <c r="AR196" s="1">
        <v>0</v>
      </c>
      <c r="AS196" s="1">
        <v>0</v>
      </c>
      <c r="AT196" s="1">
        <v>0</v>
      </c>
      <c r="AU196" s="1">
        <v>2270000000</v>
      </c>
      <c r="AV196" s="1">
        <v>2268947230</v>
      </c>
      <c r="AW196" s="1">
        <v>99.95</v>
      </c>
      <c r="AX196" s="1">
        <v>4300000000</v>
      </c>
      <c r="AY196" s="1">
        <v>4285831217</v>
      </c>
      <c r="AZ196" s="1">
        <v>99.67</v>
      </c>
      <c r="BA196" s="1">
        <v>5760000000</v>
      </c>
      <c r="BB196" s="1">
        <v>0</v>
      </c>
      <c r="BC196" s="1">
        <v>0</v>
      </c>
      <c r="BD196" s="1">
        <v>12330000000</v>
      </c>
      <c r="BE196" s="1">
        <v>6554778447</v>
      </c>
      <c r="BF196" s="1">
        <v>53.16</v>
      </c>
      <c r="BH196" s="11">
        <f t="shared" si="26"/>
        <v>0</v>
      </c>
      <c r="BI196" s="11">
        <f t="shared" si="27"/>
        <v>0</v>
      </c>
      <c r="BJ196" s="11">
        <f t="shared" si="28"/>
        <v>2270</v>
      </c>
      <c r="BK196" s="11">
        <f t="shared" si="29"/>
        <v>2268.9472300000002</v>
      </c>
      <c r="BL196" s="11">
        <f t="shared" si="30"/>
        <v>4300</v>
      </c>
      <c r="BM196" s="11">
        <f t="shared" si="31"/>
        <v>4285.8312169999999</v>
      </c>
      <c r="BN196" s="11">
        <f t="shared" si="32"/>
        <v>5760</v>
      </c>
      <c r="BO196" s="11">
        <f t="shared" si="33"/>
        <v>0</v>
      </c>
    </row>
    <row r="197" spans="1:67" x14ac:dyDescent="0.25">
      <c r="A197">
        <v>3966597045</v>
      </c>
      <c r="B197">
        <v>5</v>
      </c>
      <c r="C197" t="s">
        <v>394</v>
      </c>
      <c r="D197" t="s">
        <v>395</v>
      </c>
      <c r="E197">
        <v>2019</v>
      </c>
      <c r="F197" t="s">
        <v>71</v>
      </c>
      <c r="G197" t="s">
        <v>72</v>
      </c>
      <c r="H197">
        <v>2</v>
      </c>
      <c r="I197" t="s">
        <v>73</v>
      </c>
      <c r="J197">
        <v>7</v>
      </c>
      <c r="K197" t="s">
        <v>396</v>
      </c>
      <c r="L197" t="s">
        <v>1015</v>
      </c>
      <c r="M197">
        <v>199</v>
      </c>
      <c r="N197" t="s">
        <v>75</v>
      </c>
      <c r="O197">
        <v>2</v>
      </c>
      <c r="P197" t="s">
        <v>101</v>
      </c>
      <c r="Q197">
        <v>18</v>
      </c>
      <c r="R197" t="s">
        <v>110</v>
      </c>
      <c r="S197">
        <v>1345</v>
      </c>
      <c r="T197" t="s">
        <v>423</v>
      </c>
      <c r="U197">
        <v>24</v>
      </c>
      <c r="V197">
        <v>2</v>
      </c>
      <c r="W197" t="s">
        <v>425</v>
      </c>
      <c r="X197">
        <v>1</v>
      </c>
      <c r="Y197" t="s">
        <v>80</v>
      </c>
      <c r="Z197">
        <v>1</v>
      </c>
      <c r="AA197" t="s">
        <v>81</v>
      </c>
      <c r="AB197">
        <v>1</v>
      </c>
      <c r="AC197" s="1">
        <v>25</v>
      </c>
      <c r="AD197" s="1">
        <v>22</v>
      </c>
      <c r="AE197" s="1">
        <v>88</v>
      </c>
      <c r="AF197" s="1">
        <v>25</v>
      </c>
      <c r="AG197" s="1">
        <v>18.760000000000002</v>
      </c>
      <c r="AH197" s="1">
        <v>75.040000000000006</v>
      </c>
      <c r="AI197" s="1">
        <v>5</v>
      </c>
      <c r="AJ197" s="1">
        <v>5</v>
      </c>
      <c r="AK197" s="1">
        <v>100</v>
      </c>
      <c r="AL197" s="1">
        <v>25</v>
      </c>
      <c r="AM197" s="1">
        <v>0</v>
      </c>
      <c r="AN197" s="1">
        <v>0</v>
      </c>
      <c r="AO197" s="1">
        <v>80</v>
      </c>
      <c r="AP197" s="1">
        <v>45.76</v>
      </c>
      <c r="AQ197" s="1">
        <v>57.2</v>
      </c>
      <c r="AR197" s="1">
        <v>34541691000</v>
      </c>
      <c r="AS197" s="1">
        <v>31551671955</v>
      </c>
      <c r="AT197" s="1">
        <v>91.34</v>
      </c>
      <c r="AU197" s="1">
        <v>36000000000</v>
      </c>
      <c r="AV197" s="1">
        <v>35960459883</v>
      </c>
      <c r="AW197" s="1">
        <v>99.89</v>
      </c>
      <c r="AX197" s="1">
        <v>34097301000</v>
      </c>
      <c r="AY197" s="1">
        <v>33835671682</v>
      </c>
      <c r="AZ197" s="1">
        <v>99.23</v>
      </c>
      <c r="BA197" s="1">
        <v>29819078000</v>
      </c>
      <c r="BB197" s="1">
        <v>0</v>
      </c>
      <c r="BC197" s="1">
        <v>0</v>
      </c>
      <c r="BD197" s="1">
        <v>134458070000</v>
      </c>
      <c r="BE197" s="1">
        <v>101347803520</v>
      </c>
      <c r="BF197" s="1">
        <v>75.38</v>
      </c>
      <c r="BH197" s="11">
        <f t="shared" si="26"/>
        <v>34541.690999999999</v>
      </c>
      <c r="BI197" s="11">
        <f t="shared" si="27"/>
        <v>31551.671955000002</v>
      </c>
      <c r="BJ197" s="11">
        <f t="shared" si="28"/>
        <v>36000</v>
      </c>
      <c r="BK197" s="11">
        <f t="shared" si="29"/>
        <v>35960.459883000003</v>
      </c>
      <c r="BL197" s="11">
        <f t="shared" si="30"/>
        <v>34097.300999999999</v>
      </c>
      <c r="BM197" s="11">
        <f t="shared" si="31"/>
        <v>33835.671682</v>
      </c>
      <c r="BN197" s="11">
        <f t="shared" si="32"/>
        <v>29819.078000000001</v>
      </c>
      <c r="BO197" s="11">
        <f t="shared" si="33"/>
        <v>0</v>
      </c>
    </row>
    <row r="198" spans="1:67" x14ac:dyDescent="0.25">
      <c r="A198">
        <v>3966597045</v>
      </c>
      <c r="B198">
        <v>5</v>
      </c>
      <c r="C198" t="s">
        <v>394</v>
      </c>
      <c r="D198" t="s">
        <v>395</v>
      </c>
      <c r="E198">
        <v>2019</v>
      </c>
      <c r="F198" t="s">
        <v>71</v>
      </c>
      <c r="G198" t="s">
        <v>72</v>
      </c>
      <c r="H198">
        <v>2</v>
      </c>
      <c r="I198" t="s">
        <v>73</v>
      </c>
      <c r="J198">
        <v>7</v>
      </c>
      <c r="K198" t="s">
        <v>396</v>
      </c>
      <c r="L198" t="s">
        <v>1015</v>
      </c>
      <c r="M198">
        <v>199</v>
      </c>
      <c r="N198" t="s">
        <v>75</v>
      </c>
      <c r="O198">
        <v>2</v>
      </c>
      <c r="P198" t="s">
        <v>101</v>
      </c>
      <c r="Q198">
        <v>18</v>
      </c>
      <c r="R198" t="s">
        <v>110</v>
      </c>
      <c r="S198">
        <v>1345</v>
      </c>
      <c r="T198" t="s">
        <v>423</v>
      </c>
      <c r="U198">
        <v>24</v>
      </c>
      <c r="V198">
        <v>3</v>
      </c>
      <c r="W198" t="s">
        <v>426</v>
      </c>
      <c r="X198">
        <v>1</v>
      </c>
      <c r="Y198" t="s">
        <v>80</v>
      </c>
      <c r="Z198">
        <v>1</v>
      </c>
      <c r="AA198" t="s">
        <v>81</v>
      </c>
      <c r="AB198">
        <v>1</v>
      </c>
      <c r="AC198" s="1">
        <v>0</v>
      </c>
      <c r="AD198" s="1">
        <v>0</v>
      </c>
      <c r="AE198" s="1">
        <v>0</v>
      </c>
      <c r="AF198" s="1">
        <v>3000</v>
      </c>
      <c r="AG198" s="1">
        <v>0</v>
      </c>
      <c r="AH198" s="1">
        <v>0</v>
      </c>
      <c r="AI198" s="1">
        <v>0</v>
      </c>
      <c r="AJ198" s="1">
        <v>0</v>
      </c>
      <c r="AK198" s="1">
        <v>0</v>
      </c>
      <c r="AL198" s="1">
        <v>5000</v>
      </c>
      <c r="AM198" s="1">
        <v>0</v>
      </c>
      <c r="AN198" s="1">
        <v>0</v>
      </c>
      <c r="AO198" s="1">
        <v>8000</v>
      </c>
      <c r="AP198" s="1">
        <v>0</v>
      </c>
      <c r="AQ198" s="1">
        <v>0</v>
      </c>
      <c r="AR198" s="1">
        <v>0</v>
      </c>
      <c r="AS198" s="1">
        <v>0</v>
      </c>
      <c r="AT198" s="1">
        <v>0</v>
      </c>
      <c r="AU198" s="1">
        <v>1209000000</v>
      </c>
      <c r="AV198" s="1">
        <v>0</v>
      </c>
      <c r="AW198" s="1">
        <v>0</v>
      </c>
      <c r="AX198" s="1">
        <v>0</v>
      </c>
      <c r="AY198" s="1">
        <v>0</v>
      </c>
      <c r="AZ198" s="1">
        <v>0</v>
      </c>
      <c r="BA198" s="1">
        <v>3200000000</v>
      </c>
      <c r="BB198" s="1">
        <v>0</v>
      </c>
      <c r="BC198" s="1">
        <v>0</v>
      </c>
      <c r="BD198" s="1">
        <v>4409000000</v>
      </c>
      <c r="BE198" s="1">
        <v>0</v>
      </c>
      <c r="BF198" s="1">
        <v>0</v>
      </c>
      <c r="BH198" s="11">
        <f t="shared" si="26"/>
        <v>0</v>
      </c>
      <c r="BI198" s="11">
        <f t="shared" si="27"/>
        <v>0</v>
      </c>
      <c r="BJ198" s="11">
        <f t="shared" si="28"/>
        <v>1209</v>
      </c>
      <c r="BK198" s="11">
        <f t="shared" si="29"/>
        <v>0</v>
      </c>
      <c r="BL198" s="11">
        <f t="shared" si="30"/>
        <v>0</v>
      </c>
      <c r="BM198" s="11">
        <f t="shared" si="31"/>
        <v>0</v>
      </c>
      <c r="BN198" s="11">
        <f t="shared" si="32"/>
        <v>3200</v>
      </c>
      <c r="BO198" s="11">
        <f t="shared" si="33"/>
        <v>0</v>
      </c>
    </row>
    <row r="199" spans="1:67" x14ac:dyDescent="0.25">
      <c r="A199">
        <v>3966597045</v>
      </c>
      <c r="B199">
        <v>5</v>
      </c>
      <c r="C199" t="s">
        <v>394</v>
      </c>
      <c r="D199" t="s">
        <v>395</v>
      </c>
      <c r="E199">
        <v>2019</v>
      </c>
      <c r="F199" t="s">
        <v>71</v>
      </c>
      <c r="G199" t="s">
        <v>72</v>
      </c>
      <c r="H199">
        <v>2</v>
      </c>
      <c r="I199" t="s">
        <v>73</v>
      </c>
      <c r="J199">
        <v>7</v>
      </c>
      <c r="K199" t="s">
        <v>396</v>
      </c>
      <c r="L199" t="s">
        <v>1015</v>
      </c>
      <c r="M199">
        <v>199</v>
      </c>
      <c r="N199" t="s">
        <v>75</v>
      </c>
      <c r="O199">
        <v>2</v>
      </c>
      <c r="P199" t="s">
        <v>101</v>
      </c>
      <c r="Q199">
        <v>18</v>
      </c>
      <c r="R199" t="s">
        <v>110</v>
      </c>
      <c r="S199">
        <v>1345</v>
      </c>
      <c r="T199" t="s">
        <v>423</v>
      </c>
      <c r="U199">
        <v>24</v>
      </c>
      <c r="V199">
        <v>5</v>
      </c>
      <c r="W199" t="s">
        <v>427</v>
      </c>
      <c r="X199">
        <v>1</v>
      </c>
      <c r="Y199" t="s">
        <v>80</v>
      </c>
      <c r="Z199">
        <v>1</v>
      </c>
      <c r="AA199" t="s">
        <v>81</v>
      </c>
      <c r="AB199">
        <v>1</v>
      </c>
      <c r="AC199" s="1">
        <v>0</v>
      </c>
      <c r="AD199" s="1">
        <v>0</v>
      </c>
      <c r="AE199" s="1">
        <v>0</v>
      </c>
      <c r="AF199" s="1">
        <v>2000</v>
      </c>
      <c r="AG199" s="1">
        <v>0</v>
      </c>
      <c r="AH199" s="1">
        <v>0</v>
      </c>
      <c r="AI199" s="1">
        <v>0</v>
      </c>
      <c r="AJ199" s="1">
        <v>0</v>
      </c>
      <c r="AK199" s="1">
        <v>0</v>
      </c>
      <c r="AL199" s="1">
        <v>6000</v>
      </c>
      <c r="AM199" s="1">
        <v>0</v>
      </c>
      <c r="AN199" s="1">
        <v>0</v>
      </c>
      <c r="AO199" s="1">
        <v>8000</v>
      </c>
      <c r="AP199" s="1">
        <v>0</v>
      </c>
      <c r="AQ199" s="1">
        <v>0</v>
      </c>
      <c r="AR199" s="1">
        <v>0</v>
      </c>
      <c r="AS199" s="1">
        <v>0</v>
      </c>
      <c r="AT199" s="1">
        <v>0</v>
      </c>
      <c r="AU199" s="1">
        <v>1000000000</v>
      </c>
      <c r="AV199" s="1">
        <v>0</v>
      </c>
      <c r="AW199" s="1">
        <v>0</v>
      </c>
      <c r="AX199" s="1">
        <v>0</v>
      </c>
      <c r="AY199" s="1">
        <v>0</v>
      </c>
      <c r="AZ199" s="1">
        <v>0</v>
      </c>
      <c r="BA199" s="1">
        <v>1470000000</v>
      </c>
      <c r="BB199" s="1">
        <v>0</v>
      </c>
      <c r="BC199" s="1">
        <v>0</v>
      </c>
      <c r="BD199" s="1">
        <v>2470000000</v>
      </c>
      <c r="BE199" s="1">
        <v>0</v>
      </c>
      <c r="BF199" s="1">
        <v>0</v>
      </c>
      <c r="BH199" s="11">
        <f t="shared" si="26"/>
        <v>0</v>
      </c>
      <c r="BI199" s="11">
        <f t="shared" si="27"/>
        <v>0</v>
      </c>
      <c r="BJ199" s="11">
        <f t="shared" si="28"/>
        <v>1000</v>
      </c>
      <c r="BK199" s="11">
        <f t="shared" si="29"/>
        <v>0</v>
      </c>
      <c r="BL199" s="11">
        <f t="shared" si="30"/>
        <v>0</v>
      </c>
      <c r="BM199" s="11">
        <f t="shared" si="31"/>
        <v>0</v>
      </c>
      <c r="BN199" s="11">
        <f t="shared" si="32"/>
        <v>1470</v>
      </c>
      <c r="BO199" s="11">
        <f t="shared" si="33"/>
        <v>0</v>
      </c>
    </row>
    <row r="200" spans="1:67" x14ac:dyDescent="0.25">
      <c r="A200">
        <v>3966597045</v>
      </c>
      <c r="B200">
        <v>5</v>
      </c>
      <c r="C200" t="s">
        <v>394</v>
      </c>
      <c r="D200" t="s">
        <v>395</v>
      </c>
      <c r="E200">
        <v>2019</v>
      </c>
      <c r="F200" t="s">
        <v>71</v>
      </c>
      <c r="G200" t="s">
        <v>72</v>
      </c>
      <c r="H200">
        <v>2</v>
      </c>
      <c r="I200" t="s">
        <v>73</v>
      </c>
      <c r="J200">
        <v>7</v>
      </c>
      <c r="K200" t="s">
        <v>396</v>
      </c>
      <c r="L200" t="s">
        <v>1015</v>
      </c>
      <c r="M200">
        <v>199</v>
      </c>
      <c r="N200" t="s">
        <v>75</v>
      </c>
      <c r="O200">
        <v>2</v>
      </c>
      <c r="P200" t="s">
        <v>101</v>
      </c>
      <c r="Q200">
        <v>18</v>
      </c>
      <c r="R200" t="s">
        <v>110</v>
      </c>
      <c r="S200">
        <v>1345</v>
      </c>
      <c r="T200" t="s">
        <v>423</v>
      </c>
      <c r="U200">
        <v>24</v>
      </c>
      <c r="V200">
        <v>6</v>
      </c>
      <c r="W200" t="s">
        <v>428</v>
      </c>
      <c r="X200">
        <v>1</v>
      </c>
      <c r="Y200" t="s">
        <v>80</v>
      </c>
      <c r="Z200">
        <v>1</v>
      </c>
      <c r="AA200" t="s">
        <v>81</v>
      </c>
      <c r="AB200">
        <v>1</v>
      </c>
      <c r="AC200" s="1">
        <v>0</v>
      </c>
      <c r="AD200" s="1">
        <v>0</v>
      </c>
      <c r="AE200" s="1">
        <v>0</v>
      </c>
      <c r="AF200" s="1">
        <v>0</v>
      </c>
      <c r="AG200" s="1">
        <v>0</v>
      </c>
      <c r="AH200" s="1">
        <v>0</v>
      </c>
      <c r="AI200" s="1">
        <v>0</v>
      </c>
      <c r="AJ200" s="1">
        <v>0</v>
      </c>
      <c r="AK200" s="1">
        <v>0</v>
      </c>
      <c r="AL200" s="1">
        <v>4</v>
      </c>
      <c r="AM200" s="1">
        <v>0</v>
      </c>
      <c r="AN200" s="1">
        <v>0</v>
      </c>
      <c r="AO200" s="1">
        <v>4</v>
      </c>
      <c r="AP200" s="1">
        <v>0</v>
      </c>
      <c r="AQ200" s="1">
        <v>0</v>
      </c>
      <c r="AR200" s="1">
        <v>0</v>
      </c>
      <c r="AS200" s="1">
        <v>0</v>
      </c>
      <c r="AT200" s="1">
        <v>0</v>
      </c>
      <c r="AU200" s="1">
        <v>0</v>
      </c>
      <c r="AV200" s="1">
        <v>0</v>
      </c>
      <c r="AW200" s="1">
        <v>0</v>
      </c>
      <c r="AX200" s="1">
        <v>0</v>
      </c>
      <c r="AY200" s="1">
        <v>0</v>
      </c>
      <c r="AZ200" s="1">
        <v>0</v>
      </c>
      <c r="BA200" s="1">
        <v>500000000</v>
      </c>
      <c r="BB200" s="1">
        <v>0</v>
      </c>
      <c r="BC200" s="1">
        <v>0</v>
      </c>
      <c r="BD200" s="1">
        <v>500000000</v>
      </c>
      <c r="BE200" s="1">
        <v>0</v>
      </c>
      <c r="BF200" s="1">
        <v>0</v>
      </c>
      <c r="BH200" s="11">
        <f t="shared" si="26"/>
        <v>0</v>
      </c>
      <c r="BI200" s="11">
        <f t="shared" si="27"/>
        <v>0</v>
      </c>
      <c r="BJ200" s="11">
        <f t="shared" si="28"/>
        <v>0</v>
      </c>
      <c r="BK200" s="11">
        <f t="shared" si="29"/>
        <v>0</v>
      </c>
      <c r="BL200" s="11">
        <f t="shared" si="30"/>
        <v>0</v>
      </c>
      <c r="BM200" s="11">
        <f t="shared" si="31"/>
        <v>0</v>
      </c>
      <c r="BN200" s="11">
        <f t="shared" si="32"/>
        <v>500</v>
      </c>
      <c r="BO200" s="11">
        <f t="shared" si="33"/>
        <v>0</v>
      </c>
    </row>
    <row r="201" spans="1:67" x14ac:dyDescent="0.25">
      <c r="A201">
        <v>3966597045</v>
      </c>
      <c r="B201">
        <v>5</v>
      </c>
      <c r="C201" t="s">
        <v>394</v>
      </c>
      <c r="D201" t="s">
        <v>395</v>
      </c>
      <c r="E201">
        <v>2019</v>
      </c>
      <c r="F201" t="s">
        <v>71</v>
      </c>
      <c r="G201" t="s">
        <v>72</v>
      </c>
      <c r="H201">
        <v>2</v>
      </c>
      <c r="I201" t="s">
        <v>73</v>
      </c>
      <c r="J201">
        <v>7</v>
      </c>
      <c r="K201" t="s">
        <v>396</v>
      </c>
      <c r="L201" t="s">
        <v>1015</v>
      </c>
      <c r="M201">
        <v>199</v>
      </c>
      <c r="N201" t="s">
        <v>75</v>
      </c>
      <c r="O201">
        <v>3</v>
      </c>
      <c r="P201" t="s">
        <v>116</v>
      </c>
      <c r="Q201">
        <v>19</v>
      </c>
      <c r="R201" t="s">
        <v>117</v>
      </c>
      <c r="S201">
        <v>1346</v>
      </c>
      <c r="T201" t="s">
        <v>429</v>
      </c>
      <c r="U201">
        <v>25</v>
      </c>
      <c r="V201">
        <v>1</v>
      </c>
      <c r="W201" t="s">
        <v>274</v>
      </c>
      <c r="X201">
        <v>1</v>
      </c>
      <c r="Y201" t="s">
        <v>80</v>
      </c>
      <c r="Z201">
        <v>1</v>
      </c>
      <c r="AA201" t="s">
        <v>81</v>
      </c>
      <c r="AB201">
        <v>1</v>
      </c>
      <c r="AC201" s="1">
        <v>1</v>
      </c>
      <c r="AD201" s="1">
        <v>1</v>
      </c>
      <c r="AE201" s="1">
        <v>100</v>
      </c>
      <c r="AF201" s="1">
        <v>1</v>
      </c>
      <c r="AG201" s="1">
        <v>1</v>
      </c>
      <c r="AH201" s="1">
        <v>100</v>
      </c>
      <c r="AI201" s="1">
        <v>1</v>
      </c>
      <c r="AJ201" s="1">
        <v>1</v>
      </c>
      <c r="AK201" s="1">
        <v>100</v>
      </c>
      <c r="AL201" s="1">
        <v>1</v>
      </c>
      <c r="AM201" s="1">
        <v>0</v>
      </c>
      <c r="AN201" s="1">
        <v>0</v>
      </c>
      <c r="AO201" s="1">
        <v>4</v>
      </c>
      <c r="AP201" s="1">
        <v>3</v>
      </c>
      <c r="AQ201" s="1">
        <v>75</v>
      </c>
      <c r="AR201" s="1">
        <v>5090903404</v>
      </c>
      <c r="AS201" s="1">
        <v>5090903404</v>
      </c>
      <c r="AT201" s="1">
        <v>100</v>
      </c>
      <c r="AU201" s="1">
        <v>3327000000</v>
      </c>
      <c r="AV201" s="1">
        <v>2890584536</v>
      </c>
      <c r="AW201" s="1">
        <v>86.88</v>
      </c>
      <c r="AX201" s="1">
        <v>2900000000</v>
      </c>
      <c r="AY201" s="1">
        <v>2866194918</v>
      </c>
      <c r="AZ201" s="1">
        <v>98.83</v>
      </c>
      <c r="BA201" s="1">
        <v>2320000000</v>
      </c>
      <c r="BB201" s="1">
        <v>0</v>
      </c>
      <c r="BC201" s="1">
        <v>0</v>
      </c>
      <c r="BD201" s="1">
        <v>13637903404</v>
      </c>
      <c r="BE201" s="1">
        <v>10847682858</v>
      </c>
      <c r="BF201" s="1">
        <v>79.540000000000006</v>
      </c>
      <c r="BH201" s="11">
        <f t="shared" si="26"/>
        <v>5090.9034039999997</v>
      </c>
      <c r="BI201" s="11">
        <f t="shared" si="27"/>
        <v>5090.9034039999997</v>
      </c>
      <c r="BJ201" s="11">
        <f t="shared" si="28"/>
        <v>3327</v>
      </c>
      <c r="BK201" s="11">
        <f t="shared" si="29"/>
        <v>2890.5845359999998</v>
      </c>
      <c r="BL201" s="11">
        <f t="shared" si="30"/>
        <v>2900</v>
      </c>
      <c r="BM201" s="11">
        <f t="shared" si="31"/>
        <v>2866.1949180000001</v>
      </c>
      <c r="BN201" s="11">
        <f t="shared" si="32"/>
        <v>2320</v>
      </c>
      <c r="BO201" s="11">
        <f t="shared" si="33"/>
        <v>0</v>
      </c>
    </row>
    <row r="202" spans="1:67" x14ac:dyDescent="0.25">
      <c r="A202">
        <v>3966597045</v>
      </c>
      <c r="B202">
        <v>5</v>
      </c>
      <c r="C202" t="s">
        <v>394</v>
      </c>
      <c r="D202" t="s">
        <v>395</v>
      </c>
      <c r="E202">
        <v>2019</v>
      </c>
      <c r="F202" t="s">
        <v>71</v>
      </c>
      <c r="G202" t="s">
        <v>72</v>
      </c>
      <c r="H202">
        <v>2</v>
      </c>
      <c r="I202" t="s">
        <v>73</v>
      </c>
      <c r="J202">
        <v>7</v>
      </c>
      <c r="K202" t="s">
        <v>396</v>
      </c>
      <c r="L202" t="s">
        <v>1015</v>
      </c>
      <c r="M202">
        <v>199</v>
      </c>
      <c r="N202" t="s">
        <v>75</v>
      </c>
      <c r="O202">
        <v>3</v>
      </c>
      <c r="P202" t="s">
        <v>116</v>
      </c>
      <c r="Q202">
        <v>19</v>
      </c>
      <c r="R202" t="s">
        <v>117</v>
      </c>
      <c r="S202">
        <v>1346</v>
      </c>
      <c r="T202" t="s">
        <v>429</v>
      </c>
      <c r="U202">
        <v>25</v>
      </c>
      <c r="V202">
        <v>2</v>
      </c>
      <c r="W202" t="s">
        <v>430</v>
      </c>
      <c r="X202">
        <v>1</v>
      </c>
      <c r="Y202" t="s">
        <v>80</v>
      </c>
      <c r="Z202">
        <v>1</v>
      </c>
      <c r="AA202" t="s">
        <v>81</v>
      </c>
      <c r="AB202">
        <v>1</v>
      </c>
      <c r="AC202" s="1">
        <v>0</v>
      </c>
      <c r="AD202" s="1">
        <v>0</v>
      </c>
      <c r="AE202" s="1">
        <v>0</v>
      </c>
      <c r="AF202" s="1">
        <v>3000</v>
      </c>
      <c r="AG202" s="1">
        <v>1450</v>
      </c>
      <c r="AH202" s="1">
        <v>48.33</v>
      </c>
      <c r="AI202" s="1">
        <v>3000</v>
      </c>
      <c r="AJ202" s="1">
        <v>23381</v>
      </c>
      <c r="AK202" s="1">
        <v>779.37</v>
      </c>
      <c r="AL202" s="1">
        <v>6000</v>
      </c>
      <c r="AM202" s="1">
        <v>0</v>
      </c>
      <c r="AN202" s="1">
        <v>0</v>
      </c>
      <c r="AO202" s="1">
        <v>12000</v>
      </c>
      <c r="AP202" s="1">
        <v>24831</v>
      </c>
      <c r="AQ202" s="1">
        <v>206.93</v>
      </c>
      <c r="AR202" s="1">
        <v>0</v>
      </c>
      <c r="AS202" s="1">
        <v>0</v>
      </c>
      <c r="AT202" s="1">
        <v>0</v>
      </c>
      <c r="AU202" s="1">
        <v>223000000</v>
      </c>
      <c r="AV202" s="1">
        <v>222522607</v>
      </c>
      <c r="AW202" s="1">
        <v>99.78</v>
      </c>
      <c r="AX202" s="1">
        <v>640301000</v>
      </c>
      <c r="AY202" s="1">
        <v>477298020</v>
      </c>
      <c r="AZ202" s="1">
        <v>74.540000000000006</v>
      </c>
      <c r="BA202" s="1">
        <v>1525250000</v>
      </c>
      <c r="BB202" s="1">
        <v>0</v>
      </c>
      <c r="BC202" s="1">
        <v>0</v>
      </c>
      <c r="BD202" s="1">
        <v>2388551000</v>
      </c>
      <c r="BE202" s="1">
        <v>699820627</v>
      </c>
      <c r="BF202" s="1">
        <v>29.3</v>
      </c>
      <c r="BH202" s="11">
        <f t="shared" si="26"/>
        <v>0</v>
      </c>
      <c r="BI202" s="11">
        <f t="shared" si="27"/>
        <v>0</v>
      </c>
      <c r="BJ202" s="11">
        <f t="shared" si="28"/>
        <v>223</v>
      </c>
      <c r="BK202" s="11">
        <f t="shared" si="29"/>
        <v>222.52260699999999</v>
      </c>
      <c r="BL202" s="11">
        <f t="shared" si="30"/>
        <v>640.30100000000004</v>
      </c>
      <c r="BM202" s="11">
        <f t="shared" si="31"/>
        <v>477.29802000000001</v>
      </c>
      <c r="BN202" s="11">
        <f t="shared" si="32"/>
        <v>1525.25</v>
      </c>
      <c r="BO202" s="11">
        <f t="shared" si="33"/>
        <v>0</v>
      </c>
    </row>
    <row r="203" spans="1:67" x14ac:dyDescent="0.25">
      <c r="A203">
        <v>3966597045</v>
      </c>
      <c r="B203">
        <v>5</v>
      </c>
      <c r="C203" t="s">
        <v>394</v>
      </c>
      <c r="D203" t="s">
        <v>395</v>
      </c>
      <c r="E203">
        <v>2019</v>
      </c>
      <c r="F203" t="s">
        <v>71</v>
      </c>
      <c r="G203" t="s">
        <v>72</v>
      </c>
      <c r="H203">
        <v>2</v>
      </c>
      <c r="I203" t="s">
        <v>73</v>
      </c>
      <c r="J203">
        <v>7</v>
      </c>
      <c r="K203" t="s">
        <v>396</v>
      </c>
      <c r="L203" t="s">
        <v>1015</v>
      </c>
      <c r="M203">
        <v>199</v>
      </c>
      <c r="N203" t="s">
        <v>75</v>
      </c>
      <c r="O203">
        <v>3</v>
      </c>
      <c r="P203" t="s">
        <v>116</v>
      </c>
      <c r="Q203">
        <v>19</v>
      </c>
      <c r="R203" t="s">
        <v>117</v>
      </c>
      <c r="S203">
        <v>1346</v>
      </c>
      <c r="T203" t="s">
        <v>429</v>
      </c>
      <c r="U203">
        <v>25</v>
      </c>
      <c r="V203">
        <v>3</v>
      </c>
      <c r="W203" t="s">
        <v>431</v>
      </c>
      <c r="X203">
        <v>1</v>
      </c>
      <c r="Y203" t="s">
        <v>80</v>
      </c>
      <c r="Z203">
        <v>1</v>
      </c>
      <c r="AA203" t="s">
        <v>81</v>
      </c>
      <c r="AB203">
        <v>1</v>
      </c>
      <c r="AC203" s="1">
        <v>0</v>
      </c>
      <c r="AD203" s="1">
        <v>0</v>
      </c>
      <c r="AE203" s="1">
        <v>0</v>
      </c>
      <c r="AF203" s="1">
        <v>1000</v>
      </c>
      <c r="AG203" s="1">
        <v>2000</v>
      </c>
      <c r="AH203" s="1">
        <v>200</v>
      </c>
      <c r="AI203" s="1">
        <v>1000</v>
      </c>
      <c r="AJ203" s="1">
        <v>6250</v>
      </c>
      <c r="AK203" s="1">
        <v>625</v>
      </c>
      <c r="AL203" s="1">
        <v>2000</v>
      </c>
      <c r="AM203" s="1">
        <v>0</v>
      </c>
      <c r="AN203" s="1">
        <v>0</v>
      </c>
      <c r="AO203" s="1">
        <v>4000</v>
      </c>
      <c r="AP203" s="1">
        <v>8250</v>
      </c>
      <c r="AQ203" s="1">
        <v>206.25</v>
      </c>
      <c r="AR203" s="1">
        <v>0</v>
      </c>
      <c r="AS203" s="1">
        <v>0</v>
      </c>
      <c r="AT203" s="1">
        <v>0</v>
      </c>
      <c r="AU203" s="1">
        <v>210000000</v>
      </c>
      <c r="AV203" s="1">
        <v>209439496</v>
      </c>
      <c r="AW203" s="1">
        <v>99.73</v>
      </c>
      <c r="AX203" s="1">
        <v>270000000</v>
      </c>
      <c r="AY203" s="1">
        <v>262159884</v>
      </c>
      <c r="AZ203" s="1">
        <v>97.1</v>
      </c>
      <c r="BA203" s="1">
        <v>230000000</v>
      </c>
      <c r="BB203" s="1">
        <v>0</v>
      </c>
      <c r="BC203" s="1">
        <v>0</v>
      </c>
      <c r="BD203" s="1">
        <v>710000000</v>
      </c>
      <c r="BE203" s="1">
        <v>471599380</v>
      </c>
      <c r="BF203" s="1">
        <v>66.42</v>
      </c>
      <c r="BH203" s="11">
        <f t="shared" si="26"/>
        <v>0</v>
      </c>
      <c r="BI203" s="11">
        <f t="shared" si="27"/>
        <v>0</v>
      </c>
      <c r="BJ203" s="11">
        <f t="shared" si="28"/>
        <v>210</v>
      </c>
      <c r="BK203" s="11">
        <f t="shared" si="29"/>
        <v>209.43949599999999</v>
      </c>
      <c r="BL203" s="11">
        <f t="shared" si="30"/>
        <v>270</v>
      </c>
      <c r="BM203" s="11">
        <f t="shared" si="31"/>
        <v>262.15988399999998</v>
      </c>
      <c r="BN203" s="11">
        <f t="shared" si="32"/>
        <v>230</v>
      </c>
      <c r="BO203" s="11">
        <f t="shared" si="33"/>
        <v>0</v>
      </c>
    </row>
    <row r="204" spans="1:67" x14ac:dyDescent="0.25">
      <c r="A204">
        <v>3966597045</v>
      </c>
      <c r="B204">
        <v>5</v>
      </c>
      <c r="C204" t="s">
        <v>394</v>
      </c>
      <c r="D204" t="s">
        <v>395</v>
      </c>
      <c r="E204">
        <v>2019</v>
      </c>
      <c r="F204" t="s">
        <v>71</v>
      </c>
      <c r="G204" t="s">
        <v>72</v>
      </c>
      <c r="H204">
        <v>2</v>
      </c>
      <c r="I204" t="s">
        <v>73</v>
      </c>
      <c r="J204">
        <v>7</v>
      </c>
      <c r="K204" t="s">
        <v>396</v>
      </c>
      <c r="L204" t="s">
        <v>1015</v>
      </c>
      <c r="M204">
        <v>199</v>
      </c>
      <c r="N204" t="s">
        <v>75</v>
      </c>
      <c r="O204">
        <v>3</v>
      </c>
      <c r="P204" t="s">
        <v>116</v>
      </c>
      <c r="Q204">
        <v>19</v>
      </c>
      <c r="R204" t="s">
        <v>117</v>
      </c>
      <c r="S204">
        <v>1346</v>
      </c>
      <c r="T204" t="s">
        <v>429</v>
      </c>
      <c r="U204">
        <v>25</v>
      </c>
      <c r="V204">
        <v>4</v>
      </c>
      <c r="W204" t="s">
        <v>432</v>
      </c>
      <c r="X204">
        <v>1</v>
      </c>
      <c r="Y204" t="s">
        <v>80</v>
      </c>
      <c r="Z204">
        <v>1</v>
      </c>
      <c r="AA204" t="s">
        <v>81</v>
      </c>
      <c r="AB204">
        <v>1</v>
      </c>
      <c r="AC204" s="1">
        <v>1000</v>
      </c>
      <c r="AD204" s="1">
        <v>1000</v>
      </c>
      <c r="AE204" s="1">
        <v>100</v>
      </c>
      <c r="AF204" s="1">
        <v>1000</v>
      </c>
      <c r="AG204" s="1">
        <v>1300</v>
      </c>
      <c r="AH204" s="1">
        <v>130</v>
      </c>
      <c r="AI204" s="1">
        <v>1500</v>
      </c>
      <c r="AJ204" s="1">
        <v>1300</v>
      </c>
      <c r="AK204" s="1">
        <v>86.67</v>
      </c>
      <c r="AL204" s="1">
        <v>500</v>
      </c>
      <c r="AM204" s="1">
        <v>0</v>
      </c>
      <c r="AN204" s="1">
        <v>0</v>
      </c>
      <c r="AO204" s="1">
        <v>4000</v>
      </c>
      <c r="AP204" s="1">
        <v>3600</v>
      </c>
      <c r="AQ204" s="1">
        <v>90</v>
      </c>
      <c r="AR204" s="1">
        <v>408948260</v>
      </c>
      <c r="AS204" s="1">
        <v>408948260</v>
      </c>
      <c r="AT204" s="1">
        <v>100</v>
      </c>
      <c r="AU204" s="1">
        <v>450000000</v>
      </c>
      <c r="AV204" s="1">
        <v>450000000</v>
      </c>
      <c r="AW204" s="1">
        <v>100</v>
      </c>
      <c r="AX204" s="1">
        <v>700000000</v>
      </c>
      <c r="AY204" s="1">
        <v>639270488</v>
      </c>
      <c r="AZ204" s="1">
        <v>91.32</v>
      </c>
      <c r="BA204" s="1">
        <v>1000000000</v>
      </c>
      <c r="BB204" s="1">
        <v>0</v>
      </c>
      <c r="BC204" s="1">
        <v>0</v>
      </c>
      <c r="BD204" s="1">
        <v>2558948260</v>
      </c>
      <c r="BE204" s="1">
        <v>1498218748</v>
      </c>
      <c r="BF204" s="1">
        <v>58.55</v>
      </c>
      <c r="BH204" s="11">
        <f t="shared" si="26"/>
        <v>408.94826</v>
      </c>
      <c r="BI204" s="11">
        <f t="shared" si="27"/>
        <v>408.94826</v>
      </c>
      <c r="BJ204" s="11">
        <f t="shared" si="28"/>
        <v>450</v>
      </c>
      <c r="BK204" s="11">
        <f t="shared" si="29"/>
        <v>450</v>
      </c>
      <c r="BL204" s="11">
        <f t="shared" si="30"/>
        <v>700</v>
      </c>
      <c r="BM204" s="11">
        <f t="shared" si="31"/>
        <v>639.270488</v>
      </c>
      <c r="BN204" s="11">
        <f t="shared" si="32"/>
        <v>1000</v>
      </c>
      <c r="BO204" s="11">
        <f t="shared" si="33"/>
        <v>0</v>
      </c>
    </row>
    <row r="205" spans="1:67" x14ac:dyDescent="0.25">
      <c r="A205">
        <v>3966597045</v>
      </c>
      <c r="B205">
        <v>5</v>
      </c>
      <c r="C205" t="s">
        <v>394</v>
      </c>
      <c r="D205" t="s">
        <v>395</v>
      </c>
      <c r="E205">
        <v>2019</v>
      </c>
      <c r="F205" t="s">
        <v>71</v>
      </c>
      <c r="G205" t="s">
        <v>72</v>
      </c>
      <c r="H205">
        <v>2</v>
      </c>
      <c r="I205" t="s">
        <v>73</v>
      </c>
      <c r="J205">
        <v>7</v>
      </c>
      <c r="K205" t="s">
        <v>396</v>
      </c>
      <c r="L205" t="s">
        <v>1015</v>
      </c>
      <c r="M205">
        <v>199</v>
      </c>
      <c r="N205" t="s">
        <v>75</v>
      </c>
      <c r="O205">
        <v>6</v>
      </c>
      <c r="P205" t="s">
        <v>124</v>
      </c>
      <c r="Q205">
        <v>38</v>
      </c>
      <c r="R205" t="s">
        <v>125</v>
      </c>
      <c r="S205">
        <v>1347</v>
      </c>
      <c r="T205" t="s">
        <v>433</v>
      </c>
      <c r="U205">
        <v>14</v>
      </c>
      <c r="V205">
        <v>1</v>
      </c>
      <c r="W205" t="s">
        <v>434</v>
      </c>
      <c r="X205">
        <v>1</v>
      </c>
      <c r="Y205" t="s">
        <v>80</v>
      </c>
      <c r="Z205">
        <v>1</v>
      </c>
      <c r="AA205" t="s">
        <v>81</v>
      </c>
      <c r="AB205">
        <v>1</v>
      </c>
      <c r="AC205" s="1">
        <v>0</v>
      </c>
      <c r="AD205" s="1">
        <v>0</v>
      </c>
      <c r="AE205" s="1">
        <v>0</v>
      </c>
      <c r="AF205" s="1">
        <v>2000</v>
      </c>
      <c r="AG205" s="1">
        <v>3500</v>
      </c>
      <c r="AH205" s="1">
        <v>175</v>
      </c>
      <c r="AI205" s="1">
        <v>300</v>
      </c>
      <c r="AJ205" s="1">
        <v>1500</v>
      </c>
      <c r="AK205" s="1">
        <v>500</v>
      </c>
      <c r="AL205" s="1">
        <v>1700</v>
      </c>
      <c r="AM205" s="1">
        <v>0</v>
      </c>
      <c r="AN205" s="1">
        <v>0</v>
      </c>
      <c r="AO205" s="1">
        <v>4000</v>
      </c>
      <c r="AP205" s="1">
        <v>5000</v>
      </c>
      <c r="AQ205" s="1">
        <v>125</v>
      </c>
      <c r="AR205" s="1">
        <v>0</v>
      </c>
      <c r="AS205" s="1">
        <v>0</v>
      </c>
      <c r="AT205" s="1">
        <v>0</v>
      </c>
      <c r="AU205" s="1">
        <v>1082167869</v>
      </c>
      <c r="AV205" s="1">
        <v>1082167869</v>
      </c>
      <c r="AW205" s="1">
        <v>100</v>
      </c>
      <c r="AX205" s="1">
        <v>500000000</v>
      </c>
      <c r="AY205" s="1">
        <v>499526300</v>
      </c>
      <c r="AZ205" s="1">
        <v>99.91</v>
      </c>
      <c r="BA205" s="1">
        <v>967000000</v>
      </c>
      <c r="BB205" s="1">
        <v>0</v>
      </c>
      <c r="BC205" s="1">
        <v>0</v>
      </c>
      <c r="BD205" s="1">
        <v>2549167869</v>
      </c>
      <c r="BE205" s="1">
        <v>1581694169</v>
      </c>
      <c r="BF205" s="1">
        <v>62.05</v>
      </c>
      <c r="BH205" s="11">
        <f t="shared" si="26"/>
        <v>0</v>
      </c>
      <c r="BI205" s="11">
        <f t="shared" si="27"/>
        <v>0</v>
      </c>
      <c r="BJ205" s="11">
        <f t="shared" si="28"/>
        <v>1082.1678690000001</v>
      </c>
      <c r="BK205" s="11">
        <f t="shared" si="29"/>
        <v>1082.1678690000001</v>
      </c>
      <c r="BL205" s="11">
        <f t="shared" si="30"/>
        <v>500</v>
      </c>
      <c r="BM205" s="11">
        <f t="shared" si="31"/>
        <v>499.52629999999999</v>
      </c>
      <c r="BN205" s="11">
        <f t="shared" si="32"/>
        <v>967</v>
      </c>
      <c r="BO205" s="11">
        <f t="shared" si="33"/>
        <v>0</v>
      </c>
    </row>
    <row r="206" spans="1:67" x14ac:dyDescent="0.25">
      <c r="A206">
        <v>3966597045</v>
      </c>
      <c r="B206">
        <v>5</v>
      </c>
      <c r="C206" t="s">
        <v>394</v>
      </c>
      <c r="D206" t="s">
        <v>395</v>
      </c>
      <c r="E206">
        <v>2019</v>
      </c>
      <c r="F206" t="s">
        <v>71</v>
      </c>
      <c r="G206" t="s">
        <v>72</v>
      </c>
      <c r="H206">
        <v>2</v>
      </c>
      <c r="I206" t="s">
        <v>73</v>
      </c>
      <c r="J206">
        <v>7</v>
      </c>
      <c r="K206" t="s">
        <v>396</v>
      </c>
      <c r="L206" t="s">
        <v>1015</v>
      </c>
      <c r="M206">
        <v>199</v>
      </c>
      <c r="N206" t="s">
        <v>75</v>
      </c>
      <c r="O206">
        <v>6</v>
      </c>
      <c r="P206" t="s">
        <v>124</v>
      </c>
      <c r="Q206">
        <v>38</v>
      </c>
      <c r="R206" t="s">
        <v>125</v>
      </c>
      <c r="S206">
        <v>1347</v>
      </c>
      <c r="T206" t="s">
        <v>433</v>
      </c>
      <c r="U206">
        <v>14</v>
      </c>
      <c r="V206">
        <v>2</v>
      </c>
      <c r="W206" t="s">
        <v>435</v>
      </c>
      <c r="X206">
        <v>1</v>
      </c>
      <c r="Y206" t="s">
        <v>80</v>
      </c>
      <c r="Z206">
        <v>1</v>
      </c>
      <c r="AA206" t="s">
        <v>81</v>
      </c>
      <c r="AB206">
        <v>1</v>
      </c>
      <c r="AC206" s="1">
        <v>1</v>
      </c>
      <c r="AD206" s="1">
        <v>17</v>
      </c>
      <c r="AE206" s="1">
        <v>1700</v>
      </c>
      <c r="AF206" s="1">
        <v>0</v>
      </c>
      <c r="AG206" s="1">
        <v>0</v>
      </c>
      <c r="AH206" s="1">
        <v>0</v>
      </c>
      <c r="AI206" s="1">
        <v>0</v>
      </c>
      <c r="AJ206" s="1">
        <v>0</v>
      </c>
      <c r="AK206" s="1">
        <v>0</v>
      </c>
      <c r="AL206" s="1">
        <v>3</v>
      </c>
      <c r="AM206" s="1">
        <v>0</v>
      </c>
      <c r="AN206" s="1">
        <v>0</v>
      </c>
      <c r="AO206" s="1">
        <v>4</v>
      </c>
      <c r="AP206" s="1">
        <v>17</v>
      </c>
      <c r="AQ206" s="1">
        <v>425</v>
      </c>
      <c r="AR206" s="1">
        <v>1700000000</v>
      </c>
      <c r="AS206" s="1">
        <v>1700000000</v>
      </c>
      <c r="AT206" s="1">
        <v>100</v>
      </c>
      <c r="AU206" s="1">
        <v>0</v>
      </c>
      <c r="AV206" s="1">
        <v>0</v>
      </c>
      <c r="AW206" s="1">
        <v>0</v>
      </c>
      <c r="AX206" s="1">
        <v>0</v>
      </c>
      <c r="AY206" s="1">
        <v>0</v>
      </c>
      <c r="AZ206" s="1">
        <v>0</v>
      </c>
      <c r="BA206" s="1">
        <v>280000000</v>
      </c>
      <c r="BB206" s="1">
        <v>0</v>
      </c>
      <c r="BC206" s="1">
        <v>0</v>
      </c>
      <c r="BD206" s="1">
        <v>1980000000</v>
      </c>
      <c r="BE206" s="1">
        <v>1700000000</v>
      </c>
      <c r="BF206" s="1">
        <v>85.86</v>
      </c>
      <c r="BH206" s="11">
        <f t="shared" si="26"/>
        <v>1700</v>
      </c>
      <c r="BI206" s="11">
        <f t="shared" si="27"/>
        <v>1700</v>
      </c>
      <c r="BJ206" s="11">
        <f t="shared" si="28"/>
        <v>0</v>
      </c>
      <c r="BK206" s="11">
        <f t="shared" si="29"/>
        <v>0</v>
      </c>
      <c r="BL206" s="11">
        <f t="shared" si="30"/>
        <v>0</v>
      </c>
      <c r="BM206" s="11">
        <f t="shared" si="31"/>
        <v>0</v>
      </c>
      <c r="BN206" s="11">
        <f t="shared" si="32"/>
        <v>280</v>
      </c>
      <c r="BO206" s="11">
        <f t="shared" si="33"/>
        <v>0</v>
      </c>
    </row>
    <row r="207" spans="1:67" x14ac:dyDescent="0.25">
      <c r="A207">
        <v>3966597045</v>
      </c>
      <c r="B207">
        <v>5</v>
      </c>
      <c r="C207" t="s">
        <v>394</v>
      </c>
      <c r="D207" t="s">
        <v>395</v>
      </c>
      <c r="E207">
        <v>2019</v>
      </c>
      <c r="F207" t="s">
        <v>71</v>
      </c>
      <c r="G207" t="s">
        <v>72</v>
      </c>
      <c r="H207">
        <v>2</v>
      </c>
      <c r="I207" t="s">
        <v>73</v>
      </c>
      <c r="J207">
        <v>7</v>
      </c>
      <c r="K207" t="s">
        <v>396</v>
      </c>
      <c r="L207" t="s">
        <v>1015</v>
      </c>
      <c r="M207">
        <v>199</v>
      </c>
      <c r="N207" t="s">
        <v>75</v>
      </c>
      <c r="O207">
        <v>6</v>
      </c>
      <c r="P207" t="s">
        <v>124</v>
      </c>
      <c r="Q207">
        <v>38</v>
      </c>
      <c r="R207" t="s">
        <v>125</v>
      </c>
      <c r="S207">
        <v>1347</v>
      </c>
      <c r="T207" t="s">
        <v>433</v>
      </c>
      <c r="U207">
        <v>14</v>
      </c>
      <c r="V207">
        <v>3</v>
      </c>
      <c r="W207" t="s">
        <v>436</v>
      </c>
      <c r="X207">
        <v>1</v>
      </c>
      <c r="Y207" t="s">
        <v>80</v>
      </c>
      <c r="Z207">
        <v>2</v>
      </c>
      <c r="AA207" t="s">
        <v>131</v>
      </c>
      <c r="AB207">
        <v>1</v>
      </c>
      <c r="AC207" s="1">
        <v>25</v>
      </c>
      <c r="AD207" s="1">
        <v>2700</v>
      </c>
      <c r="AE207" s="1">
        <v>10800</v>
      </c>
      <c r="AF207" s="1">
        <v>25</v>
      </c>
      <c r="AG207" s="1">
        <v>1150</v>
      </c>
      <c r="AH207" s="1">
        <v>4600</v>
      </c>
      <c r="AI207" s="1">
        <v>0</v>
      </c>
      <c r="AJ207" s="1">
        <v>0</v>
      </c>
      <c r="AK207" s="1">
        <v>0</v>
      </c>
      <c r="AL207" s="1">
        <v>0</v>
      </c>
      <c r="AM207" s="1">
        <v>0</v>
      </c>
      <c r="AN207" s="1">
        <v>0</v>
      </c>
      <c r="AO207" s="1">
        <v>100</v>
      </c>
      <c r="AP207" s="1">
        <v>3850</v>
      </c>
      <c r="AQ207" s="1">
        <v>3850</v>
      </c>
      <c r="AR207" s="1">
        <v>457093000</v>
      </c>
      <c r="AS207" s="1">
        <v>457093000</v>
      </c>
      <c r="AT207" s="1">
        <v>100</v>
      </c>
      <c r="AU207" s="1">
        <v>467832131</v>
      </c>
      <c r="AV207" s="1">
        <v>467832131</v>
      </c>
      <c r="AW207" s="1">
        <v>100</v>
      </c>
      <c r="AX207" s="1">
        <v>0</v>
      </c>
      <c r="AY207" s="1">
        <v>0</v>
      </c>
      <c r="AZ207" s="1">
        <v>0</v>
      </c>
      <c r="BA207" s="1">
        <v>0</v>
      </c>
      <c r="BB207" s="1">
        <v>0</v>
      </c>
      <c r="BC207" s="1">
        <v>0</v>
      </c>
      <c r="BD207" s="1">
        <v>924925131</v>
      </c>
      <c r="BE207" s="1">
        <v>924925131</v>
      </c>
      <c r="BF207" s="1">
        <v>100</v>
      </c>
      <c r="BH207" s="11">
        <f t="shared" si="26"/>
        <v>457.09300000000002</v>
      </c>
      <c r="BI207" s="11">
        <f t="shared" si="27"/>
        <v>457.09300000000002</v>
      </c>
      <c r="BJ207" s="11">
        <f t="shared" si="28"/>
        <v>467.832131</v>
      </c>
      <c r="BK207" s="11">
        <f t="shared" si="29"/>
        <v>467.832131</v>
      </c>
      <c r="BL207" s="11">
        <f t="shared" si="30"/>
        <v>0</v>
      </c>
      <c r="BM207" s="11">
        <f t="shared" si="31"/>
        <v>0</v>
      </c>
      <c r="BN207" s="11">
        <f t="shared" si="32"/>
        <v>0</v>
      </c>
      <c r="BO207" s="11">
        <f t="shared" si="33"/>
        <v>0</v>
      </c>
    </row>
    <row r="208" spans="1:67" x14ac:dyDescent="0.25">
      <c r="A208">
        <v>3966597045</v>
      </c>
      <c r="B208">
        <v>5</v>
      </c>
      <c r="C208" t="s">
        <v>394</v>
      </c>
      <c r="D208" t="s">
        <v>395</v>
      </c>
      <c r="E208">
        <v>2019</v>
      </c>
      <c r="F208" t="s">
        <v>71</v>
      </c>
      <c r="G208" t="s">
        <v>72</v>
      </c>
      <c r="H208">
        <v>2</v>
      </c>
      <c r="I208" t="s">
        <v>73</v>
      </c>
      <c r="J208">
        <v>7</v>
      </c>
      <c r="K208" t="s">
        <v>396</v>
      </c>
      <c r="L208" t="s">
        <v>1015</v>
      </c>
      <c r="M208">
        <v>199</v>
      </c>
      <c r="N208" t="s">
        <v>75</v>
      </c>
      <c r="O208">
        <v>7</v>
      </c>
      <c r="P208" t="s">
        <v>132</v>
      </c>
      <c r="Q208">
        <v>45</v>
      </c>
      <c r="R208" t="s">
        <v>133</v>
      </c>
      <c r="S208">
        <v>1350</v>
      </c>
      <c r="T208" t="s">
        <v>437</v>
      </c>
      <c r="U208">
        <v>25</v>
      </c>
      <c r="V208">
        <v>1</v>
      </c>
      <c r="W208" t="s">
        <v>438</v>
      </c>
      <c r="X208">
        <v>2</v>
      </c>
      <c r="Y208" t="s">
        <v>87</v>
      </c>
      <c r="Z208">
        <v>4</v>
      </c>
      <c r="AA208" t="s">
        <v>283</v>
      </c>
      <c r="AB208">
        <v>1</v>
      </c>
      <c r="AC208" s="1">
        <v>9</v>
      </c>
      <c r="AD208" s="1">
        <v>9</v>
      </c>
      <c r="AE208" s="1">
        <v>100</v>
      </c>
      <c r="AF208" s="1">
        <v>9</v>
      </c>
      <c r="AG208" s="1">
        <v>9</v>
      </c>
      <c r="AH208" s="1">
        <v>100</v>
      </c>
      <c r="AI208" s="1">
        <v>0</v>
      </c>
      <c r="AJ208" s="1">
        <v>0</v>
      </c>
      <c r="AK208" s="1">
        <v>0</v>
      </c>
      <c r="AL208" s="1">
        <v>0</v>
      </c>
      <c r="AM208" s="1">
        <v>0</v>
      </c>
      <c r="AN208" s="1">
        <v>0</v>
      </c>
      <c r="AO208" s="1" t="s">
        <v>88</v>
      </c>
      <c r="AP208" s="1" t="s">
        <v>88</v>
      </c>
      <c r="AQ208" s="1" t="s">
        <v>88</v>
      </c>
      <c r="AR208" s="1">
        <v>700000000</v>
      </c>
      <c r="AS208" s="1">
        <v>696326944</v>
      </c>
      <c r="AT208" s="1">
        <v>99.48</v>
      </c>
      <c r="AU208" s="1">
        <v>757000000</v>
      </c>
      <c r="AV208" s="1">
        <v>756944208</v>
      </c>
      <c r="AW208" s="1">
        <v>99.99</v>
      </c>
      <c r="AX208" s="1">
        <v>0</v>
      </c>
      <c r="AY208" s="1">
        <v>0</v>
      </c>
      <c r="AZ208" s="1">
        <v>0</v>
      </c>
      <c r="BA208" s="1">
        <v>0</v>
      </c>
      <c r="BB208" s="1">
        <v>0</v>
      </c>
      <c r="BC208" s="1">
        <v>0</v>
      </c>
      <c r="BD208" s="1">
        <v>1457000000</v>
      </c>
      <c r="BE208" s="1">
        <v>1453271152</v>
      </c>
      <c r="BF208" s="1">
        <v>99.74</v>
      </c>
      <c r="BH208" s="11">
        <f t="shared" si="26"/>
        <v>700</v>
      </c>
      <c r="BI208" s="11">
        <f t="shared" si="27"/>
        <v>696.32694400000003</v>
      </c>
      <c r="BJ208" s="11">
        <f t="shared" si="28"/>
        <v>757</v>
      </c>
      <c r="BK208" s="11">
        <f t="shared" si="29"/>
        <v>756.944208</v>
      </c>
      <c r="BL208" s="11">
        <f t="shared" si="30"/>
        <v>0</v>
      </c>
      <c r="BM208" s="11">
        <f t="shared" si="31"/>
        <v>0</v>
      </c>
      <c r="BN208" s="11">
        <f t="shared" si="32"/>
        <v>0</v>
      </c>
      <c r="BO208" s="11">
        <f t="shared" si="33"/>
        <v>0</v>
      </c>
    </row>
    <row r="209" spans="1:67" x14ac:dyDescent="0.25">
      <c r="A209">
        <v>3966597045</v>
      </c>
      <c r="B209">
        <v>5</v>
      </c>
      <c r="C209" t="s">
        <v>394</v>
      </c>
      <c r="D209" t="s">
        <v>395</v>
      </c>
      <c r="E209">
        <v>2019</v>
      </c>
      <c r="F209" t="s">
        <v>71</v>
      </c>
      <c r="G209" t="s">
        <v>72</v>
      </c>
      <c r="H209">
        <v>2</v>
      </c>
      <c r="I209" t="s">
        <v>73</v>
      </c>
      <c r="J209">
        <v>7</v>
      </c>
      <c r="K209" t="s">
        <v>396</v>
      </c>
      <c r="L209" t="s">
        <v>1015</v>
      </c>
      <c r="M209">
        <v>199</v>
      </c>
      <c r="N209" t="s">
        <v>75</v>
      </c>
      <c r="O209">
        <v>7</v>
      </c>
      <c r="P209" t="s">
        <v>132</v>
      </c>
      <c r="Q209">
        <v>45</v>
      </c>
      <c r="R209" t="s">
        <v>133</v>
      </c>
      <c r="S209">
        <v>1350</v>
      </c>
      <c r="T209" t="s">
        <v>437</v>
      </c>
      <c r="U209">
        <v>25</v>
      </c>
      <c r="V209">
        <v>2</v>
      </c>
      <c r="W209" t="s">
        <v>236</v>
      </c>
      <c r="X209">
        <v>1</v>
      </c>
      <c r="Y209" t="s">
        <v>80</v>
      </c>
      <c r="Z209">
        <v>1</v>
      </c>
      <c r="AA209" t="s">
        <v>81</v>
      </c>
      <c r="AB209">
        <v>1</v>
      </c>
      <c r="AC209" s="1">
        <v>1</v>
      </c>
      <c r="AD209" s="1">
        <v>1</v>
      </c>
      <c r="AE209" s="1">
        <v>100</v>
      </c>
      <c r="AF209" s="1">
        <v>1</v>
      </c>
      <c r="AG209" s="1">
        <v>1</v>
      </c>
      <c r="AH209" s="1">
        <v>100</v>
      </c>
      <c r="AI209" s="1">
        <v>1</v>
      </c>
      <c r="AJ209" s="1">
        <v>1</v>
      </c>
      <c r="AK209" s="1">
        <v>100</v>
      </c>
      <c r="AL209" s="1">
        <v>1</v>
      </c>
      <c r="AM209" s="1">
        <v>0</v>
      </c>
      <c r="AN209" s="1">
        <v>0</v>
      </c>
      <c r="AO209" s="1">
        <v>4</v>
      </c>
      <c r="AP209" s="1">
        <v>3</v>
      </c>
      <c r="AQ209" s="1">
        <v>75</v>
      </c>
      <c r="AR209" s="1">
        <v>7659190000</v>
      </c>
      <c r="AS209" s="1">
        <v>4510577154</v>
      </c>
      <c r="AT209" s="1">
        <v>58.89</v>
      </c>
      <c r="AU209" s="1">
        <v>8366802000</v>
      </c>
      <c r="AV209" s="1">
        <v>8067899407</v>
      </c>
      <c r="AW209" s="1">
        <v>96.43</v>
      </c>
      <c r="AX209" s="1">
        <v>8500000000</v>
      </c>
      <c r="AY209" s="1">
        <v>8353759663</v>
      </c>
      <c r="AZ209" s="1">
        <v>98.28</v>
      </c>
      <c r="BA209" s="1">
        <v>7200392000</v>
      </c>
      <c r="BB209" s="1">
        <v>0</v>
      </c>
      <c r="BC209" s="1">
        <v>0</v>
      </c>
      <c r="BD209" s="1">
        <v>31726384000</v>
      </c>
      <c r="BE209" s="1">
        <v>20932236224</v>
      </c>
      <c r="BF209" s="1">
        <v>65.98</v>
      </c>
      <c r="BH209" s="11">
        <f t="shared" si="26"/>
        <v>7659.19</v>
      </c>
      <c r="BI209" s="11">
        <f t="shared" si="27"/>
        <v>4510.5771539999996</v>
      </c>
      <c r="BJ209" s="11">
        <f t="shared" si="28"/>
        <v>8366.8019999999997</v>
      </c>
      <c r="BK209" s="11">
        <f t="shared" si="29"/>
        <v>8067.8994069999999</v>
      </c>
      <c r="BL209" s="11">
        <f t="shared" si="30"/>
        <v>8500</v>
      </c>
      <c r="BM209" s="11">
        <f t="shared" si="31"/>
        <v>8353.7596630000007</v>
      </c>
      <c r="BN209" s="11">
        <f t="shared" si="32"/>
        <v>7200.3919999999998</v>
      </c>
      <c r="BO209" s="11">
        <f t="shared" si="33"/>
        <v>0</v>
      </c>
    </row>
    <row r="210" spans="1:67" x14ac:dyDescent="0.25">
      <c r="A210">
        <v>3966597045</v>
      </c>
      <c r="B210">
        <v>5</v>
      </c>
      <c r="C210" t="s">
        <v>394</v>
      </c>
      <c r="D210" t="s">
        <v>395</v>
      </c>
      <c r="E210">
        <v>2019</v>
      </c>
      <c r="F210" t="s">
        <v>71</v>
      </c>
      <c r="G210" t="s">
        <v>72</v>
      </c>
      <c r="H210">
        <v>2</v>
      </c>
      <c r="I210" t="s">
        <v>73</v>
      </c>
      <c r="J210">
        <v>7</v>
      </c>
      <c r="K210" t="s">
        <v>396</v>
      </c>
      <c r="L210" t="s">
        <v>1015</v>
      </c>
      <c r="M210">
        <v>199</v>
      </c>
      <c r="N210" t="s">
        <v>75</v>
      </c>
      <c r="O210">
        <v>7</v>
      </c>
      <c r="P210" t="s">
        <v>132</v>
      </c>
      <c r="Q210">
        <v>45</v>
      </c>
      <c r="R210" t="s">
        <v>133</v>
      </c>
      <c r="S210">
        <v>1350</v>
      </c>
      <c r="T210" t="s">
        <v>437</v>
      </c>
      <c r="U210">
        <v>25</v>
      </c>
      <c r="V210">
        <v>3</v>
      </c>
      <c r="W210" t="s">
        <v>285</v>
      </c>
      <c r="X210">
        <v>1</v>
      </c>
      <c r="Y210" t="s">
        <v>80</v>
      </c>
      <c r="Z210">
        <v>1</v>
      </c>
      <c r="AA210" t="s">
        <v>81</v>
      </c>
      <c r="AB210">
        <v>1</v>
      </c>
      <c r="AC210" s="1">
        <v>1</v>
      </c>
      <c r="AD210" s="1">
        <v>1</v>
      </c>
      <c r="AE210" s="1">
        <v>100</v>
      </c>
      <c r="AF210" s="1">
        <v>1</v>
      </c>
      <c r="AG210" s="1">
        <v>1</v>
      </c>
      <c r="AH210" s="1">
        <v>100</v>
      </c>
      <c r="AI210" s="1">
        <v>1</v>
      </c>
      <c r="AJ210" s="1">
        <v>1</v>
      </c>
      <c r="AK210" s="1">
        <v>100</v>
      </c>
      <c r="AL210" s="1">
        <v>1</v>
      </c>
      <c r="AM210" s="1">
        <v>0</v>
      </c>
      <c r="AN210" s="1">
        <v>0</v>
      </c>
      <c r="AO210" s="1">
        <v>4</v>
      </c>
      <c r="AP210" s="1">
        <v>3</v>
      </c>
      <c r="AQ210" s="1">
        <v>75</v>
      </c>
      <c r="AR210" s="1">
        <v>100000000</v>
      </c>
      <c r="AS210" s="1">
        <v>86148333</v>
      </c>
      <c r="AT210" s="1">
        <v>86.15</v>
      </c>
      <c r="AU210" s="1">
        <v>1445000000</v>
      </c>
      <c r="AV210" s="1">
        <v>1444595322</v>
      </c>
      <c r="AW210" s="1">
        <v>99.97</v>
      </c>
      <c r="AX210" s="1">
        <v>3055400000</v>
      </c>
      <c r="AY210" s="1">
        <v>2863406665</v>
      </c>
      <c r="AZ210" s="1">
        <v>93.72</v>
      </c>
      <c r="BA210" s="1">
        <v>2907371000</v>
      </c>
      <c r="BB210" s="1">
        <v>0</v>
      </c>
      <c r="BC210" s="1">
        <v>0</v>
      </c>
      <c r="BD210" s="1">
        <v>7507771000</v>
      </c>
      <c r="BE210" s="1">
        <v>4394150320</v>
      </c>
      <c r="BF210" s="1">
        <v>58.53</v>
      </c>
      <c r="BH210" s="11">
        <f t="shared" si="26"/>
        <v>100</v>
      </c>
      <c r="BI210" s="11">
        <f t="shared" si="27"/>
        <v>86.148332999999994</v>
      </c>
      <c r="BJ210" s="11">
        <f t="shared" si="28"/>
        <v>1445</v>
      </c>
      <c r="BK210" s="11">
        <f t="shared" si="29"/>
        <v>1444.5953219999999</v>
      </c>
      <c r="BL210" s="11">
        <f t="shared" si="30"/>
        <v>3055.4</v>
      </c>
      <c r="BM210" s="11">
        <f t="shared" si="31"/>
        <v>2863.406665</v>
      </c>
      <c r="BN210" s="11">
        <f t="shared" si="32"/>
        <v>2907.3710000000001</v>
      </c>
      <c r="BO210" s="11">
        <f t="shared" si="33"/>
        <v>0</v>
      </c>
    </row>
    <row r="211" spans="1:67" x14ac:dyDescent="0.25">
      <c r="A211">
        <v>3966597045</v>
      </c>
      <c r="B211">
        <v>5</v>
      </c>
      <c r="C211" t="s">
        <v>394</v>
      </c>
      <c r="D211" t="s">
        <v>395</v>
      </c>
      <c r="E211">
        <v>2019</v>
      </c>
      <c r="F211" t="s">
        <v>71</v>
      </c>
      <c r="G211" t="s">
        <v>72</v>
      </c>
      <c r="H211">
        <v>2</v>
      </c>
      <c r="I211" t="s">
        <v>73</v>
      </c>
      <c r="J211">
        <v>7</v>
      </c>
      <c r="K211" t="s">
        <v>396</v>
      </c>
      <c r="L211" t="s">
        <v>1015</v>
      </c>
      <c r="M211">
        <v>199</v>
      </c>
      <c r="N211" t="s">
        <v>75</v>
      </c>
      <c r="O211">
        <v>7</v>
      </c>
      <c r="P211" t="s">
        <v>132</v>
      </c>
      <c r="Q211">
        <v>45</v>
      </c>
      <c r="R211" t="s">
        <v>133</v>
      </c>
      <c r="S211">
        <v>1352</v>
      </c>
      <c r="T211" t="s">
        <v>439</v>
      </c>
      <c r="U211">
        <v>25</v>
      </c>
      <c r="V211">
        <v>1</v>
      </c>
      <c r="W211" t="s">
        <v>440</v>
      </c>
      <c r="X211">
        <v>1</v>
      </c>
      <c r="Y211" t="s">
        <v>80</v>
      </c>
      <c r="Z211">
        <v>1</v>
      </c>
      <c r="AA211" t="s">
        <v>81</v>
      </c>
      <c r="AB211">
        <v>1</v>
      </c>
      <c r="AC211" s="1">
        <v>50</v>
      </c>
      <c r="AD211" s="1">
        <v>1</v>
      </c>
      <c r="AE211" s="1">
        <v>2</v>
      </c>
      <c r="AF211" s="1">
        <v>50</v>
      </c>
      <c r="AG211" s="1">
        <v>93</v>
      </c>
      <c r="AH211" s="1">
        <v>186</v>
      </c>
      <c r="AI211" s="1">
        <v>50</v>
      </c>
      <c r="AJ211" s="1">
        <v>53</v>
      </c>
      <c r="AK211" s="1">
        <v>106</v>
      </c>
      <c r="AL211" s="1">
        <v>50</v>
      </c>
      <c r="AM211" s="1">
        <v>0</v>
      </c>
      <c r="AN211" s="1">
        <v>0</v>
      </c>
      <c r="AO211" s="1">
        <v>200</v>
      </c>
      <c r="AP211" s="1">
        <v>147</v>
      </c>
      <c r="AQ211" s="1">
        <v>73.5</v>
      </c>
      <c r="AR211" s="1">
        <v>493148000</v>
      </c>
      <c r="AS211" s="1">
        <v>194510547</v>
      </c>
      <c r="AT211" s="1">
        <v>39.44</v>
      </c>
      <c r="AU211" s="1">
        <v>1251136645</v>
      </c>
      <c r="AV211" s="1">
        <v>1251047198</v>
      </c>
      <c r="AW211" s="1">
        <v>99.99</v>
      </c>
      <c r="AX211" s="1">
        <v>920000000</v>
      </c>
      <c r="AY211" s="1">
        <v>912312431</v>
      </c>
      <c r="AZ211" s="1">
        <v>99.16</v>
      </c>
      <c r="BA211" s="1">
        <v>500000000</v>
      </c>
      <c r="BB211" s="1">
        <v>0</v>
      </c>
      <c r="BC211" s="1">
        <v>0</v>
      </c>
      <c r="BD211" s="1">
        <v>3164284645</v>
      </c>
      <c r="BE211" s="1">
        <v>2357870176</v>
      </c>
      <c r="BF211" s="1">
        <v>74.52</v>
      </c>
      <c r="BH211" s="11">
        <f t="shared" si="26"/>
        <v>493.14800000000002</v>
      </c>
      <c r="BI211" s="11">
        <f t="shared" si="27"/>
        <v>194.510547</v>
      </c>
      <c r="BJ211" s="11">
        <f t="shared" si="28"/>
        <v>1251.136645</v>
      </c>
      <c r="BK211" s="11">
        <f t="shared" si="29"/>
        <v>1251.047198</v>
      </c>
      <c r="BL211" s="11">
        <f t="shared" si="30"/>
        <v>920</v>
      </c>
      <c r="BM211" s="11">
        <f t="shared" si="31"/>
        <v>912.31243099999995</v>
      </c>
      <c r="BN211" s="11">
        <f t="shared" si="32"/>
        <v>500</v>
      </c>
      <c r="BO211" s="11">
        <f t="shared" si="33"/>
        <v>0</v>
      </c>
    </row>
    <row r="212" spans="1:67" x14ac:dyDescent="0.25">
      <c r="A212">
        <v>3966597045</v>
      </c>
      <c r="B212">
        <v>5</v>
      </c>
      <c r="C212" t="s">
        <v>394</v>
      </c>
      <c r="D212" t="s">
        <v>395</v>
      </c>
      <c r="E212">
        <v>2019</v>
      </c>
      <c r="F212" t="s">
        <v>71</v>
      </c>
      <c r="G212" t="s">
        <v>72</v>
      </c>
      <c r="H212">
        <v>2</v>
      </c>
      <c r="I212" t="s">
        <v>73</v>
      </c>
      <c r="J212">
        <v>7</v>
      </c>
      <c r="K212" t="s">
        <v>396</v>
      </c>
      <c r="L212" t="s">
        <v>1015</v>
      </c>
      <c r="M212">
        <v>199</v>
      </c>
      <c r="N212" t="s">
        <v>75</v>
      </c>
      <c r="O212">
        <v>7</v>
      </c>
      <c r="P212" t="s">
        <v>132</v>
      </c>
      <c r="Q212">
        <v>45</v>
      </c>
      <c r="R212" t="s">
        <v>133</v>
      </c>
      <c r="S212">
        <v>1352</v>
      </c>
      <c r="T212" t="s">
        <v>439</v>
      </c>
      <c r="U212">
        <v>25</v>
      </c>
      <c r="V212">
        <v>2</v>
      </c>
      <c r="W212" t="s">
        <v>441</v>
      </c>
      <c r="X212">
        <v>1</v>
      </c>
      <c r="Y212" t="s">
        <v>80</v>
      </c>
      <c r="Z212">
        <v>1</v>
      </c>
      <c r="AA212" t="s">
        <v>81</v>
      </c>
      <c r="AB212">
        <v>1</v>
      </c>
      <c r="AC212" s="1">
        <v>1500</v>
      </c>
      <c r="AD212" s="1">
        <v>3000</v>
      </c>
      <c r="AE212" s="1">
        <v>200</v>
      </c>
      <c r="AF212" s="1">
        <v>1500</v>
      </c>
      <c r="AG212" s="1">
        <v>833</v>
      </c>
      <c r="AH212" s="1">
        <v>55.53</v>
      </c>
      <c r="AI212" s="1">
        <v>1500</v>
      </c>
      <c r="AJ212" s="1">
        <v>660</v>
      </c>
      <c r="AK212" s="1">
        <v>44</v>
      </c>
      <c r="AL212" s="1">
        <v>1500</v>
      </c>
      <c r="AM212" s="1">
        <v>0</v>
      </c>
      <c r="AN212" s="1">
        <v>0</v>
      </c>
      <c r="AO212" s="1">
        <v>6000</v>
      </c>
      <c r="AP212" s="1">
        <v>4493</v>
      </c>
      <c r="AQ212" s="1">
        <v>74.88</v>
      </c>
      <c r="AR212" s="1">
        <v>1100000000</v>
      </c>
      <c r="AS212" s="1">
        <v>1013191475</v>
      </c>
      <c r="AT212" s="1">
        <v>92.11</v>
      </c>
      <c r="AU212" s="1">
        <v>148863355</v>
      </c>
      <c r="AV212" s="1">
        <v>148863355</v>
      </c>
      <c r="AW212" s="1">
        <v>100</v>
      </c>
      <c r="AX212" s="1">
        <v>404844000</v>
      </c>
      <c r="AY212" s="1">
        <v>335859598</v>
      </c>
      <c r="AZ212" s="1">
        <v>82.96</v>
      </c>
      <c r="BA212" s="1">
        <v>600000000</v>
      </c>
      <c r="BB212" s="1">
        <v>0</v>
      </c>
      <c r="BC212" s="1">
        <v>0</v>
      </c>
      <c r="BD212" s="1">
        <v>2253707355</v>
      </c>
      <c r="BE212" s="1">
        <v>1497914428</v>
      </c>
      <c r="BF212" s="1">
        <v>66.459999999999994</v>
      </c>
      <c r="BH212" s="11">
        <f t="shared" si="26"/>
        <v>1100</v>
      </c>
      <c r="BI212" s="11">
        <f t="shared" si="27"/>
        <v>1013.191475</v>
      </c>
      <c r="BJ212" s="11">
        <f t="shared" si="28"/>
        <v>148.86335500000001</v>
      </c>
      <c r="BK212" s="11">
        <f t="shared" si="29"/>
        <v>148.86335500000001</v>
      </c>
      <c r="BL212" s="11">
        <f t="shared" si="30"/>
        <v>404.84399999999999</v>
      </c>
      <c r="BM212" s="11">
        <f t="shared" si="31"/>
        <v>335.85959800000001</v>
      </c>
      <c r="BN212" s="11">
        <f t="shared" si="32"/>
        <v>600</v>
      </c>
      <c r="BO212" s="11">
        <f t="shared" si="33"/>
        <v>0</v>
      </c>
    </row>
    <row r="213" spans="1:67" x14ac:dyDescent="0.25">
      <c r="A213">
        <v>3966597045</v>
      </c>
      <c r="B213">
        <v>5</v>
      </c>
      <c r="C213" t="s">
        <v>442</v>
      </c>
      <c r="D213" t="s">
        <v>443</v>
      </c>
      <c r="E213">
        <v>2019</v>
      </c>
      <c r="F213" t="s">
        <v>71</v>
      </c>
      <c r="G213" t="s">
        <v>72</v>
      </c>
      <c r="H213">
        <v>2</v>
      </c>
      <c r="I213" t="s">
        <v>73</v>
      </c>
      <c r="J213">
        <v>8</v>
      </c>
      <c r="K213" t="s">
        <v>444</v>
      </c>
      <c r="L213" t="s">
        <v>1016</v>
      </c>
      <c r="M213">
        <v>199</v>
      </c>
      <c r="N213" t="s">
        <v>75</v>
      </c>
      <c r="O213">
        <v>1</v>
      </c>
      <c r="P213" t="s">
        <v>76</v>
      </c>
      <c r="Q213">
        <v>2</v>
      </c>
      <c r="R213" t="s">
        <v>77</v>
      </c>
      <c r="S213">
        <v>1365</v>
      </c>
      <c r="T213" t="s">
        <v>445</v>
      </c>
      <c r="U213">
        <v>16</v>
      </c>
      <c r="V213">
        <v>1</v>
      </c>
      <c r="W213" t="s">
        <v>446</v>
      </c>
      <c r="X213">
        <v>1</v>
      </c>
      <c r="Y213" t="s">
        <v>80</v>
      </c>
      <c r="Z213">
        <v>1</v>
      </c>
      <c r="AA213" t="s">
        <v>81</v>
      </c>
      <c r="AB213">
        <v>1</v>
      </c>
      <c r="AC213" s="1">
        <v>20</v>
      </c>
      <c r="AD213" s="1">
        <v>37</v>
      </c>
      <c r="AE213" s="1">
        <v>185</v>
      </c>
      <c r="AF213" s="1">
        <v>10</v>
      </c>
      <c r="AG213" s="1">
        <v>36</v>
      </c>
      <c r="AH213" s="1">
        <v>360</v>
      </c>
      <c r="AI213" s="1">
        <v>10</v>
      </c>
      <c r="AJ213" s="1">
        <v>36</v>
      </c>
      <c r="AK213" s="1">
        <v>360</v>
      </c>
      <c r="AL213" s="1">
        <v>20</v>
      </c>
      <c r="AM213" s="1">
        <v>0</v>
      </c>
      <c r="AN213" s="1">
        <v>0</v>
      </c>
      <c r="AO213" s="1">
        <v>60</v>
      </c>
      <c r="AP213" s="1">
        <v>109</v>
      </c>
      <c r="AQ213" s="1">
        <v>181.67</v>
      </c>
      <c r="AR213" s="1">
        <v>900000000</v>
      </c>
      <c r="AS213" s="1">
        <v>899981614</v>
      </c>
      <c r="AT213" s="1">
        <v>100</v>
      </c>
      <c r="AU213" s="1">
        <v>540000000</v>
      </c>
      <c r="AV213" s="1">
        <v>540005896</v>
      </c>
      <c r="AW213" s="1">
        <v>100</v>
      </c>
      <c r="AX213" s="1">
        <v>430775954</v>
      </c>
      <c r="AY213" s="1">
        <v>430775954</v>
      </c>
      <c r="AZ213" s="1">
        <v>100</v>
      </c>
      <c r="BA213" s="1">
        <v>694000000</v>
      </c>
      <c r="BB213" s="1">
        <v>0</v>
      </c>
      <c r="BC213" s="1">
        <v>0</v>
      </c>
      <c r="BD213" s="1">
        <v>2564775954</v>
      </c>
      <c r="BE213" s="1">
        <v>1870763464</v>
      </c>
      <c r="BF213" s="1">
        <v>72.94</v>
      </c>
      <c r="BH213" s="11">
        <f t="shared" si="26"/>
        <v>900</v>
      </c>
      <c r="BI213" s="11">
        <f t="shared" si="27"/>
        <v>899.98161400000004</v>
      </c>
      <c r="BJ213" s="11">
        <f t="shared" si="28"/>
        <v>540</v>
      </c>
      <c r="BK213" s="11">
        <f t="shared" si="29"/>
        <v>540.00589600000001</v>
      </c>
      <c r="BL213" s="11">
        <f t="shared" si="30"/>
        <v>430.77595400000001</v>
      </c>
      <c r="BM213" s="11">
        <f t="shared" si="31"/>
        <v>430.77595400000001</v>
      </c>
      <c r="BN213" s="11">
        <f t="shared" si="32"/>
        <v>694</v>
      </c>
      <c r="BO213" s="11">
        <f t="shared" si="33"/>
        <v>0</v>
      </c>
    </row>
    <row r="214" spans="1:67" x14ac:dyDescent="0.25">
      <c r="A214">
        <v>3966597045</v>
      </c>
      <c r="B214">
        <v>5</v>
      </c>
      <c r="C214" t="s">
        <v>442</v>
      </c>
      <c r="D214" t="s">
        <v>443</v>
      </c>
      <c r="E214">
        <v>2019</v>
      </c>
      <c r="F214" t="s">
        <v>71</v>
      </c>
      <c r="G214" t="s">
        <v>72</v>
      </c>
      <c r="H214">
        <v>2</v>
      </c>
      <c r="I214" t="s">
        <v>73</v>
      </c>
      <c r="J214">
        <v>8</v>
      </c>
      <c r="K214" t="s">
        <v>444</v>
      </c>
      <c r="L214" t="s">
        <v>1016</v>
      </c>
      <c r="M214">
        <v>199</v>
      </c>
      <c r="N214" t="s">
        <v>75</v>
      </c>
      <c r="O214">
        <v>1</v>
      </c>
      <c r="P214" t="s">
        <v>76</v>
      </c>
      <c r="Q214">
        <v>2</v>
      </c>
      <c r="R214" t="s">
        <v>77</v>
      </c>
      <c r="S214">
        <v>1365</v>
      </c>
      <c r="T214" t="s">
        <v>445</v>
      </c>
      <c r="U214">
        <v>16</v>
      </c>
      <c r="V214">
        <v>2</v>
      </c>
      <c r="W214" t="s">
        <v>447</v>
      </c>
      <c r="X214">
        <v>1</v>
      </c>
      <c r="Y214" t="s">
        <v>80</v>
      </c>
      <c r="Z214">
        <v>1</v>
      </c>
      <c r="AA214" t="s">
        <v>81</v>
      </c>
      <c r="AB214">
        <v>1</v>
      </c>
      <c r="AC214" s="1">
        <v>5</v>
      </c>
      <c r="AD214" s="1">
        <v>4</v>
      </c>
      <c r="AE214" s="1">
        <v>80</v>
      </c>
      <c r="AF214" s="1">
        <v>3</v>
      </c>
      <c r="AG214" s="1">
        <v>4</v>
      </c>
      <c r="AH214" s="1">
        <v>133.33000000000001</v>
      </c>
      <c r="AI214" s="1">
        <v>7</v>
      </c>
      <c r="AJ214" s="1">
        <v>5</v>
      </c>
      <c r="AK214" s="1">
        <v>71.430000000000007</v>
      </c>
      <c r="AL214" s="1">
        <v>1</v>
      </c>
      <c r="AM214" s="1">
        <v>0</v>
      </c>
      <c r="AN214" s="1">
        <v>0</v>
      </c>
      <c r="AO214" s="1">
        <v>16</v>
      </c>
      <c r="AP214" s="1">
        <v>13</v>
      </c>
      <c r="AQ214" s="1">
        <v>81.25</v>
      </c>
      <c r="AR214" s="1">
        <v>1100000000</v>
      </c>
      <c r="AS214" s="1">
        <v>1099999947</v>
      </c>
      <c r="AT214" s="1">
        <v>100</v>
      </c>
      <c r="AU214" s="1">
        <v>1160000000</v>
      </c>
      <c r="AV214" s="1">
        <v>1145781221</v>
      </c>
      <c r="AW214" s="1">
        <v>98.77</v>
      </c>
      <c r="AX214" s="1">
        <v>1625794769</v>
      </c>
      <c r="AY214" s="1">
        <v>1625794769</v>
      </c>
      <c r="AZ214" s="1">
        <v>100</v>
      </c>
      <c r="BA214" s="1">
        <v>1086000000</v>
      </c>
      <c r="BB214" s="1">
        <v>0</v>
      </c>
      <c r="BC214" s="1">
        <v>0</v>
      </c>
      <c r="BD214" s="1">
        <v>4971794769</v>
      </c>
      <c r="BE214" s="1">
        <v>3871575937</v>
      </c>
      <c r="BF214" s="1">
        <v>77.87</v>
      </c>
      <c r="BH214" s="11">
        <f t="shared" si="26"/>
        <v>1100</v>
      </c>
      <c r="BI214" s="11">
        <f t="shared" si="27"/>
        <v>1099.999947</v>
      </c>
      <c r="BJ214" s="11">
        <f t="shared" si="28"/>
        <v>1160</v>
      </c>
      <c r="BK214" s="11">
        <f t="shared" si="29"/>
        <v>1145.781221</v>
      </c>
      <c r="BL214" s="11">
        <f t="shared" si="30"/>
        <v>1625.7947690000001</v>
      </c>
      <c r="BM214" s="11">
        <f t="shared" si="31"/>
        <v>1625.7947690000001</v>
      </c>
      <c r="BN214" s="11">
        <f t="shared" si="32"/>
        <v>1086</v>
      </c>
      <c r="BO214" s="11">
        <f t="shared" si="33"/>
        <v>0</v>
      </c>
    </row>
    <row r="215" spans="1:67" x14ac:dyDescent="0.25">
      <c r="A215">
        <v>3966597045</v>
      </c>
      <c r="B215">
        <v>5</v>
      </c>
      <c r="C215" t="s">
        <v>442</v>
      </c>
      <c r="D215" t="s">
        <v>443</v>
      </c>
      <c r="E215">
        <v>2019</v>
      </c>
      <c r="F215" t="s">
        <v>71</v>
      </c>
      <c r="G215" t="s">
        <v>72</v>
      </c>
      <c r="H215">
        <v>2</v>
      </c>
      <c r="I215" t="s">
        <v>73</v>
      </c>
      <c r="J215">
        <v>8</v>
      </c>
      <c r="K215" t="s">
        <v>444</v>
      </c>
      <c r="L215" t="s">
        <v>1016</v>
      </c>
      <c r="M215">
        <v>199</v>
      </c>
      <c r="N215" t="s">
        <v>75</v>
      </c>
      <c r="O215">
        <v>1</v>
      </c>
      <c r="P215" t="s">
        <v>76</v>
      </c>
      <c r="Q215">
        <v>2</v>
      </c>
      <c r="R215" t="s">
        <v>77</v>
      </c>
      <c r="S215">
        <v>1365</v>
      </c>
      <c r="T215" t="s">
        <v>445</v>
      </c>
      <c r="U215">
        <v>16</v>
      </c>
      <c r="V215">
        <v>3</v>
      </c>
      <c r="W215" t="s">
        <v>448</v>
      </c>
      <c r="X215">
        <v>1</v>
      </c>
      <c r="Y215" t="s">
        <v>80</v>
      </c>
      <c r="Z215">
        <v>1</v>
      </c>
      <c r="AA215" t="s">
        <v>81</v>
      </c>
      <c r="AB215">
        <v>1</v>
      </c>
      <c r="AC215" s="1">
        <v>600</v>
      </c>
      <c r="AD215" s="1">
        <v>2600</v>
      </c>
      <c r="AE215" s="1">
        <v>433.33</v>
      </c>
      <c r="AF215" s="1">
        <v>400</v>
      </c>
      <c r="AG215" s="1">
        <v>2700</v>
      </c>
      <c r="AH215" s="1">
        <v>675</v>
      </c>
      <c r="AI215" s="1">
        <v>200</v>
      </c>
      <c r="AJ215" s="1">
        <v>2900</v>
      </c>
      <c r="AK215" s="1">
        <v>1450</v>
      </c>
      <c r="AL215" s="1">
        <v>800</v>
      </c>
      <c r="AM215" s="1">
        <v>0</v>
      </c>
      <c r="AN215" s="1">
        <v>0</v>
      </c>
      <c r="AO215" s="1">
        <v>2000</v>
      </c>
      <c r="AP215" s="1">
        <v>8200</v>
      </c>
      <c r="AQ215" s="1">
        <v>410</v>
      </c>
      <c r="AR215" s="1">
        <v>700000000</v>
      </c>
      <c r="AS215" s="1">
        <v>652902419</v>
      </c>
      <c r="AT215" s="1">
        <v>93.27</v>
      </c>
      <c r="AU215" s="1">
        <v>700000000</v>
      </c>
      <c r="AV215" s="1">
        <v>653248165</v>
      </c>
      <c r="AW215" s="1">
        <v>93.32</v>
      </c>
      <c r="AX215" s="1">
        <v>664429277</v>
      </c>
      <c r="AY215" s="1">
        <v>656030773</v>
      </c>
      <c r="AZ215" s="1">
        <v>98.74</v>
      </c>
      <c r="BA215" s="1">
        <v>726000000</v>
      </c>
      <c r="BB215" s="1">
        <v>0</v>
      </c>
      <c r="BC215" s="1">
        <v>0</v>
      </c>
      <c r="BD215" s="1">
        <v>2790429277</v>
      </c>
      <c r="BE215" s="1">
        <v>1962181357</v>
      </c>
      <c r="BF215" s="1">
        <v>70.319999999999993</v>
      </c>
      <c r="BH215" s="11">
        <f t="shared" si="26"/>
        <v>700</v>
      </c>
      <c r="BI215" s="11">
        <f t="shared" si="27"/>
        <v>652.90241900000001</v>
      </c>
      <c r="BJ215" s="11">
        <f t="shared" si="28"/>
        <v>700</v>
      </c>
      <c r="BK215" s="11">
        <f t="shared" si="29"/>
        <v>653.24816499999997</v>
      </c>
      <c r="BL215" s="11">
        <f t="shared" si="30"/>
        <v>664.42927699999996</v>
      </c>
      <c r="BM215" s="11">
        <f t="shared" si="31"/>
        <v>656.03077299999995</v>
      </c>
      <c r="BN215" s="11">
        <f t="shared" si="32"/>
        <v>726</v>
      </c>
      <c r="BO215" s="11">
        <f t="shared" si="33"/>
        <v>0</v>
      </c>
    </row>
    <row r="216" spans="1:67" x14ac:dyDescent="0.25">
      <c r="A216">
        <v>3966597045</v>
      </c>
      <c r="B216">
        <v>5</v>
      </c>
      <c r="C216" t="s">
        <v>442</v>
      </c>
      <c r="D216" t="s">
        <v>443</v>
      </c>
      <c r="E216">
        <v>2019</v>
      </c>
      <c r="F216" t="s">
        <v>71</v>
      </c>
      <c r="G216" t="s">
        <v>72</v>
      </c>
      <c r="H216">
        <v>2</v>
      </c>
      <c r="I216" t="s">
        <v>73</v>
      </c>
      <c r="J216">
        <v>8</v>
      </c>
      <c r="K216" t="s">
        <v>444</v>
      </c>
      <c r="L216" t="s">
        <v>1016</v>
      </c>
      <c r="M216">
        <v>199</v>
      </c>
      <c r="N216" t="s">
        <v>75</v>
      </c>
      <c r="O216">
        <v>1</v>
      </c>
      <c r="P216" t="s">
        <v>76</v>
      </c>
      <c r="Q216">
        <v>3</v>
      </c>
      <c r="R216" t="s">
        <v>82</v>
      </c>
      <c r="S216">
        <v>1373</v>
      </c>
      <c r="T216" t="s">
        <v>449</v>
      </c>
      <c r="U216">
        <v>8</v>
      </c>
      <c r="V216">
        <v>1</v>
      </c>
      <c r="W216" t="s">
        <v>450</v>
      </c>
      <c r="X216">
        <v>1</v>
      </c>
      <c r="Y216" t="s">
        <v>80</v>
      </c>
      <c r="Z216">
        <v>1</v>
      </c>
      <c r="AA216" t="s">
        <v>81</v>
      </c>
      <c r="AB216">
        <v>1</v>
      </c>
      <c r="AC216" s="1">
        <v>390</v>
      </c>
      <c r="AD216" s="1">
        <v>390</v>
      </c>
      <c r="AE216" s="1">
        <v>100</v>
      </c>
      <c r="AF216" s="1">
        <v>319</v>
      </c>
      <c r="AG216" s="1">
        <v>350</v>
      </c>
      <c r="AH216" s="1">
        <v>109.72</v>
      </c>
      <c r="AI216" s="1">
        <v>390</v>
      </c>
      <c r="AJ216" s="1">
        <v>436</v>
      </c>
      <c r="AK216" s="1">
        <v>111.79</v>
      </c>
      <c r="AL216" s="1">
        <v>401</v>
      </c>
      <c r="AM216" s="1">
        <v>0</v>
      </c>
      <c r="AN216" s="1">
        <v>0</v>
      </c>
      <c r="AO216" s="1">
        <v>1500</v>
      </c>
      <c r="AP216" s="1">
        <v>1176</v>
      </c>
      <c r="AQ216" s="1">
        <v>78.400000000000006</v>
      </c>
      <c r="AR216" s="1">
        <v>900000000</v>
      </c>
      <c r="AS216" s="1">
        <v>877966856</v>
      </c>
      <c r="AT216" s="1">
        <v>97.55</v>
      </c>
      <c r="AU216" s="1">
        <v>900000000</v>
      </c>
      <c r="AV216" s="1">
        <v>900000000</v>
      </c>
      <c r="AW216" s="1">
        <v>100</v>
      </c>
      <c r="AX216" s="1">
        <v>1000000000</v>
      </c>
      <c r="AY216" s="1">
        <v>988999352</v>
      </c>
      <c r="AZ216" s="1">
        <v>98.9</v>
      </c>
      <c r="BA216" s="1">
        <v>1000000000</v>
      </c>
      <c r="BB216" s="1">
        <v>0</v>
      </c>
      <c r="BC216" s="1">
        <v>0</v>
      </c>
      <c r="BD216" s="1">
        <v>3800000000</v>
      </c>
      <c r="BE216" s="1">
        <v>2766966208</v>
      </c>
      <c r="BF216" s="1">
        <v>72.81</v>
      </c>
      <c r="BH216" s="11">
        <f t="shared" si="26"/>
        <v>900</v>
      </c>
      <c r="BI216" s="11">
        <f t="shared" si="27"/>
        <v>877.96685600000001</v>
      </c>
      <c r="BJ216" s="11">
        <f t="shared" si="28"/>
        <v>900</v>
      </c>
      <c r="BK216" s="11">
        <f t="shared" si="29"/>
        <v>900</v>
      </c>
      <c r="BL216" s="11">
        <f t="shared" si="30"/>
        <v>1000</v>
      </c>
      <c r="BM216" s="11">
        <f t="shared" si="31"/>
        <v>988.99935200000004</v>
      </c>
      <c r="BN216" s="11">
        <f t="shared" si="32"/>
        <v>1000</v>
      </c>
      <c r="BO216" s="11">
        <f t="shared" si="33"/>
        <v>0</v>
      </c>
    </row>
    <row r="217" spans="1:67" x14ac:dyDescent="0.25">
      <c r="A217">
        <v>3966597045</v>
      </c>
      <c r="B217">
        <v>5</v>
      </c>
      <c r="C217" t="s">
        <v>442</v>
      </c>
      <c r="D217" t="s">
        <v>443</v>
      </c>
      <c r="E217">
        <v>2019</v>
      </c>
      <c r="F217" t="s">
        <v>71</v>
      </c>
      <c r="G217" t="s">
        <v>72</v>
      </c>
      <c r="H217">
        <v>2</v>
      </c>
      <c r="I217" t="s">
        <v>73</v>
      </c>
      <c r="J217">
        <v>8</v>
      </c>
      <c r="K217" t="s">
        <v>444</v>
      </c>
      <c r="L217" t="s">
        <v>1016</v>
      </c>
      <c r="M217">
        <v>199</v>
      </c>
      <c r="N217" t="s">
        <v>75</v>
      </c>
      <c r="O217">
        <v>1</v>
      </c>
      <c r="P217" t="s">
        <v>76</v>
      </c>
      <c r="Q217">
        <v>3</v>
      </c>
      <c r="R217" t="s">
        <v>82</v>
      </c>
      <c r="S217">
        <v>1378</v>
      </c>
      <c r="T217" t="s">
        <v>451</v>
      </c>
      <c r="U217">
        <v>9</v>
      </c>
      <c r="V217">
        <v>1</v>
      </c>
      <c r="W217" t="s">
        <v>452</v>
      </c>
      <c r="X217">
        <v>2</v>
      </c>
      <c r="Y217" t="s">
        <v>87</v>
      </c>
      <c r="Z217">
        <v>1</v>
      </c>
      <c r="AA217" t="s">
        <v>81</v>
      </c>
      <c r="AB217">
        <v>1</v>
      </c>
      <c r="AC217" s="1">
        <v>3884</v>
      </c>
      <c r="AD217" s="1">
        <v>3884</v>
      </c>
      <c r="AE217" s="1">
        <v>100</v>
      </c>
      <c r="AF217" s="1">
        <v>3884</v>
      </c>
      <c r="AG217" s="1">
        <v>3884</v>
      </c>
      <c r="AH217" s="1">
        <v>100</v>
      </c>
      <c r="AI217" s="1">
        <v>3884</v>
      </c>
      <c r="AJ217" s="1">
        <v>3884</v>
      </c>
      <c r="AK217" s="1">
        <v>100</v>
      </c>
      <c r="AL217" s="1">
        <v>3884</v>
      </c>
      <c r="AM217" s="1">
        <v>0</v>
      </c>
      <c r="AN217" s="1">
        <v>0</v>
      </c>
      <c r="AO217" s="1" t="s">
        <v>88</v>
      </c>
      <c r="AP217" s="1" t="s">
        <v>88</v>
      </c>
      <c r="AQ217" s="1" t="s">
        <v>88</v>
      </c>
      <c r="AR217" s="1">
        <v>6550000000</v>
      </c>
      <c r="AS217" s="1">
        <v>6149451943</v>
      </c>
      <c r="AT217" s="1">
        <v>93.88</v>
      </c>
      <c r="AU217" s="1">
        <v>6190000000</v>
      </c>
      <c r="AV217" s="1">
        <v>5801898245</v>
      </c>
      <c r="AW217" s="1">
        <v>93.73</v>
      </c>
      <c r="AX217" s="1">
        <v>6500000000</v>
      </c>
      <c r="AY217" s="1">
        <v>6400578055</v>
      </c>
      <c r="AZ217" s="1">
        <v>98.47</v>
      </c>
      <c r="BA217" s="1">
        <v>6625000000</v>
      </c>
      <c r="BB217" s="1">
        <v>0</v>
      </c>
      <c r="BC217" s="1">
        <v>0</v>
      </c>
      <c r="BD217" s="1">
        <v>25865000000</v>
      </c>
      <c r="BE217" s="1">
        <v>18351928243</v>
      </c>
      <c r="BF217" s="1">
        <v>70.95</v>
      </c>
      <c r="BH217" s="11">
        <f t="shared" si="26"/>
        <v>6550</v>
      </c>
      <c r="BI217" s="11">
        <f t="shared" si="27"/>
        <v>6149.451943</v>
      </c>
      <c r="BJ217" s="11">
        <f t="shared" si="28"/>
        <v>6190</v>
      </c>
      <c r="BK217" s="11">
        <f t="shared" si="29"/>
        <v>5801.8982450000003</v>
      </c>
      <c r="BL217" s="11">
        <f t="shared" si="30"/>
        <v>6500</v>
      </c>
      <c r="BM217" s="11">
        <f t="shared" si="31"/>
        <v>6400.5780549999999</v>
      </c>
      <c r="BN217" s="11">
        <f t="shared" si="32"/>
        <v>6625</v>
      </c>
      <c r="BO217" s="11">
        <f t="shared" si="33"/>
        <v>0</v>
      </c>
    </row>
    <row r="218" spans="1:67" x14ac:dyDescent="0.25">
      <c r="A218">
        <v>3966597045</v>
      </c>
      <c r="B218">
        <v>5</v>
      </c>
      <c r="C218" t="s">
        <v>442</v>
      </c>
      <c r="D218" t="s">
        <v>443</v>
      </c>
      <c r="E218">
        <v>2019</v>
      </c>
      <c r="F218" t="s">
        <v>71</v>
      </c>
      <c r="G218" t="s">
        <v>72</v>
      </c>
      <c r="H218">
        <v>2</v>
      </c>
      <c r="I218" t="s">
        <v>73</v>
      </c>
      <c r="J218">
        <v>8</v>
      </c>
      <c r="K218" t="s">
        <v>444</v>
      </c>
      <c r="L218" t="s">
        <v>1016</v>
      </c>
      <c r="M218">
        <v>199</v>
      </c>
      <c r="N218" t="s">
        <v>75</v>
      </c>
      <c r="O218">
        <v>1</v>
      </c>
      <c r="P218" t="s">
        <v>76</v>
      </c>
      <c r="Q218">
        <v>7</v>
      </c>
      <c r="R218" t="s">
        <v>92</v>
      </c>
      <c r="S218">
        <v>1360</v>
      </c>
      <c r="T218" t="s">
        <v>453</v>
      </c>
      <c r="U218">
        <v>12</v>
      </c>
      <c r="V218">
        <v>1</v>
      </c>
      <c r="W218" t="s">
        <v>454</v>
      </c>
      <c r="X218">
        <v>1</v>
      </c>
      <c r="Y218" t="s">
        <v>80</v>
      </c>
      <c r="Z218">
        <v>1</v>
      </c>
      <c r="AA218" t="s">
        <v>81</v>
      </c>
      <c r="AB218">
        <v>1</v>
      </c>
      <c r="AC218" s="1">
        <v>11</v>
      </c>
      <c r="AD218" s="1">
        <v>11</v>
      </c>
      <c r="AE218" s="1">
        <v>100</v>
      </c>
      <c r="AF218" s="1">
        <v>7</v>
      </c>
      <c r="AG218" s="1">
        <v>25</v>
      </c>
      <c r="AH218" s="1">
        <v>357.14</v>
      </c>
      <c r="AI218" s="1">
        <v>12</v>
      </c>
      <c r="AJ218" s="1">
        <v>33</v>
      </c>
      <c r="AK218" s="1">
        <v>275</v>
      </c>
      <c r="AL218" s="1">
        <v>12</v>
      </c>
      <c r="AM218" s="1">
        <v>0</v>
      </c>
      <c r="AN218" s="1">
        <v>0</v>
      </c>
      <c r="AO218" s="1">
        <v>42</v>
      </c>
      <c r="AP218" s="1">
        <v>69</v>
      </c>
      <c r="AQ218" s="1">
        <v>164.29</v>
      </c>
      <c r="AR218" s="1">
        <v>900000000</v>
      </c>
      <c r="AS218" s="1">
        <v>823607400</v>
      </c>
      <c r="AT218" s="1">
        <v>91.51</v>
      </c>
      <c r="AU218" s="1">
        <v>800000000</v>
      </c>
      <c r="AV218" s="1">
        <v>770238457</v>
      </c>
      <c r="AW218" s="1">
        <v>96.28</v>
      </c>
      <c r="AX218" s="1">
        <v>1000000000</v>
      </c>
      <c r="AY218" s="1">
        <v>992613645</v>
      </c>
      <c r="AZ218" s="1">
        <v>99.26</v>
      </c>
      <c r="BA218" s="1">
        <v>900000000</v>
      </c>
      <c r="BB218" s="1">
        <v>0</v>
      </c>
      <c r="BC218" s="1">
        <v>0</v>
      </c>
      <c r="BD218" s="1">
        <v>3600000000</v>
      </c>
      <c r="BE218" s="1">
        <v>2586459502</v>
      </c>
      <c r="BF218" s="1">
        <v>71.849999999999994</v>
      </c>
      <c r="BH218" s="11">
        <f t="shared" si="26"/>
        <v>900</v>
      </c>
      <c r="BI218" s="11">
        <f t="shared" si="27"/>
        <v>823.60739999999998</v>
      </c>
      <c r="BJ218" s="11">
        <f t="shared" si="28"/>
        <v>800</v>
      </c>
      <c r="BK218" s="11">
        <f t="shared" si="29"/>
        <v>770.23845700000004</v>
      </c>
      <c r="BL218" s="11">
        <f t="shared" si="30"/>
        <v>1000</v>
      </c>
      <c r="BM218" s="11">
        <f t="shared" si="31"/>
        <v>992.61364500000002</v>
      </c>
      <c r="BN218" s="11">
        <f t="shared" si="32"/>
        <v>900</v>
      </c>
      <c r="BO218" s="11">
        <f t="shared" si="33"/>
        <v>0</v>
      </c>
    </row>
    <row r="219" spans="1:67" x14ac:dyDescent="0.25">
      <c r="A219">
        <v>3966597045</v>
      </c>
      <c r="B219">
        <v>5</v>
      </c>
      <c r="C219" t="s">
        <v>442</v>
      </c>
      <c r="D219" t="s">
        <v>443</v>
      </c>
      <c r="E219">
        <v>2019</v>
      </c>
      <c r="F219" t="s">
        <v>71</v>
      </c>
      <c r="G219" t="s">
        <v>72</v>
      </c>
      <c r="H219">
        <v>2</v>
      </c>
      <c r="I219" t="s">
        <v>73</v>
      </c>
      <c r="J219">
        <v>8</v>
      </c>
      <c r="K219" t="s">
        <v>444</v>
      </c>
      <c r="L219" t="s">
        <v>1016</v>
      </c>
      <c r="M219">
        <v>199</v>
      </c>
      <c r="N219" t="s">
        <v>75</v>
      </c>
      <c r="O219">
        <v>1</v>
      </c>
      <c r="P219" t="s">
        <v>76</v>
      </c>
      <c r="Q219">
        <v>11</v>
      </c>
      <c r="R219" t="s">
        <v>95</v>
      </c>
      <c r="S219">
        <v>1362</v>
      </c>
      <c r="T219" t="s">
        <v>455</v>
      </c>
      <c r="U219">
        <v>15</v>
      </c>
      <c r="V219">
        <v>1</v>
      </c>
      <c r="W219" t="s">
        <v>456</v>
      </c>
      <c r="X219">
        <v>1</v>
      </c>
      <c r="Y219" t="s">
        <v>80</v>
      </c>
      <c r="Z219">
        <v>1</v>
      </c>
      <c r="AA219" t="s">
        <v>81</v>
      </c>
      <c r="AB219">
        <v>1</v>
      </c>
      <c r="AC219" s="1">
        <v>10</v>
      </c>
      <c r="AD219" s="1">
        <v>100</v>
      </c>
      <c r="AE219" s="1">
        <v>1000</v>
      </c>
      <c r="AF219" s="1">
        <v>10</v>
      </c>
      <c r="AG219" s="1">
        <v>10</v>
      </c>
      <c r="AH219" s="1">
        <v>100</v>
      </c>
      <c r="AI219" s="1">
        <v>10</v>
      </c>
      <c r="AJ219" s="1">
        <v>10</v>
      </c>
      <c r="AK219" s="1">
        <v>100</v>
      </c>
      <c r="AL219" s="1">
        <v>10</v>
      </c>
      <c r="AM219" s="1">
        <v>0</v>
      </c>
      <c r="AN219" s="1">
        <v>0</v>
      </c>
      <c r="AO219" s="1">
        <v>40</v>
      </c>
      <c r="AP219" s="1">
        <v>120</v>
      </c>
      <c r="AQ219" s="1">
        <v>300</v>
      </c>
      <c r="AR219" s="1">
        <v>1600000000</v>
      </c>
      <c r="AS219" s="1">
        <v>1584138727</v>
      </c>
      <c r="AT219" s="1">
        <v>99.01</v>
      </c>
      <c r="AU219" s="1">
        <v>1100000000</v>
      </c>
      <c r="AV219" s="1">
        <v>931916637</v>
      </c>
      <c r="AW219" s="1">
        <v>84.72</v>
      </c>
      <c r="AX219" s="1">
        <v>1288872498</v>
      </c>
      <c r="AY219" s="1">
        <v>1288872498</v>
      </c>
      <c r="AZ219" s="1">
        <v>100</v>
      </c>
      <c r="BA219" s="1">
        <v>1560000000</v>
      </c>
      <c r="BB219" s="1">
        <v>0</v>
      </c>
      <c r="BC219" s="1">
        <v>0</v>
      </c>
      <c r="BD219" s="1">
        <v>5548872498</v>
      </c>
      <c r="BE219" s="1">
        <v>3804927862</v>
      </c>
      <c r="BF219" s="1">
        <v>68.569999999999993</v>
      </c>
      <c r="BH219" s="11">
        <f t="shared" si="26"/>
        <v>1600</v>
      </c>
      <c r="BI219" s="11">
        <f t="shared" si="27"/>
        <v>1584.138727</v>
      </c>
      <c r="BJ219" s="11">
        <f t="shared" si="28"/>
        <v>1100</v>
      </c>
      <c r="BK219" s="11">
        <f t="shared" si="29"/>
        <v>931.91663700000004</v>
      </c>
      <c r="BL219" s="11">
        <f t="shared" si="30"/>
        <v>1288.872498</v>
      </c>
      <c r="BM219" s="11">
        <f t="shared" si="31"/>
        <v>1288.872498</v>
      </c>
      <c r="BN219" s="11">
        <f t="shared" si="32"/>
        <v>1560</v>
      </c>
      <c r="BO219" s="11">
        <f t="shared" si="33"/>
        <v>0</v>
      </c>
    </row>
    <row r="220" spans="1:67" x14ac:dyDescent="0.25">
      <c r="A220">
        <v>3966597045</v>
      </c>
      <c r="B220">
        <v>5</v>
      </c>
      <c r="C220" t="s">
        <v>442</v>
      </c>
      <c r="D220" t="s">
        <v>443</v>
      </c>
      <c r="E220">
        <v>2019</v>
      </c>
      <c r="F220" t="s">
        <v>71</v>
      </c>
      <c r="G220" t="s">
        <v>72</v>
      </c>
      <c r="H220">
        <v>2</v>
      </c>
      <c r="I220" t="s">
        <v>73</v>
      </c>
      <c r="J220">
        <v>8</v>
      </c>
      <c r="K220" t="s">
        <v>444</v>
      </c>
      <c r="L220" t="s">
        <v>1016</v>
      </c>
      <c r="M220">
        <v>199</v>
      </c>
      <c r="N220" t="s">
        <v>75</v>
      </c>
      <c r="O220">
        <v>1</v>
      </c>
      <c r="P220" t="s">
        <v>76</v>
      </c>
      <c r="Q220">
        <v>11</v>
      </c>
      <c r="R220" t="s">
        <v>95</v>
      </c>
      <c r="S220">
        <v>1362</v>
      </c>
      <c r="T220" t="s">
        <v>455</v>
      </c>
      <c r="U220">
        <v>15</v>
      </c>
      <c r="V220">
        <v>2</v>
      </c>
      <c r="W220" t="s">
        <v>457</v>
      </c>
      <c r="X220">
        <v>1</v>
      </c>
      <c r="Y220" t="s">
        <v>80</v>
      </c>
      <c r="Z220">
        <v>1</v>
      </c>
      <c r="AA220" t="s">
        <v>81</v>
      </c>
      <c r="AB220">
        <v>1</v>
      </c>
      <c r="AC220" s="1">
        <v>10</v>
      </c>
      <c r="AD220" s="1">
        <v>10</v>
      </c>
      <c r="AE220" s="1">
        <v>100</v>
      </c>
      <c r="AF220" s="1">
        <v>10</v>
      </c>
      <c r="AG220" s="1">
        <v>0</v>
      </c>
      <c r="AH220" s="1">
        <v>0</v>
      </c>
      <c r="AI220" s="1">
        <v>10</v>
      </c>
      <c r="AJ220" s="1">
        <v>10</v>
      </c>
      <c r="AK220" s="1">
        <v>100</v>
      </c>
      <c r="AL220" s="1">
        <v>10</v>
      </c>
      <c r="AM220" s="1">
        <v>0</v>
      </c>
      <c r="AN220" s="1">
        <v>0</v>
      </c>
      <c r="AO220" s="1">
        <v>40</v>
      </c>
      <c r="AP220" s="1">
        <v>20</v>
      </c>
      <c r="AQ220" s="1">
        <v>50</v>
      </c>
      <c r="AR220" s="1">
        <v>1315000000</v>
      </c>
      <c r="AS220" s="1">
        <v>1291796760</v>
      </c>
      <c r="AT220" s="1">
        <v>98.24</v>
      </c>
      <c r="AU220" s="1">
        <v>500000000</v>
      </c>
      <c r="AV220" s="1">
        <v>0</v>
      </c>
      <c r="AW220" s="1">
        <v>0</v>
      </c>
      <c r="AX220" s="1">
        <v>970562194</v>
      </c>
      <c r="AY220" s="1">
        <v>970562194</v>
      </c>
      <c r="AZ220" s="1">
        <v>100</v>
      </c>
      <c r="BA220" s="1">
        <v>479000000</v>
      </c>
      <c r="BB220" s="1">
        <v>0</v>
      </c>
      <c r="BC220" s="1">
        <v>0</v>
      </c>
      <c r="BD220" s="1">
        <v>3264562194</v>
      </c>
      <c r="BE220" s="1">
        <v>2262358954</v>
      </c>
      <c r="BF220" s="1">
        <v>69.3</v>
      </c>
      <c r="BH220" s="11">
        <f t="shared" si="26"/>
        <v>1315</v>
      </c>
      <c r="BI220" s="11">
        <f t="shared" si="27"/>
        <v>1291.7967599999999</v>
      </c>
      <c r="BJ220" s="11">
        <f t="shared" si="28"/>
        <v>500</v>
      </c>
      <c r="BK220" s="11">
        <f t="shared" si="29"/>
        <v>0</v>
      </c>
      <c r="BL220" s="11">
        <f t="shared" si="30"/>
        <v>970.56219399999998</v>
      </c>
      <c r="BM220" s="11">
        <f t="shared" si="31"/>
        <v>970.56219399999998</v>
      </c>
      <c r="BN220" s="11">
        <f t="shared" si="32"/>
        <v>479</v>
      </c>
      <c r="BO220" s="11">
        <f t="shared" si="33"/>
        <v>0</v>
      </c>
    </row>
    <row r="221" spans="1:67" x14ac:dyDescent="0.25">
      <c r="A221">
        <v>3966597045</v>
      </c>
      <c r="B221">
        <v>5</v>
      </c>
      <c r="C221" t="s">
        <v>442</v>
      </c>
      <c r="D221" t="s">
        <v>443</v>
      </c>
      <c r="E221">
        <v>2019</v>
      </c>
      <c r="F221" t="s">
        <v>71</v>
      </c>
      <c r="G221" t="s">
        <v>72</v>
      </c>
      <c r="H221">
        <v>2</v>
      </c>
      <c r="I221" t="s">
        <v>73</v>
      </c>
      <c r="J221">
        <v>8</v>
      </c>
      <c r="K221" t="s">
        <v>444</v>
      </c>
      <c r="L221" t="s">
        <v>1016</v>
      </c>
      <c r="M221">
        <v>199</v>
      </c>
      <c r="N221" t="s">
        <v>75</v>
      </c>
      <c r="O221">
        <v>1</v>
      </c>
      <c r="P221" t="s">
        <v>76</v>
      </c>
      <c r="Q221">
        <v>11</v>
      </c>
      <c r="R221" t="s">
        <v>95</v>
      </c>
      <c r="S221">
        <v>1362</v>
      </c>
      <c r="T221" t="s">
        <v>455</v>
      </c>
      <c r="U221">
        <v>15</v>
      </c>
      <c r="V221">
        <v>3</v>
      </c>
      <c r="W221" t="s">
        <v>458</v>
      </c>
      <c r="X221">
        <v>1</v>
      </c>
      <c r="Y221" t="s">
        <v>80</v>
      </c>
      <c r="Z221">
        <v>1</v>
      </c>
      <c r="AA221" t="s">
        <v>81</v>
      </c>
      <c r="AB221">
        <v>1</v>
      </c>
      <c r="AC221" s="1">
        <v>500</v>
      </c>
      <c r="AD221" s="1">
        <v>500</v>
      </c>
      <c r="AE221" s="1">
        <v>100</v>
      </c>
      <c r="AF221" s="1">
        <v>500</v>
      </c>
      <c r="AG221" s="1">
        <v>500</v>
      </c>
      <c r="AH221" s="1">
        <v>100</v>
      </c>
      <c r="AI221" s="1">
        <v>500</v>
      </c>
      <c r="AJ221" s="1">
        <v>500</v>
      </c>
      <c r="AK221" s="1">
        <v>100</v>
      </c>
      <c r="AL221" s="1">
        <v>500</v>
      </c>
      <c r="AM221" s="1">
        <v>0</v>
      </c>
      <c r="AN221" s="1">
        <v>0</v>
      </c>
      <c r="AO221" s="1">
        <v>2000</v>
      </c>
      <c r="AP221" s="1">
        <v>1500</v>
      </c>
      <c r="AQ221" s="1">
        <v>75</v>
      </c>
      <c r="AR221" s="1">
        <v>121000000</v>
      </c>
      <c r="AS221" s="1">
        <v>120456254</v>
      </c>
      <c r="AT221" s="1">
        <v>99.55</v>
      </c>
      <c r="AU221" s="1">
        <v>750000000</v>
      </c>
      <c r="AV221" s="1">
        <v>679963324</v>
      </c>
      <c r="AW221" s="1">
        <v>90.66</v>
      </c>
      <c r="AX221" s="1">
        <v>450000000</v>
      </c>
      <c r="AY221" s="1">
        <v>444019581</v>
      </c>
      <c r="AZ221" s="1">
        <v>98.67</v>
      </c>
      <c r="BA221" s="1">
        <v>642200000</v>
      </c>
      <c r="BB221" s="1">
        <v>0</v>
      </c>
      <c r="BC221" s="1">
        <v>0</v>
      </c>
      <c r="BD221" s="1">
        <v>1963200000</v>
      </c>
      <c r="BE221" s="1">
        <v>1244439159</v>
      </c>
      <c r="BF221" s="1">
        <v>63.39</v>
      </c>
      <c r="BH221" s="11">
        <f t="shared" si="26"/>
        <v>121</v>
      </c>
      <c r="BI221" s="11">
        <f t="shared" si="27"/>
        <v>120.456254</v>
      </c>
      <c r="BJ221" s="11">
        <f t="shared" si="28"/>
        <v>750</v>
      </c>
      <c r="BK221" s="11">
        <f t="shared" si="29"/>
        <v>679.96332399999994</v>
      </c>
      <c r="BL221" s="11">
        <f t="shared" si="30"/>
        <v>450</v>
      </c>
      <c r="BM221" s="11">
        <f t="shared" si="31"/>
        <v>444.01958100000002</v>
      </c>
      <c r="BN221" s="11">
        <f t="shared" si="32"/>
        <v>642.20000000000005</v>
      </c>
      <c r="BO221" s="11">
        <f t="shared" si="33"/>
        <v>0</v>
      </c>
    </row>
    <row r="222" spans="1:67" x14ac:dyDescent="0.25">
      <c r="A222">
        <v>3966597045</v>
      </c>
      <c r="B222">
        <v>5</v>
      </c>
      <c r="C222" t="s">
        <v>442</v>
      </c>
      <c r="D222" t="s">
        <v>443</v>
      </c>
      <c r="E222">
        <v>2019</v>
      </c>
      <c r="F222" t="s">
        <v>71</v>
      </c>
      <c r="G222" t="s">
        <v>72</v>
      </c>
      <c r="H222">
        <v>2</v>
      </c>
      <c r="I222" t="s">
        <v>73</v>
      </c>
      <c r="J222">
        <v>8</v>
      </c>
      <c r="K222" t="s">
        <v>444</v>
      </c>
      <c r="L222" t="s">
        <v>1016</v>
      </c>
      <c r="M222">
        <v>199</v>
      </c>
      <c r="N222" t="s">
        <v>75</v>
      </c>
      <c r="O222">
        <v>1</v>
      </c>
      <c r="P222" t="s">
        <v>76</v>
      </c>
      <c r="Q222">
        <v>11</v>
      </c>
      <c r="R222" t="s">
        <v>95</v>
      </c>
      <c r="S222">
        <v>1362</v>
      </c>
      <c r="T222" t="s">
        <v>455</v>
      </c>
      <c r="U222">
        <v>15</v>
      </c>
      <c r="V222">
        <v>4</v>
      </c>
      <c r="W222" t="s">
        <v>459</v>
      </c>
      <c r="X222">
        <v>1</v>
      </c>
      <c r="Y222" t="s">
        <v>80</v>
      </c>
      <c r="Z222">
        <v>1</v>
      </c>
      <c r="AA222" t="s">
        <v>81</v>
      </c>
      <c r="AB222">
        <v>1</v>
      </c>
      <c r="AC222" s="1">
        <v>0</v>
      </c>
      <c r="AD222" s="1">
        <v>0</v>
      </c>
      <c r="AE222" s="1">
        <v>0</v>
      </c>
      <c r="AF222" s="1">
        <v>500</v>
      </c>
      <c r="AG222" s="1">
        <v>0</v>
      </c>
      <c r="AH222" s="1">
        <v>0</v>
      </c>
      <c r="AI222" s="1">
        <v>500</v>
      </c>
      <c r="AJ222" s="1">
        <v>500</v>
      </c>
      <c r="AK222" s="1">
        <v>100</v>
      </c>
      <c r="AL222" s="1">
        <v>1000</v>
      </c>
      <c r="AM222" s="1">
        <v>0</v>
      </c>
      <c r="AN222" s="1">
        <v>0</v>
      </c>
      <c r="AO222" s="1">
        <v>2000</v>
      </c>
      <c r="AP222" s="1">
        <v>500</v>
      </c>
      <c r="AQ222" s="1">
        <v>25</v>
      </c>
      <c r="AR222" s="1">
        <v>0</v>
      </c>
      <c r="AS222" s="1">
        <v>0</v>
      </c>
      <c r="AT222" s="1">
        <v>0</v>
      </c>
      <c r="AU222" s="1">
        <v>750000000</v>
      </c>
      <c r="AV222" s="1">
        <v>129039272</v>
      </c>
      <c r="AW222" s="1">
        <v>17.21</v>
      </c>
      <c r="AX222" s="1">
        <v>390565308</v>
      </c>
      <c r="AY222" s="1">
        <v>311416362</v>
      </c>
      <c r="AZ222" s="1">
        <v>79.73</v>
      </c>
      <c r="BA222" s="1">
        <v>1011000000</v>
      </c>
      <c r="BB222" s="1">
        <v>0</v>
      </c>
      <c r="BC222" s="1">
        <v>0</v>
      </c>
      <c r="BD222" s="1">
        <v>2151565308</v>
      </c>
      <c r="BE222" s="1">
        <v>440455634</v>
      </c>
      <c r="BF222" s="1">
        <v>20.47</v>
      </c>
      <c r="BH222" s="11">
        <f t="shared" si="26"/>
        <v>0</v>
      </c>
      <c r="BI222" s="11">
        <f t="shared" si="27"/>
        <v>0</v>
      </c>
      <c r="BJ222" s="11">
        <f t="shared" si="28"/>
        <v>750</v>
      </c>
      <c r="BK222" s="11">
        <f t="shared" si="29"/>
        <v>129.03927200000001</v>
      </c>
      <c r="BL222" s="11">
        <f t="shared" si="30"/>
        <v>390.56530800000002</v>
      </c>
      <c r="BM222" s="11">
        <f t="shared" si="31"/>
        <v>311.41636199999999</v>
      </c>
      <c r="BN222" s="11">
        <f t="shared" si="32"/>
        <v>1011</v>
      </c>
      <c r="BO222" s="11">
        <f t="shared" si="33"/>
        <v>0</v>
      </c>
    </row>
    <row r="223" spans="1:67" x14ac:dyDescent="0.25">
      <c r="A223">
        <v>3966597045</v>
      </c>
      <c r="B223">
        <v>5</v>
      </c>
      <c r="C223" t="s">
        <v>442</v>
      </c>
      <c r="D223" t="s">
        <v>443</v>
      </c>
      <c r="E223">
        <v>2019</v>
      </c>
      <c r="F223" t="s">
        <v>71</v>
      </c>
      <c r="G223" t="s">
        <v>72</v>
      </c>
      <c r="H223">
        <v>2</v>
      </c>
      <c r="I223" t="s">
        <v>73</v>
      </c>
      <c r="J223">
        <v>8</v>
      </c>
      <c r="K223" t="s">
        <v>444</v>
      </c>
      <c r="L223" t="s">
        <v>1016</v>
      </c>
      <c r="M223">
        <v>199</v>
      </c>
      <c r="N223" t="s">
        <v>75</v>
      </c>
      <c r="O223">
        <v>2</v>
      </c>
      <c r="P223" t="s">
        <v>101</v>
      </c>
      <c r="Q223">
        <v>15</v>
      </c>
      <c r="R223" t="s">
        <v>102</v>
      </c>
      <c r="S223">
        <v>1380</v>
      </c>
      <c r="T223" t="s">
        <v>460</v>
      </c>
      <c r="U223">
        <v>11</v>
      </c>
      <c r="V223">
        <v>1</v>
      </c>
      <c r="W223" t="s">
        <v>461</v>
      </c>
      <c r="X223">
        <v>1</v>
      </c>
      <c r="Y223" t="s">
        <v>80</v>
      </c>
      <c r="Z223">
        <v>1</v>
      </c>
      <c r="AA223" t="s">
        <v>81</v>
      </c>
      <c r="AB223">
        <v>1</v>
      </c>
      <c r="AC223" s="1">
        <v>300</v>
      </c>
      <c r="AD223" s="1">
        <v>0.1</v>
      </c>
      <c r="AE223" s="1">
        <v>0.03</v>
      </c>
      <c r="AF223" s="1">
        <v>200</v>
      </c>
      <c r="AG223" s="1">
        <v>210</v>
      </c>
      <c r="AH223" s="1">
        <v>105</v>
      </c>
      <c r="AI223" s="1">
        <v>250</v>
      </c>
      <c r="AJ223" s="1">
        <v>250</v>
      </c>
      <c r="AK223" s="1">
        <v>100</v>
      </c>
      <c r="AL223" s="1">
        <v>250</v>
      </c>
      <c r="AM223" s="1">
        <v>0</v>
      </c>
      <c r="AN223" s="1">
        <v>0</v>
      </c>
      <c r="AO223" s="1">
        <v>1000</v>
      </c>
      <c r="AP223" s="1">
        <v>460.1</v>
      </c>
      <c r="AQ223" s="1">
        <v>46.01</v>
      </c>
      <c r="AR223" s="1">
        <v>520000000</v>
      </c>
      <c r="AS223" s="1">
        <v>42492492</v>
      </c>
      <c r="AT223" s="1">
        <v>8.17</v>
      </c>
      <c r="AU223" s="1">
        <v>450000000</v>
      </c>
      <c r="AV223" s="1">
        <v>304294634</v>
      </c>
      <c r="AW223" s="1">
        <v>67.62</v>
      </c>
      <c r="AX223" s="1">
        <v>600000000</v>
      </c>
      <c r="AY223" s="1">
        <v>589927183</v>
      </c>
      <c r="AZ223" s="1">
        <v>98.32</v>
      </c>
      <c r="BA223" s="1">
        <v>700000000</v>
      </c>
      <c r="BB223" s="1">
        <v>0</v>
      </c>
      <c r="BC223" s="1">
        <v>0</v>
      </c>
      <c r="BD223" s="1">
        <v>2270000000</v>
      </c>
      <c r="BE223" s="1">
        <v>936714309</v>
      </c>
      <c r="BF223" s="1">
        <v>41.26</v>
      </c>
      <c r="BH223" s="11">
        <f t="shared" si="26"/>
        <v>520</v>
      </c>
      <c r="BI223" s="11">
        <f t="shared" si="27"/>
        <v>42.492491999999999</v>
      </c>
      <c r="BJ223" s="11">
        <f t="shared" si="28"/>
        <v>450</v>
      </c>
      <c r="BK223" s="11">
        <f t="shared" si="29"/>
        <v>304.29463399999997</v>
      </c>
      <c r="BL223" s="11">
        <f t="shared" si="30"/>
        <v>600</v>
      </c>
      <c r="BM223" s="11">
        <f t="shared" si="31"/>
        <v>589.92718300000001</v>
      </c>
      <c r="BN223" s="11">
        <f t="shared" si="32"/>
        <v>700</v>
      </c>
      <c r="BO223" s="11">
        <f t="shared" si="33"/>
        <v>0</v>
      </c>
    </row>
    <row r="224" spans="1:67" x14ac:dyDescent="0.25">
      <c r="A224">
        <v>3966597045</v>
      </c>
      <c r="B224">
        <v>5</v>
      </c>
      <c r="C224" t="s">
        <v>442</v>
      </c>
      <c r="D224" t="s">
        <v>443</v>
      </c>
      <c r="E224">
        <v>2019</v>
      </c>
      <c r="F224" t="s">
        <v>71</v>
      </c>
      <c r="G224" t="s">
        <v>72</v>
      </c>
      <c r="H224">
        <v>2</v>
      </c>
      <c r="I224" t="s">
        <v>73</v>
      </c>
      <c r="J224">
        <v>8</v>
      </c>
      <c r="K224" t="s">
        <v>444</v>
      </c>
      <c r="L224" t="s">
        <v>1016</v>
      </c>
      <c r="M224">
        <v>199</v>
      </c>
      <c r="N224" t="s">
        <v>75</v>
      </c>
      <c r="O224">
        <v>2</v>
      </c>
      <c r="P224" t="s">
        <v>101</v>
      </c>
      <c r="Q224">
        <v>17</v>
      </c>
      <c r="R224" t="s">
        <v>106</v>
      </c>
      <c r="S224">
        <v>1369</v>
      </c>
      <c r="T224" t="s">
        <v>462</v>
      </c>
      <c r="U224">
        <v>13</v>
      </c>
      <c r="V224">
        <v>1</v>
      </c>
      <c r="W224" t="s">
        <v>463</v>
      </c>
      <c r="X224">
        <v>1</v>
      </c>
      <c r="Y224" t="s">
        <v>80</v>
      </c>
      <c r="Z224">
        <v>1</v>
      </c>
      <c r="AA224" t="s">
        <v>81</v>
      </c>
      <c r="AB224">
        <v>1</v>
      </c>
      <c r="AC224" s="1">
        <v>30</v>
      </c>
      <c r="AD224" s="1">
        <v>29</v>
      </c>
      <c r="AE224" s="1">
        <v>96.67</v>
      </c>
      <c r="AF224" s="1">
        <v>20</v>
      </c>
      <c r="AG224" s="1">
        <v>26</v>
      </c>
      <c r="AH224" s="1">
        <v>130</v>
      </c>
      <c r="AI224" s="1">
        <v>25</v>
      </c>
      <c r="AJ224" s="1">
        <v>28</v>
      </c>
      <c r="AK224" s="1">
        <v>112</v>
      </c>
      <c r="AL224" s="1">
        <v>25</v>
      </c>
      <c r="AM224" s="1">
        <v>0</v>
      </c>
      <c r="AN224" s="1">
        <v>0</v>
      </c>
      <c r="AO224" s="1">
        <v>100</v>
      </c>
      <c r="AP224" s="1">
        <v>83</v>
      </c>
      <c r="AQ224" s="1">
        <v>83</v>
      </c>
      <c r="AR224" s="1">
        <v>12300000000</v>
      </c>
      <c r="AS224" s="1">
        <v>12300000000</v>
      </c>
      <c r="AT224" s="1">
        <v>100</v>
      </c>
      <c r="AU224" s="1">
        <v>3420000000</v>
      </c>
      <c r="AV224" s="1">
        <v>3412986296</v>
      </c>
      <c r="AW224" s="1">
        <v>99.8</v>
      </c>
      <c r="AX224" s="1">
        <v>7600000000</v>
      </c>
      <c r="AY224" s="1">
        <v>7599999970</v>
      </c>
      <c r="AZ224" s="1">
        <v>100</v>
      </c>
      <c r="BA224" s="1">
        <v>8687000000</v>
      </c>
      <c r="BB224" s="1">
        <v>0</v>
      </c>
      <c r="BC224" s="1">
        <v>0</v>
      </c>
      <c r="BD224" s="1">
        <v>32007000000</v>
      </c>
      <c r="BE224" s="1">
        <v>23312986266</v>
      </c>
      <c r="BF224" s="1">
        <v>72.84</v>
      </c>
      <c r="BH224" s="11">
        <f t="shared" si="26"/>
        <v>12300</v>
      </c>
      <c r="BI224" s="11">
        <f t="shared" si="27"/>
        <v>12300</v>
      </c>
      <c r="BJ224" s="11">
        <f t="shared" si="28"/>
        <v>3420</v>
      </c>
      <c r="BK224" s="11">
        <f t="shared" si="29"/>
        <v>3412.986296</v>
      </c>
      <c r="BL224" s="11">
        <f t="shared" si="30"/>
        <v>7600</v>
      </c>
      <c r="BM224" s="11">
        <f t="shared" si="31"/>
        <v>7599.9999699999998</v>
      </c>
      <c r="BN224" s="11">
        <f t="shared" si="32"/>
        <v>8687</v>
      </c>
      <c r="BO224" s="11">
        <f t="shared" si="33"/>
        <v>0</v>
      </c>
    </row>
    <row r="225" spans="1:67" x14ac:dyDescent="0.25">
      <c r="A225">
        <v>3966597045</v>
      </c>
      <c r="B225">
        <v>5</v>
      </c>
      <c r="C225" t="s">
        <v>442</v>
      </c>
      <c r="D225" t="s">
        <v>443</v>
      </c>
      <c r="E225">
        <v>2019</v>
      </c>
      <c r="F225" t="s">
        <v>71</v>
      </c>
      <c r="G225" t="s">
        <v>72</v>
      </c>
      <c r="H225">
        <v>2</v>
      </c>
      <c r="I225" t="s">
        <v>73</v>
      </c>
      <c r="J225">
        <v>8</v>
      </c>
      <c r="K225" t="s">
        <v>444</v>
      </c>
      <c r="L225" t="s">
        <v>1016</v>
      </c>
      <c r="M225">
        <v>199</v>
      </c>
      <c r="N225" t="s">
        <v>75</v>
      </c>
      <c r="O225">
        <v>2</v>
      </c>
      <c r="P225" t="s">
        <v>101</v>
      </c>
      <c r="Q225">
        <v>18</v>
      </c>
      <c r="R225" t="s">
        <v>110</v>
      </c>
      <c r="S225">
        <v>1367</v>
      </c>
      <c r="T225" t="s">
        <v>464</v>
      </c>
      <c r="U225">
        <v>19</v>
      </c>
      <c r="V225">
        <v>1</v>
      </c>
      <c r="W225" t="s">
        <v>465</v>
      </c>
      <c r="X225">
        <v>1</v>
      </c>
      <c r="Y225" t="s">
        <v>80</v>
      </c>
      <c r="Z225">
        <v>1</v>
      </c>
      <c r="AA225" t="s">
        <v>81</v>
      </c>
      <c r="AB225">
        <v>1</v>
      </c>
      <c r="AC225" s="1">
        <v>1.3</v>
      </c>
      <c r="AD225" s="1">
        <v>1.2</v>
      </c>
      <c r="AE225" s="1">
        <v>92.31</v>
      </c>
      <c r="AF225" s="1">
        <v>1</v>
      </c>
      <c r="AG225" s="1">
        <v>0</v>
      </c>
      <c r="AH225" s="1">
        <v>0</v>
      </c>
      <c r="AI225" s="1">
        <v>2.5</v>
      </c>
      <c r="AJ225" s="1">
        <v>2.4500000000000002</v>
      </c>
      <c r="AK225" s="1">
        <v>98</v>
      </c>
      <c r="AL225" s="1">
        <v>0.2</v>
      </c>
      <c r="AM225" s="1">
        <v>0</v>
      </c>
      <c r="AN225" s="1">
        <v>0</v>
      </c>
      <c r="AO225" s="1">
        <v>5</v>
      </c>
      <c r="AP225" s="1">
        <v>3.65</v>
      </c>
      <c r="AQ225" s="1">
        <v>73</v>
      </c>
      <c r="AR225" s="1">
        <v>7193000000</v>
      </c>
      <c r="AS225" s="1">
        <v>7192330786</v>
      </c>
      <c r="AT225" s="1">
        <v>99.99</v>
      </c>
      <c r="AU225" s="1">
        <v>430493000</v>
      </c>
      <c r="AV225" s="1">
        <v>430492307</v>
      </c>
      <c r="AW225" s="1">
        <v>100</v>
      </c>
      <c r="AX225" s="1">
        <v>8203360820</v>
      </c>
      <c r="AY225" s="1">
        <v>8203360820</v>
      </c>
      <c r="AZ225" s="1">
        <v>100</v>
      </c>
      <c r="BA225" s="1">
        <v>1794000000</v>
      </c>
      <c r="BB225" s="1">
        <v>0</v>
      </c>
      <c r="BC225" s="1">
        <v>0</v>
      </c>
      <c r="BD225" s="1">
        <v>17620853820</v>
      </c>
      <c r="BE225" s="1">
        <v>15826183913</v>
      </c>
      <c r="BF225" s="1">
        <v>89.82</v>
      </c>
      <c r="BH225" s="11">
        <f t="shared" si="26"/>
        <v>7193</v>
      </c>
      <c r="BI225" s="11">
        <f t="shared" si="27"/>
        <v>7192.3307860000004</v>
      </c>
      <c r="BJ225" s="11">
        <f t="shared" si="28"/>
        <v>430.49299999999999</v>
      </c>
      <c r="BK225" s="11">
        <f t="shared" si="29"/>
        <v>430.49230699999998</v>
      </c>
      <c r="BL225" s="11">
        <f t="shared" si="30"/>
        <v>8203.3608199999999</v>
      </c>
      <c r="BM225" s="11">
        <f t="shared" si="31"/>
        <v>8203.3608199999999</v>
      </c>
      <c r="BN225" s="11">
        <f t="shared" si="32"/>
        <v>1794</v>
      </c>
      <c r="BO225" s="11">
        <f t="shared" si="33"/>
        <v>0</v>
      </c>
    </row>
    <row r="226" spans="1:67" x14ac:dyDescent="0.25">
      <c r="A226">
        <v>3966597045</v>
      </c>
      <c r="B226">
        <v>5</v>
      </c>
      <c r="C226" t="s">
        <v>442</v>
      </c>
      <c r="D226" t="s">
        <v>443</v>
      </c>
      <c r="E226">
        <v>2019</v>
      </c>
      <c r="F226" t="s">
        <v>71</v>
      </c>
      <c r="G226" t="s">
        <v>72</v>
      </c>
      <c r="H226">
        <v>2</v>
      </c>
      <c r="I226" t="s">
        <v>73</v>
      </c>
      <c r="J226">
        <v>8</v>
      </c>
      <c r="K226" t="s">
        <v>444</v>
      </c>
      <c r="L226" t="s">
        <v>1016</v>
      </c>
      <c r="M226">
        <v>199</v>
      </c>
      <c r="N226" t="s">
        <v>75</v>
      </c>
      <c r="O226">
        <v>2</v>
      </c>
      <c r="P226" t="s">
        <v>101</v>
      </c>
      <c r="Q226">
        <v>18</v>
      </c>
      <c r="R226" t="s">
        <v>110</v>
      </c>
      <c r="S226">
        <v>1367</v>
      </c>
      <c r="T226" t="s">
        <v>464</v>
      </c>
      <c r="U226">
        <v>19</v>
      </c>
      <c r="V226">
        <v>2</v>
      </c>
      <c r="W226" t="s">
        <v>466</v>
      </c>
      <c r="X226">
        <v>1</v>
      </c>
      <c r="Y226" t="s">
        <v>80</v>
      </c>
      <c r="Z226">
        <v>1</v>
      </c>
      <c r="AA226" t="s">
        <v>81</v>
      </c>
      <c r="AB226">
        <v>1</v>
      </c>
      <c r="AC226" s="1">
        <v>16</v>
      </c>
      <c r="AD226" s="1">
        <v>16</v>
      </c>
      <c r="AE226" s="1">
        <v>100</v>
      </c>
      <c r="AF226" s="1">
        <v>10</v>
      </c>
      <c r="AG226" s="1">
        <v>25.6</v>
      </c>
      <c r="AH226" s="1">
        <v>256</v>
      </c>
      <c r="AI226" s="1">
        <v>10</v>
      </c>
      <c r="AJ226" s="1">
        <v>13.4</v>
      </c>
      <c r="AK226" s="1">
        <v>134</v>
      </c>
      <c r="AL226" s="1">
        <v>24</v>
      </c>
      <c r="AM226" s="1">
        <v>0</v>
      </c>
      <c r="AN226" s="1">
        <v>0</v>
      </c>
      <c r="AO226" s="1">
        <v>60</v>
      </c>
      <c r="AP226" s="1">
        <v>55</v>
      </c>
      <c r="AQ226" s="1">
        <v>91.67</v>
      </c>
      <c r="AR226" s="1">
        <v>14200000000</v>
      </c>
      <c r="AS226" s="1">
        <v>14154589635</v>
      </c>
      <c r="AT226" s="1">
        <v>99.68</v>
      </c>
      <c r="AU226" s="1">
        <v>24087458922</v>
      </c>
      <c r="AV226" s="1">
        <v>24087458922</v>
      </c>
      <c r="AW226" s="1">
        <v>100</v>
      </c>
      <c r="AX226" s="1">
        <v>20858451745</v>
      </c>
      <c r="AY226" s="1">
        <v>20858451745</v>
      </c>
      <c r="AZ226" s="1">
        <v>100</v>
      </c>
      <c r="BA226" s="1">
        <v>35650000000</v>
      </c>
      <c r="BB226" s="1">
        <v>0</v>
      </c>
      <c r="BC226" s="1">
        <v>0</v>
      </c>
      <c r="BD226" s="1">
        <v>94795910667</v>
      </c>
      <c r="BE226" s="1">
        <v>59100500302</v>
      </c>
      <c r="BF226" s="1">
        <v>62.34</v>
      </c>
      <c r="BH226" s="11">
        <f t="shared" si="26"/>
        <v>14200</v>
      </c>
      <c r="BI226" s="11">
        <f t="shared" si="27"/>
        <v>14154.589635</v>
      </c>
      <c r="BJ226" s="11">
        <f t="shared" si="28"/>
        <v>24087.458922000002</v>
      </c>
      <c r="BK226" s="11">
        <f t="shared" si="29"/>
        <v>24087.458922000002</v>
      </c>
      <c r="BL226" s="11">
        <f t="shared" si="30"/>
        <v>20858.451744999998</v>
      </c>
      <c r="BM226" s="11">
        <f t="shared" si="31"/>
        <v>20858.451744999998</v>
      </c>
      <c r="BN226" s="11">
        <f t="shared" si="32"/>
        <v>35650</v>
      </c>
      <c r="BO226" s="11">
        <f t="shared" si="33"/>
        <v>0</v>
      </c>
    </row>
    <row r="227" spans="1:67" x14ac:dyDescent="0.25">
      <c r="A227">
        <v>3966597045</v>
      </c>
      <c r="B227">
        <v>5</v>
      </c>
      <c r="C227" t="s">
        <v>442</v>
      </c>
      <c r="D227" t="s">
        <v>443</v>
      </c>
      <c r="E227">
        <v>2019</v>
      </c>
      <c r="F227" t="s">
        <v>71</v>
      </c>
      <c r="G227" t="s">
        <v>72</v>
      </c>
      <c r="H227">
        <v>2</v>
      </c>
      <c r="I227" t="s">
        <v>73</v>
      </c>
      <c r="J227">
        <v>8</v>
      </c>
      <c r="K227" t="s">
        <v>444</v>
      </c>
      <c r="L227" t="s">
        <v>1016</v>
      </c>
      <c r="M227">
        <v>199</v>
      </c>
      <c r="N227" t="s">
        <v>75</v>
      </c>
      <c r="O227">
        <v>2</v>
      </c>
      <c r="P227" t="s">
        <v>101</v>
      </c>
      <c r="Q227">
        <v>18</v>
      </c>
      <c r="R227" t="s">
        <v>110</v>
      </c>
      <c r="S227">
        <v>1367</v>
      </c>
      <c r="T227" t="s">
        <v>464</v>
      </c>
      <c r="U227">
        <v>19</v>
      </c>
      <c r="V227">
        <v>3</v>
      </c>
      <c r="W227" t="s">
        <v>467</v>
      </c>
      <c r="X227">
        <v>1</v>
      </c>
      <c r="Y227" t="s">
        <v>80</v>
      </c>
      <c r="Z227">
        <v>1</v>
      </c>
      <c r="AA227" t="s">
        <v>81</v>
      </c>
      <c r="AB227">
        <v>1</v>
      </c>
      <c r="AC227" s="1">
        <v>2500</v>
      </c>
      <c r="AD227" s="1">
        <v>2000</v>
      </c>
      <c r="AE227" s="1">
        <v>80</v>
      </c>
      <c r="AF227" s="1">
        <v>1500</v>
      </c>
      <c r="AG227" s="1">
        <v>0</v>
      </c>
      <c r="AH227" s="1">
        <v>0</v>
      </c>
      <c r="AI227" s="1">
        <v>2000</v>
      </c>
      <c r="AJ227" s="1">
        <v>7674</v>
      </c>
      <c r="AK227" s="1">
        <v>383.7</v>
      </c>
      <c r="AL227" s="1">
        <v>2000</v>
      </c>
      <c r="AM227" s="1">
        <v>0</v>
      </c>
      <c r="AN227" s="1">
        <v>0</v>
      </c>
      <c r="AO227" s="1">
        <v>8000</v>
      </c>
      <c r="AP227" s="1">
        <v>9674</v>
      </c>
      <c r="AQ227" s="1">
        <v>120.93</v>
      </c>
      <c r="AR227" s="1">
        <v>5974634065</v>
      </c>
      <c r="AS227" s="1">
        <v>5721448860</v>
      </c>
      <c r="AT227" s="1">
        <v>95.76</v>
      </c>
      <c r="AU227" s="1">
        <v>81900000</v>
      </c>
      <c r="AV227" s="1">
        <v>81900000</v>
      </c>
      <c r="AW227" s="1">
        <v>100</v>
      </c>
      <c r="AX227" s="1">
        <v>1790011780</v>
      </c>
      <c r="AY227" s="1">
        <v>1790011780</v>
      </c>
      <c r="AZ227" s="1">
        <v>100</v>
      </c>
      <c r="BA227" s="1">
        <v>196000000</v>
      </c>
      <c r="BB227" s="1">
        <v>0</v>
      </c>
      <c r="BC227" s="1">
        <v>0</v>
      </c>
      <c r="BD227" s="1">
        <v>8042545845</v>
      </c>
      <c r="BE227" s="1">
        <v>7593360640</v>
      </c>
      <c r="BF227" s="1">
        <v>94.41</v>
      </c>
      <c r="BH227" s="11">
        <f t="shared" si="26"/>
        <v>5974.6340650000002</v>
      </c>
      <c r="BI227" s="11">
        <f t="shared" si="27"/>
        <v>5721.4488600000004</v>
      </c>
      <c r="BJ227" s="11">
        <f t="shared" si="28"/>
        <v>81.900000000000006</v>
      </c>
      <c r="BK227" s="11">
        <f t="shared" si="29"/>
        <v>81.900000000000006</v>
      </c>
      <c r="BL227" s="11">
        <f t="shared" si="30"/>
        <v>1790.01178</v>
      </c>
      <c r="BM227" s="11">
        <f t="shared" si="31"/>
        <v>1790.01178</v>
      </c>
      <c r="BN227" s="11">
        <f t="shared" si="32"/>
        <v>196</v>
      </c>
      <c r="BO227" s="11">
        <f t="shared" si="33"/>
        <v>0</v>
      </c>
    </row>
    <row r="228" spans="1:67" x14ac:dyDescent="0.25">
      <c r="A228">
        <v>3966597045</v>
      </c>
      <c r="B228">
        <v>5</v>
      </c>
      <c r="C228" t="s">
        <v>442</v>
      </c>
      <c r="D228" t="s">
        <v>443</v>
      </c>
      <c r="E228">
        <v>2019</v>
      </c>
      <c r="F228" t="s">
        <v>71</v>
      </c>
      <c r="G228" t="s">
        <v>72</v>
      </c>
      <c r="H228">
        <v>2</v>
      </c>
      <c r="I228" t="s">
        <v>73</v>
      </c>
      <c r="J228">
        <v>8</v>
      </c>
      <c r="K228" t="s">
        <v>444</v>
      </c>
      <c r="L228" t="s">
        <v>1016</v>
      </c>
      <c r="M228">
        <v>199</v>
      </c>
      <c r="N228" t="s">
        <v>75</v>
      </c>
      <c r="O228">
        <v>2</v>
      </c>
      <c r="P228" t="s">
        <v>101</v>
      </c>
      <c r="Q228">
        <v>18</v>
      </c>
      <c r="R228" t="s">
        <v>110</v>
      </c>
      <c r="S228">
        <v>1367</v>
      </c>
      <c r="T228" t="s">
        <v>464</v>
      </c>
      <c r="U228">
        <v>19</v>
      </c>
      <c r="V228">
        <v>4</v>
      </c>
      <c r="W228" t="s">
        <v>468</v>
      </c>
      <c r="X228">
        <v>1</v>
      </c>
      <c r="Y228" t="s">
        <v>80</v>
      </c>
      <c r="Z228">
        <v>1</v>
      </c>
      <c r="AA228" t="s">
        <v>81</v>
      </c>
      <c r="AB228">
        <v>1</v>
      </c>
      <c r="AC228" s="1">
        <v>4000</v>
      </c>
      <c r="AD228" s="1">
        <v>4000</v>
      </c>
      <c r="AE228" s="1">
        <v>100</v>
      </c>
      <c r="AF228" s="1">
        <v>3000</v>
      </c>
      <c r="AG228" s="1">
        <v>17296</v>
      </c>
      <c r="AH228" s="1">
        <v>576.53</v>
      </c>
      <c r="AI228" s="1">
        <v>1875</v>
      </c>
      <c r="AJ228" s="1">
        <v>6279</v>
      </c>
      <c r="AK228" s="1">
        <v>334.88</v>
      </c>
      <c r="AL228" s="1">
        <v>6125</v>
      </c>
      <c r="AM228" s="1">
        <v>0</v>
      </c>
      <c r="AN228" s="1">
        <v>0</v>
      </c>
      <c r="AO228" s="1">
        <v>15000</v>
      </c>
      <c r="AP228" s="1">
        <v>27575</v>
      </c>
      <c r="AQ228" s="1">
        <v>183.83</v>
      </c>
      <c r="AR228" s="1">
        <v>14000000000</v>
      </c>
      <c r="AS228" s="1">
        <v>13943053265</v>
      </c>
      <c r="AT228" s="1">
        <v>99.59</v>
      </c>
      <c r="AU228" s="1">
        <v>8958803749</v>
      </c>
      <c r="AV228" s="1">
        <v>8917459419</v>
      </c>
      <c r="AW228" s="1">
        <v>99.54</v>
      </c>
      <c r="AX228" s="1">
        <v>8520489655</v>
      </c>
      <c r="AY228" s="1">
        <v>8342008874</v>
      </c>
      <c r="AZ228" s="1">
        <v>97.91</v>
      </c>
      <c r="BA228" s="1">
        <v>4116121000</v>
      </c>
      <c r="BB228" s="1">
        <v>0</v>
      </c>
      <c r="BC228" s="1">
        <v>0</v>
      </c>
      <c r="BD228" s="1">
        <v>35595414404</v>
      </c>
      <c r="BE228" s="1">
        <v>31202521558</v>
      </c>
      <c r="BF228" s="1">
        <v>87.66</v>
      </c>
      <c r="BH228" s="11">
        <f t="shared" si="26"/>
        <v>14000</v>
      </c>
      <c r="BI228" s="11">
        <f t="shared" si="27"/>
        <v>13943.053265</v>
      </c>
      <c r="BJ228" s="11">
        <f t="shared" si="28"/>
        <v>8958.8037490000006</v>
      </c>
      <c r="BK228" s="11">
        <f t="shared" si="29"/>
        <v>8917.4594190000007</v>
      </c>
      <c r="BL228" s="11">
        <f t="shared" si="30"/>
        <v>8520.4896549999994</v>
      </c>
      <c r="BM228" s="11">
        <f t="shared" si="31"/>
        <v>8342.0088739999992</v>
      </c>
      <c r="BN228" s="11">
        <f t="shared" si="32"/>
        <v>4116.1210000000001</v>
      </c>
      <c r="BO228" s="11">
        <f t="shared" si="33"/>
        <v>0</v>
      </c>
    </row>
    <row r="229" spans="1:67" x14ac:dyDescent="0.25">
      <c r="A229">
        <v>3966597045</v>
      </c>
      <c r="B229">
        <v>5</v>
      </c>
      <c r="C229" t="s">
        <v>442</v>
      </c>
      <c r="D229" t="s">
        <v>443</v>
      </c>
      <c r="E229">
        <v>2019</v>
      </c>
      <c r="F229" t="s">
        <v>71</v>
      </c>
      <c r="G229" t="s">
        <v>72</v>
      </c>
      <c r="H229">
        <v>2</v>
      </c>
      <c r="I229" t="s">
        <v>73</v>
      </c>
      <c r="J229">
        <v>8</v>
      </c>
      <c r="K229" t="s">
        <v>444</v>
      </c>
      <c r="L229" t="s">
        <v>1016</v>
      </c>
      <c r="M229">
        <v>199</v>
      </c>
      <c r="N229" t="s">
        <v>75</v>
      </c>
      <c r="O229">
        <v>2</v>
      </c>
      <c r="P229" t="s">
        <v>101</v>
      </c>
      <c r="Q229">
        <v>18</v>
      </c>
      <c r="R229" t="s">
        <v>110</v>
      </c>
      <c r="S229">
        <v>1367</v>
      </c>
      <c r="T229" t="s">
        <v>464</v>
      </c>
      <c r="U229">
        <v>19</v>
      </c>
      <c r="V229">
        <v>5</v>
      </c>
      <c r="W229" t="s">
        <v>469</v>
      </c>
      <c r="X229">
        <v>1</v>
      </c>
      <c r="Y229" t="s">
        <v>80</v>
      </c>
      <c r="Z229">
        <v>1</v>
      </c>
      <c r="AA229" t="s">
        <v>81</v>
      </c>
      <c r="AB229">
        <v>1</v>
      </c>
      <c r="AC229" s="1">
        <v>0</v>
      </c>
      <c r="AD229" s="1">
        <v>0</v>
      </c>
      <c r="AE229" s="1">
        <v>0</v>
      </c>
      <c r="AF229" s="1">
        <v>1</v>
      </c>
      <c r="AG229" s="1">
        <v>0</v>
      </c>
      <c r="AH229" s="1">
        <v>0</v>
      </c>
      <c r="AI229" s="1">
        <v>0</v>
      </c>
      <c r="AJ229" s="1">
        <v>0</v>
      </c>
      <c r="AK229" s="1">
        <v>0</v>
      </c>
      <c r="AL229" s="1">
        <v>1</v>
      </c>
      <c r="AM229" s="1">
        <v>0</v>
      </c>
      <c r="AN229" s="1">
        <v>0</v>
      </c>
      <c r="AO229" s="1">
        <v>2</v>
      </c>
      <c r="AP229" s="1">
        <v>0</v>
      </c>
      <c r="AQ229" s="1">
        <v>0</v>
      </c>
      <c r="AR229" s="1">
        <v>0</v>
      </c>
      <c r="AS229" s="1">
        <v>0</v>
      </c>
      <c r="AT229" s="1">
        <v>0</v>
      </c>
      <c r="AU229" s="1">
        <v>41344329</v>
      </c>
      <c r="AV229" s="1">
        <v>0</v>
      </c>
      <c r="AW229" s="1">
        <v>0</v>
      </c>
      <c r="AX229" s="1">
        <v>0</v>
      </c>
      <c r="AY229" s="1">
        <v>0</v>
      </c>
      <c r="AZ229" s="1">
        <v>0</v>
      </c>
      <c r="BA229" s="1">
        <v>678000000</v>
      </c>
      <c r="BB229" s="1">
        <v>0</v>
      </c>
      <c r="BC229" s="1">
        <v>0</v>
      </c>
      <c r="BD229" s="1">
        <v>719344329</v>
      </c>
      <c r="BE229" s="1">
        <v>0</v>
      </c>
      <c r="BF229" s="1">
        <v>0</v>
      </c>
      <c r="BH229" s="11">
        <f t="shared" si="26"/>
        <v>0</v>
      </c>
      <c r="BI229" s="11">
        <f t="shared" si="27"/>
        <v>0</v>
      </c>
      <c r="BJ229" s="11">
        <f t="shared" si="28"/>
        <v>41.344329000000002</v>
      </c>
      <c r="BK229" s="11">
        <f t="shared" si="29"/>
        <v>0</v>
      </c>
      <c r="BL229" s="11">
        <f t="shared" si="30"/>
        <v>0</v>
      </c>
      <c r="BM229" s="11">
        <f t="shared" si="31"/>
        <v>0</v>
      </c>
      <c r="BN229" s="11">
        <f t="shared" si="32"/>
        <v>678</v>
      </c>
      <c r="BO229" s="11">
        <f t="shared" si="33"/>
        <v>0</v>
      </c>
    </row>
    <row r="230" spans="1:67" x14ac:dyDescent="0.25">
      <c r="A230">
        <v>3966597045</v>
      </c>
      <c r="B230">
        <v>5</v>
      </c>
      <c r="C230" t="s">
        <v>442</v>
      </c>
      <c r="D230" t="s">
        <v>443</v>
      </c>
      <c r="E230">
        <v>2019</v>
      </c>
      <c r="F230" t="s">
        <v>71</v>
      </c>
      <c r="G230" t="s">
        <v>72</v>
      </c>
      <c r="H230">
        <v>2</v>
      </c>
      <c r="I230" t="s">
        <v>73</v>
      </c>
      <c r="J230">
        <v>8</v>
      </c>
      <c r="K230" t="s">
        <v>444</v>
      </c>
      <c r="L230" t="s">
        <v>1016</v>
      </c>
      <c r="M230">
        <v>199</v>
      </c>
      <c r="N230" t="s">
        <v>75</v>
      </c>
      <c r="O230">
        <v>3</v>
      </c>
      <c r="P230" t="s">
        <v>116</v>
      </c>
      <c r="Q230">
        <v>19</v>
      </c>
      <c r="R230" t="s">
        <v>117</v>
      </c>
      <c r="S230">
        <v>1376</v>
      </c>
      <c r="T230" t="s">
        <v>470</v>
      </c>
      <c r="U230">
        <v>17</v>
      </c>
      <c r="V230">
        <v>1</v>
      </c>
      <c r="W230" t="s">
        <v>471</v>
      </c>
      <c r="X230">
        <v>1</v>
      </c>
      <c r="Y230" t="s">
        <v>80</v>
      </c>
      <c r="Z230">
        <v>1</v>
      </c>
      <c r="AA230" t="s">
        <v>81</v>
      </c>
      <c r="AB230">
        <v>1</v>
      </c>
      <c r="AC230" s="1">
        <v>1</v>
      </c>
      <c r="AD230" s="1">
        <v>1</v>
      </c>
      <c r="AE230" s="1">
        <v>100</v>
      </c>
      <c r="AF230" s="1">
        <v>1</v>
      </c>
      <c r="AG230" s="1">
        <v>1</v>
      </c>
      <c r="AH230" s="1">
        <v>100</v>
      </c>
      <c r="AI230" s="1">
        <v>1</v>
      </c>
      <c r="AJ230" s="1">
        <v>1</v>
      </c>
      <c r="AK230" s="1">
        <v>100</v>
      </c>
      <c r="AL230" s="1">
        <v>1</v>
      </c>
      <c r="AM230" s="1">
        <v>0</v>
      </c>
      <c r="AN230" s="1">
        <v>0</v>
      </c>
      <c r="AO230" s="1">
        <v>4</v>
      </c>
      <c r="AP230" s="1">
        <v>3</v>
      </c>
      <c r="AQ230" s="1">
        <v>75</v>
      </c>
      <c r="AR230" s="1">
        <v>3622654322</v>
      </c>
      <c r="AS230" s="1">
        <v>3622654322</v>
      </c>
      <c r="AT230" s="1">
        <v>100</v>
      </c>
      <c r="AU230" s="1">
        <v>3210000000</v>
      </c>
      <c r="AV230" s="1">
        <v>3195755310</v>
      </c>
      <c r="AW230" s="1">
        <v>99.56</v>
      </c>
      <c r="AX230" s="1">
        <v>2293958920</v>
      </c>
      <c r="AY230" s="1">
        <v>2281605320</v>
      </c>
      <c r="AZ230" s="1">
        <v>99.46</v>
      </c>
      <c r="BA230" s="1">
        <v>4000000000</v>
      </c>
      <c r="BB230" s="1">
        <v>0</v>
      </c>
      <c r="BC230" s="1">
        <v>0</v>
      </c>
      <c r="BD230" s="1">
        <v>13126613242</v>
      </c>
      <c r="BE230" s="1">
        <v>9100014952</v>
      </c>
      <c r="BF230" s="1">
        <v>69.319999999999993</v>
      </c>
      <c r="BH230" s="11">
        <f t="shared" si="26"/>
        <v>3622.6543219999999</v>
      </c>
      <c r="BI230" s="11">
        <f t="shared" si="27"/>
        <v>3622.6543219999999</v>
      </c>
      <c r="BJ230" s="11">
        <f t="shared" si="28"/>
        <v>3210</v>
      </c>
      <c r="BK230" s="11">
        <f t="shared" si="29"/>
        <v>3195.75531</v>
      </c>
      <c r="BL230" s="11">
        <f t="shared" si="30"/>
        <v>2293.95892</v>
      </c>
      <c r="BM230" s="11">
        <f t="shared" si="31"/>
        <v>2281.6053200000001</v>
      </c>
      <c r="BN230" s="11">
        <f t="shared" si="32"/>
        <v>4000</v>
      </c>
      <c r="BO230" s="11">
        <f t="shared" si="33"/>
        <v>0</v>
      </c>
    </row>
    <row r="231" spans="1:67" x14ac:dyDescent="0.25">
      <c r="A231">
        <v>3966597045</v>
      </c>
      <c r="B231">
        <v>5</v>
      </c>
      <c r="C231" t="s">
        <v>442</v>
      </c>
      <c r="D231" t="s">
        <v>443</v>
      </c>
      <c r="E231">
        <v>2019</v>
      </c>
      <c r="F231" t="s">
        <v>71</v>
      </c>
      <c r="G231" t="s">
        <v>72</v>
      </c>
      <c r="H231">
        <v>2</v>
      </c>
      <c r="I231" t="s">
        <v>73</v>
      </c>
      <c r="J231">
        <v>8</v>
      </c>
      <c r="K231" t="s">
        <v>444</v>
      </c>
      <c r="L231" t="s">
        <v>1016</v>
      </c>
      <c r="M231">
        <v>199</v>
      </c>
      <c r="N231" t="s">
        <v>75</v>
      </c>
      <c r="O231">
        <v>3</v>
      </c>
      <c r="P231" t="s">
        <v>116</v>
      </c>
      <c r="Q231">
        <v>19</v>
      </c>
      <c r="R231" t="s">
        <v>117</v>
      </c>
      <c r="S231">
        <v>1376</v>
      </c>
      <c r="T231" t="s">
        <v>470</v>
      </c>
      <c r="U231">
        <v>17</v>
      </c>
      <c r="V231">
        <v>2</v>
      </c>
      <c r="W231" t="s">
        <v>275</v>
      </c>
      <c r="X231">
        <v>1</v>
      </c>
      <c r="Y231" t="s">
        <v>80</v>
      </c>
      <c r="Z231">
        <v>1</v>
      </c>
      <c r="AA231" t="s">
        <v>81</v>
      </c>
      <c r="AB231">
        <v>1</v>
      </c>
      <c r="AC231" s="1">
        <v>500</v>
      </c>
      <c r="AD231" s="1">
        <v>0.1</v>
      </c>
      <c r="AE231" s="1">
        <v>0.02</v>
      </c>
      <c r="AF231" s="1">
        <v>500</v>
      </c>
      <c r="AG231" s="1">
        <v>1000</v>
      </c>
      <c r="AH231" s="1">
        <v>200</v>
      </c>
      <c r="AI231" s="1">
        <v>500</v>
      </c>
      <c r="AJ231" s="1">
        <v>666</v>
      </c>
      <c r="AK231" s="1">
        <v>133.19999999999999</v>
      </c>
      <c r="AL231" s="1">
        <v>500</v>
      </c>
      <c r="AM231" s="1">
        <v>0</v>
      </c>
      <c r="AN231" s="1">
        <v>0</v>
      </c>
      <c r="AO231" s="1">
        <v>2000</v>
      </c>
      <c r="AP231" s="1">
        <v>1666.1</v>
      </c>
      <c r="AQ231" s="1">
        <v>83.31</v>
      </c>
      <c r="AR231" s="1">
        <v>87345678</v>
      </c>
      <c r="AS231" s="1">
        <v>87345678</v>
      </c>
      <c r="AT231" s="1">
        <v>100</v>
      </c>
      <c r="AU231" s="1">
        <v>500000000</v>
      </c>
      <c r="AV231" s="1">
        <v>499503823</v>
      </c>
      <c r="AW231" s="1">
        <v>99.9</v>
      </c>
      <c r="AX231" s="1">
        <v>1606041080</v>
      </c>
      <c r="AY231" s="1">
        <v>1606041080</v>
      </c>
      <c r="AZ231" s="1">
        <v>100</v>
      </c>
      <c r="BA231" s="1">
        <v>323000000</v>
      </c>
      <c r="BB231" s="1">
        <v>0</v>
      </c>
      <c r="BC231" s="1">
        <v>0</v>
      </c>
      <c r="BD231" s="1">
        <v>2516386758</v>
      </c>
      <c r="BE231" s="1">
        <v>2192890581</v>
      </c>
      <c r="BF231" s="1">
        <v>87.14</v>
      </c>
      <c r="BG231" t="s">
        <v>472</v>
      </c>
      <c r="BH231" s="11">
        <f t="shared" si="26"/>
        <v>87.345678000000007</v>
      </c>
      <c r="BI231" s="11">
        <f t="shared" si="27"/>
        <v>87.345678000000007</v>
      </c>
      <c r="BJ231" s="11">
        <f t="shared" si="28"/>
        <v>500</v>
      </c>
      <c r="BK231" s="11">
        <f t="shared" si="29"/>
        <v>499.50382300000001</v>
      </c>
      <c r="BL231" s="11">
        <f t="shared" si="30"/>
        <v>1606.04108</v>
      </c>
      <c r="BM231" s="11">
        <f t="shared" si="31"/>
        <v>1606.04108</v>
      </c>
      <c r="BN231" s="11">
        <f t="shared" si="32"/>
        <v>323</v>
      </c>
      <c r="BO231" s="11">
        <f t="shared" si="33"/>
        <v>0</v>
      </c>
    </row>
    <row r="232" spans="1:67" x14ac:dyDescent="0.25">
      <c r="A232">
        <v>3966597045</v>
      </c>
      <c r="B232">
        <v>5</v>
      </c>
      <c r="C232" t="s">
        <v>442</v>
      </c>
      <c r="D232" t="s">
        <v>443</v>
      </c>
      <c r="E232">
        <v>2019</v>
      </c>
      <c r="F232" t="s">
        <v>71</v>
      </c>
      <c r="G232" t="s">
        <v>72</v>
      </c>
      <c r="H232">
        <v>2</v>
      </c>
      <c r="I232" t="s">
        <v>73</v>
      </c>
      <c r="J232">
        <v>8</v>
      </c>
      <c r="K232" t="s">
        <v>444</v>
      </c>
      <c r="L232" t="s">
        <v>1016</v>
      </c>
      <c r="M232">
        <v>199</v>
      </c>
      <c r="N232" t="s">
        <v>75</v>
      </c>
      <c r="O232">
        <v>3</v>
      </c>
      <c r="P232" t="s">
        <v>116</v>
      </c>
      <c r="Q232">
        <v>23</v>
      </c>
      <c r="R232" t="s">
        <v>473</v>
      </c>
      <c r="S232">
        <v>1381</v>
      </c>
      <c r="T232" t="s">
        <v>474</v>
      </c>
      <c r="U232">
        <v>16</v>
      </c>
      <c r="V232">
        <v>1</v>
      </c>
      <c r="W232" t="s">
        <v>475</v>
      </c>
      <c r="X232">
        <v>1</v>
      </c>
      <c r="Y232" t="s">
        <v>80</v>
      </c>
      <c r="Z232">
        <v>1</v>
      </c>
      <c r="AA232" t="s">
        <v>81</v>
      </c>
      <c r="AB232">
        <v>1</v>
      </c>
      <c r="AC232" s="1">
        <v>2000</v>
      </c>
      <c r="AD232" s="1">
        <v>0</v>
      </c>
      <c r="AE232" s="1">
        <v>0</v>
      </c>
      <c r="AF232" s="1">
        <v>2000</v>
      </c>
      <c r="AG232" s="1">
        <v>8000</v>
      </c>
      <c r="AH232" s="1">
        <v>400</v>
      </c>
      <c r="AI232" s="1">
        <v>2000</v>
      </c>
      <c r="AJ232" s="1">
        <v>41</v>
      </c>
      <c r="AK232" s="1">
        <v>2.0499999999999998</v>
      </c>
      <c r="AL232" s="1">
        <v>2000</v>
      </c>
      <c r="AM232" s="1">
        <v>0</v>
      </c>
      <c r="AN232" s="1">
        <v>0</v>
      </c>
      <c r="AO232" s="1">
        <v>8000</v>
      </c>
      <c r="AP232" s="1">
        <v>8041</v>
      </c>
      <c r="AQ232" s="1">
        <v>100.51</v>
      </c>
      <c r="AR232" s="1">
        <v>1430000000</v>
      </c>
      <c r="AS232" s="1">
        <v>0</v>
      </c>
      <c r="AT232" s="1">
        <v>0</v>
      </c>
      <c r="AU232" s="1">
        <v>1300000000</v>
      </c>
      <c r="AV232" s="1">
        <v>999756246</v>
      </c>
      <c r="AW232" s="1">
        <v>76.900000000000006</v>
      </c>
      <c r="AX232" s="1">
        <v>1300000000</v>
      </c>
      <c r="AY232" s="1">
        <v>1257155553</v>
      </c>
      <c r="AZ232" s="1">
        <v>96.7</v>
      </c>
      <c r="BA232" s="1">
        <v>1300000000</v>
      </c>
      <c r="BB232" s="1">
        <v>0</v>
      </c>
      <c r="BC232" s="1">
        <v>0</v>
      </c>
      <c r="BD232" s="1">
        <v>5330000000</v>
      </c>
      <c r="BE232" s="1">
        <v>2256911799</v>
      </c>
      <c r="BF232" s="1">
        <v>42.34</v>
      </c>
      <c r="BH232" s="11">
        <f t="shared" si="26"/>
        <v>1430</v>
      </c>
      <c r="BI232" s="11">
        <f t="shared" si="27"/>
        <v>0</v>
      </c>
      <c r="BJ232" s="11">
        <f t="shared" si="28"/>
        <v>1300</v>
      </c>
      <c r="BK232" s="11">
        <f t="shared" si="29"/>
        <v>999.75624600000003</v>
      </c>
      <c r="BL232" s="11">
        <f t="shared" si="30"/>
        <v>1300</v>
      </c>
      <c r="BM232" s="11">
        <f t="shared" si="31"/>
        <v>1257.1555530000001</v>
      </c>
      <c r="BN232" s="11">
        <f t="shared" si="32"/>
        <v>1300</v>
      </c>
      <c r="BO232" s="11">
        <f t="shared" si="33"/>
        <v>0</v>
      </c>
    </row>
    <row r="233" spans="1:67" x14ac:dyDescent="0.25">
      <c r="A233">
        <v>3966597045</v>
      </c>
      <c r="B233">
        <v>5</v>
      </c>
      <c r="C233" t="s">
        <v>442</v>
      </c>
      <c r="D233" t="s">
        <v>443</v>
      </c>
      <c r="E233">
        <v>2019</v>
      </c>
      <c r="F233" t="s">
        <v>71</v>
      </c>
      <c r="G233" t="s">
        <v>72</v>
      </c>
      <c r="H233">
        <v>2</v>
      </c>
      <c r="I233" t="s">
        <v>73</v>
      </c>
      <c r="J233">
        <v>8</v>
      </c>
      <c r="K233" t="s">
        <v>444</v>
      </c>
      <c r="L233" t="s">
        <v>1016</v>
      </c>
      <c r="M233">
        <v>199</v>
      </c>
      <c r="N233" t="s">
        <v>75</v>
      </c>
      <c r="O233">
        <v>6</v>
      </c>
      <c r="P233" t="s">
        <v>124</v>
      </c>
      <c r="Q233">
        <v>38</v>
      </c>
      <c r="R233" t="s">
        <v>125</v>
      </c>
      <c r="S233">
        <v>1361</v>
      </c>
      <c r="T233" t="s">
        <v>476</v>
      </c>
      <c r="U233">
        <v>24</v>
      </c>
      <c r="V233">
        <v>1</v>
      </c>
      <c r="W233" t="s">
        <v>477</v>
      </c>
      <c r="X233">
        <v>1</v>
      </c>
      <c r="Y233" t="s">
        <v>80</v>
      </c>
      <c r="Z233">
        <v>1</v>
      </c>
      <c r="AA233" t="s">
        <v>81</v>
      </c>
      <c r="AB233">
        <v>1</v>
      </c>
      <c r="AC233" s="1">
        <v>250</v>
      </c>
      <c r="AD233" s="1">
        <v>600</v>
      </c>
      <c r="AE233" s="1">
        <v>240</v>
      </c>
      <c r="AF233" s="1">
        <v>250</v>
      </c>
      <c r="AG233" s="1">
        <v>250</v>
      </c>
      <c r="AH233" s="1">
        <v>100</v>
      </c>
      <c r="AI233" s="1">
        <v>250</v>
      </c>
      <c r="AJ233" s="1">
        <v>400</v>
      </c>
      <c r="AK233" s="1">
        <v>160</v>
      </c>
      <c r="AL233" s="1">
        <v>250</v>
      </c>
      <c r="AM233" s="1">
        <v>0</v>
      </c>
      <c r="AN233" s="1">
        <v>0</v>
      </c>
      <c r="AO233" s="1">
        <v>1000</v>
      </c>
      <c r="AP233" s="1">
        <v>1250</v>
      </c>
      <c r="AQ233" s="1">
        <v>125</v>
      </c>
      <c r="AR233" s="1">
        <v>310000000</v>
      </c>
      <c r="AS233" s="1">
        <v>282903612</v>
      </c>
      <c r="AT233" s="1">
        <v>91.26</v>
      </c>
      <c r="AU233" s="1">
        <v>116630235</v>
      </c>
      <c r="AV233" s="1">
        <v>116630235</v>
      </c>
      <c r="AW233" s="1">
        <v>100</v>
      </c>
      <c r="AX233" s="1">
        <v>119441860</v>
      </c>
      <c r="AY233" s="1">
        <v>119441860</v>
      </c>
      <c r="AZ233" s="1">
        <v>100</v>
      </c>
      <c r="BA233" s="1">
        <v>204000000</v>
      </c>
      <c r="BB233" s="1">
        <v>0</v>
      </c>
      <c r="BC233" s="1">
        <v>0</v>
      </c>
      <c r="BD233" s="1">
        <v>750072095</v>
      </c>
      <c r="BE233" s="1">
        <v>518975707</v>
      </c>
      <c r="BF233" s="1">
        <v>69.19</v>
      </c>
      <c r="BH233" s="11">
        <f t="shared" si="26"/>
        <v>310</v>
      </c>
      <c r="BI233" s="11">
        <f t="shared" si="27"/>
        <v>282.90361200000001</v>
      </c>
      <c r="BJ233" s="11">
        <f t="shared" si="28"/>
        <v>116.630235</v>
      </c>
      <c r="BK233" s="11">
        <f t="shared" si="29"/>
        <v>116.630235</v>
      </c>
      <c r="BL233" s="11">
        <f t="shared" si="30"/>
        <v>119.44186000000001</v>
      </c>
      <c r="BM233" s="11">
        <f t="shared" si="31"/>
        <v>119.44186000000001</v>
      </c>
      <c r="BN233" s="11">
        <f t="shared" si="32"/>
        <v>204</v>
      </c>
      <c r="BO233" s="11">
        <f t="shared" si="33"/>
        <v>0</v>
      </c>
    </row>
    <row r="234" spans="1:67" x14ac:dyDescent="0.25">
      <c r="A234">
        <v>3966597045</v>
      </c>
      <c r="B234">
        <v>5</v>
      </c>
      <c r="C234" t="s">
        <v>442</v>
      </c>
      <c r="D234" t="s">
        <v>443</v>
      </c>
      <c r="E234">
        <v>2019</v>
      </c>
      <c r="F234" t="s">
        <v>71</v>
      </c>
      <c r="G234" t="s">
        <v>72</v>
      </c>
      <c r="H234">
        <v>2</v>
      </c>
      <c r="I234" t="s">
        <v>73</v>
      </c>
      <c r="J234">
        <v>8</v>
      </c>
      <c r="K234" t="s">
        <v>444</v>
      </c>
      <c r="L234" t="s">
        <v>1016</v>
      </c>
      <c r="M234">
        <v>199</v>
      </c>
      <c r="N234" t="s">
        <v>75</v>
      </c>
      <c r="O234">
        <v>6</v>
      </c>
      <c r="P234" t="s">
        <v>124</v>
      </c>
      <c r="Q234">
        <v>38</v>
      </c>
      <c r="R234" t="s">
        <v>125</v>
      </c>
      <c r="S234">
        <v>1361</v>
      </c>
      <c r="T234" t="s">
        <v>476</v>
      </c>
      <c r="U234">
        <v>24</v>
      </c>
      <c r="V234">
        <v>2</v>
      </c>
      <c r="W234" t="s">
        <v>478</v>
      </c>
      <c r="X234">
        <v>1</v>
      </c>
      <c r="Y234" t="s">
        <v>80</v>
      </c>
      <c r="Z234">
        <v>1</v>
      </c>
      <c r="AA234" t="s">
        <v>81</v>
      </c>
      <c r="AB234">
        <v>1</v>
      </c>
      <c r="AC234" s="1">
        <v>0.5</v>
      </c>
      <c r="AD234" s="1">
        <v>0</v>
      </c>
      <c r="AE234" s="1">
        <v>0</v>
      </c>
      <c r="AF234" s="1">
        <v>0.5</v>
      </c>
      <c r="AG234" s="1">
        <v>1</v>
      </c>
      <c r="AH234" s="1">
        <v>200</v>
      </c>
      <c r="AI234" s="1">
        <v>0.5</v>
      </c>
      <c r="AJ234" s="1">
        <v>0.7</v>
      </c>
      <c r="AK234" s="1">
        <v>140</v>
      </c>
      <c r="AL234" s="1">
        <v>0.5</v>
      </c>
      <c r="AM234" s="1">
        <v>0</v>
      </c>
      <c r="AN234" s="1">
        <v>0</v>
      </c>
      <c r="AO234" s="1">
        <v>2</v>
      </c>
      <c r="AP234" s="1">
        <v>1.7</v>
      </c>
      <c r="AQ234" s="1">
        <v>85</v>
      </c>
      <c r="AR234" s="1">
        <v>320000000</v>
      </c>
      <c r="AS234" s="1">
        <v>0</v>
      </c>
      <c r="AT234" s="1">
        <v>0</v>
      </c>
      <c r="AU234" s="1">
        <v>872969765</v>
      </c>
      <c r="AV234" s="1">
        <v>872961661</v>
      </c>
      <c r="AW234" s="1">
        <v>100</v>
      </c>
      <c r="AX234" s="1">
        <v>309482923</v>
      </c>
      <c r="AY234" s="1">
        <v>309482923</v>
      </c>
      <c r="AZ234" s="1">
        <v>100</v>
      </c>
      <c r="BA234" s="1">
        <v>318000000</v>
      </c>
      <c r="BB234" s="1">
        <v>0</v>
      </c>
      <c r="BC234" s="1">
        <v>0</v>
      </c>
      <c r="BD234" s="1">
        <v>1820452688</v>
      </c>
      <c r="BE234" s="1">
        <v>1182444584</v>
      </c>
      <c r="BF234" s="1">
        <v>64.95</v>
      </c>
      <c r="BH234" s="11">
        <f t="shared" si="26"/>
        <v>320</v>
      </c>
      <c r="BI234" s="11">
        <f t="shared" si="27"/>
        <v>0</v>
      </c>
      <c r="BJ234" s="11">
        <f t="shared" si="28"/>
        <v>872.96976500000005</v>
      </c>
      <c r="BK234" s="11">
        <f t="shared" si="29"/>
        <v>872.96166100000005</v>
      </c>
      <c r="BL234" s="11">
        <f t="shared" si="30"/>
        <v>309.48292300000003</v>
      </c>
      <c r="BM234" s="11">
        <f t="shared" si="31"/>
        <v>309.48292300000003</v>
      </c>
      <c r="BN234" s="11">
        <f t="shared" si="32"/>
        <v>318</v>
      </c>
      <c r="BO234" s="11">
        <f t="shared" si="33"/>
        <v>0</v>
      </c>
    </row>
    <row r="235" spans="1:67" x14ac:dyDescent="0.25">
      <c r="A235">
        <v>3966597045</v>
      </c>
      <c r="B235">
        <v>5</v>
      </c>
      <c r="C235" t="s">
        <v>442</v>
      </c>
      <c r="D235" t="s">
        <v>443</v>
      </c>
      <c r="E235">
        <v>2019</v>
      </c>
      <c r="F235" t="s">
        <v>71</v>
      </c>
      <c r="G235" t="s">
        <v>72</v>
      </c>
      <c r="H235">
        <v>2</v>
      </c>
      <c r="I235" t="s">
        <v>73</v>
      </c>
      <c r="J235">
        <v>8</v>
      </c>
      <c r="K235" t="s">
        <v>444</v>
      </c>
      <c r="L235" t="s">
        <v>1016</v>
      </c>
      <c r="M235">
        <v>199</v>
      </c>
      <c r="N235" t="s">
        <v>75</v>
      </c>
      <c r="O235">
        <v>6</v>
      </c>
      <c r="P235" t="s">
        <v>124</v>
      </c>
      <c r="Q235">
        <v>38</v>
      </c>
      <c r="R235" t="s">
        <v>125</v>
      </c>
      <c r="S235">
        <v>1361</v>
      </c>
      <c r="T235" t="s">
        <v>476</v>
      </c>
      <c r="U235">
        <v>24</v>
      </c>
      <c r="V235">
        <v>3</v>
      </c>
      <c r="W235" t="s">
        <v>479</v>
      </c>
      <c r="X235">
        <v>1</v>
      </c>
      <c r="Y235" t="s">
        <v>80</v>
      </c>
      <c r="Z235">
        <v>1</v>
      </c>
      <c r="AA235" t="s">
        <v>81</v>
      </c>
      <c r="AB235">
        <v>1</v>
      </c>
      <c r="AC235" s="1">
        <v>2000</v>
      </c>
      <c r="AD235" s="1">
        <v>6600</v>
      </c>
      <c r="AE235" s="1">
        <v>330</v>
      </c>
      <c r="AF235" s="1">
        <v>2000</v>
      </c>
      <c r="AG235" s="1">
        <v>450</v>
      </c>
      <c r="AH235" s="1">
        <v>22.5</v>
      </c>
      <c r="AI235" s="1">
        <v>2000</v>
      </c>
      <c r="AJ235" s="1">
        <v>500</v>
      </c>
      <c r="AK235" s="1">
        <v>25</v>
      </c>
      <c r="AL235" s="1">
        <v>2000</v>
      </c>
      <c r="AM235" s="1">
        <v>0</v>
      </c>
      <c r="AN235" s="1">
        <v>0</v>
      </c>
      <c r="AO235" s="1">
        <v>8000</v>
      </c>
      <c r="AP235" s="1">
        <v>7550</v>
      </c>
      <c r="AQ235" s="1">
        <v>94.38</v>
      </c>
      <c r="AR235" s="1">
        <v>450000000</v>
      </c>
      <c r="AS235" s="1">
        <v>282903612</v>
      </c>
      <c r="AT235" s="1">
        <v>62.87</v>
      </c>
      <c r="AU235" s="1">
        <v>10400000</v>
      </c>
      <c r="AV235" s="1">
        <v>10400000</v>
      </c>
      <c r="AW235" s="1">
        <v>100</v>
      </c>
      <c r="AX235" s="1">
        <v>31075217</v>
      </c>
      <c r="AY235" s="1">
        <v>31060675</v>
      </c>
      <c r="AZ235" s="1">
        <v>99.94</v>
      </c>
      <c r="BA235" s="1">
        <v>109200000</v>
      </c>
      <c r="BB235" s="1">
        <v>0</v>
      </c>
      <c r="BC235" s="1">
        <v>0</v>
      </c>
      <c r="BD235" s="1">
        <v>600675217</v>
      </c>
      <c r="BE235" s="1">
        <v>324364287</v>
      </c>
      <c r="BF235" s="1">
        <v>54</v>
      </c>
      <c r="BH235" s="11">
        <f t="shared" si="26"/>
        <v>450</v>
      </c>
      <c r="BI235" s="11">
        <f t="shared" si="27"/>
        <v>282.90361200000001</v>
      </c>
      <c r="BJ235" s="11">
        <f t="shared" si="28"/>
        <v>10.4</v>
      </c>
      <c r="BK235" s="11">
        <f t="shared" si="29"/>
        <v>10.4</v>
      </c>
      <c r="BL235" s="11">
        <f t="shared" si="30"/>
        <v>31.075216999999999</v>
      </c>
      <c r="BM235" s="11">
        <f t="shared" si="31"/>
        <v>31.060675</v>
      </c>
      <c r="BN235" s="11">
        <f t="shared" si="32"/>
        <v>109.2</v>
      </c>
      <c r="BO235" s="11">
        <f t="shared" si="33"/>
        <v>0</v>
      </c>
    </row>
    <row r="236" spans="1:67" x14ac:dyDescent="0.25">
      <c r="A236">
        <v>3966597045</v>
      </c>
      <c r="B236">
        <v>5</v>
      </c>
      <c r="C236" t="s">
        <v>442</v>
      </c>
      <c r="D236" t="s">
        <v>443</v>
      </c>
      <c r="E236">
        <v>2019</v>
      </c>
      <c r="F236" t="s">
        <v>71</v>
      </c>
      <c r="G236" t="s">
        <v>72</v>
      </c>
      <c r="H236">
        <v>2</v>
      </c>
      <c r="I236" t="s">
        <v>73</v>
      </c>
      <c r="J236">
        <v>8</v>
      </c>
      <c r="K236" t="s">
        <v>444</v>
      </c>
      <c r="L236" t="s">
        <v>1016</v>
      </c>
      <c r="M236">
        <v>199</v>
      </c>
      <c r="N236" t="s">
        <v>75</v>
      </c>
      <c r="O236">
        <v>7</v>
      </c>
      <c r="P236" t="s">
        <v>132</v>
      </c>
      <c r="Q236">
        <v>45</v>
      </c>
      <c r="R236" t="s">
        <v>133</v>
      </c>
      <c r="S236">
        <v>1363</v>
      </c>
      <c r="T236" t="s">
        <v>480</v>
      </c>
      <c r="U236">
        <v>7</v>
      </c>
      <c r="V236">
        <v>1</v>
      </c>
      <c r="W236" t="s">
        <v>481</v>
      </c>
      <c r="X236">
        <v>2</v>
      </c>
      <c r="Y236" t="s">
        <v>87</v>
      </c>
      <c r="Z236">
        <v>1</v>
      </c>
      <c r="AA236" t="s">
        <v>81</v>
      </c>
      <c r="AB236">
        <v>1</v>
      </c>
      <c r="AC236" s="1">
        <v>11</v>
      </c>
      <c r="AD236" s="1">
        <v>11</v>
      </c>
      <c r="AE236" s="1">
        <v>100</v>
      </c>
      <c r="AF236" s="1">
        <v>11</v>
      </c>
      <c r="AG236" s="1">
        <v>11</v>
      </c>
      <c r="AH236" s="1">
        <v>100</v>
      </c>
      <c r="AI236" s="1">
        <v>0</v>
      </c>
      <c r="AJ236" s="1">
        <v>0</v>
      </c>
      <c r="AK236" s="1">
        <v>0</v>
      </c>
      <c r="AL236" s="1">
        <v>0</v>
      </c>
      <c r="AM236" s="1">
        <v>0</v>
      </c>
      <c r="AN236" s="1">
        <v>0</v>
      </c>
      <c r="AO236" s="1" t="s">
        <v>88</v>
      </c>
      <c r="AP236" s="1" t="s">
        <v>88</v>
      </c>
      <c r="AQ236" s="1" t="s">
        <v>88</v>
      </c>
      <c r="AR236" s="1">
        <v>848927504</v>
      </c>
      <c r="AS236" s="1">
        <v>848927504</v>
      </c>
      <c r="AT236" s="1">
        <v>100</v>
      </c>
      <c r="AU236" s="1">
        <v>925000000</v>
      </c>
      <c r="AV236" s="1">
        <v>801720502</v>
      </c>
      <c r="AW236" s="1">
        <v>86.67</v>
      </c>
      <c r="AX236" s="1">
        <v>0</v>
      </c>
      <c r="AY236" s="1">
        <v>0</v>
      </c>
      <c r="AZ236" s="1">
        <v>0</v>
      </c>
      <c r="BA236" s="1">
        <v>0</v>
      </c>
      <c r="BB236" s="1">
        <v>0</v>
      </c>
      <c r="BC236" s="1">
        <v>0</v>
      </c>
      <c r="BD236" s="1">
        <v>1773927504</v>
      </c>
      <c r="BE236" s="1">
        <v>1650648006</v>
      </c>
      <c r="BF236" s="1">
        <v>93.05</v>
      </c>
      <c r="BH236" s="11">
        <f t="shared" si="26"/>
        <v>848.927504</v>
      </c>
      <c r="BI236" s="11">
        <f t="shared" si="27"/>
        <v>848.927504</v>
      </c>
      <c r="BJ236" s="11">
        <f t="shared" si="28"/>
        <v>925</v>
      </c>
      <c r="BK236" s="11">
        <f t="shared" si="29"/>
        <v>801.72050200000001</v>
      </c>
      <c r="BL236" s="11">
        <f t="shared" si="30"/>
        <v>0</v>
      </c>
      <c r="BM236" s="11">
        <f t="shared" si="31"/>
        <v>0</v>
      </c>
      <c r="BN236" s="11">
        <f t="shared" si="32"/>
        <v>0</v>
      </c>
      <c r="BO236" s="11">
        <f t="shared" si="33"/>
        <v>0</v>
      </c>
    </row>
    <row r="237" spans="1:67" x14ac:dyDescent="0.25">
      <c r="A237">
        <v>3966597045</v>
      </c>
      <c r="B237">
        <v>5</v>
      </c>
      <c r="C237" t="s">
        <v>442</v>
      </c>
      <c r="D237" t="s">
        <v>443</v>
      </c>
      <c r="E237">
        <v>2019</v>
      </c>
      <c r="F237" t="s">
        <v>71</v>
      </c>
      <c r="G237" t="s">
        <v>72</v>
      </c>
      <c r="H237">
        <v>2</v>
      </c>
      <c r="I237" t="s">
        <v>73</v>
      </c>
      <c r="J237">
        <v>8</v>
      </c>
      <c r="K237" t="s">
        <v>444</v>
      </c>
      <c r="L237" t="s">
        <v>1016</v>
      </c>
      <c r="M237">
        <v>199</v>
      </c>
      <c r="N237" t="s">
        <v>75</v>
      </c>
      <c r="O237">
        <v>7</v>
      </c>
      <c r="P237" t="s">
        <v>132</v>
      </c>
      <c r="Q237">
        <v>45</v>
      </c>
      <c r="R237" t="s">
        <v>133</v>
      </c>
      <c r="S237">
        <v>1363</v>
      </c>
      <c r="T237" t="s">
        <v>480</v>
      </c>
      <c r="U237">
        <v>7</v>
      </c>
      <c r="V237">
        <v>2</v>
      </c>
      <c r="W237" t="s">
        <v>140</v>
      </c>
      <c r="X237">
        <v>2</v>
      </c>
      <c r="Y237" t="s">
        <v>87</v>
      </c>
      <c r="Z237">
        <v>1</v>
      </c>
      <c r="AA237" t="s">
        <v>81</v>
      </c>
      <c r="AB237">
        <v>1</v>
      </c>
      <c r="AC237" s="1">
        <v>1</v>
      </c>
      <c r="AD237" s="1">
        <v>1</v>
      </c>
      <c r="AE237" s="1">
        <v>100</v>
      </c>
      <c r="AF237" s="1">
        <v>1</v>
      </c>
      <c r="AG237" s="1">
        <v>1</v>
      </c>
      <c r="AH237" s="1">
        <v>100</v>
      </c>
      <c r="AI237" s="1">
        <v>1</v>
      </c>
      <c r="AJ237" s="1">
        <v>1</v>
      </c>
      <c r="AK237" s="1">
        <v>100</v>
      </c>
      <c r="AL237" s="1">
        <v>1</v>
      </c>
      <c r="AM237" s="1">
        <v>0</v>
      </c>
      <c r="AN237" s="1">
        <v>0</v>
      </c>
      <c r="AO237" s="1" t="s">
        <v>88</v>
      </c>
      <c r="AP237" s="1" t="s">
        <v>88</v>
      </c>
      <c r="AQ237" s="1" t="s">
        <v>88</v>
      </c>
      <c r="AR237" s="1">
        <v>2909755700</v>
      </c>
      <c r="AS237" s="1">
        <v>2909755682</v>
      </c>
      <c r="AT237" s="1">
        <v>100</v>
      </c>
      <c r="AU237" s="1">
        <v>4943830000</v>
      </c>
      <c r="AV237" s="1">
        <v>4749645181</v>
      </c>
      <c r="AW237" s="1">
        <v>96.07</v>
      </c>
      <c r="AX237" s="1">
        <v>6112840679</v>
      </c>
      <c r="AY237" s="1">
        <v>5898183496</v>
      </c>
      <c r="AZ237" s="1">
        <v>96.49</v>
      </c>
      <c r="BA237" s="1">
        <v>8068000000</v>
      </c>
      <c r="BB237" s="1">
        <v>0</v>
      </c>
      <c r="BC237" s="1">
        <v>0</v>
      </c>
      <c r="BD237" s="1">
        <v>22034426379</v>
      </c>
      <c r="BE237" s="1">
        <v>13557584359</v>
      </c>
      <c r="BF237" s="1">
        <v>61.53</v>
      </c>
      <c r="BH237" s="11">
        <f t="shared" si="26"/>
        <v>2909.7557000000002</v>
      </c>
      <c r="BI237" s="11">
        <f t="shared" si="27"/>
        <v>2909.755682</v>
      </c>
      <c r="BJ237" s="11">
        <f t="shared" si="28"/>
        <v>4943.83</v>
      </c>
      <c r="BK237" s="11">
        <f t="shared" si="29"/>
        <v>4749.6451809999999</v>
      </c>
      <c r="BL237" s="11">
        <f t="shared" si="30"/>
        <v>6112.8406789999999</v>
      </c>
      <c r="BM237" s="11">
        <f t="shared" si="31"/>
        <v>5898.1834959999996</v>
      </c>
      <c r="BN237" s="11">
        <f t="shared" si="32"/>
        <v>8068</v>
      </c>
      <c r="BO237" s="11">
        <f t="shared" si="33"/>
        <v>0</v>
      </c>
    </row>
    <row r="238" spans="1:67" x14ac:dyDescent="0.25">
      <c r="A238">
        <v>3966597045</v>
      </c>
      <c r="B238">
        <v>5</v>
      </c>
      <c r="C238" t="s">
        <v>442</v>
      </c>
      <c r="D238" t="s">
        <v>443</v>
      </c>
      <c r="E238">
        <v>2019</v>
      </c>
      <c r="F238" t="s">
        <v>71</v>
      </c>
      <c r="G238" t="s">
        <v>72</v>
      </c>
      <c r="H238">
        <v>2</v>
      </c>
      <c r="I238" t="s">
        <v>73</v>
      </c>
      <c r="J238">
        <v>8</v>
      </c>
      <c r="K238" t="s">
        <v>444</v>
      </c>
      <c r="L238" t="s">
        <v>1016</v>
      </c>
      <c r="M238">
        <v>199</v>
      </c>
      <c r="N238" t="s">
        <v>75</v>
      </c>
      <c r="O238">
        <v>7</v>
      </c>
      <c r="P238" t="s">
        <v>132</v>
      </c>
      <c r="Q238">
        <v>45</v>
      </c>
      <c r="R238" t="s">
        <v>133</v>
      </c>
      <c r="S238">
        <v>1363</v>
      </c>
      <c r="T238" t="s">
        <v>480</v>
      </c>
      <c r="U238">
        <v>7</v>
      </c>
      <c r="V238">
        <v>3</v>
      </c>
      <c r="W238" t="s">
        <v>482</v>
      </c>
      <c r="X238">
        <v>1</v>
      </c>
      <c r="Y238" t="s">
        <v>80</v>
      </c>
      <c r="Z238">
        <v>1</v>
      </c>
      <c r="AA238" t="s">
        <v>81</v>
      </c>
      <c r="AB238">
        <v>1</v>
      </c>
      <c r="AC238" s="1">
        <v>1</v>
      </c>
      <c r="AD238" s="1">
        <v>1</v>
      </c>
      <c r="AE238" s="1">
        <v>100</v>
      </c>
      <c r="AF238" s="1">
        <v>1</v>
      </c>
      <c r="AG238" s="1">
        <v>1</v>
      </c>
      <c r="AH238" s="1">
        <v>100</v>
      </c>
      <c r="AI238" s="1">
        <v>1</v>
      </c>
      <c r="AJ238" s="1">
        <v>1</v>
      </c>
      <c r="AK238" s="1">
        <v>100</v>
      </c>
      <c r="AL238" s="1">
        <v>1</v>
      </c>
      <c r="AM238" s="1">
        <v>0</v>
      </c>
      <c r="AN238" s="1">
        <v>0</v>
      </c>
      <c r="AO238" s="1">
        <v>4</v>
      </c>
      <c r="AP238" s="1">
        <v>3</v>
      </c>
      <c r="AQ238" s="1">
        <v>75</v>
      </c>
      <c r="AR238" s="1">
        <v>2904915852</v>
      </c>
      <c r="AS238" s="1">
        <v>2904915852</v>
      </c>
      <c r="AT238" s="1">
        <v>100</v>
      </c>
      <c r="AU238" s="1">
        <v>2700000000</v>
      </c>
      <c r="AV238" s="1">
        <v>2686455598</v>
      </c>
      <c r="AW238" s="1">
        <v>99.5</v>
      </c>
      <c r="AX238" s="1">
        <v>4015689872</v>
      </c>
      <c r="AY238" s="1">
        <v>4015689872</v>
      </c>
      <c r="AZ238" s="1">
        <v>100</v>
      </c>
      <c r="BA238" s="1">
        <v>2550000000</v>
      </c>
      <c r="BB238" s="1">
        <v>0</v>
      </c>
      <c r="BC238" s="1">
        <v>0</v>
      </c>
      <c r="BD238" s="1">
        <v>12170605724</v>
      </c>
      <c r="BE238" s="1">
        <v>9607061322</v>
      </c>
      <c r="BF238" s="1">
        <v>78.94</v>
      </c>
      <c r="BH238" s="11">
        <f t="shared" si="26"/>
        <v>2904.9158520000001</v>
      </c>
      <c r="BI238" s="11">
        <f t="shared" si="27"/>
        <v>2904.9158520000001</v>
      </c>
      <c r="BJ238" s="11">
        <f t="shared" si="28"/>
        <v>2700</v>
      </c>
      <c r="BK238" s="11">
        <f t="shared" si="29"/>
        <v>2686.455598</v>
      </c>
      <c r="BL238" s="11">
        <f t="shared" si="30"/>
        <v>4015.6898719999999</v>
      </c>
      <c r="BM238" s="11">
        <f t="shared" si="31"/>
        <v>4015.6898719999999</v>
      </c>
      <c r="BN238" s="11">
        <f t="shared" si="32"/>
        <v>2550</v>
      </c>
      <c r="BO238" s="11">
        <f t="shared" si="33"/>
        <v>0</v>
      </c>
    </row>
    <row r="239" spans="1:67" x14ac:dyDescent="0.25">
      <c r="A239">
        <v>3966597045</v>
      </c>
      <c r="B239">
        <v>5</v>
      </c>
      <c r="C239" t="s">
        <v>442</v>
      </c>
      <c r="D239" t="s">
        <v>443</v>
      </c>
      <c r="E239">
        <v>2019</v>
      </c>
      <c r="F239" t="s">
        <v>71</v>
      </c>
      <c r="G239" t="s">
        <v>72</v>
      </c>
      <c r="H239">
        <v>2</v>
      </c>
      <c r="I239" t="s">
        <v>73</v>
      </c>
      <c r="J239">
        <v>8</v>
      </c>
      <c r="K239" t="s">
        <v>444</v>
      </c>
      <c r="L239" t="s">
        <v>1016</v>
      </c>
      <c r="M239">
        <v>199</v>
      </c>
      <c r="N239" t="s">
        <v>75</v>
      </c>
      <c r="O239">
        <v>7</v>
      </c>
      <c r="P239" t="s">
        <v>132</v>
      </c>
      <c r="Q239">
        <v>45</v>
      </c>
      <c r="R239" t="s">
        <v>133</v>
      </c>
      <c r="S239">
        <v>1363</v>
      </c>
      <c r="T239" t="s">
        <v>480</v>
      </c>
      <c r="U239">
        <v>7</v>
      </c>
      <c r="V239">
        <v>4</v>
      </c>
      <c r="W239" t="s">
        <v>483</v>
      </c>
      <c r="X239">
        <v>1</v>
      </c>
      <c r="Y239" t="s">
        <v>80</v>
      </c>
      <c r="Z239">
        <v>1</v>
      </c>
      <c r="AA239" t="s">
        <v>81</v>
      </c>
      <c r="AB239">
        <v>1</v>
      </c>
      <c r="AC239" s="1">
        <v>0.25</v>
      </c>
      <c r="AD239" s="1">
        <v>0.1</v>
      </c>
      <c r="AE239" s="1">
        <v>40</v>
      </c>
      <c r="AF239" s="1">
        <v>0.25</v>
      </c>
      <c r="AG239" s="1">
        <v>0.5</v>
      </c>
      <c r="AH239" s="1">
        <v>200</v>
      </c>
      <c r="AI239" s="1">
        <v>0.25</v>
      </c>
      <c r="AJ239" s="1">
        <v>0.2</v>
      </c>
      <c r="AK239" s="1">
        <v>80</v>
      </c>
      <c r="AL239" s="1">
        <v>0.25</v>
      </c>
      <c r="AM239" s="1">
        <v>0</v>
      </c>
      <c r="AN239" s="1">
        <v>0</v>
      </c>
      <c r="AO239" s="1">
        <v>1</v>
      </c>
      <c r="AP239" s="1">
        <v>0.8</v>
      </c>
      <c r="AQ239" s="1">
        <v>80</v>
      </c>
      <c r="AR239" s="1">
        <v>2163128877</v>
      </c>
      <c r="AS239" s="1">
        <v>1980000000</v>
      </c>
      <c r="AT239" s="1">
        <v>91.53</v>
      </c>
      <c r="AU239" s="1">
        <v>27500000000</v>
      </c>
      <c r="AV239" s="1">
        <v>27500000000</v>
      </c>
      <c r="AW239" s="1">
        <v>100</v>
      </c>
      <c r="AX239" s="1">
        <v>11350469449</v>
      </c>
      <c r="AY239" s="1">
        <v>11350469449</v>
      </c>
      <c r="AZ239" s="1">
        <v>100</v>
      </c>
      <c r="BA239" s="1">
        <v>10000000000</v>
      </c>
      <c r="BB239" s="1">
        <v>0</v>
      </c>
      <c r="BC239" s="1">
        <v>0</v>
      </c>
      <c r="BD239" s="1">
        <v>51013598326</v>
      </c>
      <c r="BE239" s="1">
        <v>40830469449</v>
      </c>
      <c r="BF239" s="1">
        <v>80.040000000000006</v>
      </c>
      <c r="BH239" s="11">
        <f t="shared" si="26"/>
        <v>2163.1288770000001</v>
      </c>
      <c r="BI239" s="11">
        <f t="shared" si="27"/>
        <v>1980</v>
      </c>
      <c r="BJ239" s="11">
        <f t="shared" si="28"/>
        <v>27500</v>
      </c>
      <c r="BK239" s="11">
        <f t="shared" si="29"/>
        <v>27500</v>
      </c>
      <c r="BL239" s="11">
        <f t="shared" si="30"/>
        <v>11350.469449</v>
      </c>
      <c r="BM239" s="11">
        <f t="shared" si="31"/>
        <v>11350.469449</v>
      </c>
      <c r="BN239" s="11">
        <f t="shared" si="32"/>
        <v>10000</v>
      </c>
      <c r="BO239" s="11">
        <f t="shared" si="33"/>
        <v>0</v>
      </c>
    </row>
    <row r="240" spans="1:67" x14ac:dyDescent="0.25">
      <c r="A240">
        <v>3966597045</v>
      </c>
      <c r="B240">
        <v>5</v>
      </c>
      <c r="C240" t="s">
        <v>442</v>
      </c>
      <c r="D240" t="s">
        <v>443</v>
      </c>
      <c r="E240">
        <v>2019</v>
      </c>
      <c r="F240" t="s">
        <v>71</v>
      </c>
      <c r="G240" t="s">
        <v>72</v>
      </c>
      <c r="H240">
        <v>2</v>
      </c>
      <c r="I240" t="s">
        <v>73</v>
      </c>
      <c r="J240">
        <v>8</v>
      </c>
      <c r="K240" t="s">
        <v>444</v>
      </c>
      <c r="L240" t="s">
        <v>1016</v>
      </c>
      <c r="M240">
        <v>199</v>
      </c>
      <c r="N240" t="s">
        <v>75</v>
      </c>
      <c r="O240">
        <v>7</v>
      </c>
      <c r="P240" t="s">
        <v>132</v>
      </c>
      <c r="Q240">
        <v>45</v>
      </c>
      <c r="R240" t="s">
        <v>133</v>
      </c>
      <c r="S240">
        <v>1371</v>
      </c>
      <c r="T240" t="s">
        <v>484</v>
      </c>
      <c r="U240">
        <v>11</v>
      </c>
      <c r="V240">
        <v>1</v>
      </c>
      <c r="W240" t="s">
        <v>485</v>
      </c>
      <c r="X240">
        <v>1</v>
      </c>
      <c r="Y240" t="s">
        <v>80</v>
      </c>
      <c r="Z240">
        <v>1</v>
      </c>
      <c r="AA240" t="s">
        <v>81</v>
      </c>
      <c r="AB240">
        <v>1</v>
      </c>
      <c r="AC240" s="1">
        <v>22</v>
      </c>
      <c r="AD240" s="1">
        <v>0.1</v>
      </c>
      <c r="AE240" s="1">
        <v>0.45</v>
      </c>
      <c r="AF240" s="1">
        <v>18</v>
      </c>
      <c r="AG240" s="1">
        <v>25</v>
      </c>
      <c r="AH240" s="1">
        <v>138.88999999999999</v>
      </c>
      <c r="AI240" s="1">
        <v>25</v>
      </c>
      <c r="AJ240" s="1">
        <v>25</v>
      </c>
      <c r="AK240" s="1">
        <v>100</v>
      </c>
      <c r="AL240" s="1">
        <v>35</v>
      </c>
      <c r="AM240" s="1">
        <v>0</v>
      </c>
      <c r="AN240" s="1">
        <v>0</v>
      </c>
      <c r="AO240" s="1">
        <v>100</v>
      </c>
      <c r="AP240" s="1">
        <v>50.1</v>
      </c>
      <c r="AQ240" s="1">
        <v>50.1</v>
      </c>
      <c r="AR240" s="1">
        <v>181000000</v>
      </c>
      <c r="AS240" s="1">
        <v>180627936</v>
      </c>
      <c r="AT240" s="1">
        <v>99.8</v>
      </c>
      <c r="AU240" s="1">
        <v>440000000</v>
      </c>
      <c r="AV240" s="1">
        <v>392738395</v>
      </c>
      <c r="AW240" s="1">
        <v>89.26</v>
      </c>
      <c r="AX240" s="1">
        <v>526449912</v>
      </c>
      <c r="AY240" s="1">
        <v>526449912</v>
      </c>
      <c r="AZ240" s="1">
        <v>100</v>
      </c>
      <c r="BA240" s="1">
        <v>500000000</v>
      </c>
      <c r="BB240" s="1">
        <v>0</v>
      </c>
      <c r="BC240" s="1">
        <v>0</v>
      </c>
      <c r="BD240" s="1">
        <v>1647449912</v>
      </c>
      <c r="BE240" s="1">
        <v>1099816243</v>
      </c>
      <c r="BF240" s="1">
        <v>66.760000000000005</v>
      </c>
      <c r="BH240" s="11">
        <f t="shared" si="26"/>
        <v>181</v>
      </c>
      <c r="BI240" s="11">
        <f t="shared" si="27"/>
        <v>180.62793600000001</v>
      </c>
      <c r="BJ240" s="11">
        <f t="shared" si="28"/>
        <v>440</v>
      </c>
      <c r="BK240" s="11">
        <f t="shared" si="29"/>
        <v>392.73839500000003</v>
      </c>
      <c r="BL240" s="11">
        <f t="shared" si="30"/>
        <v>526.44991200000004</v>
      </c>
      <c r="BM240" s="11">
        <f t="shared" si="31"/>
        <v>526.44991200000004</v>
      </c>
      <c r="BN240" s="11">
        <f t="shared" si="32"/>
        <v>500</v>
      </c>
      <c r="BO240" s="11">
        <f t="shared" si="33"/>
        <v>0</v>
      </c>
    </row>
    <row r="241" spans="1:67" x14ac:dyDescent="0.25">
      <c r="A241">
        <v>3966597045</v>
      </c>
      <c r="B241">
        <v>5</v>
      </c>
      <c r="C241" t="s">
        <v>442</v>
      </c>
      <c r="D241" t="s">
        <v>443</v>
      </c>
      <c r="E241">
        <v>2019</v>
      </c>
      <c r="F241" t="s">
        <v>71</v>
      </c>
      <c r="G241" t="s">
        <v>72</v>
      </c>
      <c r="H241">
        <v>2</v>
      </c>
      <c r="I241" t="s">
        <v>73</v>
      </c>
      <c r="J241">
        <v>8</v>
      </c>
      <c r="K241" t="s">
        <v>444</v>
      </c>
      <c r="L241" t="s">
        <v>1016</v>
      </c>
      <c r="M241">
        <v>199</v>
      </c>
      <c r="N241" t="s">
        <v>75</v>
      </c>
      <c r="O241">
        <v>7</v>
      </c>
      <c r="P241" t="s">
        <v>132</v>
      </c>
      <c r="Q241">
        <v>45</v>
      </c>
      <c r="R241" t="s">
        <v>133</v>
      </c>
      <c r="S241">
        <v>1371</v>
      </c>
      <c r="T241" t="s">
        <v>484</v>
      </c>
      <c r="U241">
        <v>11</v>
      </c>
      <c r="V241">
        <v>2</v>
      </c>
      <c r="W241" t="s">
        <v>486</v>
      </c>
      <c r="X241">
        <v>1</v>
      </c>
      <c r="Y241" t="s">
        <v>80</v>
      </c>
      <c r="Z241">
        <v>1</v>
      </c>
      <c r="AA241" t="s">
        <v>81</v>
      </c>
      <c r="AB241">
        <v>1</v>
      </c>
      <c r="AC241" s="1">
        <v>450</v>
      </c>
      <c r="AD241" s="1">
        <v>450</v>
      </c>
      <c r="AE241" s="1">
        <v>100</v>
      </c>
      <c r="AF241" s="1">
        <v>400</v>
      </c>
      <c r="AG241" s="1">
        <v>200</v>
      </c>
      <c r="AH241" s="1">
        <v>50</v>
      </c>
      <c r="AI241" s="1">
        <v>500</v>
      </c>
      <c r="AJ241" s="1">
        <v>500</v>
      </c>
      <c r="AK241" s="1">
        <v>100</v>
      </c>
      <c r="AL241" s="1">
        <v>650</v>
      </c>
      <c r="AM241" s="1">
        <v>0</v>
      </c>
      <c r="AN241" s="1">
        <v>0</v>
      </c>
      <c r="AO241" s="1">
        <v>2000</v>
      </c>
      <c r="AP241" s="1">
        <v>1150</v>
      </c>
      <c r="AQ241" s="1">
        <v>57.5</v>
      </c>
      <c r="AR241" s="1">
        <v>1097103000</v>
      </c>
      <c r="AS241" s="1">
        <v>1071157606</v>
      </c>
      <c r="AT241" s="1">
        <v>97.64</v>
      </c>
      <c r="AU241" s="1">
        <v>600000000</v>
      </c>
      <c r="AV241" s="1">
        <v>510041904</v>
      </c>
      <c r="AW241" s="1">
        <v>85.01</v>
      </c>
      <c r="AX241" s="1">
        <v>474019537</v>
      </c>
      <c r="AY241" s="1">
        <v>474019537</v>
      </c>
      <c r="AZ241" s="1">
        <v>100</v>
      </c>
      <c r="BA241" s="1">
        <v>700000000</v>
      </c>
      <c r="BB241" s="1">
        <v>0</v>
      </c>
      <c r="BC241" s="1">
        <v>0</v>
      </c>
      <c r="BD241" s="1">
        <v>2871122537</v>
      </c>
      <c r="BE241" s="1">
        <v>2055219047</v>
      </c>
      <c r="BF241" s="1">
        <v>71.58</v>
      </c>
      <c r="BH241" s="11">
        <f t="shared" si="26"/>
        <v>1097.1030000000001</v>
      </c>
      <c r="BI241" s="11">
        <f t="shared" si="27"/>
        <v>1071.157606</v>
      </c>
      <c r="BJ241" s="11">
        <f t="shared" si="28"/>
        <v>600</v>
      </c>
      <c r="BK241" s="11">
        <f t="shared" si="29"/>
        <v>510.04190399999999</v>
      </c>
      <c r="BL241" s="11">
        <f t="shared" si="30"/>
        <v>474.01953700000001</v>
      </c>
      <c r="BM241" s="11">
        <f t="shared" si="31"/>
        <v>474.01953700000001</v>
      </c>
      <c r="BN241" s="11">
        <f t="shared" si="32"/>
        <v>700</v>
      </c>
      <c r="BO241" s="11">
        <f t="shared" si="33"/>
        <v>0</v>
      </c>
    </row>
    <row r="242" spans="1:67" x14ac:dyDescent="0.25">
      <c r="A242">
        <v>3966597045</v>
      </c>
      <c r="B242">
        <v>5</v>
      </c>
      <c r="C242" t="s">
        <v>442</v>
      </c>
      <c r="D242" t="s">
        <v>443</v>
      </c>
      <c r="E242">
        <v>2019</v>
      </c>
      <c r="F242" t="s">
        <v>71</v>
      </c>
      <c r="G242" t="s">
        <v>72</v>
      </c>
      <c r="H242">
        <v>2</v>
      </c>
      <c r="I242" t="s">
        <v>73</v>
      </c>
      <c r="J242">
        <v>8</v>
      </c>
      <c r="K242" t="s">
        <v>444</v>
      </c>
      <c r="L242" t="s">
        <v>1016</v>
      </c>
      <c r="M242">
        <v>199</v>
      </c>
      <c r="N242" t="s">
        <v>75</v>
      </c>
      <c r="O242">
        <v>7</v>
      </c>
      <c r="P242" t="s">
        <v>132</v>
      </c>
      <c r="Q242">
        <v>45</v>
      </c>
      <c r="R242" t="s">
        <v>133</v>
      </c>
      <c r="S242">
        <v>1371</v>
      </c>
      <c r="T242" t="s">
        <v>484</v>
      </c>
      <c r="U242">
        <v>11</v>
      </c>
      <c r="V242">
        <v>3</v>
      </c>
      <c r="W242" t="s">
        <v>487</v>
      </c>
      <c r="X242">
        <v>2</v>
      </c>
      <c r="Y242" t="s">
        <v>87</v>
      </c>
      <c r="Z242">
        <v>1</v>
      </c>
      <c r="AA242" t="s">
        <v>81</v>
      </c>
      <c r="AB242">
        <v>1</v>
      </c>
      <c r="AC242" s="1">
        <v>0</v>
      </c>
      <c r="AD242" s="1">
        <v>0</v>
      </c>
      <c r="AE242" s="1">
        <v>0</v>
      </c>
      <c r="AF242" s="1">
        <v>1</v>
      </c>
      <c r="AG242" s="1">
        <v>0</v>
      </c>
      <c r="AH242" s="1">
        <v>0</v>
      </c>
      <c r="AI242" s="1">
        <v>1</v>
      </c>
      <c r="AJ242" s="1">
        <v>0.7</v>
      </c>
      <c r="AK242" s="1">
        <v>70</v>
      </c>
      <c r="AL242" s="1">
        <v>1</v>
      </c>
      <c r="AM242" s="1">
        <v>0</v>
      </c>
      <c r="AN242" s="1">
        <v>0</v>
      </c>
      <c r="AO242" s="1" t="s">
        <v>88</v>
      </c>
      <c r="AP242" s="1" t="s">
        <v>88</v>
      </c>
      <c r="AQ242" s="1" t="s">
        <v>88</v>
      </c>
      <c r="AR242" s="1">
        <v>0</v>
      </c>
      <c r="AS242" s="1">
        <v>0</v>
      </c>
      <c r="AT242" s="1">
        <v>0</v>
      </c>
      <c r="AU242" s="1">
        <v>200000000</v>
      </c>
      <c r="AV242" s="1">
        <v>200000000</v>
      </c>
      <c r="AW242" s="1">
        <v>100</v>
      </c>
      <c r="AX242" s="1">
        <v>199530551</v>
      </c>
      <c r="AY242" s="1">
        <v>199530551</v>
      </c>
      <c r="AZ242" s="1">
        <v>100</v>
      </c>
      <c r="BA242" s="1">
        <v>300000000</v>
      </c>
      <c r="BB242" s="1">
        <v>0</v>
      </c>
      <c r="BC242" s="1">
        <v>0</v>
      </c>
      <c r="BD242" s="1">
        <v>699530551</v>
      </c>
      <c r="BE242" s="1">
        <v>399530551</v>
      </c>
      <c r="BF242" s="1">
        <v>57.11</v>
      </c>
      <c r="BH242" s="11">
        <f t="shared" si="26"/>
        <v>0</v>
      </c>
      <c r="BI242" s="11">
        <f t="shared" si="27"/>
        <v>0</v>
      </c>
      <c r="BJ242" s="11">
        <f t="shared" si="28"/>
        <v>200</v>
      </c>
      <c r="BK242" s="11">
        <f t="shared" si="29"/>
        <v>200</v>
      </c>
      <c r="BL242" s="11">
        <f t="shared" si="30"/>
        <v>199.530551</v>
      </c>
      <c r="BM242" s="11">
        <f t="shared" si="31"/>
        <v>199.530551</v>
      </c>
      <c r="BN242" s="11">
        <f t="shared" si="32"/>
        <v>300</v>
      </c>
      <c r="BO242" s="11">
        <f t="shared" si="33"/>
        <v>0</v>
      </c>
    </row>
    <row r="243" spans="1:67" x14ac:dyDescent="0.25">
      <c r="A243">
        <v>3966597045</v>
      </c>
      <c r="B243">
        <v>5</v>
      </c>
      <c r="C243" t="s">
        <v>488</v>
      </c>
      <c r="D243" t="s">
        <v>489</v>
      </c>
      <c r="E243">
        <v>2019</v>
      </c>
      <c r="F243" t="s">
        <v>71</v>
      </c>
      <c r="G243" t="s">
        <v>72</v>
      </c>
      <c r="H243">
        <v>2</v>
      </c>
      <c r="I243" t="s">
        <v>73</v>
      </c>
      <c r="J243">
        <v>9</v>
      </c>
      <c r="K243" t="s">
        <v>490</v>
      </c>
      <c r="L243" t="s">
        <v>1017</v>
      </c>
      <c r="M243">
        <v>199</v>
      </c>
      <c r="N243" t="s">
        <v>75</v>
      </c>
      <c r="O243">
        <v>1</v>
      </c>
      <c r="P243" t="s">
        <v>76</v>
      </c>
      <c r="Q243">
        <v>2</v>
      </c>
      <c r="R243" t="s">
        <v>77</v>
      </c>
      <c r="S243">
        <v>1452</v>
      </c>
      <c r="T243" t="s">
        <v>491</v>
      </c>
      <c r="U243">
        <v>9</v>
      </c>
      <c r="V243">
        <v>1</v>
      </c>
      <c r="W243" t="s">
        <v>492</v>
      </c>
      <c r="X243">
        <v>1</v>
      </c>
      <c r="Y243" t="s">
        <v>80</v>
      </c>
      <c r="Z243">
        <v>1</v>
      </c>
      <c r="AA243" t="s">
        <v>81</v>
      </c>
      <c r="AB243">
        <v>1</v>
      </c>
      <c r="AC243" s="1">
        <v>1</v>
      </c>
      <c r="AD243" s="1">
        <v>1</v>
      </c>
      <c r="AE243" s="1">
        <v>100</v>
      </c>
      <c r="AF243" s="1">
        <v>1</v>
      </c>
      <c r="AG243" s="1">
        <v>1</v>
      </c>
      <c r="AH243" s="1">
        <v>100</v>
      </c>
      <c r="AI243" s="1">
        <v>1</v>
      </c>
      <c r="AJ243" s="1">
        <v>1</v>
      </c>
      <c r="AK243" s="1">
        <v>100</v>
      </c>
      <c r="AL243" s="1">
        <v>1</v>
      </c>
      <c r="AM243" s="1">
        <v>0</v>
      </c>
      <c r="AN243" s="1">
        <v>0</v>
      </c>
      <c r="AO243" s="1">
        <v>4</v>
      </c>
      <c r="AP243" s="1">
        <v>3</v>
      </c>
      <c r="AQ243" s="1">
        <v>75</v>
      </c>
      <c r="AR243" s="1">
        <v>150000000</v>
      </c>
      <c r="AS243" s="1">
        <v>148438000</v>
      </c>
      <c r="AT243" s="1">
        <v>98.96</v>
      </c>
      <c r="AU243" s="1">
        <v>156000000</v>
      </c>
      <c r="AV243" s="1">
        <v>155297525</v>
      </c>
      <c r="AW243" s="1">
        <v>99.55</v>
      </c>
      <c r="AX243" s="1">
        <v>125139909</v>
      </c>
      <c r="AY243" s="1">
        <v>122386887</v>
      </c>
      <c r="AZ243" s="1">
        <v>97.8</v>
      </c>
      <c r="BA243" s="1">
        <v>170000000</v>
      </c>
      <c r="BB243" s="1">
        <v>0</v>
      </c>
      <c r="BC243" s="1">
        <v>0</v>
      </c>
      <c r="BD243" s="1">
        <v>601139909</v>
      </c>
      <c r="BE243" s="1">
        <v>426122412</v>
      </c>
      <c r="BF243" s="1">
        <v>70.89</v>
      </c>
      <c r="BH243" s="11">
        <f t="shared" si="26"/>
        <v>150</v>
      </c>
      <c r="BI243" s="11">
        <f t="shared" si="27"/>
        <v>148.43799999999999</v>
      </c>
      <c r="BJ243" s="11">
        <f t="shared" si="28"/>
        <v>156</v>
      </c>
      <c r="BK243" s="11">
        <f t="shared" si="29"/>
        <v>155.29752500000001</v>
      </c>
      <c r="BL243" s="11">
        <f t="shared" si="30"/>
        <v>125.139909</v>
      </c>
      <c r="BM243" s="11">
        <f t="shared" si="31"/>
        <v>122.386887</v>
      </c>
      <c r="BN243" s="11">
        <f t="shared" si="32"/>
        <v>170</v>
      </c>
      <c r="BO243" s="11">
        <f t="shared" si="33"/>
        <v>0</v>
      </c>
    </row>
    <row r="244" spans="1:67" x14ac:dyDescent="0.25">
      <c r="A244">
        <v>3966597045</v>
      </c>
      <c r="B244">
        <v>5</v>
      </c>
      <c r="C244" t="s">
        <v>488</v>
      </c>
      <c r="D244" t="s">
        <v>489</v>
      </c>
      <c r="E244">
        <v>2019</v>
      </c>
      <c r="F244" t="s">
        <v>71</v>
      </c>
      <c r="G244" t="s">
        <v>72</v>
      </c>
      <c r="H244">
        <v>2</v>
      </c>
      <c r="I244" t="s">
        <v>73</v>
      </c>
      <c r="J244">
        <v>9</v>
      </c>
      <c r="K244" t="s">
        <v>490</v>
      </c>
      <c r="L244" t="s">
        <v>1017</v>
      </c>
      <c r="M244">
        <v>199</v>
      </c>
      <c r="N244" t="s">
        <v>75</v>
      </c>
      <c r="O244">
        <v>1</v>
      </c>
      <c r="P244" t="s">
        <v>76</v>
      </c>
      <c r="Q244">
        <v>2</v>
      </c>
      <c r="R244" t="s">
        <v>77</v>
      </c>
      <c r="S244">
        <v>1452</v>
      </c>
      <c r="T244" t="s">
        <v>491</v>
      </c>
      <c r="U244">
        <v>9</v>
      </c>
      <c r="V244">
        <v>2</v>
      </c>
      <c r="W244" t="s">
        <v>493</v>
      </c>
      <c r="X244">
        <v>1</v>
      </c>
      <c r="Y244" t="s">
        <v>80</v>
      </c>
      <c r="Z244">
        <v>1</v>
      </c>
      <c r="AA244" t="s">
        <v>81</v>
      </c>
      <c r="AB244">
        <v>1</v>
      </c>
      <c r="AC244" s="1">
        <v>4</v>
      </c>
      <c r="AD244" s="1">
        <v>4</v>
      </c>
      <c r="AE244" s="1">
        <v>100</v>
      </c>
      <c r="AF244" s="1">
        <v>4</v>
      </c>
      <c r="AG244" s="1">
        <v>4</v>
      </c>
      <c r="AH244" s="1">
        <v>100</v>
      </c>
      <c r="AI244" s="1">
        <v>4</v>
      </c>
      <c r="AJ244" s="1">
        <v>4</v>
      </c>
      <c r="AK244" s="1">
        <v>100</v>
      </c>
      <c r="AL244" s="1">
        <v>4</v>
      </c>
      <c r="AM244" s="1">
        <v>0</v>
      </c>
      <c r="AN244" s="1">
        <v>0</v>
      </c>
      <c r="AO244" s="1">
        <v>16</v>
      </c>
      <c r="AP244" s="1">
        <v>12</v>
      </c>
      <c r="AQ244" s="1">
        <v>75</v>
      </c>
      <c r="AR244" s="1">
        <v>120000000</v>
      </c>
      <c r="AS244" s="1">
        <v>119953786</v>
      </c>
      <c r="AT244" s="1">
        <v>99.96</v>
      </c>
      <c r="AU244" s="1">
        <v>124800000</v>
      </c>
      <c r="AV244" s="1">
        <v>117687430</v>
      </c>
      <c r="AW244" s="1">
        <v>94.3</v>
      </c>
      <c r="AX244" s="1">
        <v>130000000</v>
      </c>
      <c r="AY244" s="1">
        <v>130000000</v>
      </c>
      <c r="AZ244" s="1">
        <v>100</v>
      </c>
      <c r="BA244" s="1">
        <v>150000000</v>
      </c>
      <c r="BB244" s="1">
        <v>0</v>
      </c>
      <c r="BC244" s="1">
        <v>0</v>
      </c>
      <c r="BD244" s="1">
        <v>524800000</v>
      </c>
      <c r="BE244" s="1">
        <v>367641216</v>
      </c>
      <c r="BF244" s="1">
        <v>70.05</v>
      </c>
      <c r="BH244" s="11">
        <f t="shared" si="26"/>
        <v>120</v>
      </c>
      <c r="BI244" s="11">
        <f t="shared" si="27"/>
        <v>119.95378599999999</v>
      </c>
      <c r="BJ244" s="11">
        <f t="shared" si="28"/>
        <v>124.8</v>
      </c>
      <c r="BK244" s="11">
        <f t="shared" si="29"/>
        <v>117.68743000000001</v>
      </c>
      <c r="BL244" s="11">
        <f t="shared" si="30"/>
        <v>130</v>
      </c>
      <c r="BM244" s="11">
        <f t="shared" si="31"/>
        <v>130</v>
      </c>
      <c r="BN244" s="11">
        <f t="shared" si="32"/>
        <v>150</v>
      </c>
      <c r="BO244" s="11">
        <f t="shared" si="33"/>
        <v>0</v>
      </c>
    </row>
    <row r="245" spans="1:67" x14ac:dyDescent="0.25">
      <c r="A245">
        <v>3966597045</v>
      </c>
      <c r="B245">
        <v>5</v>
      </c>
      <c r="C245" t="s">
        <v>488</v>
      </c>
      <c r="D245" t="s">
        <v>489</v>
      </c>
      <c r="E245">
        <v>2019</v>
      </c>
      <c r="F245" t="s">
        <v>71</v>
      </c>
      <c r="G245" t="s">
        <v>72</v>
      </c>
      <c r="H245">
        <v>2</v>
      </c>
      <c r="I245" t="s">
        <v>73</v>
      </c>
      <c r="J245">
        <v>9</v>
      </c>
      <c r="K245" t="s">
        <v>490</v>
      </c>
      <c r="L245" t="s">
        <v>1017</v>
      </c>
      <c r="M245">
        <v>199</v>
      </c>
      <c r="N245" t="s">
        <v>75</v>
      </c>
      <c r="O245">
        <v>1</v>
      </c>
      <c r="P245" t="s">
        <v>76</v>
      </c>
      <c r="Q245">
        <v>2</v>
      </c>
      <c r="R245" t="s">
        <v>77</v>
      </c>
      <c r="S245">
        <v>1452</v>
      </c>
      <c r="T245" t="s">
        <v>491</v>
      </c>
      <c r="U245">
        <v>9</v>
      </c>
      <c r="V245">
        <v>3</v>
      </c>
      <c r="W245" t="s">
        <v>494</v>
      </c>
      <c r="X245">
        <v>2</v>
      </c>
      <c r="Y245" t="s">
        <v>87</v>
      </c>
      <c r="Z245">
        <v>1</v>
      </c>
      <c r="AA245" t="s">
        <v>81</v>
      </c>
      <c r="AB245">
        <v>1</v>
      </c>
      <c r="AC245" s="1">
        <v>500</v>
      </c>
      <c r="AD245" s="1">
        <v>500</v>
      </c>
      <c r="AE245" s="1">
        <v>100</v>
      </c>
      <c r="AF245" s="1">
        <v>500</v>
      </c>
      <c r="AG245" s="1">
        <v>500</v>
      </c>
      <c r="AH245" s="1">
        <v>100</v>
      </c>
      <c r="AI245" s="1">
        <v>500</v>
      </c>
      <c r="AJ245" s="1">
        <v>500</v>
      </c>
      <c r="AK245" s="1">
        <v>100</v>
      </c>
      <c r="AL245" s="1">
        <v>500</v>
      </c>
      <c r="AM245" s="1">
        <v>0</v>
      </c>
      <c r="AN245" s="1">
        <v>0</v>
      </c>
      <c r="AO245" s="1" t="s">
        <v>88</v>
      </c>
      <c r="AP245" s="1" t="s">
        <v>88</v>
      </c>
      <c r="AQ245" s="1" t="s">
        <v>88</v>
      </c>
      <c r="AR245" s="1">
        <v>154500000</v>
      </c>
      <c r="AS245" s="1">
        <v>154500000</v>
      </c>
      <c r="AT245" s="1">
        <v>100</v>
      </c>
      <c r="AU245" s="1">
        <v>154500000</v>
      </c>
      <c r="AV245" s="1">
        <v>154500000</v>
      </c>
      <c r="AW245" s="1">
        <v>100</v>
      </c>
      <c r="AX245" s="1">
        <v>179125000</v>
      </c>
      <c r="AY245" s="1">
        <v>179125000</v>
      </c>
      <c r="AZ245" s="1">
        <v>100</v>
      </c>
      <c r="BA245" s="1">
        <v>180000000</v>
      </c>
      <c r="BB245" s="1">
        <v>0</v>
      </c>
      <c r="BC245" s="1">
        <v>0</v>
      </c>
      <c r="BD245" s="1">
        <v>668125000</v>
      </c>
      <c r="BE245" s="1">
        <v>488125000</v>
      </c>
      <c r="BF245" s="1">
        <v>73.06</v>
      </c>
      <c r="BH245" s="11">
        <f t="shared" si="26"/>
        <v>154.5</v>
      </c>
      <c r="BI245" s="11">
        <f t="shared" si="27"/>
        <v>154.5</v>
      </c>
      <c r="BJ245" s="11">
        <f t="shared" si="28"/>
        <v>154.5</v>
      </c>
      <c r="BK245" s="11">
        <f t="shared" si="29"/>
        <v>154.5</v>
      </c>
      <c r="BL245" s="11">
        <f t="shared" si="30"/>
        <v>179.125</v>
      </c>
      <c r="BM245" s="11">
        <f t="shared" si="31"/>
        <v>179.125</v>
      </c>
      <c r="BN245" s="11">
        <f t="shared" si="32"/>
        <v>180</v>
      </c>
      <c r="BO245" s="11">
        <f t="shared" si="33"/>
        <v>0</v>
      </c>
    </row>
    <row r="246" spans="1:67" x14ac:dyDescent="0.25">
      <c r="A246">
        <v>3966597045</v>
      </c>
      <c r="B246">
        <v>5</v>
      </c>
      <c r="C246" t="s">
        <v>488</v>
      </c>
      <c r="D246" t="s">
        <v>489</v>
      </c>
      <c r="E246">
        <v>2019</v>
      </c>
      <c r="F246" t="s">
        <v>71</v>
      </c>
      <c r="G246" t="s">
        <v>72</v>
      </c>
      <c r="H246">
        <v>2</v>
      </c>
      <c r="I246" t="s">
        <v>73</v>
      </c>
      <c r="J246">
        <v>9</v>
      </c>
      <c r="K246" t="s">
        <v>490</v>
      </c>
      <c r="L246" t="s">
        <v>1017</v>
      </c>
      <c r="M246">
        <v>199</v>
      </c>
      <c r="N246" t="s">
        <v>75</v>
      </c>
      <c r="O246">
        <v>1</v>
      </c>
      <c r="P246" t="s">
        <v>76</v>
      </c>
      <c r="Q246">
        <v>2</v>
      </c>
      <c r="R246" t="s">
        <v>77</v>
      </c>
      <c r="S246">
        <v>1452</v>
      </c>
      <c r="T246" t="s">
        <v>491</v>
      </c>
      <c r="U246">
        <v>9</v>
      </c>
      <c r="V246">
        <v>4</v>
      </c>
      <c r="W246" t="s">
        <v>495</v>
      </c>
      <c r="X246">
        <v>2</v>
      </c>
      <c r="Y246" t="s">
        <v>87</v>
      </c>
      <c r="Z246">
        <v>1</v>
      </c>
      <c r="AA246" t="s">
        <v>81</v>
      </c>
      <c r="AB246">
        <v>1</v>
      </c>
      <c r="AC246" s="1">
        <v>4905</v>
      </c>
      <c r="AD246" s="1">
        <v>4905</v>
      </c>
      <c r="AE246" s="1">
        <v>100</v>
      </c>
      <c r="AF246" s="1">
        <v>4905</v>
      </c>
      <c r="AG246" s="1">
        <v>4576</v>
      </c>
      <c r="AH246" s="1">
        <v>93.29</v>
      </c>
      <c r="AI246" s="1">
        <v>4905</v>
      </c>
      <c r="AJ246" s="1">
        <v>4212</v>
      </c>
      <c r="AK246" s="1">
        <v>85.87</v>
      </c>
      <c r="AL246" s="1">
        <v>4905</v>
      </c>
      <c r="AM246" s="1">
        <v>0</v>
      </c>
      <c r="AN246" s="1">
        <v>0</v>
      </c>
      <c r="AO246" s="1" t="s">
        <v>88</v>
      </c>
      <c r="AP246" s="1" t="s">
        <v>88</v>
      </c>
      <c r="AQ246" s="1" t="s">
        <v>88</v>
      </c>
      <c r="AR246" s="1">
        <v>204500000</v>
      </c>
      <c r="AS246" s="1">
        <v>203637044</v>
      </c>
      <c r="AT246" s="1">
        <v>99.58</v>
      </c>
      <c r="AU246" s="1">
        <v>220000000</v>
      </c>
      <c r="AV246" s="1">
        <v>214249115</v>
      </c>
      <c r="AW246" s="1">
        <v>97.39</v>
      </c>
      <c r="AX246" s="1">
        <v>240735091</v>
      </c>
      <c r="AY246" s="1">
        <v>240731091</v>
      </c>
      <c r="AZ246" s="1">
        <v>100</v>
      </c>
      <c r="BA246" s="1">
        <v>240000000</v>
      </c>
      <c r="BB246" s="1">
        <v>0</v>
      </c>
      <c r="BC246" s="1">
        <v>0</v>
      </c>
      <c r="BD246" s="1">
        <v>905235091</v>
      </c>
      <c r="BE246" s="1">
        <v>658617250</v>
      </c>
      <c r="BF246" s="1">
        <v>72.760000000000005</v>
      </c>
      <c r="BH246" s="11">
        <f t="shared" si="26"/>
        <v>204.5</v>
      </c>
      <c r="BI246" s="11">
        <f t="shared" si="27"/>
        <v>203.637044</v>
      </c>
      <c r="BJ246" s="11">
        <f t="shared" si="28"/>
        <v>220</v>
      </c>
      <c r="BK246" s="11">
        <f t="shared" si="29"/>
        <v>214.24911499999999</v>
      </c>
      <c r="BL246" s="11">
        <f t="shared" si="30"/>
        <v>240.73509100000001</v>
      </c>
      <c r="BM246" s="11">
        <f t="shared" si="31"/>
        <v>240.73109099999999</v>
      </c>
      <c r="BN246" s="11">
        <f t="shared" si="32"/>
        <v>240</v>
      </c>
      <c r="BO246" s="11">
        <f t="shared" si="33"/>
        <v>0</v>
      </c>
    </row>
    <row r="247" spans="1:67" x14ac:dyDescent="0.25">
      <c r="A247">
        <v>3966597045</v>
      </c>
      <c r="B247">
        <v>5</v>
      </c>
      <c r="C247" t="s">
        <v>488</v>
      </c>
      <c r="D247" t="s">
        <v>489</v>
      </c>
      <c r="E247">
        <v>2019</v>
      </c>
      <c r="F247" t="s">
        <v>71</v>
      </c>
      <c r="G247" t="s">
        <v>72</v>
      </c>
      <c r="H247">
        <v>2</v>
      </c>
      <c r="I247" t="s">
        <v>73</v>
      </c>
      <c r="J247">
        <v>9</v>
      </c>
      <c r="K247" t="s">
        <v>490</v>
      </c>
      <c r="L247" t="s">
        <v>1017</v>
      </c>
      <c r="M247">
        <v>199</v>
      </c>
      <c r="N247" t="s">
        <v>75</v>
      </c>
      <c r="O247">
        <v>1</v>
      </c>
      <c r="P247" t="s">
        <v>76</v>
      </c>
      <c r="Q247">
        <v>3</v>
      </c>
      <c r="R247" t="s">
        <v>82</v>
      </c>
      <c r="S247">
        <v>1453</v>
      </c>
      <c r="T247" t="s">
        <v>496</v>
      </c>
      <c r="U247">
        <v>7</v>
      </c>
      <c r="V247">
        <v>1</v>
      </c>
      <c r="W247" t="s">
        <v>497</v>
      </c>
      <c r="X247">
        <v>2</v>
      </c>
      <c r="Y247" t="s">
        <v>87</v>
      </c>
      <c r="Z247">
        <v>1</v>
      </c>
      <c r="AA247" t="s">
        <v>81</v>
      </c>
      <c r="AB247">
        <v>1</v>
      </c>
      <c r="AC247" s="1">
        <v>980</v>
      </c>
      <c r="AD247" s="1">
        <v>980</v>
      </c>
      <c r="AE247" s="1">
        <v>100</v>
      </c>
      <c r="AF247" s="1">
        <v>980</v>
      </c>
      <c r="AG247" s="1">
        <v>980</v>
      </c>
      <c r="AH247" s="1">
        <v>100</v>
      </c>
      <c r="AI247" s="1">
        <v>980</v>
      </c>
      <c r="AJ247" s="1">
        <v>980</v>
      </c>
      <c r="AK247" s="1">
        <v>100</v>
      </c>
      <c r="AL247" s="1">
        <v>980</v>
      </c>
      <c r="AM247" s="1">
        <v>0</v>
      </c>
      <c r="AN247" s="1">
        <v>0</v>
      </c>
      <c r="AO247" s="1" t="s">
        <v>88</v>
      </c>
      <c r="AP247" s="1" t="s">
        <v>88</v>
      </c>
      <c r="AQ247" s="1" t="s">
        <v>88</v>
      </c>
      <c r="AR247" s="1">
        <v>1499905400</v>
      </c>
      <c r="AS247" s="1">
        <v>1468599866</v>
      </c>
      <c r="AT247" s="1">
        <v>97.91</v>
      </c>
      <c r="AU247" s="1">
        <v>1681335000</v>
      </c>
      <c r="AV247" s="1">
        <v>1604710000</v>
      </c>
      <c r="AW247" s="1">
        <v>95.44</v>
      </c>
      <c r="AX247" s="1">
        <v>1661510533</v>
      </c>
      <c r="AY247" s="1">
        <v>1661496533</v>
      </c>
      <c r="AZ247" s="1">
        <v>100</v>
      </c>
      <c r="BA247" s="1">
        <v>1718790000</v>
      </c>
      <c r="BB247" s="1">
        <v>0</v>
      </c>
      <c r="BC247" s="1">
        <v>0</v>
      </c>
      <c r="BD247" s="1">
        <v>6561540933</v>
      </c>
      <c r="BE247" s="1">
        <v>4734806399</v>
      </c>
      <c r="BF247" s="1">
        <v>72.16</v>
      </c>
      <c r="BH247" s="11">
        <f t="shared" si="26"/>
        <v>1499.9054000000001</v>
      </c>
      <c r="BI247" s="11">
        <f t="shared" si="27"/>
        <v>1468.599866</v>
      </c>
      <c r="BJ247" s="11">
        <f t="shared" si="28"/>
        <v>1681.335</v>
      </c>
      <c r="BK247" s="11">
        <f t="shared" si="29"/>
        <v>1604.71</v>
      </c>
      <c r="BL247" s="11">
        <f t="shared" si="30"/>
        <v>1661.5105329999999</v>
      </c>
      <c r="BM247" s="11">
        <f t="shared" si="31"/>
        <v>1661.496533</v>
      </c>
      <c r="BN247" s="11">
        <f t="shared" si="32"/>
        <v>1718.79</v>
      </c>
      <c r="BO247" s="11">
        <f t="shared" si="33"/>
        <v>0</v>
      </c>
    </row>
    <row r="248" spans="1:67" x14ac:dyDescent="0.25">
      <c r="A248">
        <v>3966597045</v>
      </c>
      <c r="B248">
        <v>5</v>
      </c>
      <c r="C248" t="s">
        <v>488</v>
      </c>
      <c r="D248" t="s">
        <v>489</v>
      </c>
      <c r="E248">
        <v>2019</v>
      </c>
      <c r="F248" t="s">
        <v>71</v>
      </c>
      <c r="G248" t="s">
        <v>72</v>
      </c>
      <c r="H248">
        <v>2</v>
      </c>
      <c r="I248" t="s">
        <v>73</v>
      </c>
      <c r="J248">
        <v>9</v>
      </c>
      <c r="K248" t="s">
        <v>490</v>
      </c>
      <c r="L248" t="s">
        <v>1017</v>
      </c>
      <c r="M248">
        <v>199</v>
      </c>
      <c r="N248" t="s">
        <v>75</v>
      </c>
      <c r="O248">
        <v>1</v>
      </c>
      <c r="P248" t="s">
        <v>76</v>
      </c>
      <c r="Q248">
        <v>3</v>
      </c>
      <c r="R248" t="s">
        <v>82</v>
      </c>
      <c r="S248">
        <v>1453</v>
      </c>
      <c r="T248" t="s">
        <v>496</v>
      </c>
      <c r="U248">
        <v>7</v>
      </c>
      <c r="V248">
        <v>2</v>
      </c>
      <c r="W248" t="s">
        <v>498</v>
      </c>
      <c r="X248">
        <v>1</v>
      </c>
      <c r="Y248" t="s">
        <v>80</v>
      </c>
      <c r="Z248">
        <v>1</v>
      </c>
      <c r="AA248" t="s">
        <v>81</v>
      </c>
      <c r="AB248">
        <v>1</v>
      </c>
      <c r="AC248" s="1">
        <v>250</v>
      </c>
      <c r="AD248" s="1">
        <v>250</v>
      </c>
      <c r="AE248" s="1">
        <v>100</v>
      </c>
      <c r="AF248" s="1">
        <v>250</v>
      </c>
      <c r="AG248" s="1">
        <v>250</v>
      </c>
      <c r="AH248" s="1">
        <v>100</v>
      </c>
      <c r="AI248" s="1">
        <v>250</v>
      </c>
      <c r="AJ248" s="1">
        <v>0</v>
      </c>
      <c r="AK248" s="1">
        <v>0</v>
      </c>
      <c r="AL248" s="1">
        <v>250</v>
      </c>
      <c r="AM248" s="1">
        <v>0</v>
      </c>
      <c r="AN248" s="1">
        <v>0</v>
      </c>
      <c r="AO248" s="1">
        <v>1000</v>
      </c>
      <c r="AP248" s="1">
        <v>500</v>
      </c>
      <c r="AQ248" s="1">
        <v>50</v>
      </c>
      <c r="AR248" s="1">
        <v>482334600</v>
      </c>
      <c r="AS248" s="1">
        <v>482334600</v>
      </c>
      <c r="AT248" s="1">
        <v>100</v>
      </c>
      <c r="AU248" s="1">
        <v>471000000</v>
      </c>
      <c r="AV248" s="1">
        <v>470008333</v>
      </c>
      <c r="AW248" s="1">
        <v>99.79</v>
      </c>
      <c r="AX248" s="1">
        <v>471452000</v>
      </c>
      <c r="AY248" s="1">
        <v>450497564</v>
      </c>
      <c r="AZ248" s="1">
        <v>95.56</v>
      </c>
      <c r="BA248" s="1">
        <v>550000000</v>
      </c>
      <c r="BB248" s="1">
        <v>0</v>
      </c>
      <c r="BC248" s="1">
        <v>0</v>
      </c>
      <c r="BD248" s="1">
        <v>1974786600</v>
      </c>
      <c r="BE248" s="1">
        <v>1402840497</v>
      </c>
      <c r="BF248" s="1">
        <v>71.040000000000006</v>
      </c>
      <c r="BG248" t="s">
        <v>499</v>
      </c>
      <c r="BH248" s="11">
        <f t="shared" si="26"/>
        <v>482.33460000000002</v>
      </c>
      <c r="BI248" s="11">
        <f t="shared" si="27"/>
        <v>482.33460000000002</v>
      </c>
      <c r="BJ248" s="11">
        <f t="shared" si="28"/>
        <v>471</v>
      </c>
      <c r="BK248" s="11">
        <f t="shared" si="29"/>
        <v>470.00833299999999</v>
      </c>
      <c r="BL248" s="11">
        <f t="shared" si="30"/>
        <v>471.452</v>
      </c>
      <c r="BM248" s="11">
        <f t="shared" si="31"/>
        <v>450.49756400000001</v>
      </c>
      <c r="BN248" s="11">
        <f t="shared" si="32"/>
        <v>550</v>
      </c>
      <c r="BO248" s="11">
        <f t="shared" si="33"/>
        <v>0</v>
      </c>
    </row>
    <row r="249" spans="1:67" x14ac:dyDescent="0.25">
      <c r="A249">
        <v>3966597045</v>
      </c>
      <c r="B249">
        <v>5</v>
      </c>
      <c r="C249" t="s">
        <v>488</v>
      </c>
      <c r="D249" t="s">
        <v>489</v>
      </c>
      <c r="E249">
        <v>2019</v>
      </c>
      <c r="F249" t="s">
        <v>71</v>
      </c>
      <c r="G249" t="s">
        <v>72</v>
      </c>
      <c r="H249">
        <v>2</v>
      </c>
      <c r="I249" t="s">
        <v>73</v>
      </c>
      <c r="J249">
        <v>9</v>
      </c>
      <c r="K249" t="s">
        <v>490</v>
      </c>
      <c r="L249" t="s">
        <v>1017</v>
      </c>
      <c r="M249">
        <v>199</v>
      </c>
      <c r="N249" t="s">
        <v>75</v>
      </c>
      <c r="O249">
        <v>1</v>
      </c>
      <c r="P249" t="s">
        <v>76</v>
      </c>
      <c r="Q249">
        <v>4</v>
      </c>
      <c r="R249" t="s">
        <v>89</v>
      </c>
      <c r="S249">
        <v>1455</v>
      </c>
      <c r="T249" t="s">
        <v>500</v>
      </c>
      <c r="U249">
        <v>7</v>
      </c>
      <c r="V249">
        <v>1</v>
      </c>
      <c r="W249" t="s">
        <v>501</v>
      </c>
      <c r="X249">
        <v>2</v>
      </c>
      <c r="Y249" t="s">
        <v>87</v>
      </c>
      <c r="Z249">
        <v>4</v>
      </c>
      <c r="AA249" t="s">
        <v>283</v>
      </c>
      <c r="AB249">
        <v>1</v>
      </c>
      <c r="AC249" s="1">
        <v>1</v>
      </c>
      <c r="AD249" s="1">
        <v>0</v>
      </c>
      <c r="AE249" s="1">
        <v>0</v>
      </c>
      <c r="AF249" s="1">
        <v>0</v>
      </c>
      <c r="AG249" s="1">
        <v>0</v>
      </c>
      <c r="AH249" s="1">
        <v>0</v>
      </c>
      <c r="AI249" s="1">
        <v>0</v>
      </c>
      <c r="AJ249" s="1">
        <v>0</v>
      </c>
      <c r="AK249" s="1">
        <v>0</v>
      </c>
      <c r="AL249" s="1">
        <v>0</v>
      </c>
      <c r="AM249" s="1">
        <v>0</v>
      </c>
      <c r="AN249" s="1">
        <v>0</v>
      </c>
      <c r="AO249" s="1" t="s">
        <v>88</v>
      </c>
      <c r="AP249" s="1" t="s">
        <v>88</v>
      </c>
      <c r="AQ249" s="1" t="s">
        <v>88</v>
      </c>
      <c r="AR249" s="1">
        <v>226600000</v>
      </c>
      <c r="AS249" s="1">
        <v>0</v>
      </c>
      <c r="AT249" s="1">
        <v>0</v>
      </c>
      <c r="AU249" s="1">
        <v>0</v>
      </c>
      <c r="AV249" s="1">
        <v>0</v>
      </c>
      <c r="AW249" s="1">
        <v>0</v>
      </c>
      <c r="AX249" s="1">
        <v>0</v>
      </c>
      <c r="AY249" s="1">
        <v>0</v>
      </c>
      <c r="AZ249" s="1">
        <v>0</v>
      </c>
      <c r="BA249" s="1">
        <v>0</v>
      </c>
      <c r="BB249" s="1">
        <v>0</v>
      </c>
      <c r="BC249" s="1">
        <v>0</v>
      </c>
      <c r="BD249" s="1">
        <v>226600000</v>
      </c>
      <c r="BE249" s="1">
        <v>0</v>
      </c>
      <c r="BF249" s="1">
        <v>0</v>
      </c>
      <c r="BH249" s="11">
        <f t="shared" si="26"/>
        <v>226.6</v>
      </c>
      <c r="BI249" s="11">
        <f t="shared" si="27"/>
        <v>0</v>
      </c>
      <c r="BJ249" s="11">
        <f t="shared" si="28"/>
        <v>0</v>
      </c>
      <c r="BK249" s="11">
        <f t="shared" si="29"/>
        <v>0</v>
      </c>
      <c r="BL249" s="11">
        <f t="shared" si="30"/>
        <v>0</v>
      </c>
      <c r="BM249" s="11">
        <f t="shared" si="31"/>
        <v>0</v>
      </c>
      <c r="BN249" s="11">
        <f t="shared" si="32"/>
        <v>0</v>
      </c>
      <c r="BO249" s="11">
        <f t="shared" si="33"/>
        <v>0</v>
      </c>
    </row>
    <row r="250" spans="1:67" x14ac:dyDescent="0.25">
      <c r="A250">
        <v>3966597045</v>
      </c>
      <c r="B250">
        <v>5</v>
      </c>
      <c r="C250" t="s">
        <v>488</v>
      </c>
      <c r="D250" t="s">
        <v>489</v>
      </c>
      <c r="E250">
        <v>2019</v>
      </c>
      <c r="F250" t="s">
        <v>71</v>
      </c>
      <c r="G250" t="s">
        <v>72</v>
      </c>
      <c r="H250">
        <v>2</v>
      </c>
      <c r="I250" t="s">
        <v>73</v>
      </c>
      <c r="J250">
        <v>9</v>
      </c>
      <c r="K250" t="s">
        <v>490</v>
      </c>
      <c r="L250" t="s">
        <v>1017</v>
      </c>
      <c r="M250">
        <v>199</v>
      </c>
      <c r="N250" t="s">
        <v>75</v>
      </c>
      <c r="O250">
        <v>1</v>
      </c>
      <c r="P250" t="s">
        <v>76</v>
      </c>
      <c r="Q250">
        <v>7</v>
      </c>
      <c r="R250" t="s">
        <v>92</v>
      </c>
      <c r="S250">
        <v>1456</v>
      </c>
      <c r="T250" t="s">
        <v>502</v>
      </c>
      <c r="U250">
        <v>6</v>
      </c>
      <c r="V250">
        <v>1</v>
      </c>
      <c r="W250" t="s">
        <v>503</v>
      </c>
      <c r="X250">
        <v>1</v>
      </c>
      <c r="Y250" t="s">
        <v>80</v>
      </c>
      <c r="Z250">
        <v>1</v>
      </c>
      <c r="AA250" t="s">
        <v>81</v>
      </c>
      <c r="AB250">
        <v>1</v>
      </c>
      <c r="AC250" s="1">
        <v>2</v>
      </c>
      <c r="AD250" s="1">
        <v>2</v>
      </c>
      <c r="AE250" s="1">
        <v>100</v>
      </c>
      <c r="AF250" s="1">
        <v>2</v>
      </c>
      <c r="AG250" s="1">
        <v>2</v>
      </c>
      <c r="AH250" s="1">
        <v>100</v>
      </c>
      <c r="AI250" s="1">
        <v>2</v>
      </c>
      <c r="AJ250" s="1">
        <v>1</v>
      </c>
      <c r="AK250" s="1">
        <v>50</v>
      </c>
      <c r="AL250" s="1">
        <v>2</v>
      </c>
      <c r="AM250" s="1">
        <v>0</v>
      </c>
      <c r="AN250" s="1">
        <v>0</v>
      </c>
      <c r="AO250" s="1">
        <v>8</v>
      </c>
      <c r="AP250" s="1">
        <v>5</v>
      </c>
      <c r="AQ250" s="1">
        <v>62.5</v>
      </c>
      <c r="AR250" s="1">
        <v>98880000</v>
      </c>
      <c r="AS250" s="1">
        <v>96830300</v>
      </c>
      <c r="AT250" s="1">
        <v>97.93</v>
      </c>
      <c r="AU250" s="1">
        <v>102835000</v>
      </c>
      <c r="AV250" s="1">
        <v>101106000</v>
      </c>
      <c r="AW250" s="1">
        <v>98.32</v>
      </c>
      <c r="AX250" s="1">
        <v>107977000</v>
      </c>
      <c r="AY250" s="1">
        <v>107977000</v>
      </c>
      <c r="AZ250" s="1">
        <v>100</v>
      </c>
      <c r="BA250" s="1">
        <v>112296000</v>
      </c>
      <c r="BB250" s="1">
        <v>0</v>
      </c>
      <c r="BC250" s="1">
        <v>0</v>
      </c>
      <c r="BD250" s="1">
        <v>421988000</v>
      </c>
      <c r="BE250" s="1">
        <v>305913300</v>
      </c>
      <c r="BF250" s="1">
        <v>72.489999999999995</v>
      </c>
      <c r="BH250" s="11">
        <f t="shared" si="26"/>
        <v>98.88</v>
      </c>
      <c r="BI250" s="11">
        <f t="shared" si="27"/>
        <v>96.830299999999994</v>
      </c>
      <c r="BJ250" s="11">
        <f t="shared" si="28"/>
        <v>102.83499999999999</v>
      </c>
      <c r="BK250" s="11">
        <f t="shared" si="29"/>
        <v>101.10599999999999</v>
      </c>
      <c r="BL250" s="11">
        <f t="shared" si="30"/>
        <v>107.977</v>
      </c>
      <c r="BM250" s="11">
        <f t="shared" si="31"/>
        <v>107.977</v>
      </c>
      <c r="BN250" s="11">
        <f t="shared" si="32"/>
        <v>112.29600000000001</v>
      </c>
      <c r="BO250" s="11">
        <f t="shared" si="33"/>
        <v>0</v>
      </c>
    </row>
    <row r="251" spans="1:67" x14ac:dyDescent="0.25">
      <c r="A251">
        <v>3966597045</v>
      </c>
      <c r="B251">
        <v>5</v>
      </c>
      <c r="C251" t="s">
        <v>488</v>
      </c>
      <c r="D251" t="s">
        <v>489</v>
      </c>
      <c r="E251">
        <v>2019</v>
      </c>
      <c r="F251" t="s">
        <v>71</v>
      </c>
      <c r="G251" t="s">
        <v>72</v>
      </c>
      <c r="H251">
        <v>2</v>
      </c>
      <c r="I251" t="s">
        <v>73</v>
      </c>
      <c r="J251">
        <v>9</v>
      </c>
      <c r="K251" t="s">
        <v>490</v>
      </c>
      <c r="L251" t="s">
        <v>1017</v>
      </c>
      <c r="M251">
        <v>199</v>
      </c>
      <c r="N251" t="s">
        <v>75</v>
      </c>
      <c r="O251">
        <v>1</v>
      </c>
      <c r="P251" t="s">
        <v>76</v>
      </c>
      <c r="Q251">
        <v>7</v>
      </c>
      <c r="R251" t="s">
        <v>92</v>
      </c>
      <c r="S251">
        <v>1456</v>
      </c>
      <c r="T251" t="s">
        <v>502</v>
      </c>
      <c r="U251">
        <v>6</v>
      </c>
      <c r="V251">
        <v>2</v>
      </c>
      <c r="W251" t="s">
        <v>504</v>
      </c>
      <c r="X251">
        <v>1</v>
      </c>
      <c r="Y251" t="s">
        <v>80</v>
      </c>
      <c r="Z251">
        <v>1</v>
      </c>
      <c r="AA251" t="s">
        <v>81</v>
      </c>
      <c r="AB251">
        <v>1</v>
      </c>
      <c r="AC251" s="1">
        <v>0</v>
      </c>
      <c r="AD251" s="1">
        <v>0</v>
      </c>
      <c r="AE251" s="1">
        <v>0</v>
      </c>
      <c r="AF251" s="1">
        <v>0</v>
      </c>
      <c r="AG251" s="1">
        <v>0</v>
      </c>
      <c r="AH251" s="1">
        <v>0</v>
      </c>
      <c r="AI251" s="1">
        <v>0</v>
      </c>
      <c r="AJ251" s="1">
        <v>0</v>
      </c>
      <c r="AK251" s="1">
        <v>0</v>
      </c>
      <c r="AL251" s="1">
        <v>1</v>
      </c>
      <c r="AM251" s="1">
        <v>0</v>
      </c>
      <c r="AN251" s="1">
        <v>0</v>
      </c>
      <c r="AO251" s="1">
        <v>1</v>
      </c>
      <c r="AP251" s="1">
        <v>0</v>
      </c>
      <c r="AQ251" s="1">
        <v>0</v>
      </c>
      <c r="AR251" s="1">
        <v>0</v>
      </c>
      <c r="AS251" s="1">
        <v>0</v>
      </c>
      <c r="AT251" s="1">
        <v>0</v>
      </c>
      <c r="AU251" s="1">
        <v>0</v>
      </c>
      <c r="AV251" s="1">
        <v>0</v>
      </c>
      <c r="AW251" s="1">
        <v>0</v>
      </c>
      <c r="AX251" s="1">
        <v>0</v>
      </c>
      <c r="AY251" s="1">
        <v>0</v>
      </c>
      <c r="AZ251" s="1">
        <v>0</v>
      </c>
      <c r="BA251" s="1">
        <v>300000000</v>
      </c>
      <c r="BB251" s="1">
        <v>0</v>
      </c>
      <c r="BC251" s="1">
        <v>0</v>
      </c>
      <c r="BD251" s="1">
        <v>300000000</v>
      </c>
      <c r="BE251" s="1">
        <v>0</v>
      </c>
      <c r="BF251" s="1">
        <v>0</v>
      </c>
      <c r="BH251" s="11">
        <f t="shared" si="26"/>
        <v>0</v>
      </c>
      <c r="BI251" s="11">
        <f t="shared" si="27"/>
        <v>0</v>
      </c>
      <c r="BJ251" s="11">
        <f t="shared" si="28"/>
        <v>0</v>
      </c>
      <c r="BK251" s="11">
        <f t="shared" si="29"/>
        <v>0</v>
      </c>
      <c r="BL251" s="11">
        <f t="shared" si="30"/>
        <v>0</v>
      </c>
      <c r="BM251" s="11">
        <f t="shared" si="31"/>
        <v>0</v>
      </c>
      <c r="BN251" s="11">
        <f t="shared" si="32"/>
        <v>300</v>
      </c>
      <c r="BO251" s="11">
        <f t="shared" si="33"/>
        <v>0</v>
      </c>
    </row>
    <row r="252" spans="1:67" x14ac:dyDescent="0.25">
      <c r="A252">
        <v>3966597045</v>
      </c>
      <c r="B252">
        <v>5</v>
      </c>
      <c r="C252" t="s">
        <v>488</v>
      </c>
      <c r="D252" t="s">
        <v>489</v>
      </c>
      <c r="E252">
        <v>2019</v>
      </c>
      <c r="F252" t="s">
        <v>71</v>
      </c>
      <c r="G252" t="s">
        <v>72</v>
      </c>
      <c r="H252">
        <v>2</v>
      </c>
      <c r="I252" t="s">
        <v>73</v>
      </c>
      <c r="J252">
        <v>9</v>
      </c>
      <c r="K252" t="s">
        <v>490</v>
      </c>
      <c r="L252" t="s">
        <v>1017</v>
      </c>
      <c r="M252">
        <v>199</v>
      </c>
      <c r="N252" t="s">
        <v>75</v>
      </c>
      <c r="O252">
        <v>1</v>
      </c>
      <c r="P252" t="s">
        <v>76</v>
      </c>
      <c r="Q252">
        <v>11</v>
      </c>
      <c r="R252" t="s">
        <v>95</v>
      </c>
      <c r="S252">
        <v>1458</v>
      </c>
      <c r="T252" t="s">
        <v>505</v>
      </c>
      <c r="U252">
        <v>13</v>
      </c>
      <c r="V252">
        <v>1</v>
      </c>
      <c r="W252" t="s">
        <v>506</v>
      </c>
      <c r="X252">
        <v>1</v>
      </c>
      <c r="Y252" t="s">
        <v>80</v>
      </c>
      <c r="Z252">
        <v>1</v>
      </c>
      <c r="AA252" t="s">
        <v>81</v>
      </c>
      <c r="AB252">
        <v>1</v>
      </c>
      <c r="AC252" s="1">
        <v>5</v>
      </c>
      <c r="AD252" s="1">
        <v>7</v>
      </c>
      <c r="AE252" s="1">
        <v>140</v>
      </c>
      <c r="AF252" s="1">
        <v>5</v>
      </c>
      <c r="AG252" s="1">
        <v>0</v>
      </c>
      <c r="AH252" s="1">
        <v>0</v>
      </c>
      <c r="AI252" s="1">
        <v>5</v>
      </c>
      <c r="AJ252" s="1">
        <v>13</v>
      </c>
      <c r="AK252" s="1">
        <v>260</v>
      </c>
      <c r="AL252" s="1">
        <v>5</v>
      </c>
      <c r="AM252" s="1">
        <v>0</v>
      </c>
      <c r="AN252" s="1">
        <v>0</v>
      </c>
      <c r="AO252" s="1">
        <v>20</v>
      </c>
      <c r="AP252" s="1">
        <v>20</v>
      </c>
      <c r="AQ252" s="1">
        <v>100</v>
      </c>
      <c r="AR252" s="1">
        <v>529147524</v>
      </c>
      <c r="AS252" s="1">
        <v>522032135</v>
      </c>
      <c r="AT252" s="1">
        <v>98.65</v>
      </c>
      <c r="AU252" s="1">
        <v>492600000</v>
      </c>
      <c r="AV252" s="1">
        <v>51150000</v>
      </c>
      <c r="AW252" s="1">
        <v>10.38</v>
      </c>
      <c r="AX252" s="1">
        <v>1135051667</v>
      </c>
      <c r="AY252" s="1">
        <v>1126934925</v>
      </c>
      <c r="AZ252" s="1">
        <v>99.28</v>
      </c>
      <c r="BA252" s="1">
        <v>500000000</v>
      </c>
      <c r="BB252" s="1">
        <v>0</v>
      </c>
      <c r="BC252" s="1">
        <v>0</v>
      </c>
      <c r="BD252" s="1">
        <v>2656799191</v>
      </c>
      <c r="BE252" s="1">
        <v>1700117060</v>
      </c>
      <c r="BF252" s="1">
        <v>63.99</v>
      </c>
      <c r="BH252" s="11">
        <f t="shared" si="26"/>
        <v>529.14752399999998</v>
      </c>
      <c r="BI252" s="11">
        <f t="shared" si="27"/>
        <v>522.03213500000004</v>
      </c>
      <c r="BJ252" s="11">
        <f t="shared" si="28"/>
        <v>492.6</v>
      </c>
      <c r="BK252" s="11">
        <f t="shared" si="29"/>
        <v>51.15</v>
      </c>
      <c r="BL252" s="11">
        <f t="shared" si="30"/>
        <v>1135.051667</v>
      </c>
      <c r="BM252" s="11">
        <f t="shared" si="31"/>
        <v>1126.934925</v>
      </c>
      <c r="BN252" s="11">
        <f t="shared" si="32"/>
        <v>500</v>
      </c>
      <c r="BO252" s="11">
        <f t="shared" si="33"/>
        <v>0</v>
      </c>
    </row>
    <row r="253" spans="1:67" x14ac:dyDescent="0.25">
      <c r="A253">
        <v>3966597045</v>
      </c>
      <c r="B253">
        <v>5</v>
      </c>
      <c r="C253" t="s">
        <v>488</v>
      </c>
      <c r="D253" t="s">
        <v>489</v>
      </c>
      <c r="E253">
        <v>2019</v>
      </c>
      <c r="F253" t="s">
        <v>71</v>
      </c>
      <c r="G253" t="s">
        <v>72</v>
      </c>
      <c r="H253">
        <v>2</v>
      </c>
      <c r="I253" t="s">
        <v>73</v>
      </c>
      <c r="J253">
        <v>9</v>
      </c>
      <c r="K253" t="s">
        <v>490</v>
      </c>
      <c r="L253" t="s">
        <v>1017</v>
      </c>
      <c r="M253">
        <v>199</v>
      </c>
      <c r="N253" t="s">
        <v>75</v>
      </c>
      <c r="O253">
        <v>1</v>
      </c>
      <c r="P253" t="s">
        <v>76</v>
      </c>
      <c r="Q253">
        <v>11</v>
      </c>
      <c r="R253" t="s">
        <v>95</v>
      </c>
      <c r="S253">
        <v>1458</v>
      </c>
      <c r="T253" t="s">
        <v>505</v>
      </c>
      <c r="U253">
        <v>13</v>
      </c>
      <c r="V253">
        <v>2</v>
      </c>
      <c r="W253" t="s">
        <v>507</v>
      </c>
      <c r="X253">
        <v>1</v>
      </c>
      <c r="Y253" t="s">
        <v>80</v>
      </c>
      <c r="Z253">
        <v>1</v>
      </c>
      <c r="AA253" t="s">
        <v>81</v>
      </c>
      <c r="AB253">
        <v>1</v>
      </c>
      <c r="AC253" s="1">
        <v>3</v>
      </c>
      <c r="AD253" s="1">
        <v>5</v>
      </c>
      <c r="AE253" s="1">
        <v>166.67</v>
      </c>
      <c r="AF253" s="1">
        <v>3</v>
      </c>
      <c r="AG253" s="1">
        <v>5</v>
      </c>
      <c r="AH253" s="1">
        <v>166.67</v>
      </c>
      <c r="AI253" s="1">
        <v>2</v>
      </c>
      <c r="AJ253" s="1">
        <v>2</v>
      </c>
      <c r="AK253" s="1">
        <v>100</v>
      </c>
      <c r="AL253" s="1">
        <v>2</v>
      </c>
      <c r="AM253" s="1">
        <v>0</v>
      </c>
      <c r="AN253" s="1">
        <v>0</v>
      </c>
      <c r="AO253" s="1">
        <v>10</v>
      </c>
      <c r="AP253" s="1">
        <v>12</v>
      </c>
      <c r="AQ253" s="1">
        <v>120</v>
      </c>
      <c r="AR253" s="1">
        <v>523880952</v>
      </c>
      <c r="AS253" s="1">
        <v>517210360</v>
      </c>
      <c r="AT253" s="1">
        <v>98.73</v>
      </c>
      <c r="AU253" s="1">
        <v>485700000</v>
      </c>
      <c r="AV253" s="1">
        <v>470195405</v>
      </c>
      <c r="AW253" s="1">
        <v>96.81</v>
      </c>
      <c r="AX253" s="1">
        <v>127220167</v>
      </c>
      <c r="AY253" s="1">
        <v>124330790</v>
      </c>
      <c r="AZ253" s="1">
        <v>97.73</v>
      </c>
      <c r="BA253" s="1">
        <v>150000000</v>
      </c>
      <c r="BB253" s="1">
        <v>0</v>
      </c>
      <c r="BC253" s="1">
        <v>0</v>
      </c>
      <c r="BD253" s="1">
        <v>1286801119</v>
      </c>
      <c r="BE253" s="1">
        <v>1111736555</v>
      </c>
      <c r="BF253" s="1">
        <v>86.4</v>
      </c>
      <c r="BH253" s="11">
        <f t="shared" si="26"/>
        <v>523.88095199999998</v>
      </c>
      <c r="BI253" s="11">
        <f t="shared" si="27"/>
        <v>517.21036000000004</v>
      </c>
      <c r="BJ253" s="11">
        <f t="shared" si="28"/>
        <v>485.7</v>
      </c>
      <c r="BK253" s="11">
        <f t="shared" si="29"/>
        <v>470.19540499999999</v>
      </c>
      <c r="BL253" s="11">
        <f t="shared" si="30"/>
        <v>127.220167</v>
      </c>
      <c r="BM253" s="11">
        <f t="shared" si="31"/>
        <v>124.33078999999999</v>
      </c>
      <c r="BN253" s="11">
        <f t="shared" si="32"/>
        <v>150</v>
      </c>
      <c r="BO253" s="11">
        <f t="shared" si="33"/>
        <v>0</v>
      </c>
    </row>
    <row r="254" spans="1:67" x14ac:dyDescent="0.25">
      <c r="A254">
        <v>3966597045</v>
      </c>
      <c r="B254">
        <v>5</v>
      </c>
      <c r="C254" t="s">
        <v>488</v>
      </c>
      <c r="D254" t="s">
        <v>489</v>
      </c>
      <c r="E254">
        <v>2019</v>
      </c>
      <c r="F254" t="s">
        <v>71</v>
      </c>
      <c r="G254" t="s">
        <v>72</v>
      </c>
      <c r="H254">
        <v>2</v>
      </c>
      <c r="I254" t="s">
        <v>73</v>
      </c>
      <c r="J254">
        <v>9</v>
      </c>
      <c r="K254" t="s">
        <v>490</v>
      </c>
      <c r="L254" t="s">
        <v>1017</v>
      </c>
      <c r="M254">
        <v>199</v>
      </c>
      <c r="N254" t="s">
        <v>75</v>
      </c>
      <c r="O254">
        <v>1</v>
      </c>
      <c r="P254" t="s">
        <v>76</v>
      </c>
      <c r="Q254">
        <v>11</v>
      </c>
      <c r="R254" t="s">
        <v>95</v>
      </c>
      <c r="S254">
        <v>1458</v>
      </c>
      <c r="T254" t="s">
        <v>505</v>
      </c>
      <c r="U254">
        <v>13</v>
      </c>
      <c r="V254">
        <v>3</v>
      </c>
      <c r="W254" t="s">
        <v>508</v>
      </c>
      <c r="X254">
        <v>2</v>
      </c>
      <c r="Y254" t="s">
        <v>87</v>
      </c>
      <c r="Z254">
        <v>1</v>
      </c>
      <c r="AA254" t="s">
        <v>81</v>
      </c>
      <c r="AB254">
        <v>1</v>
      </c>
      <c r="AC254" s="1">
        <v>750</v>
      </c>
      <c r="AD254" s="1">
        <v>750</v>
      </c>
      <c r="AE254" s="1">
        <v>100</v>
      </c>
      <c r="AF254" s="1">
        <v>750</v>
      </c>
      <c r="AG254" s="1">
        <v>750</v>
      </c>
      <c r="AH254" s="1">
        <v>100</v>
      </c>
      <c r="AI254" s="1">
        <v>750</v>
      </c>
      <c r="AJ254" s="1">
        <v>750</v>
      </c>
      <c r="AK254" s="1">
        <v>100</v>
      </c>
      <c r="AL254" s="1">
        <v>750</v>
      </c>
      <c r="AM254" s="1">
        <v>0</v>
      </c>
      <c r="AN254" s="1">
        <v>0</v>
      </c>
      <c r="AO254" s="1" t="s">
        <v>88</v>
      </c>
      <c r="AP254" s="1" t="s">
        <v>88</v>
      </c>
      <c r="AQ254" s="1" t="s">
        <v>88</v>
      </c>
      <c r="AR254" s="1">
        <v>301756877</v>
      </c>
      <c r="AS254" s="1">
        <v>296950740</v>
      </c>
      <c r="AT254" s="1">
        <v>98.41</v>
      </c>
      <c r="AU254" s="1">
        <v>283000000</v>
      </c>
      <c r="AV254" s="1">
        <v>248433340</v>
      </c>
      <c r="AW254" s="1">
        <v>87.78</v>
      </c>
      <c r="AX254" s="1">
        <v>291882709</v>
      </c>
      <c r="AY254" s="1">
        <v>289897203</v>
      </c>
      <c r="AZ254" s="1">
        <v>99.32</v>
      </c>
      <c r="BA254" s="1">
        <v>550605000</v>
      </c>
      <c r="BB254" s="1">
        <v>0</v>
      </c>
      <c r="BC254" s="1">
        <v>0</v>
      </c>
      <c r="BD254" s="1">
        <v>1427244586</v>
      </c>
      <c r="BE254" s="1">
        <v>835281283</v>
      </c>
      <c r="BF254" s="1">
        <v>58.52</v>
      </c>
      <c r="BH254" s="11">
        <f t="shared" si="26"/>
        <v>301.75687699999997</v>
      </c>
      <c r="BI254" s="11">
        <f t="shared" si="27"/>
        <v>296.95074</v>
      </c>
      <c r="BJ254" s="11">
        <f t="shared" si="28"/>
        <v>283</v>
      </c>
      <c r="BK254" s="11">
        <f t="shared" si="29"/>
        <v>248.43333999999999</v>
      </c>
      <c r="BL254" s="11">
        <f t="shared" si="30"/>
        <v>291.88270899999998</v>
      </c>
      <c r="BM254" s="11">
        <f t="shared" si="31"/>
        <v>289.89720299999999</v>
      </c>
      <c r="BN254" s="11">
        <f t="shared" si="32"/>
        <v>550.60500000000002</v>
      </c>
      <c r="BO254" s="11">
        <f t="shared" si="33"/>
        <v>0</v>
      </c>
    </row>
    <row r="255" spans="1:67" x14ac:dyDescent="0.25">
      <c r="A255">
        <v>3966597045</v>
      </c>
      <c r="B255">
        <v>5</v>
      </c>
      <c r="C255" t="s">
        <v>488</v>
      </c>
      <c r="D255" t="s">
        <v>489</v>
      </c>
      <c r="E255">
        <v>2019</v>
      </c>
      <c r="F255" t="s">
        <v>71</v>
      </c>
      <c r="G255" t="s">
        <v>72</v>
      </c>
      <c r="H255">
        <v>2</v>
      </c>
      <c r="I255" t="s">
        <v>73</v>
      </c>
      <c r="J255">
        <v>9</v>
      </c>
      <c r="K255" t="s">
        <v>490</v>
      </c>
      <c r="L255" t="s">
        <v>1017</v>
      </c>
      <c r="M255">
        <v>199</v>
      </c>
      <c r="N255" t="s">
        <v>75</v>
      </c>
      <c r="O255">
        <v>1</v>
      </c>
      <c r="P255" t="s">
        <v>76</v>
      </c>
      <c r="Q255">
        <v>11</v>
      </c>
      <c r="R255" t="s">
        <v>95</v>
      </c>
      <c r="S255">
        <v>1458</v>
      </c>
      <c r="T255" t="s">
        <v>505</v>
      </c>
      <c r="U255">
        <v>13</v>
      </c>
      <c r="V255">
        <v>4</v>
      </c>
      <c r="W255" t="s">
        <v>509</v>
      </c>
      <c r="X255">
        <v>2</v>
      </c>
      <c r="Y255" t="s">
        <v>87</v>
      </c>
      <c r="Z255">
        <v>1</v>
      </c>
      <c r="AA255" t="s">
        <v>81</v>
      </c>
      <c r="AB255">
        <v>1</v>
      </c>
      <c r="AC255" s="1">
        <v>750</v>
      </c>
      <c r="AD255" s="1">
        <v>630</v>
      </c>
      <c r="AE255" s="1">
        <v>84</v>
      </c>
      <c r="AF255" s="1">
        <v>750</v>
      </c>
      <c r="AG255" s="1">
        <v>750</v>
      </c>
      <c r="AH255" s="1">
        <v>100</v>
      </c>
      <c r="AI255" s="1">
        <v>750</v>
      </c>
      <c r="AJ255" s="1">
        <v>690</v>
      </c>
      <c r="AK255" s="1">
        <v>92</v>
      </c>
      <c r="AL255" s="1">
        <v>750</v>
      </c>
      <c r="AM255" s="1">
        <v>0</v>
      </c>
      <c r="AN255" s="1">
        <v>0</v>
      </c>
      <c r="AO255" s="1" t="s">
        <v>88</v>
      </c>
      <c r="AP255" s="1" t="s">
        <v>88</v>
      </c>
      <c r="AQ255" s="1" t="s">
        <v>88</v>
      </c>
      <c r="AR255" s="1">
        <v>426805543</v>
      </c>
      <c r="AS255" s="1">
        <v>422552529</v>
      </c>
      <c r="AT255" s="1">
        <v>99</v>
      </c>
      <c r="AU255" s="1">
        <v>426000000</v>
      </c>
      <c r="AV255" s="1">
        <v>419190451</v>
      </c>
      <c r="AW255" s="1">
        <v>98.4</v>
      </c>
      <c r="AX255" s="1">
        <v>454510457</v>
      </c>
      <c r="AY255" s="1">
        <v>453299425</v>
      </c>
      <c r="AZ255" s="1">
        <v>99.73</v>
      </c>
      <c r="BA255" s="1">
        <v>400000000</v>
      </c>
      <c r="BB255" s="1">
        <v>0</v>
      </c>
      <c r="BC255" s="1">
        <v>0</v>
      </c>
      <c r="BD255" s="1">
        <v>1707316000</v>
      </c>
      <c r="BE255" s="1">
        <v>1295042405</v>
      </c>
      <c r="BF255" s="1">
        <v>75.849999999999994</v>
      </c>
      <c r="BH255" s="11">
        <f t="shared" si="26"/>
        <v>426.805543</v>
      </c>
      <c r="BI255" s="11">
        <f t="shared" si="27"/>
        <v>422.55252899999999</v>
      </c>
      <c r="BJ255" s="11">
        <f t="shared" si="28"/>
        <v>426</v>
      </c>
      <c r="BK255" s="11">
        <f t="shared" si="29"/>
        <v>419.190451</v>
      </c>
      <c r="BL255" s="11">
        <f t="shared" si="30"/>
        <v>454.51045699999997</v>
      </c>
      <c r="BM255" s="11">
        <f t="shared" si="31"/>
        <v>453.29942499999999</v>
      </c>
      <c r="BN255" s="11">
        <f t="shared" si="32"/>
        <v>400</v>
      </c>
      <c r="BO255" s="11">
        <f t="shared" si="33"/>
        <v>0</v>
      </c>
    </row>
    <row r="256" spans="1:67" x14ac:dyDescent="0.25">
      <c r="A256">
        <v>3966597045</v>
      </c>
      <c r="B256">
        <v>5</v>
      </c>
      <c r="C256" t="s">
        <v>488</v>
      </c>
      <c r="D256" t="s">
        <v>489</v>
      </c>
      <c r="E256">
        <v>2019</v>
      </c>
      <c r="F256" t="s">
        <v>71</v>
      </c>
      <c r="G256" t="s">
        <v>72</v>
      </c>
      <c r="H256">
        <v>2</v>
      </c>
      <c r="I256" t="s">
        <v>73</v>
      </c>
      <c r="J256">
        <v>9</v>
      </c>
      <c r="K256" t="s">
        <v>490</v>
      </c>
      <c r="L256" t="s">
        <v>1017</v>
      </c>
      <c r="M256">
        <v>199</v>
      </c>
      <c r="N256" t="s">
        <v>75</v>
      </c>
      <c r="O256">
        <v>2</v>
      </c>
      <c r="P256" t="s">
        <v>101</v>
      </c>
      <c r="Q256">
        <v>15</v>
      </c>
      <c r="R256" t="s">
        <v>102</v>
      </c>
      <c r="S256">
        <v>1460</v>
      </c>
      <c r="T256" t="s">
        <v>510</v>
      </c>
      <c r="U256">
        <v>4</v>
      </c>
      <c r="V256">
        <v>1</v>
      </c>
      <c r="W256" t="s">
        <v>511</v>
      </c>
      <c r="X256">
        <v>2</v>
      </c>
      <c r="Y256" t="s">
        <v>87</v>
      </c>
      <c r="Z256">
        <v>1</v>
      </c>
      <c r="AA256" t="s">
        <v>81</v>
      </c>
      <c r="AB256">
        <v>1</v>
      </c>
      <c r="AC256" s="1">
        <v>300</v>
      </c>
      <c r="AD256" s="1">
        <v>0</v>
      </c>
      <c r="AE256" s="1">
        <v>0</v>
      </c>
      <c r="AF256" s="1">
        <v>300</v>
      </c>
      <c r="AG256" s="1">
        <v>300</v>
      </c>
      <c r="AH256" s="1">
        <v>100</v>
      </c>
      <c r="AI256" s="1">
        <v>300</v>
      </c>
      <c r="AJ256" s="1">
        <v>0</v>
      </c>
      <c r="AK256" s="1">
        <v>0</v>
      </c>
      <c r="AL256" s="1">
        <v>300</v>
      </c>
      <c r="AM256" s="1">
        <v>0</v>
      </c>
      <c r="AN256" s="1">
        <v>0</v>
      </c>
      <c r="AO256" s="1" t="s">
        <v>88</v>
      </c>
      <c r="AP256" s="1" t="s">
        <v>88</v>
      </c>
      <c r="AQ256" s="1" t="s">
        <v>88</v>
      </c>
      <c r="AR256" s="1">
        <v>54000000</v>
      </c>
      <c r="AS256" s="1">
        <v>0</v>
      </c>
      <c r="AT256" s="1">
        <v>0</v>
      </c>
      <c r="AU256" s="1">
        <v>54000000</v>
      </c>
      <c r="AV256" s="1">
        <v>54000000</v>
      </c>
      <c r="AW256" s="1">
        <v>100</v>
      </c>
      <c r="AX256" s="1">
        <v>58103000</v>
      </c>
      <c r="AY256" s="1">
        <v>54000000</v>
      </c>
      <c r="AZ256" s="1">
        <v>92.94</v>
      </c>
      <c r="BA256" s="1">
        <v>110000000</v>
      </c>
      <c r="BB256" s="1">
        <v>0</v>
      </c>
      <c r="BC256" s="1">
        <v>0</v>
      </c>
      <c r="BD256" s="1">
        <v>276103000</v>
      </c>
      <c r="BE256" s="1">
        <v>108000000</v>
      </c>
      <c r="BF256" s="1">
        <v>39.119999999999997</v>
      </c>
      <c r="BG256" t="s">
        <v>512</v>
      </c>
      <c r="BH256" s="11">
        <f t="shared" si="26"/>
        <v>54</v>
      </c>
      <c r="BI256" s="11">
        <f t="shared" si="27"/>
        <v>0</v>
      </c>
      <c r="BJ256" s="11">
        <f t="shared" si="28"/>
        <v>54</v>
      </c>
      <c r="BK256" s="11">
        <f t="shared" si="29"/>
        <v>54</v>
      </c>
      <c r="BL256" s="11">
        <f t="shared" si="30"/>
        <v>58.103000000000002</v>
      </c>
      <c r="BM256" s="11">
        <f t="shared" si="31"/>
        <v>54</v>
      </c>
      <c r="BN256" s="11">
        <f t="shared" si="32"/>
        <v>110</v>
      </c>
      <c r="BO256" s="11">
        <f t="shared" si="33"/>
        <v>0</v>
      </c>
    </row>
    <row r="257" spans="1:67" x14ac:dyDescent="0.25">
      <c r="A257">
        <v>3966597045</v>
      </c>
      <c r="B257">
        <v>5</v>
      </c>
      <c r="C257" t="s">
        <v>488</v>
      </c>
      <c r="D257" t="s">
        <v>489</v>
      </c>
      <c r="E257">
        <v>2019</v>
      </c>
      <c r="F257" t="s">
        <v>71</v>
      </c>
      <c r="G257" t="s">
        <v>72</v>
      </c>
      <c r="H257">
        <v>2</v>
      </c>
      <c r="I257" t="s">
        <v>73</v>
      </c>
      <c r="J257">
        <v>9</v>
      </c>
      <c r="K257" t="s">
        <v>490</v>
      </c>
      <c r="L257" t="s">
        <v>1017</v>
      </c>
      <c r="M257">
        <v>199</v>
      </c>
      <c r="N257" t="s">
        <v>75</v>
      </c>
      <c r="O257">
        <v>2</v>
      </c>
      <c r="P257" t="s">
        <v>101</v>
      </c>
      <c r="Q257">
        <v>17</v>
      </c>
      <c r="R257" t="s">
        <v>106</v>
      </c>
      <c r="S257">
        <v>1462</v>
      </c>
      <c r="T257" t="s">
        <v>513</v>
      </c>
      <c r="U257">
        <v>11</v>
      </c>
      <c r="V257">
        <v>1</v>
      </c>
      <c r="W257" t="s">
        <v>514</v>
      </c>
      <c r="X257">
        <v>1</v>
      </c>
      <c r="Y257" t="s">
        <v>80</v>
      </c>
      <c r="Z257">
        <v>1</v>
      </c>
      <c r="AA257" t="s">
        <v>81</v>
      </c>
      <c r="AB257">
        <v>1</v>
      </c>
      <c r="AC257" s="1">
        <v>0.5</v>
      </c>
      <c r="AD257" s="1">
        <v>0</v>
      </c>
      <c r="AE257" s="1">
        <v>0</v>
      </c>
      <c r="AF257" s="1">
        <v>0.5</v>
      </c>
      <c r="AG257" s="1">
        <v>0.5</v>
      </c>
      <c r="AH257" s="1">
        <v>100</v>
      </c>
      <c r="AI257" s="1">
        <v>0.5</v>
      </c>
      <c r="AJ257" s="1">
        <v>1</v>
      </c>
      <c r="AK257" s="1">
        <v>200</v>
      </c>
      <c r="AL257" s="1">
        <v>0.5</v>
      </c>
      <c r="AM257" s="1">
        <v>0</v>
      </c>
      <c r="AN257" s="1">
        <v>0</v>
      </c>
      <c r="AO257" s="1">
        <v>2</v>
      </c>
      <c r="AP257" s="1">
        <v>1.5</v>
      </c>
      <c r="AQ257" s="1">
        <v>75</v>
      </c>
      <c r="AR257" s="1">
        <v>24348000</v>
      </c>
      <c r="AS257" s="1">
        <v>0</v>
      </c>
      <c r="AT257" s="1">
        <v>0</v>
      </c>
      <c r="AU257" s="1">
        <v>500000000</v>
      </c>
      <c r="AV257" s="1">
        <v>499972266</v>
      </c>
      <c r="AW257" s="1">
        <v>99.99</v>
      </c>
      <c r="AX257" s="1">
        <v>1020399577</v>
      </c>
      <c r="AY257" s="1">
        <v>1019186243</v>
      </c>
      <c r="AZ257" s="1">
        <v>99.88</v>
      </c>
      <c r="BA257" s="1">
        <v>2000000000</v>
      </c>
      <c r="BB257" s="1">
        <v>0</v>
      </c>
      <c r="BC257" s="1">
        <v>0</v>
      </c>
      <c r="BD257" s="1">
        <v>3544747577</v>
      </c>
      <c r="BE257" s="1">
        <v>1519158509</v>
      </c>
      <c r="BF257" s="1">
        <v>42.86</v>
      </c>
      <c r="BH257" s="11">
        <f t="shared" si="26"/>
        <v>24.347999999999999</v>
      </c>
      <c r="BI257" s="11">
        <f t="shared" si="27"/>
        <v>0</v>
      </c>
      <c r="BJ257" s="11">
        <f t="shared" si="28"/>
        <v>500</v>
      </c>
      <c r="BK257" s="11">
        <f t="shared" si="29"/>
        <v>499.97226599999999</v>
      </c>
      <c r="BL257" s="11">
        <f t="shared" si="30"/>
        <v>1020.399577</v>
      </c>
      <c r="BM257" s="11">
        <f t="shared" si="31"/>
        <v>1019.186243</v>
      </c>
      <c r="BN257" s="11">
        <f t="shared" si="32"/>
        <v>2000</v>
      </c>
      <c r="BO257" s="11">
        <f t="shared" si="33"/>
        <v>0</v>
      </c>
    </row>
    <row r="258" spans="1:67" x14ac:dyDescent="0.25">
      <c r="A258">
        <v>3966597045</v>
      </c>
      <c r="B258">
        <v>5</v>
      </c>
      <c r="C258" t="s">
        <v>488</v>
      </c>
      <c r="D258" t="s">
        <v>489</v>
      </c>
      <c r="E258">
        <v>2019</v>
      </c>
      <c r="F258" t="s">
        <v>71</v>
      </c>
      <c r="G258" t="s">
        <v>72</v>
      </c>
      <c r="H258">
        <v>2</v>
      </c>
      <c r="I258" t="s">
        <v>73</v>
      </c>
      <c r="J258">
        <v>9</v>
      </c>
      <c r="K258" t="s">
        <v>490</v>
      </c>
      <c r="L258" t="s">
        <v>1017</v>
      </c>
      <c r="M258">
        <v>199</v>
      </c>
      <c r="N258" t="s">
        <v>75</v>
      </c>
      <c r="O258">
        <v>2</v>
      </c>
      <c r="P258" t="s">
        <v>101</v>
      </c>
      <c r="Q258">
        <v>17</v>
      </c>
      <c r="R258" t="s">
        <v>106</v>
      </c>
      <c r="S258">
        <v>1462</v>
      </c>
      <c r="T258" t="s">
        <v>513</v>
      </c>
      <c r="U258">
        <v>11</v>
      </c>
      <c r="V258">
        <v>2</v>
      </c>
      <c r="W258" t="s">
        <v>515</v>
      </c>
      <c r="X258">
        <v>1</v>
      </c>
      <c r="Y258" t="s">
        <v>80</v>
      </c>
      <c r="Z258">
        <v>1</v>
      </c>
      <c r="AA258" t="s">
        <v>81</v>
      </c>
      <c r="AB258">
        <v>1</v>
      </c>
      <c r="AC258" s="1">
        <v>8</v>
      </c>
      <c r="AD258" s="1">
        <v>25</v>
      </c>
      <c r="AE258" s="1">
        <v>312.5</v>
      </c>
      <c r="AF258" s="1">
        <v>5</v>
      </c>
      <c r="AG258" s="1">
        <v>10</v>
      </c>
      <c r="AH258" s="1">
        <v>200</v>
      </c>
      <c r="AI258" s="1">
        <v>8</v>
      </c>
      <c r="AJ258" s="1">
        <v>11</v>
      </c>
      <c r="AK258" s="1">
        <v>137.5</v>
      </c>
      <c r="AL258" s="1">
        <v>9</v>
      </c>
      <c r="AM258" s="1">
        <v>0</v>
      </c>
      <c r="AN258" s="1">
        <v>0</v>
      </c>
      <c r="AO258" s="1">
        <v>30</v>
      </c>
      <c r="AP258" s="1">
        <v>46</v>
      </c>
      <c r="AQ258" s="1">
        <v>153.33000000000001</v>
      </c>
      <c r="AR258" s="1">
        <v>3039192466</v>
      </c>
      <c r="AS258" s="1">
        <v>3008136253</v>
      </c>
      <c r="AT258" s="1">
        <v>98.98</v>
      </c>
      <c r="AU258" s="1">
        <v>3463081336</v>
      </c>
      <c r="AV258" s="1">
        <v>3444630732</v>
      </c>
      <c r="AW258" s="1">
        <v>99.47</v>
      </c>
      <c r="AX258" s="1">
        <v>1669034423</v>
      </c>
      <c r="AY258" s="1">
        <v>1669034423</v>
      </c>
      <c r="AZ258" s="1">
        <v>100</v>
      </c>
      <c r="BA258" s="1">
        <v>867482000</v>
      </c>
      <c r="BB258" s="1">
        <v>0</v>
      </c>
      <c r="BC258" s="1">
        <v>0</v>
      </c>
      <c r="BD258" s="1">
        <v>9038790225</v>
      </c>
      <c r="BE258" s="1">
        <v>8121801408</v>
      </c>
      <c r="BF258" s="1">
        <v>89.85</v>
      </c>
      <c r="BH258" s="11">
        <f t="shared" si="26"/>
        <v>3039.192466</v>
      </c>
      <c r="BI258" s="11">
        <f t="shared" si="27"/>
        <v>3008.1362530000001</v>
      </c>
      <c r="BJ258" s="11">
        <f t="shared" si="28"/>
        <v>3463.0813360000002</v>
      </c>
      <c r="BK258" s="11">
        <f t="shared" si="29"/>
        <v>3444.6307320000001</v>
      </c>
      <c r="BL258" s="11">
        <f t="shared" si="30"/>
        <v>1669.0344230000001</v>
      </c>
      <c r="BM258" s="11">
        <f t="shared" si="31"/>
        <v>1669.0344230000001</v>
      </c>
      <c r="BN258" s="11">
        <f t="shared" si="32"/>
        <v>867.48199999999997</v>
      </c>
      <c r="BO258" s="11">
        <f t="shared" si="33"/>
        <v>0</v>
      </c>
    </row>
    <row r="259" spans="1:67" x14ac:dyDescent="0.25">
      <c r="A259">
        <v>3966597045</v>
      </c>
      <c r="B259">
        <v>5</v>
      </c>
      <c r="C259" t="s">
        <v>488</v>
      </c>
      <c r="D259" t="s">
        <v>489</v>
      </c>
      <c r="E259">
        <v>2019</v>
      </c>
      <c r="F259" t="s">
        <v>71</v>
      </c>
      <c r="G259" t="s">
        <v>72</v>
      </c>
      <c r="H259">
        <v>2</v>
      </c>
      <c r="I259" t="s">
        <v>73</v>
      </c>
      <c r="J259">
        <v>9</v>
      </c>
      <c r="K259" t="s">
        <v>490</v>
      </c>
      <c r="L259" t="s">
        <v>1017</v>
      </c>
      <c r="M259">
        <v>199</v>
      </c>
      <c r="N259" t="s">
        <v>75</v>
      </c>
      <c r="O259">
        <v>2</v>
      </c>
      <c r="P259" t="s">
        <v>101</v>
      </c>
      <c r="Q259">
        <v>18</v>
      </c>
      <c r="R259" t="s">
        <v>110</v>
      </c>
      <c r="S259">
        <v>1464</v>
      </c>
      <c r="T259" t="s">
        <v>516</v>
      </c>
      <c r="U259">
        <v>20</v>
      </c>
      <c r="V259">
        <v>1</v>
      </c>
      <c r="W259" t="s">
        <v>517</v>
      </c>
      <c r="X259">
        <v>1</v>
      </c>
      <c r="Y259" t="s">
        <v>80</v>
      </c>
      <c r="Z259">
        <v>1</v>
      </c>
      <c r="AA259" t="s">
        <v>81</v>
      </c>
      <c r="AB259">
        <v>1</v>
      </c>
      <c r="AC259" s="1">
        <v>0</v>
      </c>
      <c r="AD259" s="1">
        <v>0</v>
      </c>
      <c r="AE259" s="1">
        <v>0</v>
      </c>
      <c r="AF259" s="1">
        <v>4</v>
      </c>
      <c r="AG259" s="1">
        <v>0.83</v>
      </c>
      <c r="AH259" s="1">
        <v>20.75</v>
      </c>
      <c r="AI259" s="1">
        <v>4</v>
      </c>
      <c r="AJ259" s="1">
        <v>2032</v>
      </c>
      <c r="AK259" s="1">
        <v>50800</v>
      </c>
      <c r="AL259" s="1">
        <v>4</v>
      </c>
      <c r="AM259" s="1">
        <v>0</v>
      </c>
      <c r="AN259" s="1">
        <v>0</v>
      </c>
      <c r="AO259" s="1">
        <v>12</v>
      </c>
      <c r="AP259" s="1">
        <v>2032.83</v>
      </c>
      <c r="AQ259" s="1">
        <v>16940.25</v>
      </c>
      <c r="AR259" s="1">
        <v>0</v>
      </c>
      <c r="AS259" s="1">
        <v>0</v>
      </c>
      <c r="AT259" s="1">
        <v>0</v>
      </c>
      <c r="AU259" s="1">
        <v>4614000000</v>
      </c>
      <c r="AV259" s="1">
        <v>4613555885</v>
      </c>
      <c r="AW259" s="1">
        <v>99.99</v>
      </c>
      <c r="AX259" s="1">
        <v>15280350047</v>
      </c>
      <c r="AY259" s="1">
        <v>15280350047</v>
      </c>
      <c r="AZ259" s="1">
        <v>100</v>
      </c>
      <c r="BA259" s="1">
        <v>7759395000</v>
      </c>
      <c r="BB259" s="1">
        <v>0</v>
      </c>
      <c r="BC259" s="1">
        <v>0</v>
      </c>
      <c r="BD259" s="1">
        <v>27653745047</v>
      </c>
      <c r="BE259" s="1">
        <v>19893905932</v>
      </c>
      <c r="BF259" s="1">
        <v>71.94</v>
      </c>
      <c r="BG259" t="s">
        <v>518</v>
      </c>
      <c r="BH259" s="11">
        <f t="shared" ref="BH259:BH322" si="34">AR259 / 1000000</f>
        <v>0</v>
      </c>
      <c r="BI259" s="11">
        <f t="shared" ref="BI259:BI322" si="35">AS259 / 1000000</f>
        <v>0</v>
      </c>
      <c r="BJ259" s="11">
        <f t="shared" ref="BJ259:BJ322" si="36">AU259 / 1000000</f>
        <v>4614</v>
      </c>
      <c r="BK259" s="11">
        <f t="shared" ref="BK259:BK322" si="37">AV259 / 1000000</f>
        <v>4613.5558849999998</v>
      </c>
      <c r="BL259" s="11">
        <f t="shared" ref="BL259:BL322" si="38">AX259 / 1000000</f>
        <v>15280.350047</v>
      </c>
      <c r="BM259" s="11">
        <f t="shared" ref="BM259:BM322" si="39">AY259 / 1000000</f>
        <v>15280.350047</v>
      </c>
      <c r="BN259" s="11">
        <f t="shared" ref="BN259:BN322" si="40">BA259 / 1000000</f>
        <v>7759.3950000000004</v>
      </c>
      <c r="BO259" s="11">
        <f t="shared" ref="BO259:BO322" si="41">BB259 / 1000000</f>
        <v>0</v>
      </c>
    </row>
    <row r="260" spans="1:67" x14ac:dyDescent="0.25">
      <c r="A260">
        <v>3966597045</v>
      </c>
      <c r="B260">
        <v>5</v>
      </c>
      <c r="C260" t="s">
        <v>488</v>
      </c>
      <c r="D260" t="s">
        <v>489</v>
      </c>
      <c r="E260">
        <v>2019</v>
      </c>
      <c r="F260" t="s">
        <v>71</v>
      </c>
      <c r="G260" t="s">
        <v>72</v>
      </c>
      <c r="H260">
        <v>2</v>
      </c>
      <c r="I260" t="s">
        <v>73</v>
      </c>
      <c r="J260">
        <v>9</v>
      </c>
      <c r="K260" t="s">
        <v>490</v>
      </c>
      <c r="L260" t="s">
        <v>1017</v>
      </c>
      <c r="M260">
        <v>199</v>
      </c>
      <c r="N260" t="s">
        <v>75</v>
      </c>
      <c r="O260">
        <v>2</v>
      </c>
      <c r="P260" t="s">
        <v>101</v>
      </c>
      <c r="Q260">
        <v>18</v>
      </c>
      <c r="R260" t="s">
        <v>110</v>
      </c>
      <c r="S260">
        <v>1464</v>
      </c>
      <c r="T260" t="s">
        <v>516</v>
      </c>
      <c r="U260">
        <v>20</v>
      </c>
      <c r="V260">
        <v>2</v>
      </c>
      <c r="W260" t="s">
        <v>519</v>
      </c>
      <c r="X260">
        <v>1</v>
      </c>
      <c r="Y260" t="s">
        <v>80</v>
      </c>
      <c r="Z260">
        <v>1</v>
      </c>
      <c r="AA260" t="s">
        <v>81</v>
      </c>
      <c r="AB260">
        <v>1</v>
      </c>
      <c r="AC260" s="1">
        <v>3.75</v>
      </c>
      <c r="AD260" s="1">
        <v>7.56</v>
      </c>
      <c r="AE260" s="1">
        <v>201.6</v>
      </c>
      <c r="AF260" s="1">
        <v>3.75</v>
      </c>
      <c r="AG260" s="1">
        <v>5.03</v>
      </c>
      <c r="AH260" s="1">
        <v>134.13</v>
      </c>
      <c r="AI260" s="1">
        <v>3.75</v>
      </c>
      <c r="AJ260" s="1">
        <v>0</v>
      </c>
      <c r="AK260" s="1">
        <v>0</v>
      </c>
      <c r="AL260" s="1">
        <v>3.75</v>
      </c>
      <c r="AM260" s="1">
        <v>0</v>
      </c>
      <c r="AN260" s="1">
        <v>0</v>
      </c>
      <c r="AO260" s="1">
        <v>15</v>
      </c>
      <c r="AP260" s="1">
        <v>12.59</v>
      </c>
      <c r="AQ260" s="1">
        <v>83.93</v>
      </c>
      <c r="AR260" s="1">
        <v>10966621066</v>
      </c>
      <c r="AS260" s="1">
        <v>10946216915</v>
      </c>
      <c r="AT260" s="1">
        <v>99.81</v>
      </c>
      <c r="AU260" s="1">
        <v>5895000000</v>
      </c>
      <c r="AV260" s="1">
        <v>5894785261</v>
      </c>
      <c r="AW260" s="1">
        <v>100</v>
      </c>
      <c r="AX260" s="1">
        <v>1757246956</v>
      </c>
      <c r="AY260" s="1">
        <v>1757246956</v>
      </c>
      <c r="AZ260" s="1">
        <v>100</v>
      </c>
      <c r="BA260" s="1">
        <v>3000000000</v>
      </c>
      <c r="BB260" s="1">
        <v>0</v>
      </c>
      <c r="BC260" s="1">
        <v>0</v>
      </c>
      <c r="BD260" s="1">
        <v>21618868022</v>
      </c>
      <c r="BE260" s="1">
        <v>18598249132</v>
      </c>
      <c r="BF260" s="1">
        <v>86.03</v>
      </c>
      <c r="BG260" t="s">
        <v>520</v>
      </c>
      <c r="BH260" s="11">
        <f t="shared" si="34"/>
        <v>10966.621066</v>
      </c>
      <c r="BI260" s="11">
        <f t="shared" si="35"/>
        <v>10946.216915000001</v>
      </c>
      <c r="BJ260" s="11">
        <f t="shared" si="36"/>
        <v>5895</v>
      </c>
      <c r="BK260" s="11">
        <f t="shared" si="37"/>
        <v>5894.785261</v>
      </c>
      <c r="BL260" s="11">
        <f t="shared" si="38"/>
        <v>1757.246956</v>
      </c>
      <c r="BM260" s="11">
        <f t="shared" si="39"/>
        <v>1757.246956</v>
      </c>
      <c r="BN260" s="11">
        <f t="shared" si="40"/>
        <v>3000</v>
      </c>
      <c r="BO260" s="11">
        <f t="shared" si="41"/>
        <v>0</v>
      </c>
    </row>
    <row r="261" spans="1:67" x14ac:dyDescent="0.25">
      <c r="A261">
        <v>3966597045</v>
      </c>
      <c r="B261">
        <v>5</v>
      </c>
      <c r="C261" t="s">
        <v>488</v>
      </c>
      <c r="D261" t="s">
        <v>489</v>
      </c>
      <c r="E261">
        <v>2019</v>
      </c>
      <c r="F261" t="s">
        <v>71</v>
      </c>
      <c r="G261" t="s">
        <v>72</v>
      </c>
      <c r="H261">
        <v>2</v>
      </c>
      <c r="I261" t="s">
        <v>73</v>
      </c>
      <c r="J261">
        <v>9</v>
      </c>
      <c r="K261" t="s">
        <v>490</v>
      </c>
      <c r="L261" t="s">
        <v>1017</v>
      </c>
      <c r="M261">
        <v>199</v>
      </c>
      <c r="N261" t="s">
        <v>75</v>
      </c>
      <c r="O261">
        <v>2</v>
      </c>
      <c r="P261" t="s">
        <v>101</v>
      </c>
      <c r="Q261">
        <v>18</v>
      </c>
      <c r="R261" t="s">
        <v>110</v>
      </c>
      <c r="S261">
        <v>1464</v>
      </c>
      <c r="T261" t="s">
        <v>516</v>
      </c>
      <c r="U261">
        <v>20</v>
      </c>
      <c r="V261">
        <v>3</v>
      </c>
      <c r="W261" t="s">
        <v>521</v>
      </c>
      <c r="X261">
        <v>1</v>
      </c>
      <c r="Y261" t="s">
        <v>80</v>
      </c>
      <c r="Z261">
        <v>1</v>
      </c>
      <c r="AA261" t="s">
        <v>81</v>
      </c>
      <c r="AB261">
        <v>1</v>
      </c>
      <c r="AC261" s="1">
        <v>0</v>
      </c>
      <c r="AD261" s="1">
        <v>0</v>
      </c>
      <c r="AE261" s="1">
        <v>0</v>
      </c>
      <c r="AF261" s="1">
        <v>10000</v>
      </c>
      <c r="AG261" s="1">
        <v>0</v>
      </c>
      <c r="AH261" s="1">
        <v>0</v>
      </c>
      <c r="AI261" s="1">
        <v>10000</v>
      </c>
      <c r="AJ261" s="1">
        <v>12969</v>
      </c>
      <c r="AK261" s="1">
        <v>129.69</v>
      </c>
      <c r="AL261" s="1">
        <v>10000</v>
      </c>
      <c r="AM261" s="1">
        <v>0</v>
      </c>
      <c r="AN261" s="1">
        <v>0</v>
      </c>
      <c r="AO261" s="1">
        <v>30000</v>
      </c>
      <c r="AP261" s="1">
        <v>12969</v>
      </c>
      <c r="AQ261" s="1">
        <v>43.23</v>
      </c>
      <c r="AR261" s="1">
        <v>0</v>
      </c>
      <c r="AS261" s="1">
        <v>0</v>
      </c>
      <c r="AT261" s="1">
        <v>0</v>
      </c>
      <c r="AU261" s="1">
        <v>30000000</v>
      </c>
      <c r="AV261" s="1">
        <v>25800000</v>
      </c>
      <c r="AW261" s="1">
        <v>86</v>
      </c>
      <c r="AX261" s="1">
        <v>8868073829</v>
      </c>
      <c r="AY261" s="1">
        <v>8868073829</v>
      </c>
      <c r="AZ261" s="1">
        <v>100</v>
      </c>
      <c r="BA261" s="1">
        <v>2101858000</v>
      </c>
      <c r="BB261" s="1">
        <v>0</v>
      </c>
      <c r="BC261" s="1">
        <v>0</v>
      </c>
      <c r="BD261" s="1">
        <v>10999931829</v>
      </c>
      <c r="BE261" s="1">
        <v>8893873829</v>
      </c>
      <c r="BF261" s="1">
        <v>80.849999999999994</v>
      </c>
      <c r="BH261" s="11">
        <f t="shared" si="34"/>
        <v>0</v>
      </c>
      <c r="BI261" s="11">
        <f t="shared" si="35"/>
        <v>0</v>
      </c>
      <c r="BJ261" s="11">
        <f t="shared" si="36"/>
        <v>30</v>
      </c>
      <c r="BK261" s="11">
        <f t="shared" si="37"/>
        <v>25.8</v>
      </c>
      <c r="BL261" s="11">
        <f t="shared" si="38"/>
        <v>8868.0738290000008</v>
      </c>
      <c r="BM261" s="11">
        <f t="shared" si="39"/>
        <v>8868.0738290000008</v>
      </c>
      <c r="BN261" s="11">
        <f t="shared" si="40"/>
        <v>2101.8580000000002</v>
      </c>
      <c r="BO261" s="11">
        <f t="shared" si="41"/>
        <v>0</v>
      </c>
    </row>
    <row r="262" spans="1:67" x14ac:dyDescent="0.25">
      <c r="A262">
        <v>3966597045</v>
      </c>
      <c r="B262">
        <v>5</v>
      </c>
      <c r="C262" t="s">
        <v>488</v>
      </c>
      <c r="D262" t="s">
        <v>489</v>
      </c>
      <c r="E262">
        <v>2019</v>
      </c>
      <c r="F262" t="s">
        <v>71</v>
      </c>
      <c r="G262" t="s">
        <v>72</v>
      </c>
      <c r="H262">
        <v>2</v>
      </c>
      <c r="I262" t="s">
        <v>73</v>
      </c>
      <c r="J262">
        <v>9</v>
      </c>
      <c r="K262" t="s">
        <v>490</v>
      </c>
      <c r="L262" t="s">
        <v>1017</v>
      </c>
      <c r="M262">
        <v>199</v>
      </c>
      <c r="N262" t="s">
        <v>75</v>
      </c>
      <c r="O262">
        <v>2</v>
      </c>
      <c r="P262" t="s">
        <v>101</v>
      </c>
      <c r="Q262">
        <v>18</v>
      </c>
      <c r="R262" t="s">
        <v>110</v>
      </c>
      <c r="S262">
        <v>1464</v>
      </c>
      <c r="T262" t="s">
        <v>516</v>
      </c>
      <c r="U262">
        <v>20</v>
      </c>
      <c r="V262">
        <v>4</v>
      </c>
      <c r="W262" t="s">
        <v>522</v>
      </c>
      <c r="X262">
        <v>1</v>
      </c>
      <c r="Y262" t="s">
        <v>80</v>
      </c>
      <c r="Z262">
        <v>1</v>
      </c>
      <c r="AA262" t="s">
        <v>81</v>
      </c>
      <c r="AB262">
        <v>1</v>
      </c>
      <c r="AC262" s="1">
        <v>8750</v>
      </c>
      <c r="AD262" s="1">
        <v>17956</v>
      </c>
      <c r="AE262" s="1">
        <v>205.21</v>
      </c>
      <c r="AF262" s="1">
        <v>8750</v>
      </c>
      <c r="AG262" s="1">
        <v>13365</v>
      </c>
      <c r="AH262" s="1">
        <v>152.74</v>
      </c>
      <c r="AI262" s="1">
        <v>8750</v>
      </c>
      <c r="AJ262" s="1">
        <v>22500</v>
      </c>
      <c r="AK262" s="1">
        <v>257.14</v>
      </c>
      <c r="AL262" s="1">
        <v>8750</v>
      </c>
      <c r="AM262" s="1">
        <v>0</v>
      </c>
      <c r="AN262" s="1">
        <v>0</v>
      </c>
      <c r="AO262" s="1">
        <v>35000</v>
      </c>
      <c r="AP262" s="1">
        <v>53821</v>
      </c>
      <c r="AQ262" s="1">
        <v>153.77000000000001</v>
      </c>
      <c r="AR262" s="1">
        <v>642025934</v>
      </c>
      <c r="AS262" s="1">
        <v>257519462</v>
      </c>
      <c r="AT262" s="1">
        <v>40.11</v>
      </c>
      <c r="AU262" s="1">
        <v>2859373000</v>
      </c>
      <c r="AV262" s="1">
        <v>2400396443</v>
      </c>
      <c r="AW262" s="1">
        <v>83.95</v>
      </c>
      <c r="AX262" s="1">
        <v>547815168</v>
      </c>
      <c r="AY262" s="1">
        <v>478714385</v>
      </c>
      <c r="AZ262" s="1">
        <v>87.38</v>
      </c>
      <c r="BA262" s="1">
        <v>1362000000</v>
      </c>
      <c r="BB262" s="1">
        <v>0</v>
      </c>
      <c r="BC262" s="1">
        <v>0</v>
      </c>
      <c r="BD262" s="1">
        <v>5411214102</v>
      </c>
      <c r="BE262" s="1">
        <v>3136630290</v>
      </c>
      <c r="BF262" s="1">
        <v>57.97</v>
      </c>
      <c r="BH262" s="11">
        <f t="shared" si="34"/>
        <v>642.02593400000001</v>
      </c>
      <c r="BI262" s="11">
        <f t="shared" si="35"/>
        <v>257.51946199999998</v>
      </c>
      <c r="BJ262" s="11">
        <f t="shared" si="36"/>
        <v>2859.373</v>
      </c>
      <c r="BK262" s="11">
        <f t="shared" si="37"/>
        <v>2400.3964430000001</v>
      </c>
      <c r="BL262" s="11">
        <f t="shared" si="38"/>
        <v>547.81516799999997</v>
      </c>
      <c r="BM262" s="11">
        <f t="shared" si="39"/>
        <v>478.71438499999999</v>
      </c>
      <c r="BN262" s="11">
        <f t="shared" si="40"/>
        <v>1362</v>
      </c>
      <c r="BO262" s="11">
        <f t="shared" si="41"/>
        <v>0</v>
      </c>
    </row>
    <row r="263" spans="1:67" x14ac:dyDescent="0.25">
      <c r="A263">
        <v>3966597045</v>
      </c>
      <c r="B263">
        <v>5</v>
      </c>
      <c r="C263" t="s">
        <v>488</v>
      </c>
      <c r="D263" t="s">
        <v>489</v>
      </c>
      <c r="E263">
        <v>2019</v>
      </c>
      <c r="F263" t="s">
        <v>71</v>
      </c>
      <c r="G263" t="s">
        <v>72</v>
      </c>
      <c r="H263">
        <v>2</v>
      </c>
      <c r="I263" t="s">
        <v>73</v>
      </c>
      <c r="J263">
        <v>9</v>
      </c>
      <c r="K263" t="s">
        <v>490</v>
      </c>
      <c r="L263" t="s">
        <v>1017</v>
      </c>
      <c r="M263">
        <v>199</v>
      </c>
      <c r="N263" t="s">
        <v>75</v>
      </c>
      <c r="O263">
        <v>3</v>
      </c>
      <c r="P263" t="s">
        <v>116</v>
      </c>
      <c r="Q263">
        <v>19</v>
      </c>
      <c r="R263" t="s">
        <v>117</v>
      </c>
      <c r="S263">
        <v>1467</v>
      </c>
      <c r="T263" t="s">
        <v>523</v>
      </c>
      <c r="U263">
        <v>12</v>
      </c>
      <c r="V263">
        <v>1</v>
      </c>
      <c r="W263" t="s">
        <v>524</v>
      </c>
      <c r="X263">
        <v>1</v>
      </c>
      <c r="Y263" t="s">
        <v>80</v>
      </c>
      <c r="Z263">
        <v>1</v>
      </c>
      <c r="AA263" t="s">
        <v>81</v>
      </c>
      <c r="AB263">
        <v>1</v>
      </c>
      <c r="AC263" s="1">
        <v>1</v>
      </c>
      <c r="AD263" s="1">
        <v>1</v>
      </c>
      <c r="AE263" s="1">
        <v>100</v>
      </c>
      <c r="AF263" s="1">
        <v>1</v>
      </c>
      <c r="AG263" s="1">
        <v>1</v>
      </c>
      <c r="AH263" s="1">
        <v>100</v>
      </c>
      <c r="AI263" s="1">
        <v>1</v>
      </c>
      <c r="AJ263" s="1">
        <v>1</v>
      </c>
      <c r="AK263" s="1">
        <v>100</v>
      </c>
      <c r="AL263" s="1">
        <v>1</v>
      </c>
      <c r="AM263" s="1">
        <v>0</v>
      </c>
      <c r="AN263" s="1">
        <v>0</v>
      </c>
      <c r="AO263" s="1">
        <v>4</v>
      </c>
      <c r="AP263" s="1">
        <v>3</v>
      </c>
      <c r="AQ263" s="1">
        <v>75</v>
      </c>
      <c r="AR263" s="1">
        <v>1300000000</v>
      </c>
      <c r="AS263" s="1">
        <v>1300000000</v>
      </c>
      <c r="AT263" s="1">
        <v>100</v>
      </c>
      <c r="AU263" s="1">
        <v>835000000</v>
      </c>
      <c r="AV263" s="1">
        <v>833658008</v>
      </c>
      <c r="AW263" s="1">
        <v>99.84</v>
      </c>
      <c r="AX263" s="1">
        <v>594519333</v>
      </c>
      <c r="AY263" s="1">
        <v>519809690</v>
      </c>
      <c r="AZ263" s="1">
        <v>87.43</v>
      </c>
      <c r="BA263" s="1">
        <v>902181000</v>
      </c>
      <c r="BB263" s="1">
        <v>0</v>
      </c>
      <c r="BC263" s="1">
        <v>0</v>
      </c>
      <c r="BD263" s="1">
        <v>3631700333</v>
      </c>
      <c r="BE263" s="1">
        <v>2653467698</v>
      </c>
      <c r="BF263" s="1">
        <v>73.06</v>
      </c>
      <c r="BH263" s="11">
        <f t="shared" si="34"/>
        <v>1300</v>
      </c>
      <c r="BI263" s="11">
        <f t="shared" si="35"/>
        <v>1300</v>
      </c>
      <c r="BJ263" s="11">
        <f t="shared" si="36"/>
        <v>835</v>
      </c>
      <c r="BK263" s="11">
        <f t="shared" si="37"/>
        <v>833.658008</v>
      </c>
      <c r="BL263" s="11">
        <f t="shared" si="38"/>
        <v>594.51933299999996</v>
      </c>
      <c r="BM263" s="11">
        <f t="shared" si="39"/>
        <v>519.80969000000005</v>
      </c>
      <c r="BN263" s="11">
        <f t="shared" si="40"/>
        <v>902.18100000000004</v>
      </c>
      <c r="BO263" s="11">
        <f t="shared" si="41"/>
        <v>0</v>
      </c>
    </row>
    <row r="264" spans="1:67" x14ac:dyDescent="0.25">
      <c r="A264">
        <v>3966597045</v>
      </c>
      <c r="B264">
        <v>5</v>
      </c>
      <c r="C264" t="s">
        <v>488</v>
      </c>
      <c r="D264" t="s">
        <v>489</v>
      </c>
      <c r="E264">
        <v>2019</v>
      </c>
      <c r="F264" t="s">
        <v>71</v>
      </c>
      <c r="G264" t="s">
        <v>72</v>
      </c>
      <c r="H264">
        <v>2</v>
      </c>
      <c r="I264" t="s">
        <v>73</v>
      </c>
      <c r="J264">
        <v>9</v>
      </c>
      <c r="K264" t="s">
        <v>490</v>
      </c>
      <c r="L264" t="s">
        <v>1017</v>
      </c>
      <c r="M264">
        <v>199</v>
      </c>
      <c r="N264" t="s">
        <v>75</v>
      </c>
      <c r="O264">
        <v>3</v>
      </c>
      <c r="P264" t="s">
        <v>116</v>
      </c>
      <c r="Q264">
        <v>19</v>
      </c>
      <c r="R264" t="s">
        <v>117</v>
      </c>
      <c r="S264">
        <v>1467</v>
      </c>
      <c r="T264" t="s">
        <v>523</v>
      </c>
      <c r="U264">
        <v>12</v>
      </c>
      <c r="V264">
        <v>2</v>
      </c>
      <c r="W264" t="s">
        <v>525</v>
      </c>
      <c r="X264">
        <v>1</v>
      </c>
      <c r="Y264" t="s">
        <v>80</v>
      </c>
      <c r="Z264">
        <v>1</v>
      </c>
      <c r="AA264" t="s">
        <v>81</v>
      </c>
      <c r="AB264">
        <v>1</v>
      </c>
      <c r="AC264" s="1">
        <v>1200</v>
      </c>
      <c r="AD264" s="1">
        <v>1200</v>
      </c>
      <c r="AE264" s="1">
        <v>100</v>
      </c>
      <c r="AF264" s="1">
        <v>1200</v>
      </c>
      <c r="AG264" s="1">
        <v>0</v>
      </c>
      <c r="AH264" s="1">
        <v>0</v>
      </c>
      <c r="AI264" s="1">
        <v>1200</v>
      </c>
      <c r="AJ264" s="1">
        <v>2010</v>
      </c>
      <c r="AK264" s="1">
        <v>167.5</v>
      </c>
      <c r="AL264" s="1">
        <v>1200</v>
      </c>
      <c r="AM264" s="1">
        <v>0</v>
      </c>
      <c r="AN264" s="1">
        <v>0</v>
      </c>
      <c r="AO264" s="1">
        <v>4800</v>
      </c>
      <c r="AP264" s="1">
        <v>3210</v>
      </c>
      <c r="AQ264" s="1">
        <v>66.88</v>
      </c>
      <c r="AR264" s="1">
        <v>432417899</v>
      </c>
      <c r="AS264" s="1">
        <v>432417899</v>
      </c>
      <c r="AT264" s="1">
        <v>100</v>
      </c>
      <c r="AU264" s="1">
        <v>636994667</v>
      </c>
      <c r="AV264" s="1">
        <v>42482667</v>
      </c>
      <c r="AW264" s="1">
        <v>6.67</v>
      </c>
      <c r="AX264" s="1">
        <v>462089000</v>
      </c>
      <c r="AY264" s="1">
        <v>455721295</v>
      </c>
      <c r="AZ264" s="1">
        <v>98.62</v>
      </c>
      <c r="BA264" s="1">
        <v>530145000</v>
      </c>
      <c r="BB264" s="1">
        <v>0</v>
      </c>
      <c r="BC264" s="1">
        <v>0</v>
      </c>
      <c r="BD264" s="1">
        <v>2061646566</v>
      </c>
      <c r="BE264" s="1">
        <v>930621861</v>
      </c>
      <c r="BF264" s="1">
        <v>45.14</v>
      </c>
      <c r="BH264" s="11">
        <f t="shared" si="34"/>
        <v>432.41789899999998</v>
      </c>
      <c r="BI264" s="11">
        <f t="shared" si="35"/>
        <v>432.41789899999998</v>
      </c>
      <c r="BJ264" s="11">
        <f t="shared" si="36"/>
        <v>636.99466700000005</v>
      </c>
      <c r="BK264" s="11">
        <f t="shared" si="37"/>
        <v>42.482666999999999</v>
      </c>
      <c r="BL264" s="11">
        <f t="shared" si="38"/>
        <v>462.089</v>
      </c>
      <c r="BM264" s="11">
        <f t="shared" si="39"/>
        <v>455.721295</v>
      </c>
      <c r="BN264" s="11">
        <f t="shared" si="40"/>
        <v>530.14499999999998</v>
      </c>
      <c r="BO264" s="11">
        <f t="shared" si="41"/>
        <v>0</v>
      </c>
    </row>
    <row r="265" spans="1:67" x14ac:dyDescent="0.25">
      <c r="A265">
        <v>3966597045</v>
      </c>
      <c r="B265">
        <v>5</v>
      </c>
      <c r="C265" t="s">
        <v>488</v>
      </c>
      <c r="D265" t="s">
        <v>489</v>
      </c>
      <c r="E265">
        <v>2019</v>
      </c>
      <c r="F265" t="s">
        <v>71</v>
      </c>
      <c r="G265" t="s">
        <v>72</v>
      </c>
      <c r="H265">
        <v>2</v>
      </c>
      <c r="I265" t="s">
        <v>73</v>
      </c>
      <c r="J265">
        <v>9</v>
      </c>
      <c r="K265" t="s">
        <v>490</v>
      </c>
      <c r="L265" t="s">
        <v>1017</v>
      </c>
      <c r="M265">
        <v>199</v>
      </c>
      <c r="N265" t="s">
        <v>75</v>
      </c>
      <c r="O265">
        <v>3</v>
      </c>
      <c r="P265" t="s">
        <v>116</v>
      </c>
      <c r="Q265">
        <v>19</v>
      </c>
      <c r="R265" t="s">
        <v>117</v>
      </c>
      <c r="S265">
        <v>1467</v>
      </c>
      <c r="T265" t="s">
        <v>523</v>
      </c>
      <c r="U265">
        <v>12</v>
      </c>
      <c r="V265">
        <v>3</v>
      </c>
      <c r="W265" t="s">
        <v>526</v>
      </c>
      <c r="X265">
        <v>1</v>
      </c>
      <c r="Y265" t="s">
        <v>80</v>
      </c>
      <c r="Z265">
        <v>1</v>
      </c>
      <c r="AA265" t="s">
        <v>81</v>
      </c>
      <c r="AB265">
        <v>1</v>
      </c>
      <c r="AC265" s="1">
        <v>0.22</v>
      </c>
      <c r="AD265" s="1">
        <v>0</v>
      </c>
      <c r="AE265" s="1">
        <v>0</v>
      </c>
      <c r="AF265" s="1">
        <v>0.26</v>
      </c>
      <c r="AG265" s="1">
        <v>0</v>
      </c>
      <c r="AH265" s="1">
        <v>0</v>
      </c>
      <c r="AI265" s="1">
        <v>0.52</v>
      </c>
      <c r="AJ265" s="1">
        <v>0</v>
      </c>
      <c r="AK265" s="1">
        <v>0</v>
      </c>
      <c r="AL265" s="1">
        <v>0</v>
      </c>
      <c r="AM265" s="1">
        <v>0</v>
      </c>
      <c r="AN265" s="1">
        <v>0</v>
      </c>
      <c r="AO265" s="1">
        <v>1</v>
      </c>
      <c r="AP265" s="1">
        <v>0</v>
      </c>
      <c r="AQ265" s="1">
        <v>0</v>
      </c>
      <c r="AR265" s="1">
        <v>2544101</v>
      </c>
      <c r="AS265" s="1">
        <v>0</v>
      </c>
      <c r="AT265" s="1">
        <v>0</v>
      </c>
      <c r="AU265" s="1">
        <v>24000000</v>
      </c>
      <c r="AV265" s="1">
        <v>23460000</v>
      </c>
      <c r="AW265" s="1">
        <v>97.75</v>
      </c>
      <c r="AX265" s="1">
        <v>40393333</v>
      </c>
      <c r="AY265" s="1">
        <v>40393333</v>
      </c>
      <c r="AZ265" s="1">
        <v>100</v>
      </c>
      <c r="BA265" s="1">
        <v>0</v>
      </c>
      <c r="BB265" s="1">
        <v>0</v>
      </c>
      <c r="BC265" s="1">
        <v>0</v>
      </c>
      <c r="BD265" s="1">
        <v>66937434</v>
      </c>
      <c r="BE265" s="1">
        <v>63853333</v>
      </c>
      <c r="BF265" s="1">
        <v>95.39</v>
      </c>
      <c r="BG265" t="s">
        <v>527</v>
      </c>
      <c r="BH265" s="11">
        <f t="shared" si="34"/>
        <v>2.5441009999999999</v>
      </c>
      <c r="BI265" s="11">
        <f t="shared" si="35"/>
        <v>0</v>
      </c>
      <c r="BJ265" s="11">
        <f t="shared" si="36"/>
        <v>24</v>
      </c>
      <c r="BK265" s="11">
        <f t="shared" si="37"/>
        <v>23.46</v>
      </c>
      <c r="BL265" s="11">
        <f t="shared" si="38"/>
        <v>40.393332999999998</v>
      </c>
      <c r="BM265" s="11">
        <f t="shared" si="39"/>
        <v>40.393332999999998</v>
      </c>
      <c r="BN265" s="11">
        <f t="shared" si="40"/>
        <v>0</v>
      </c>
      <c r="BO265" s="11">
        <f t="shared" si="41"/>
        <v>0</v>
      </c>
    </row>
    <row r="266" spans="1:67" x14ac:dyDescent="0.25">
      <c r="A266">
        <v>3966597045</v>
      </c>
      <c r="B266">
        <v>5</v>
      </c>
      <c r="C266" t="s">
        <v>488</v>
      </c>
      <c r="D266" t="s">
        <v>489</v>
      </c>
      <c r="E266">
        <v>2019</v>
      </c>
      <c r="F266" t="s">
        <v>71</v>
      </c>
      <c r="G266" t="s">
        <v>72</v>
      </c>
      <c r="H266">
        <v>2</v>
      </c>
      <c r="I266" t="s">
        <v>73</v>
      </c>
      <c r="J266">
        <v>9</v>
      </c>
      <c r="K266" t="s">
        <v>490</v>
      </c>
      <c r="L266" t="s">
        <v>1017</v>
      </c>
      <c r="M266">
        <v>199</v>
      </c>
      <c r="N266" t="s">
        <v>75</v>
      </c>
      <c r="O266">
        <v>6</v>
      </c>
      <c r="P266" t="s">
        <v>124</v>
      </c>
      <c r="Q266">
        <v>38</v>
      </c>
      <c r="R266" t="s">
        <v>125</v>
      </c>
      <c r="S266">
        <v>1471</v>
      </c>
      <c r="T266" t="s">
        <v>528</v>
      </c>
      <c r="U266">
        <v>16</v>
      </c>
      <c r="V266">
        <v>1</v>
      </c>
      <c r="W266" t="s">
        <v>529</v>
      </c>
      <c r="X266">
        <v>1</v>
      </c>
      <c r="Y266" t="s">
        <v>80</v>
      </c>
      <c r="Z266">
        <v>1</v>
      </c>
      <c r="AA266" t="s">
        <v>81</v>
      </c>
      <c r="AB266">
        <v>1</v>
      </c>
      <c r="AC266" s="1">
        <v>0</v>
      </c>
      <c r="AD266" s="1">
        <v>0</v>
      </c>
      <c r="AE266" s="1">
        <v>0</v>
      </c>
      <c r="AF266" s="1">
        <v>133</v>
      </c>
      <c r="AG266" s="1">
        <v>0</v>
      </c>
      <c r="AH266" s="1">
        <v>0</v>
      </c>
      <c r="AI266" s="1">
        <v>133</v>
      </c>
      <c r="AJ266" s="1">
        <v>223</v>
      </c>
      <c r="AK266" s="1">
        <v>167.67</v>
      </c>
      <c r="AL266" s="1">
        <v>134</v>
      </c>
      <c r="AM266" s="1">
        <v>0</v>
      </c>
      <c r="AN266" s="1">
        <v>0</v>
      </c>
      <c r="AO266" s="1">
        <v>400</v>
      </c>
      <c r="AP266" s="1">
        <v>223</v>
      </c>
      <c r="AQ266" s="1">
        <v>55.75</v>
      </c>
      <c r="AR266" s="1">
        <v>0</v>
      </c>
      <c r="AS266" s="1">
        <v>0</v>
      </c>
      <c r="AT266" s="1">
        <v>0</v>
      </c>
      <c r="AU266" s="1">
        <v>1080599</v>
      </c>
      <c r="AV266" s="1">
        <v>0</v>
      </c>
      <c r="AW266" s="1">
        <v>0</v>
      </c>
      <c r="AX266" s="1">
        <v>162700000</v>
      </c>
      <c r="AY266" s="1">
        <v>162700000</v>
      </c>
      <c r="AZ266" s="1">
        <v>100</v>
      </c>
      <c r="BA266" s="1">
        <v>217000000</v>
      </c>
      <c r="BB266" s="1">
        <v>0</v>
      </c>
      <c r="BC266" s="1">
        <v>0</v>
      </c>
      <c r="BD266" s="1">
        <v>380780599</v>
      </c>
      <c r="BE266" s="1">
        <v>162700000</v>
      </c>
      <c r="BF266" s="1">
        <v>42.73</v>
      </c>
      <c r="BH266" s="11">
        <f t="shared" si="34"/>
        <v>0</v>
      </c>
      <c r="BI266" s="11">
        <f t="shared" si="35"/>
        <v>0</v>
      </c>
      <c r="BJ266" s="11">
        <f t="shared" si="36"/>
        <v>1.0805990000000001</v>
      </c>
      <c r="BK266" s="11">
        <f t="shared" si="37"/>
        <v>0</v>
      </c>
      <c r="BL266" s="11">
        <f t="shared" si="38"/>
        <v>162.69999999999999</v>
      </c>
      <c r="BM266" s="11">
        <f t="shared" si="39"/>
        <v>162.69999999999999</v>
      </c>
      <c r="BN266" s="11">
        <f t="shared" si="40"/>
        <v>217</v>
      </c>
      <c r="BO266" s="11">
        <f t="shared" si="41"/>
        <v>0</v>
      </c>
    </row>
    <row r="267" spans="1:67" x14ac:dyDescent="0.25">
      <c r="A267">
        <v>3966597045</v>
      </c>
      <c r="B267">
        <v>5</v>
      </c>
      <c r="C267" t="s">
        <v>488</v>
      </c>
      <c r="D267" t="s">
        <v>489</v>
      </c>
      <c r="E267">
        <v>2019</v>
      </c>
      <c r="F267" t="s">
        <v>71</v>
      </c>
      <c r="G267" t="s">
        <v>72</v>
      </c>
      <c r="H267">
        <v>2</v>
      </c>
      <c r="I267" t="s">
        <v>73</v>
      </c>
      <c r="J267">
        <v>9</v>
      </c>
      <c r="K267" t="s">
        <v>490</v>
      </c>
      <c r="L267" t="s">
        <v>1017</v>
      </c>
      <c r="M267">
        <v>199</v>
      </c>
      <c r="N267" t="s">
        <v>75</v>
      </c>
      <c r="O267">
        <v>6</v>
      </c>
      <c r="P267" t="s">
        <v>124</v>
      </c>
      <c r="Q267">
        <v>38</v>
      </c>
      <c r="R267" t="s">
        <v>125</v>
      </c>
      <c r="S267">
        <v>1471</v>
      </c>
      <c r="T267" t="s">
        <v>528</v>
      </c>
      <c r="U267">
        <v>16</v>
      </c>
      <c r="V267">
        <v>2</v>
      </c>
      <c r="W267" t="s">
        <v>530</v>
      </c>
      <c r="X267">
        <v>1</v>
      </c>
      <c r="Y267" t="s">
        <v>80</v>
      </c>
      <c r="Z267">
        <v>1</v>
      </c>
      <c r="AA267" t="s">
        <v>81</v>
      </c>
      <c r="AB267">
        <v>1</v>
      </c>
      <c r="AC267" s="1">
        <v>1</v>
      </c>
      <c r="AD267" s="1">
        <v>0</v>
      </c>
      <c r="AE267" s="1">
        <v>0</v>
      </c>
      <c r="AF267" s="1">
        <v>1</v>
      </c>
      <c r="AG267" s="1">
        <v>2</v>
      </c>
      <c r="AH267" s="1">
        <v>200</v>
      </c>
      <c r="AI267" s="1">
        <v>0</v>
      </c>
      <c r="AJ267" s="1">
        <v>0</v>
      </c>
      <c r="AK267" s="1">
        <v>0</v>
      </c>
      <c r="AL267" s="1">
        <v>2</v>
      </c>
      <c r="AM267" s="1">
        <v>0</v>
      </c>
      <c r="AN267" s="1">
        <v>0</v>
      </c>
      <c r="AO267" s="1">
        <v>4</v>
      </c>
      <c r="AP267" s="1">
        <v>2</v>
      </c>
      <c r="AQ267" s="1">
        <v>50</v>
      </c>
      <c r="AR267" s="1">
        <v>150000000</v>
      </c>
      <c r="AS267" s="1">
        <v>41746667</v>
      </c>
      <c r="AT267" s="1">
        <v>27.83</v>
      </c>
      <c r="AU267" s="1">
        <v>195532907</v>
      </c>
      <c r="AV267" s="1">
        <v>195532907</v>
      </c>
      <c r="AW267" s="1">
        <v>100</v>
      </c>
      <c r="AX267" s="1">
        <v>0</v>
      </c>
      <c r="AY267" s="1">
        <v>0</v>
      </c>
      <c r="AZ267" s="1">
        <v>0</v>
      </c>
      <c r="BA267" s="1">
        <v>225000000</v>
      </c>
      <c r="BB267" s="1">
        <v>0</v>
      </c>
      <c r="BC267" s="1">
        <v>0</v>
      </c>
      <c r="BD267" s="1">
        <v>570532907</v>
      </c>
      <c r="BE267" s="1">
        <v>237279574</v>
      </c>
      <c r="BF267" s="1">
        <v>41.59</v>
      </c>
      <c r="BH267" s="11">
        <f t="shared" si="34"/>
        <v>150</v>
      </c>
      <c r="BI267" s="11">
        <f t="shared" si="35"/>
        <v>41.746667000000002</v>
      </c>
      <c r="BJ267" s="11">
        <f t="shared" si="36"/>
        <v>195.53290699999999</v>
      </c>
      <c r="BK267" s="11">
        <f t="shared" si="37"/>
        <v>195.53290699999999</v>
      </c>
      <c r="BL267" s="11">
        <f t="shared" si="38"/>
        <v>0</v>
      </c>
      <c r="BM267" s="11">
        <f t="shared" si="39"/>
        <v>0</v>
      </c>
      <c r="BN267" s="11">
        <f t="shared" si="40"/>
        <v>225</v>
      </c>
      <c r="BO267" s="11">
        <f t="shared" si="41"/>
        <v>0</v>
      </c>
    </row>
    <row r="268" spans="1:67" x14ac:dyDescent="0.25">
      <c r="A268">
        <v>3966597045</v>
      </c>
      <c r="B268">
        <v>5</v>
      </c>
      <c r="C268" t="s">
        <v>488</v>
      </c>
      <c r="D268" t="s">
        <v>489</v>
      </c>
      <c r="E268">
        <v>2019</v>
      </c>
      <c r="F268" t="s">
        <v>71</v>
      </c>
      <c r="G268" t="s">
        <v>72</v>
      </c>
      <c r="H268">
        <v>2</v>
      </c>
      <c r="I268" t="s">
        <v>73</v>
      </c>
      <c r="J268">
        <v>9</v>
      </c>
      <c r="K268" t="s">
        <v>490</v>
      </c>
      <c r="L268" t="s">
        <v>1017</v>
      </c>
      <c r="M268">
        <v>199</v>
      </c>
      <c r="N268" t="s">
        <v>75</v>
      </c>
      <c r="O268">
        <v>6</v>
      </c>
      <c r="P268" t="s">
        <v>124</v>
      </c>
      <c r="Q268">
        <v>38</v>
      </c>
      <c r="R268" t="s">
        <v>125</v>
      </c>
      <c r="S268">
        <v>1471</v>
      </c>
      <c r="T268" t="s">
        <v>528</v>
      </c>
      <c r="U268">
        <v>16</v>
      </c>
      <c r="V268">
        <v>3</v>
      </c>
      <c r="W268" t="s">
        <v>479</v>
      </c>
      <c r="X268">
        <v>1</v>
      </c>
      <c r="Y268" t="s">
        <v>80</v>
      </c>
      <c r="Z268">
        <v>1</v>
      </c>
      <c r="AA268" t="s">
        <v>81</v>
      </c>
      <c r="AB268">
        <v>1</v>
      </c>
      <c r="AC268" s="1">
        <v>0</v>
      </c>
      <c r="AD268" s="1">
        <v>0</v>
      </c>
      <c r="AE268" s="1">
        <v>0</v>
      </c>
      <c r="AF268" s="1">
        <v>2666</v>
      </c>
      <c r="AG268" s="1">
        <v>2666</v>
      </c>
      <c r="AH268" s="1">
        <v>100</v>
      </c>
      <c r="AI268" s="1">
        <v>2666</v>
      </c>
      <c r="AJ268" s="1">
        <v>2666</v>
      </c>
      <c r="AK268" s="1">
        <v>100</v>
      </c>
      <c r="AL268" s="1">
        <v>2668</v>
      </c>
      <c r="AM268" s="1">
        <v>0</v>
      </c>
      <c r="AN268" s="1">
        <v>0</v>
      </c>
      <c r="AO268" s="1">
        <v>8000</v>
      </c>
      <c r="AP268" s="1">
        <v>5332</v>
      </c>
      <c r="AQ268" s="1">
        <v>66.650000000000006</v>
      </c>
      <c r="AR268" s="1">
        <v>0</v>
      </c>
      <c r="AS268" s="1">
        <v>0</v>
      </c>
      <c r="AT268" s="1">
        <v>0</v>
      </c>
      <c r="AU268" s="1">
        <v>53386494</v>
      </c>
      <c r="AV268" s="1">
        <v>53386494</v>
      </c>
      <c r="AW268" s="1">
        <v>100</v>
      </c>
      <c r="AX268" s="1">
        <v>60000000</v>
      </c>
      <c r="AY268" s="1">
        <v>60000000</v>
      </c>
      <c r="AZ268" s="1">
        <v>100</v>
      </c>
      <c r="BA268" s="1">
        <v>90000000</v>
      </c>
      <c r="BB268" s="1">
        <v>0</v>
      </c>
      <c r="BC268" s="1">
        <v>0</v>
      </c>
      <c r="BD268" s="1">
        <v>203386494</v>
      </c>
      <c r="BE268" s="1">
        <v>113386494</v>
      </c>
      <c r="BF268" s="1">
        <v>55.75</v>
      </c>
      <c r="BH268" s="11">
        <f t="shared" si="34"/>
        <v>0</v>
      </c>
      <c r="BI268" s="11">
        <f t="shared" si="35"/>
        <v>0</v>
      </c>
      <c r="BJ268" s="11">
        <f t="shared" si="36"/>
        <v>53.386493999999999</v>
      </c>
      <c r="BK268" s="11">
        <f t="shared" si="37"/>
        <v>53.386493999999999</v>
      </c>
      <c r="BL268" s="11">
        <f t="shared" si="38"/>
        <v>60</v>
      </c>
      <c r="BM268" s="11">
        <f t="shared" si="39"/>
        <v>60</v>
      </c>
      <c r="BN268" s="11">
        <f t="shared" si="40"/>
        <v>90</v>
      </c>
      <c r="BO268" s="11">
        <f t="shared" si="41"/>
        <v>0</v>
      </c>
    </row>
    <row r="269" spans="1:67" x14ac:dyDescent="0.25">
      <c r="A269">
        <v>3966597045</v>
      </c>
      <c r="B269">
        <v>5</v>
      </c>
      <c r="C269" t="s">
        <v>488</v>
      </c>
      <c r="D269" t="s">
        <v>489</v>
      </c>
      <c r="E269">
        <v>2019</v>
      </c>
      <c r="F269" t="s">
        <v>71</v>
      </c>
      <c r="G269" t="s">
        <v>72</v>
      </c>
      <c r="H269">
        <v>2</v>
      </c>
      <c r="I269" t="s">
        <v>73</v>
      </c>
      <c r="J269">
        <v>9</v>
      </c>
      <c r="K269" t="s">
        <v>490</v>
      </c>
      <c r="L269" t="s">
        <v>1017</v>
      </c>
      <c r="M269">
        <v>199</v>
      </c>
      <c r="N269" t="s">
        <v>75</v>
      </c>
      <c r="O269">
        <v>7</v>
      </c>
      <c r="P269" t="s">
        <v>132</v>
      </c>
      <c r="Q269">
        <v>45</v>
      </c>
      <c r="R269" t="s">
        <v>133</v>
      </c>
      <c r="S269">
        <v>1473</v>
      </c>
      <c r="T269" t="s">
        <v>531</v>
      </c>
      <c r="U269">
        <v>8</v>
      </c>
      <c r="V269">
        <v>1</v>
      </c>
      <c r="W269" t="s">
        <v>532</v>
      </c>
      <c r="X269">
        <v>1</v>
      </c>
      <c r="Y269" t="s">
        <v>80</v>
      </c>
      <c r="Z269">
        <v>1</v>
      </c>
      <c r="AA269" t="s">
        <v>81</v>
      </c>
      <c r="AB269">
        <v>1</v>
      </c>
      <c r="AC269" s="1">
        <v>2</v>
      </c>
      <c r="AD269" s="1">
        <v>5</v>
      </c>
      <c r="AE269" s="1">
        <v>250</v>
      </c>
      <c r="AF269" s="1">
        <v>2</v>
      </c>
      <c r="AG269" s="1">
        <v>1</v>
      </c>
      <c r="AH269" s="1">
        <v>50</v>
      </c>
      <c r="AI269" s="1">
        <v>2</v>
      </c>
      <c r="AJ269" s="1">
        <v>5</v>
      </c>
      <c r="AK269" s="1">
        <v>250</v>
      </c>
      <c r="AL269" s="1">
        <v>2</v>
      </c>
      <c r="AM269" s="1">
        <v>0</v>
      </c>
      <c r="AN269" s="1">
        <v>0</v>
      </c>
      <c r="AO269" s="1">
        <v>8</v>
      </c>
      <c r="AP269" s="1">
        <v>11</v>
      </c>
      <c r="AQ269" s="1">
        <v>137.5</v>
      </c>
      <c r="AR269" s="1">
        <v>47558473</v>
      </c>
      <c r="AS269" s="1">
        <v>32666052</v>
      </c>
      <c r="AT269" s="1">
        <v>68.69</v>
      </c>
      <c r="AU269" s="1">
        <v>51500000</v>
      </c>
      <c r="AV269" s="1">
        <v>21451727</v>
      </c>
      <c r="AW269" s="1">
        <v>41.65</v>
      </c>
      <c r="AX269" s="1">
        <v>73257000</v>
      </c>
      <c r="AY269" s="1">
        <v>43541466</v>
      </c>
      <c r="AZ269" s="1">
        <v>59.43</v>
      </c>
      <c r="BA269" s="1">
        <v>150000000</v>
      </c>
      <c r="BB269" s="1">
        <v>0</v>
      </c>
      <c r="BC269" s="1">
        <v>0</v>
      </c>
      <c r="BD269" s="1">
        <v>322315473</v>
      </c>
      <c r="BE269" s="1">
        <v>97659245</v>
      </c>
      <c r="BF269" s="1">
        <v>30.3</v>
      </c>
      <c r="BH269" s="11">
        <f t="shared" si="34"/>
        <v>47.558472999999999</v>
      </c>
      <c r="BI269" s="11">
        <f t="shared" si="35"/>
        <v>32.666052000000001</v>
      </c>
      <c r="BJ269" s="11">
        <f t="shared" si="36"/>
        <v>51.5</v>
      </c>
      <c r="BK269" s="11">
        <f t="shared" si="37"/>
        <v>21.451727000000002</v>
      </c>
      <c r="BL269" s="11">
        <f t="shared" si="38"/>
        <v>73.257000000000005</v>
      </c>
      <c r="BM269" s="11">
        <f t="shared" si="39"/>
        <v>43.541466</v>
      </c>
      <c r="BN269" s="11">
        <f t="shared" si="40"/>
        <v>150</v>
      </c>
      <c r="BO269" s="11">
        <f t="shared" si="41"/>
        <v>0</v>
      </c>
    </row>
    <row r="270" spans="1:67" x14ac:dyDescent="0.25">
      <c r="A270">
        <v>3966597045</v>
      </c>
      <c r="B270">
        <v>5</v>
      </c>
      <c r="C270" t="s">
        <v>488</v>
      </c>
      <c r="D270" t="s">
        <v>489</v>
      </c>
      <c r="E270">
        <v>2019</v>
      </c>
      <c r="F270" t="s">
        <v>71</v>
      </c>
      <c r="G270" t="s">
        <v>72</v>
      </c>
      <c r="H270">
        <v>2</v>
      </c>
      <c r="I270" t="s">
        <v>73</v>
      </c>
      <c r="J270">
        <v>9</v>
      </c>
      <c r="K270" t="s">
        <v>490</v>
      </c>
      <c r="L270" t="s">
        <v>1017</v>
      </c>
      <c r="M270">
        <v>199</v>
      </c>
      <c r="N270" t="s">
        <v>75</v>
      </c>
      <c r="O270">
        <v>7</v>
      </c>
      <c r="P270" t="s">
        <v>132</v>
      </c>
      <c r="Q270">
        <v>45</v>
      </c>
      <c r="R270" t="s">
        <v>133</v>
      </c>
      <c r="S270">
        <v>1473</v>
      </c>
      <c r="T270" t="s">
        <v>531</v>
      </c>
      <c r="U270">
        <v>8</v>
      </c>
      <c r="V270">
        <v>2</v>
      </c>
      <c r="W270" t="s">
        <v>533</v>
      </c>
      <c r="X270">
        <v>1</v>
      </c>
      <c r="Y270" t="s">
        <v>80</v>
      </c>
      <c r="Z270">
        <v>1</v>
      </c>
      <c r="AA270" t="s">
        <v>81</v>
      </c>
      <c r="AB270">
        <v>1</v>
      </c>
      <c r="AC270" s="1">
        <v>400</v>
      </c>
      <c r="AD270" s="1">
        <v>400</v>
      </c>
      <c r="AE270" s="1">
        <v>100</v>
      </c>
      <c r="AF270" s="1">
        <v>400</v>
      </c>
      <c r="AG270" s="1">
        <v>400</v>
      </c>
      <c r="AH270" s="1">
        <v>100</v>
      </c>
      <c r="AI270" s="1">
        <v>400</v>
      </c>
      <c r="AJ270" s="1">
        <v>400</v>
      </c>
      <c r="AK270" s="1">
        <v>100</v>
      </c>
      <c r="AL270" s="1">
        <v>400</v>
      </c>
      <c r="AM270" s="1">
        <v>0</v>
      </c>
      <c r="AN270" s="1">
        <v>0</v>
      </c>
      <c r="AO270" s="1">
        <v>1600</v>
      </c>
      <c r="AP270" s="1">
        <v>1200</v>
      </c>
      <c r="AQ270" s="1">
        <v>75</v>
      </c>
      <c r="AR270" s="1">
        <v>210000000</v>
      </c>
      <c r="AS270" s="1">
        <v>207018333</v>
      </c>
      <c r="AT270" s="1">
        <v>98.58</v>
      </c>
      <c r="AU270" s="1">
        <v>246000000</v>
      </c>
      <c r="AV270" s="1">
        <v>245483333</v>
      </c>
      <c r="AW270" s="1">
        <v>99.79</v>
      </c>
      <c r="AX270" s="1">
        <v>231743000</v>
      </c>
      <c r="AY270" s="1">
        <v>222336281</v>
      </c>
      <c r="AZ270" s="1">
        <v>95.94</v>
      </c>
      <c r="BA270" s="1">
        <v>309242000</v>
      </c>
      <c r="BB270" s="1">
        <v>0</v>
      </c>
      <c r="BC270" s="1">
        <v>0</v>
      </c>
      <c r="BD270" s="1">
        <v>996985000</v>
      </c>
      <c r="BE270" s="1">
        <v>674837947</v>
      </c>
      <c r="BF270" s="1">
        <v>67.69</v>
      </c>
      <c r="BH270" s="11">
        <f t="shared" si="34"/>
        <v>210</v>
      </c>
      <c r="BI270" s="11">
        <f t="shared" si="35"/>
        <v>207.01833300000001</v>
      </c>
      <c r="BJ270" s="11">
        <f t="shared" si="36"/>
        <v>246</v>
      </c>
      <c r="BK270" s="11">
        <f t="shared" si="37"/>
        <v>245.48333299999999</v>
      </c>
      <c r="BL270" s="11">
        <f t="shared" si="38"/>
        <v>231.74299999999999</v>
      </c>
      <c r="BM270" s="11">
        <f t="shared" si="39"/>
        <v>222.33628100000001</v>
      </c>
      <c r="BN270" s="11">
        <f t="shared" si="40"/>
        <v>309.24200000000002</v>
      </c>
      <c r="BO270" s="11">
        <f t="shared" si="41"/>
        <v>0</v>
      </c>
    </row>
    <row r="271" spans="1:67" x14ac:dyDescent="0.25">
      <c r="A271">
        <v>3966597045</v>
      </c>
      <c r="B271">
        <v>5</v>
      </c>
      <c r="C271" t="s">
        <v>488</v>
      </c>
      <c r="D271" t="s">
        <v>489</v>
      </c>
      <c r="E271">
        <v>2019</v>
      </c>
      <c r="F271" t="s">
        <v>71</v>
      </c>
      <c r="G271" t="s">
        <v>72</v>
      </c>
      <c r="H271">
        <v>2</v>
      </c>
      <c r="I271" t="s">
        <v>73</v>
      </c>
      <c r="J271">
        <v>9</v>
      </c>
      <c r="K271" t="s">
        <v>490</v>
      </c>
      <c r="L271" t="s">
        <v>1017</v>
      </c>
      <c r="M271">
        <v>199</v>
      </c>
      <c r="N271" t="s">
        <v>75</v>
      </c>
      <c r="O271">
        <v>7</v>
      </c>
      <c r="P271" t="s">
        <v>132</v>
      </c>
      <c r="Q271">
        <v>45</v>
      </c>
      <c r="R271" t="s">
        <v>133</v>
      </c>
      <c r="S271">
        <v>1473</v>
      </c>
      <c r="T271" t="s">
        <v>531</v>
      </c>
      <c r="U271">
        <v>8</v>
      </c>
      <c r="V271">
        <v>3</v>
      </c>
      <c r="W271" t="s">
        <v>534</v>
      </c>
      <c r="X271">
        <v>1</v>
      </c>
      <c r="Y271" t="s">
        <v>80</v>
      </c>
      <c r="Z271">
        <v>1</v>
      </c>
      <c r="AA271" t="s">
        <v>81</v>
      </c>
      <c r="AB271">
        <v>1</v>
      </c>
      <c r="AC271" s="1">
        <v>5</v>
      </c>
      <c r="AD271" s="1">
        <v>9</v>
      </c>
      <c r="AE271" s="1">
        <v>180</v>
      </c>
      <c r="AF271" s="1">
        <v>5</v>
      </c>
      <c r="AG271" s="1">
        <v>4</v>
      </c>
      <c r="AH271" s="1">
        <v>80</v>
      </c>
      <c r="AI271" s="1">
        <v>5</v>
      </c>
      <c r="AJ271" s="1">
        <v>8</v>
      </c>
      <c r="AK271" s="1">
        <v>160</v>
      </c>
      <c r="AL271" s="1">
        <v>5</v>
      </c>
      <c r="AM271" s="1">
        <v>0</v>
      </c>
      <c r="AN271" s="1">
        <v>0</v>
      </c>
      <c r="AO271" s="1">
        <v>20</v>
      </c>
      <c r="AP271" s="1">
        <v>21</v>
      </c>
      <c r="AQ271" s="1">
        <v>105</v>
      </c>
      <c r="AR271" s="1">
        <v>655242527</v>
      </c>
      <c r="AS271" s="1">
        <v>641528540</v>
      </c>
      <c r="AT271" s="1">
        <v>97.91</v>
      </c>
      <c r="AU271" s="1">
        <v>332273997</v>
      </c>
      <c r="AV271" s="1">
        <v>320764270</v>
      </c>
      <c r="AW271" s="1">
        <v>96.54</v>
      </c>
      <c r="AX271" s="1">
        <v>462000000</v>
      </c>
      <c r="AY271" s="1">
        <v>450043338</v>
      </c>
      <c r="AZ271" s="1">
        <v>97.41</v>
      </c>
      <c r="BA271" s="1">
        <v>100000000</v>
      </c>
      <c r="BB271" s="1">
        <v>0</v>
      </c>
      <c r="BC271" s="1">
        <v>0</v>
      </c>
      <c r="BD271" s="1">
        <v>1549516524</v>
      </c>
      <c r="BE271" s="1">
        <v>1412336148</v>
      </c>
      <c r="BF271" s="1">
        <v>91.15</v>
      </c>
      <c r="BH271" s="11">
        <f t="shared" si="34"/>
        <v>655.242527</v>
      </c>
      <c r="BI271" s="11">
        <f t="shared" si="35"/>
        <v>641.52854000000002</v>
      </c>
      <c r="BJ271" s="11">
        <f t="shared" si="36"/>
        <v>332.27399700000001</v>
      </c>
      <c r="BK271" s="11">
        <f t="shared" si="37"/>
        <v>320.76427000000001</v>
      </c>
      <c r="BL271" s="11">
        <f t="shared" si="38"/>
        <v>462</v>
      </c>
      <c r="BM271" s="11">
        <f t="shared" si="39"/>
        <v>450.04333800000001</v>
      </c>
      <c r="BN271" s="11">
        <f t="shared" si="40"/>
        <v>100</v>
      </c>
      <c r="BO271" s="11">
        <f t="shared" si="41"/>
        <v>0</v>
      </c>
    </row>
    <row r="272" spans="1:67" x14ac:dyDescent="0.25">
      <c r="A272">
        <v>3966597045</v>
      </c>
      <c r="B272">
        <v>5</v>
      </c>
      <c r="C272" t="s">
        <v>488</v>
      </c>
      <c r="D272" t="s">
        <v>489</v>
      </c>
      <c r="E272">
        <v>2019</v>
      </c>
      <c r="F272" t="s">
        <v>71</v>
      </c>
      <c r="G272" t="s">
        <v>72</v>
      </c>
      <c r="H272">
        <v>2</v>
      </c>
      <c r="I272" t="s">
        <v>73</v>
      </c>
      <c r="J272">
        <v>9</v>
      </c>
      <c r="K272" t="s">
        <v>490</v>
      </c>
      <c r="L272" t="s">
        <v>1017</v>
      </c>
      <c r="M272">
        <v>199</v>
      </c>
      <c r="N272" t="s">
        <v>75</v>
      </c>
      <c r="O272">
        <v>7</v>
      </c>
      <c r="P272" t="s">
        <v>132</v>
      </c>
      <c r="Q272">
        <v>45</v>
      </c>
      <c r="R272" t="s">
        <v>133</v>
      </c>
      <c r="S272">
        <v>1474</v>
      </c>
      <c r="T272" t="s">
        <v>535</v>
      </c>
      <c r="U272">
        <v>9</v>
      </c>
      <c r="V272">
        <v>1</v>
      </c>
      <c r="W272" t="s">
        <v>536</v>
      </c>
      <c r="X272">
        <v>2</v>
      </c>
      <c r="Y272" t="s">
        <v>87</v>
      </c>
      <c r="Z272">
        <v>4</v>
      </c>
      <c r="AA272" t="s">
        <v>283</v>
      </c>
      <c r="AB272">
        <v>1</v>
      </c>
      <c r="AC272" s="1">
        <v>9</v>
      </c>
      <c r="AD272" s="1">
        <v>9</v>
      </c>
      <c r="AE272" s="1">
        <v>100</v>
      </c>
      <c r="AF272" s="1">
        <v>9</v>
      </c>
      <c r="AG272" s="1">
        <v>9</v>
      </c>
      <c r="AH272" s="1">
        <v>100</v>
      </c>
      <c r="AI272" s="1">
        <v>0</v>
      </c>
      <c r="AJ272" s="1">
        <v>0</v>
      </c>
      <c r="AK272" s="1">
        <v>0</v>
      </c>
      <c r="AL272" s="1">
        <v>0</v>
      </c>
      <c r="AM272" s="1">
        <v>0</v>
      </c>
      <c r="AN272" s="1">
        <v>0</v>
      </c>
      <c r="AO272" s="1" t="s">
        <v>88</v>
      </c>
      <c r="AP272" s="1" t="s">
        <v>88</v>
      </c>
      <c r="AQ272" s="1" t="s">
        <v>88</v>
      </c>
      <c r="AR272" s="1">
        <v>689000000</v>
      </c>
      <c r="AS272" s="1">
        <v>688561216</v>
      </c>
      <c r="AT272" s="1">
        <v>99.94</v>
      </c>
      <c r="AU272" s="1">
        <v>722264577</v>
      </c>
      <c r="AV272" s="1">
        <v>722264577</v>
      </c>
      <c r="AW272" s="1">
        <v>100</v>
      </c>
      <c r="AX272" s="1">
        <v>0</v>
      </c>
      <c r="AY272" s="1">
        <v>0</v>
      </c>
      <c r="AZ272" s="1">
        <v>0</v>
      </c>
      <c r="BA272" s="1">
        <v>0</v>
      </c>
      <c r="BB272" s="1">
        <v>0</v>
      </c>
      <c r="BC272" s="1">
        <v>0</v>
      </c>
      <c r="BD272" s="1">
        <v>1411264577</v>
      </c>
      <c r="BE272" s="1">
        <v>1410825793</v>
      </c>
      <c r="BF272" s="1">
        <v>99.97</v>
      </c>
      <c r="BH272" s="11">
        <f t="shared" si="34"/>
        <v>689</v>
      </c>
      <c r="BI272" s="11">
        <f t="shared" si="35"/>
        <v>688.56121599999994</v>
      </c>
      <c r="BJ272" s="11">
        <f t="shared" si="36"/>
        <v>722.26457700000003</v>
      </c>
      <c r="BK272" s="11">
        <f t="shared" si="37"/>
        <v>722.26457700000003</v>
      </c>
      <c r="BL272" s="11">
        <f t="shared" si="38"/>
        <v>0</v>
      </c>
      <c r="BM272" s="11">
        <f t="shared" si="39"/>
        <v>0</v>
      </c>
      <c r="BN272" s="11">
        <f t="shared" si="40"/>
        <v>0</v>
      </c>
      <c r="BO272" s="11">
        <f t="shared" si="41"/>
        <v>0</v>
      </c>
    </row>
    <row r="273" spans="1:67" x14ac:dyDescent="0.25">
      <c r="A273">
        <v>3966597045</v>
      </c>
      <c r="B273">
        <v>5</v>
      </c>
      <c r="C273" t="s">
        <v>488</v>
      </c>
      <c r="D273" t="s">
        <v>489</v>
      </c>
      <c r="E273">
        <v>2019</v>
      </c>
      <c r="F273" t="s">
        <v>71</v>
      </c>
      <c r="G273" t="s">
        <v>72</v>
      </c>
      <c r="H273">
        <v>2</v>
      </c>
      <c r="I273" t="s">
        <v>73</v>
      </c>
      <c r="J273">
        <v>9</v>
      </c>
      <c r="K273" t="s">
        <v>490</v>
      </c>
      <c r="L273" t="s">
        <v>1017</v>
      </c>
      <c r="M273">
        <v>199</v>
      </c>
      <c r="N273" t="s">
        <v>75</v>
      </c>
      <c r="O273">
        <v>7</v>
      </c>
      <c r="P273" t="s">
        <v>132</v>
      </c>
      <c r="Q273">
        <v>45</v>
      </c>
      <c r="R273" t="s">
        <v>133</v>
      </c>
      <c r="S273">
        <v>1474</v>
      </c>
      <c r="T273" t="s">
        <v>535</v>
      </c>
      <c r="U273">
        <v>9</v>
      </c>
      <c r="V273">
        <v>2</v>
      </c>
      <c r="W273" t="s">
        <v>236</v>
      </c>
      <c r="X273">
        <v>1</v>
      </c>
      <c r="Y273" t="s">
        <v>80</v>
      </c>
      <c r="Z273">
        <v>1</v>
      </c>
      <c r="AA273" t="s">
        <v>81</v>
      </c>
      <c r="AB273">
        <v>1</v>
      </c>
      <c r="AC273" s="1">
        <v>1</v>
      </c>
      <c r="AD273" s="1">
        <v>1</v>
      </c>
      <c r="AE273" s="1">
        <v>100</v>
      </c>
      <c r="AF273" s="1">
        <v>1</v>
      </c>
      <c r="AG273" s="1">
        <v>1</v>
      </c>
      <c r="AH273" s="1">
        <v>100</v>
      </c>
      <c r="AI273" s="1">
        <v>1</v>
      </c>
      <c r="AJ273" s="1">
        <v>1</v>
      </c>
      <c r="AK273" s="1">
        <v>100</v>
      </c>
      <c r="AL273" s="1">
        <v>1</v>
      </c>
      <c r="AM273" s="1">
        <v>0</v>
      </c>
      <c r="AN273" s="1">
        <v>0</v>
      </c>
      <c r="AO273" s="1">
        <v>4</v>
      </c>
      <c r="AP273" s="1">
        <v>3</v>
      </c>
      <c r="AQ273" s="1">
        <v>75</v>
      </c>
      <c r="AR273" s="1">
        <v>2915605000</v>
      </c>
      <c r="AS273" s="1">
        <v>2913351311</v>
      </c>
      <c r="AT273" s="1">
        <v>99.92</v>
      </c>
      <c r="AU273" s="1">
        <v>2975000000</v>
      </c>
      <c r="AV273" s="1">
        <v>2970935326</v>
      </c>
      <c r="AW273" s="1">
        <v>99.86</v>
      </c>
      <c r="AX273" s="1">
        <v>3127354681</v>
      </c>
      <c r="AY273" s="1">
        <v>3127354681</v>
      </c>
      <c r="AZ273" s="1">
        <v>100</v>
      </c>
      <c r="BA273" s="1">
        <v>2864650000</v>
      </c>
      <c r="BB273" s="1">
        <v>0</v>
      </c>
      <c r="BC273" s="1">
        <v>0</v>
      </c>
      <c r="BD273" s="1">
        <v>11882609681</v>
      </c>
      <c r="BE273" s="1">
        <v>9011641318</v>
      </c>
      <c r="BF273" s="1">
        <v>75.84</v>
      </c>
      <c r="BH273" s="11">
        <f t="shared" si="34"/>
        <v>2915.605</v>
      </c>
      <c r="BI273" s="11">
        <f t="shared" si="35"/>
        <v>2913.3513109999999</v>
      </c>
      <c r="BJ273" s="11">
        <f t="shared" si="36"/>
        <v>2975</v>
      </c>
      <c r="BK273" s="11">
        <f t="shared" si="37"/>
        <v>2970.9353259999998</v>
      </c>
      <c r="BL273" s="11">
        <f t="shared" si="38"/>
        <v>3127.3546809999998</v>
      </c>
      <c r="BM273" s="11">
        <f t="shared" si="39"/>
        <v>3127.3546809999998</v>
      </c>
      <c r="BN273" s="11">
        <f t="shared" si="40"/>
        <v>2864.65</v>
      </c>
      <c r="BO273" s="11">
        <f t="shared" si="41"/>
        <v>0</v>
      </c>
    </row>
    <row r="274" spans="1:67" x14ac:dyDescent="0.25">
      <c r="A274">
        <v>3966597045</v>
      </c>
      <c r="B274">
        <v>5</v>
      </c>
      <c r="C274" t="s">
        <v>488</v>
      </c>
      <c r="D274" t="s">
        <v>489</v>
      </c>
      <c r="E274">
        <v>2019</v>
      </c>
      <c r="F274" t="s">
        <v>71</v>
      </c>
      <c r="G274" t="s">
        <v>72</v>
      </c>
      <c r="H274">
        <v>2</v>
      </c>
      <c r="I274" t="s">
        <v>73</v>
      </c>
      <c r="J274">
        <v>9</v>
      </c>
      <c r="K274" t="s">
        <v>490</v>
      </c>
      <c r="L274" t="s">
        <v>1017</v>
      </c>
      <c r="M274">
        <v>199</v>
      </c>
      <c r="N274" t="s">
        <v>75</v>
      </c>
      <c r="O274">
        <v>7</v>
      </c>
      <c r="P274" t="s">
        <v>132</v>
      </c>
      <c r="Q274">
        <v>45</v>
      </c>
      <c r="R274" t="s">
        <v>133</v>
      </c>
      <c r="S274">
        <v>1474</v>
      </c>
      <c r="T274" t="s">
        <v>535</v>
      </c>
      <c r="U274">
        <v>9</v>
      </c>
      <c r="V274">
        <v>3</v>
      </c>
      <c r="W274" t="s">
        <v>537</v>
      </c>
      <c r="X274">
        <v>1</v>
      </c>
      <c r="Y274" t="s">
        <v>80</v>
      </c>
      <c r="Z274">
        <v>1</v>
      </c>
      <c r="AA274" t="s">
        <v>81</v>
      </c>
      <c r="AB274">
        <v>1</v>
      </c>
      <c r="AC274" s="1">
        <v>1</v>
      </c>
      <c r="AD274" s="1">
        <v>1</v>
      </c>
      <c r="AE274" s="1">
        <v>100</v>
      </c>
      <c r="AF274" s="1">
        <v>1</v>
      </c>
      <c r="AG274" s="1">
        <v>1</v>
      </c>
      <c r="AH274" s="1">
        <v>100</v>
      </c>
      <c r="AI274" s="1">
        <v>1</v>
      </c>
      <c r="AJ274" s="1">
        <v>1</v>
      </c>
      <c r="AK274" s="1">
        <v>100</v>
      </c>
      <c r="AL274" s="1">
        <v>1</v>
      </c>
      <c r="AM274" s="1">
        <v>0</v>
      </c>
      <c r="AN274" s="1">
        <v>0</v>
      </c>
      <c r="AO274" s="1">
        <v>4</v>
      </c>
      <c r="AP274" s="1">
        <v>3</v>
      </c>
      <c r="AQ274" s="1">
        <v>75</v>
      </c>
      <c r="AR274" s="1">
        <v>1065710331</v>
      </c>
      <c r="AS274" s="1">
        <v>1058723218</v>
      </c>
      <c r="AT274" s="1">
        <v>99.34</v>
      </c>
      <c r="AU274" s="1">
        <v>1306066858</v>
      </c>
      <c r="AV274" s="1">
        <v>1282008729</v>
      </c>
      <c r="AW274" s="1">
        <v>98.16</v>
      </c>
      <c r="AX274" s="1">
        <v>1648184364</v>
      </c>
      <c r="AY274" s="1">
        <v>1643733197</v>
      </c>
      <c r="AZ274" s="1">
        <v>99.73</v>
      </c>
      <c r="BA274" s="1">
        <v>1035861000</v>
      </c>
      <c r="BB274" s="1">
        <v>0</v>
      </c>
      <c r="BC274" s="1">
        <v>0</v>
      </c>
      <c r="BD274" s="1">
        <v>5055822553</v>
      </c>
      <c r="BE274" s="1">
        <v>3984465144</v>
      </c>
      <c r="BF274" s="1">
        <v>78.81</v>
      </c>
      <c r="BH274" s="11">
        <f t="shared" si="34"/>
        <v>1065.710331</v>
      </c>
      <c r="BI274" s="11">
        <f t="shared" si="35"/>
        <v>1058.7232180000001</v>
      </c>
      <c r="BJ274" s="11">
        <f t="shared" si="36"/>
        <v>1306.0668579999999</v>
      </c>
      <c r="BK274" s="11">
        <f t="shared" si="37"/>
        <v>1282.0087289999999</v>
      </c>
      <c r="BL274" s="11">
        <f t="shared" si="38"/>
        <v>1648.184364</v>
      </c>
      <c r="BM274" s="11">
        <f t="shared" si="39"/>
        <v>1643.733197</v>
      </c>
      <c r="BN274" s="11">
        <f t="shared" si="40"/>
        <v>1035.8610000000001</v>
      </c>
      <c r="BO274" s="11">
        <f t="shared" si="41"/>
        <v>0</v>
      </c>
    </row>
    <row r="275" spans="1:67" x14ac:dyDescent="0.25">
      <c r="A275">
        <v>3966597045</v>
      </c>
      <c r="B275">
        <v>5</v>
      </c>
      <c r="C275" t="s">
        <v>538</v>
      </c>
      <c r="D275" t="s">
        <v>539</v>
      </c>
      <c r="E275">
        <v>2019</v>
      </c>
      <c r="F275" t="s">
        <v>71</v>
      </c>
      <c r="G275" t="s">
        <v>72</v>
      </c>
      <c r="H275">
        <v>2</v>
      </c>
      <c r="I275" t="s">
        <v>73</v>
      </c>
      <c r="J275">
        <v>10</v>
      </c>
      <c r="K275" t="s">
        <v>540</v>
      </c>
      <c r="L275" t="s">
        <v>1018</v>
      </c>
      <c r="M275">
        <v>199</v>
      </c>
      <c r="N275" t="s">
        <v>75</v>
      </c>
      <c r="O275">
        <v>1</v>
      </c>
      <c r="P275" t="s">
        <v>76</v>
      </c>
      <c r="Q275">
        <v>2</v>
      </c>
      <c r="R275" t="s">
        <v>77</v>
      </c>
      <c r="S275">
        <v>1468</v>
      </c>
      <c r="T275" t="s">
        <v>541</v>
      </c>
      <c r="U275">
        <v>12</v>
      </c>
      <c r="V275">
        <v>1</v>
      </c>
      <c r="W275" t="s">
        <v>542</v>
      </c>
      <c r="X275">
        <v>1</v>
      </c>
      <c r="Y275" t="s">
        <v>80</v>
      </c>
      <c r="Z275">
        <v>1</v>
      </c>
      <c r="AA275" t="s">
        <v>81</v>
      </c>
      <c r="AB275">
        <v>1</v>
      </c>
      <c r="AC275" s="1">
        <v>3</v>
      </c>
      <c r="AD275" s="1">
        <v>3</v>
      </c>
      <c r="AE275" s="1">
        <v>100</v>
      </c>
      <c r="AF275" s="1">
        <v>3</v>
      </c>
      <c r="AG275" s="1">
        <v>3</v>
      </c>
      <c r="AH275" s="1">
        <v>100</v>
      </c>
      <c r="AI275" s="1">
        <v>5</v>
      </c>
      <c r="AJ275" s="1">
        <v>5</v>
      </c>
      <c r="AK275" s="1">
        <v>100</v>
      </c>
      <c r="AL275" s="1">
        <v>0</v>
      </c>
      <c r="AM275" s="1">
        <v>0</v>
      </c>
      <c r="AN275" s="1">
        <v>0</v>
      </c>
      <c r="AO275" s="1">
        <v>11</v>
      </c>
      <c r="AP275" s="1">
        <v>11</v>
      </c>
      <c r="AQ275" s="1">
        <v>100</v>
      </c>
      <c r="AR275" s="1">
        <v>165599823</v>
      </c>
      <c r="AS275" s="1">
        <v>160699112</v>
      </c>
      <c r="AT275" s="1">
        <v>97.04</v>
      </c>
      <c r="AU275" s="1">
        <v>254000000</v>
      </c>
      <c r="AV275" s="1">
        <v>241368605</v>
      </c>
      <c r="AW275" s="1">
        <v>95.03</v>
      </c>
      <c r="AX275" s="1">
        <v>737981720</v>
      </c>
      <c r="AY275" s="1">
        <v>737981720</v>
      </c>
      <c r="AZ275" s="1">
        <v>100</v>
      </c>
      <c r="BA275" s="1">
        <v>0</v>
      </c>
      <c r="BB275" s="1">
        <v>0</v>
      </c>
      <c r="BC275" s="1">
        <v>0</v>
      </c>
      <c r="BD275" s="1">
        <v>1157581543</v>
      </c>
      <c r="BE275" s="1">
        <v>1140049437</v>
      </c>
      <c r="BF275" s="1">
        <v>98.49</v>
      </c>
      <c r="BH275" s="11">
        <f t="shared" si="34"/>
        <v>165.59982299999999</v>
      </c>
      <c r="BI275" s="11">
        <f t="shared" si="35"/>
        <v>160.69911200000001</v>
      </c>
      <c r="BJ275" s="11">
        <f t="shared" si="36"/>
        <v>254</v>
      </c>
      <c r="BK275" s="11">
        <f t="shared" si="37"/>
        <v>241.368605</v>
      </c>
      <c r="BL275" s="11">
        <f t="shared" si="38"/>
        <v>737.98172</v>
      </c>
      <c r="BM275" s="11">
        <f t="shared" si="39"/>
        <v>737.98172</v>
      </c>
      <c r="BN275" s="11">
        <f t="shared" si="40"/>
        <v>0</v>
      </c>
      <c r="BO275" s="11">
        <f t="shared" si="41"/>
        <v>0</v>
      </c>
    </row>
    <row r="276" spans="1:67" x14ac:dyDescent="0.25">
      <c r="A276">
        <v>3966597045</v>
      </c>
      <c r="B276">
        <v>5</v>
      </c>
      <c r="C276" t="s">
        <v>538</v>
      </c>
      <c r="D276" t="s">
        <v>539</v>
      </c>
      <c r="E276">
        <v>2019</v>
      </c>
      <c r="F276" t="s">
        <v>71</v>
      </c>
      <c r="G276" t="s">
        <v>72</v>
      </c>
      <c r="H276">
        <v>2</v>
      </c>
      <c r="I276" t="s">
        <v>73</v>
      </c>
      <c r="J276">
        <v>10</v>
      </c>
      <c r="K276" t="s">
        <v>540</v>
      </c>
      <c r="L276" t="s">
        <v>1018</v>
      </c>
      <c r="M276">
        <v>199</v>
      </c>
      <c r="N276" t="s">
        <v>75</v>
      </c>
      <c r="O276">
        <v>1</v>
      </c>
      <c r="P276" t="s">
        <v>76</v>
      </c>
      <c r="Q276">
        <v>2</v>
      </c>
      <c r="R276" t="s">
        <v>77</v>
      </c>
      <c r="S276">
        <v>1468</v>
      </c>
      <c r="T276" t="s">
        <v>541</v>
      </c>
      <c r="U276">
        <v>12</v>
      </c>
      <c r="V276">
        <v>2</v>
      </c>
      <c r="W276" t="s">
        <v>543</v>
      </c>
      <c r="X276">
        <v>1</v>
      </c>
      <c r="Y276" t="s">
        <v>80</v>
      </c>
      <c r="Z276">
        <v>1</v>
      </c>
      <c r="AA276" t="s">
        <v>81</v>
      </c>
      <c r="AB276">
        <v>1</v>
      </c>
      <c r="AC276" s="1">
        <v>30</v>
      </c>
      <c r="AD276" s="1">
        <v>30</v>
      </c>
      <c r="AE276" s="1">
        <v>100</v>
      </c>
      <c r="AF276" s="1">
        <v>0</v>
      </c>
      <c r="AG276" s="1">
        <v>0</v>
      </c>
      <c r="AH276" s="1">
        <v>0</v>
      </c>
      <c r="AI276" s="1">
        <v>19</v>
      </c>
      <c r="AJ276" s="1">
        <v>19</v>
      </c>
      <c r="AK276" s="1">
        <v>100</v>
      </c>
      <c r="AL276" s="1">
        <v>0</v>
      </c>
      <c r="AM276" s="1">
        <v>0</v>
      </c>
      <c r="AN276" s="1">
        <v>0</v>
      </c>
      <c r="AO276" s="1">
        <v>40</v>
      </c>
      <c r="AP276" s="1">
        <v>49</v>
      </c>
      <c r="AQ276" s="1">
        <v>122.5</v>
      </c>
      <c r="AR276" s="1">
        <v>364236705</v>
      </c>
      <c r="AS276" s="1">
        <v>364236705</v>
      </c>
      <c r="AT276" s="1">
        <v>100</v>
      </c>
      <c r="AU276" s="1">
        <v>0</v>
      </c>
      <c r="AV276" s="1">
        <v>0</v>
      </c>
      <c r="AW276" s="1">
        <v>0</v>
      </c>
      <c r="AX276" s="1">
        <v>89940200</v>
      </c>
      <c r="AY276" s="1">
        <v>89940200</v>
      </c>
      <c r="AZ276" s="1">
        <v>100</v>
      </c>
      <c r="BA276" s="1">
        <v>0</v>
      </c>
      <c r="BB276" s="1">
        <v>0</v>
      </c>
      <c r="BC276" s="1">
        <v>0</v>
      </c>
      <c r="BD276" s="1">
        <v>454176905</v>
      </c>
      <c r="BE276" s="1">
        <v>454176905</v>
      </c>
      <c r="BF276" s="1">
        <v>100</v>
      </c>
      <c r="BH276" s="11">
        <f t="shared" si="34"/>
        <v>364.23670499999997</v>
      </c>
      <c r="BI276" s="11">
        <f t="shared" si="35"/>
        <v>364.23670499999997</v>
      </c>
      <c r="BJ276" s="11">
        <f t="shared" si="36"/>
        <v>0</v>
      </c>
      <c r="BK276" s="11">
        <f t="shared" si="37"/>
        <v>0</v>
      </c>
      <c r="BL276" s="11">
        <f t="shared" si="38"/>
        <v>89.940200000000004</v>
      </c>
      <c r="BM276" s="11">
        <f t="shared" si="39"/>
        <v>89.940200000000004</v>
      </c>
      <c r="BN276" s="11">
        <f t="shared" si="40"/>
        <v>0</v>
      </c>
      <c r="BO276" s="11">
        <f t="shared" si="41"/>
        <v>0</v>
      </c>
    </row>
    <row r="277" spans="1:67" x14ac:dyDescent="0.25">
      <c r="A277">
        <v>3966597045</v>
      </c>
      <c r="B277">
        <v>5</v>
      </c>
      <c r="C277" t="s">
        <v>538</v>
      </c>
      <c r="D277" t="s">
        <v>539</v>
      </c>
      <c r="E277">
        <v>2019</v>
      </c>
      <c r="F277" t="s">
        <v>71</v>
      </c>
      <c r="G277" t="s">
        <v>72</v>
      </c>
      <c r="H277">
        <v>2</v>
      </c>
      <c r="I277" t="s">
        <v>73</v>
      </c>
      <c r="J277">
        <v>10</v>
      </c>
      <c r="K277" t="s">
        <v>540</v>
      </c>
      <c r="L277" t="s">
        <v>1018</v>
      </c>
      <c r="M277">
        <v>199</v>
      </c>
      <c r="N277" t="s">
        <v>75</v>
      </c>
      <c r="O277">
        <v>1</v>
      </c>
      <c r="P277" t="s">
        <v>76</v>
      </c>
      <c r="Q277">
        <v>2</v>
      </c>
      <c r="R277" t="s">
        <v>77</v>
      </c>
      <c r="S277">
        <v>1468</v>
      </c>
      <c r="T277" t="s">
        <v>541</v>
      </c>
      <c r="U277">
        <v>12</v>
      </c>
      <c r="V277">
        <v>3</v>
      </c>
      <c r="W277" t="s">
        <v>544</v>
      </c>
      <c r="X277">
        <v>1</v>
      </c>
      <c r="Y277" t="s">
        <v>80</v>
      </c>
      <c r="Z277">
        <v>1</v>
      </c>
      <c r="AA277" t="s">
        <v>81</v>
      </c>
      <c r="AB277">
        <v>1</v>
      </c>
      <c r="AC277" s="1">
        <v>1100</v>
      </c>
      <c r="AD277" s="1">
        <v>1100</v>
      </c>
      <c r="AE277" s="1">
        <v>100</v>
      </c>
      <c r="AF277" s="1">
        <v>1100</v>
      </c>
      <c r="AG277" s="1">
        <v>1100</v>
      </c>
      <c r="AH277" s="1">
        <v>100</v>
      </c>
      <c r="AI277" s="1">
        <v>2200</v>
      </c>
      <c r="AJ277" s="1">
        <v>1100</v>
      </c>
      <c r="AK277" s="1">
        <v>50</v>
      </c>
      <c r="AL277" s="1">
        <v>0</v>
      </c>
      <c r="AM277" s="1">
        <v>0</v>
      </c>
      <c r="AN277" s="1">
        <v>0</v>
      </c>
      <c r="AO277" s="1">
        <v>4400</v>
      </c>
      <c r="AP277" s="1">
        <v>3300</v>
      </c>
      <c r="AQ277" s="1">
        <v>75</v>
      </c>
      <c r="AR277" s="1">
        <v>262591969</v>
      </c>
      <c r="AS277" s="1">
        <v>262591969</v>
      </c>
      <c r="AT277" s="1">
        <v>100</v>
      </c>
      <c r="AU277" s="1">
        <v>222738000</v>
      </c>
      <c r="AV277" s="1">
        <v>215131864</v>
      </c>
      <c r="AW277" s="1">
        <v>96.58</v>
      </c>
      <c r="AX277" s="1">
        <v>280102795</v>
      </c>
      <c r="AY277" s="1">
        <v>280102795</v>
      </c>
      <c r="AZ277" s="1">
        <v>100</v>
      </c>
      <c r="BA277" s="1">
        <v>0</v>
      </c>
      <c r="BB277" s="1">
        <v>0</v>
      </c>
      <c r="BC277" s="1">
        <v>0</v>
      </c>
      <c r="BD277" s="1">
        <v>765432764</v>
      </c>
      <c r="BE277" s="1">
        <v>757826628</v>
      </c>
      <c r="BF277" s="1">
        <v>99.01</v>
      </c>
      <c r="BH277" s="11">
        <f t="shared" si="34"/>
        <v>262.59196900000001</v>
      </c>
      <c r="BI277" s="11">
        <f t="shared" si="35"/>
        <v>262.59196900000001</v>
      </c>
      <c r="BJ277" s="11">
        <f t="shared" si="36"/>
        <v>222.738</v>
      </c>
      <c r="BK277" s="11">
        <f t="shared" si="37"/>
        <v>215.13186400000001</v>
      </c>
      <c r="BL277" s="11">
        <f t="shared" si="38"/>
        <v>280.10279500000001</v>
      </c>
      <c r="BM277" s="11">
        <f t="shared" si="39"/>
        <v>280.10279500000001</v>
      </c>
      <c r="BN277" s="11">
        <f t="shared" si="40"/>
        <v>0</v>
      </c>
      <c r="BO277" s="11">
        <f t="shared" si="41"/>
        <v>0</v>
      </c>
    </row>
    <row r="278" spans="1:67" x14ac:dyDescent="0.25">
      <c r="A278">
        <v>3966597045</v>
      </c>
      <c r="B278">
        <v>5</v>
      </c>
      <c r="C278" t="s">
        <v>538</v>
      </c>
      <c r="D278" t="s">
        <v>539</v>
      </c>
      <c r="E278">
        <v>2019</v>
      </c>
      <c r="F278" t="s">
        <v>71</v>
      </c>
      <c r="G278" t="s">
        <v>72</v>
      </c>
      <c r="H278">
        <v>2</v>
      </c>
      <c r="I278" t="s">
        <v>73</v>
      </c>
      <c r="J278">
        <v>10</v>
      </c>
      <c r="K278" t="s">
        <v>540</v>
      </c>
      <c r="L278" t="s">
        <v>1018</v>
      </c>
      <c r="M278">
        <v>199</v>
      </c>
      <c r="N278" t="s">
        <v>75</v>
      </c>
      <c r="O278">
        <v>1</v>
      </c>
      <c r="P278" t="s">
        <v>76</v>
      </c>
      <c r="Q278">
        <v>3</v>
      </c>
      <c r="R278" t="s">
        <v>82</v>
      </c>
      <c r="S278">
        <v>1475</v>
      </c>
      <c r="T278" t="s">
        <v>545</v>
      </c>
      <c r="U278">
        <v>11</v>
      </c>
      <c r="V278">
        <v>1</v>
      </c>
      <c r="W278" t="s">
        <v>546</v>
      </c>
      <c r="X278">
        <v>2</v>
      </c>
      <c r="Y278" t="s">
        <v>87</v>
      </c>
      <c r="Z278">
        <v>1</v>
      </c>
      <c r="AA278" t="s">
        <v>81</v>
      </c>
      <c r="AB278">
        <v>1</v>
      </c>
      <c r="AC278" s="1">
        <v>2150</v>
      </c>
      <c r="AD278" s="1">
        <v>2150</v>
      </c>
      <c r="AE278" s="1">
        <v>100</v>
      </c>
      <c r="AF278" s="1">
        <v>2150</v>
      </c>
      <c r="AG278" s="1">
        <v>2150</v>
      </c>
      <c r="AH278" s="1">
        <v>100</v>
      </c>
      <c r="AI278" s="1">
        <v>2150</v>
      </c>
      <c r="AJ278" s="1">
        <v>2150</v>
      </c>
      <c r="AK278" s="1">
        <v>100</v>
      </c>
      <c r="AL278" s="1">
        <v>2150</v>
      </c>
      <c r="AM278" s="1">
        <v>0</v>
      </c>
      <c r="AN278" s="1">
        <v>0</v>
      </c>
      <c r="AO278" s="1" t="s">
        <v>88</v>
      </c>
      <c r="AP278" s="1" t="s">
        <v>88</v>
      </c>
      <c r="AQ278" s="1" t="s">
        <v>88</v>
      </c>
      <c r="AR278" s="1">
        <v>2728440000</v>
      </c>
      <c r="AS278" s="1">
        <v>2726599115</v>
      </c>
      <c r="AT278" s="1">
        <v>99.93</v>
      </c>
      <c r="AU278" s="1">
        <v>3565329989</v>
      </c>
      <c r="AV278" s="1">
        <v>3564043309</v>
      </c>
      <c r="AW278" s="1">
        <v>99.96</v>
      </c>
      <c r="AX278" s="1">
        <v>3550982767</v>
      </c>
      <c r="AY278" s="1">
        <v>3550814215</v>
      </c>
      <c r="AZ278" s="1">
        <v>100</v>
      </c>
      <c r="BA278" s="1">
        <v>3738322000</v>
      </c>
      <c r="BB278" s="1">
        <v>0</v>
      </c>
      <c r="BC278" s="1">
        <v>0</v>
      </c>
      <c r="BD278" s="1">
        <v>13583074756</v>
      </c>
      <c r="BE278" s="1">
        <v>9841456639</v>
      </c>
      <c r="BF278" s="1">
        <v>72.45</v>
      </c>
      <c r="BH278" s="11">
        <f t="shared" si="34"/>
        <v>2728.44</v>
      </c>
      <c r="BI278" s="11">
        <f t="shared" si="35"/>
        <v>2726.599115</v>
      </c>
      <c r="BJ278" s="11">
        <f t="shared" si="36"/>
        <v>3565.3299889999998</v>
      </c>
      <c r="BK278" s="11">
        <f t="shared" si="37"/>
        <v>3564.0433090000001</v>
      </c>
      <c r="BL278" s="11">
        <f t="shared" si="38"/>
        <v>3550.982767</v>
      </c>
      <c r="BM278" s="11">
        <f t="shared" si="39"/>
        <v>3550.8142149999999</v>
      </c>
      <c r="BN278" s="11">
        <f t="shared" si="40"/>
        <v>3738.3220000000001</v>
      </c>
      <c r="BO278" s="11">
        <f t="shared" si="41"/>
        <v>0</v>
      </c>
    </row>
    <row r="279" spans="1:67" x14ac:dyDescent="0.25">
      <c r="A279">
        <v>3966597045</v>
      </c>
      <c r="B279">
        <v>5</v>
      </c>
      <c r="C279" t="s">
        <v>538</v>
      </c>
      <c r="D279" t="s">
        <v>539</v>
      </c>
      <c r="E279">
        <v>2019</v>
      </c>
      <c r="F279" t="s">
        <v>71</v>
      </c>
      <c r="G279" t="s">
        <v>72</v>
      </c>
      <c r="H279">
        <v>2</v>
      </c>
      <c r="I279" t="s">
        <v>73</v>
      </c>
      <c r="J279">
        <v>10</v>
      </c>
      <c r="K279" t="s">
        <v>540</v>
      </c>
      <c r="L279" t="s">
        <v>1018</v>
      </c>
      <c r="M279">
        <v>199</v>
      </c>
      <c r="N279" t="s">
        <v>75</v>
      </c>
      <c r="O279">
        <v>1</v>
      </c>
      <c r="P279" t="s">
        <v>76</v>
      </c>
      <c r="Q279">
        <v>3</v>
      </c>
      <c r="R279" t="s">
        <v>82</v>
      </c>
      <c r="S279">
        <v>1477</v>
      </c>
      <c r="T279" t="s">
        <v>547</v>
      </c>
      <c r="U279">
        <v>7</v>
      </c>
      <c r="V279">
        <v>1</v>
      </c>
      <c r="W279" t="s">
        <v>548</v>
      </c>
      <c r="X279">
        <v>1</v>
      </c>
      <c r="Y279" t="s">
        <v>80</v>
      </c>
      <c r="Z279">
        <v>1</v>
      </c>
      <c r="AA279" t="s">
        <v>81</v>
      </c>
      <c r="AB279">
        <v>1</v>
      </c>
      <c r="AC279" s="1">
        <v>200</v>
      </c>
      <c r="AD279" s="1">
        <v>200</v>
      </c>
      <c r="AE279" s="1">
        <v>100</v>
      </c>
      <c r="AF279" s="1">
        <v>200</v>
      </c>
      <c r="AG279" s="1">
        <v>200</v>
      </c>
      <c r="AH279" s="1">
        <v>100</v>
      </c>
      <c r="AI279" s="1">
        <v>200</v>
      </c>
      <c r="AJ279" s="1">
        <v>200</v>
      </c>
      <c r="AK279" s="1">
        <v>100</v>
      </c>
      <c r="AL279" s="1">
        <v>200</v>
      </c>
      <c r="AM279" s="1">
        <v>0</v>
      </c>
      <c r="AN279" s="1">
        <v>0</v>
      </c>
      <c r="AO279" s="1">
        <v>800</v>
      </c>
      <c r="AP279" s="1">
        <v>600</v>
      </c>
      <c r="AQ279" s="1">
        <v>75</v>
      </c>
      <c r="AR279" s="1">
        <v>407842334</v>
      </c>
      <c r="AS279" s="1">
        <v>407242334</v>
      </c>
      <c r="AT279" s="1">
        <v>99.85</v>
      </c>
      <c r="AU279" s="1">
        <v>427734000</v>
      </c>
      <c r="AV279" s="1">
        <v>427734000</v>
      </c>
      <c r="AW279" s="1">
        <v>100</v>
      </c>
      <c r="AX279" s="1">
        <v>540000000</v>
      </c>
      <c r="AY279" s="1">
        <v>539955919</v>
      </c>
      <c r="AZ279" s="1">
        <v>99.99</v>
      </c>
      <c r="BA279" s="1">
        <v>557959000</v>
      </c>
      <c r="BB279" s="1">
        <v>0</v>
      </c>
      <c r="BC279" s="1">
        <v>0</v>
      </c>
      <c r="BD279" s="1">
        <v>1933535334</v>
      </c>
      <c r="BE279" s="1">
        <v>1374932253</v>
      </c>
      <c r="BF279" s="1">
        <v>71.11</v>
      </c>
      <c r="BH279" s="11">
        <f t="shared" si="34"/>
        <v>407.84233399999999</v>
      </c>
      <c r="BI279" s="11">
        <f t="shared" si="35"/>
        <v>407.24233400000003</v>
      </c>
      <c r="BJ279" s="11">
        <f t="shared" si="36"/>
        <v>427.73399999999998</v>
      </c>
      <c r="BK279" s="11">
        <f t="shared" si="37"/>
        <v>427.73399999999998</v>
      </c>
      <c r="BL279" s="11">
        <f t="shared" si="38"/>
        <v>540</v>
      </c>
      <c r="BM279" s="11">
        <f t="shared" si="39"/>
        <v>539.95591899999999</v>
      </c>
      <c r="BN279" s="11">
        <f t="shared" si="40"/>
        <v>557.95899999999995</v>
      </c>
      <c r="BO279" s="11">
        <f t="shared" si="41"/>
        <v>0</v>
      </c>
    </row>
    <row r="280" spans="1:67" x14ac:dyDescent="0.25">
      <c r="A280">
        <v>3966597045</v>
      </c>
      <c r="B280">
        <v>5</v>
      </c>
      <c r="C280" t="s">
        <v>538</v>
      </c>
      <c r="D280" t="s">
        <v>539</v>
      </c>
      <c r="E280">
        <v>2019</v>
      </c>
      <c r="F280" t="s">
        <v>71</v>
      </c>
      <c r="G280" t="s">
        <v>72</v>
      </c>
      <c r="H280">
        <v>2</v>
      </c>
      <c r="I280" t="s">
        <v>73</v>
      </c>
      <c r="J280">
        <v>10</v>
      </c>
      <c r="K280" t="s">
        <v>540</v>
      </c>
      <c r="L280" t="s">
        <v>1018</v>
      </c>
      <c r="M280">
        <v>199</v>
      </c>
      <c r="N280" t="s">
        <v>75</v>
      </c>
      <c r="O280">
        <v>1</v>
      </c>
      <c r="P280" t="s">
        <v>76</v>
      </c>
      <c r="Q280">
        <v>7</v>
      </c>
      <c r="R280" t="s">
        <v>92</v>
      </c>
      <c r="S280">
        <v>1479</v>
      </c>
      <c r="T280" t="s">
        <v>549</v>
      </c>
      <c r="U280">
        <v>5</v>
      </c>
      <c r="V280">
        <v>1</v>
      </c>
      <c r="W280" t="s">
        <v>550</v>
      </c>
      <c r="X280">
        <v>1</v>
      </c>
      <c r="Y280" t="s">
        <v>80</v>
      </c>
      <c r="Z280">
        <v>1</v>
      </c>
      <c r="AA280" t="s">
        <v>81</v>
      </c>
      <c r="AB280">
        <v>1</v>
      </c>
      <c r="AC280" s="1">
        <v>9</v>
      </c>
      <c r="AD280" s="1">
        <v>9</v>
      </c>
      <c r="AE280" s="1">
        <v>100</v>
      </c>
      <c r="AF280" s="1">
        <v>9</v>
      </c>
      <c r="AG280" s="1">
        <v>7</v>
      </c>
      <c r="AH280" s="1">
        <v>77.78</v>
      </c>
      <c r="AI280" s="1">
        <v>7</v>
      </c>
      <c r="AJ280" s="1">
        <v>10</v>
      </c>
      <c r="AK280" s="1">
        <v>142.86000000000001</v>
      </c>
      <c r="AL280" s="1">
        <v>8</v>
      </c>
      <c r="AM280" s="1">
        <v>0</v>
      </c>
      <c r="AN280" s="1">
        <v>0</v>
      </c>
      <c r="AO280" s="1">
        <v>33</v>
      </c>
      <c r="AP280" s="1">
        <v>26</v>
      </c>
      <c r="AQ280" s="1">
        <v>78.790000000000006</v>
      </c>
      <c r="AR280" s="1">
        <v>398817000</v>
      </c>
      <c r="AS280" s="1">
        <v>398816905</v>
      </c>
      <c r="AT280" s="1">
        <v>100</v>
      </c>
      <c r="AU280" s="1">
        <v>435345000</v>
      </c>
      <c r="AV280" s="1">
        <v>435345000</v>
      </c>
      <c r="AW280" s="1">
        <v>100</v>
      </c>
      <c r="AX280" s="1">
        <v>650000000</v>
      </c>
      <c r="AY280" s="1">
        <v>650000000</v>
      </c>
      <c r="AZ280" s="1">
        <v>100</v>
      </c>
      <c r="BA280" s="1">
        <v>500000000</v>
      </c>
      <c r="BB280" s="1">
        <v>0</v>
      </c>
      <c r="BC280" s="1">
        <v>0</v>
      </c>
      <c r="BD280" s="1">
        <v>1984162000</v>
      </c>
      <c r="BE280" s="1">
        <v>1484161905</v>
      </c>
      <c r="BF280" s="1">
        <v>74.8</v>
      </c>
      <c r="BH280" s="11">
        <f t="shared" si="34"/>
        <v>398.81700000000001</v>
      </c>
      <c r="BI280" s="11">
        <f t="shared" si="35"/>
        <v>398.81690500000002</v>
      </c>
      <c r="BJ280" s="11">
        <f t="shared" si="36"/>
        <v>435.34500000000003</v>
      </c>
      <c r="BK280" s="11">
        <f t="shared" si="37"/>
        <v>435.34500000000003</v>
      </c>
      <c r="BL280" s="11">
        <f t="shared" si="38"/>
        <v>650</v>
      </c>
      <c r="BM280" s="11">
        <f t="shared" si="39"/>
        <v>650</v>
      </c>
      <c r="BN280" s="11">
        <f t="shared" si="40"/>
        <v>500</v>
      </c>
      <c r="BO280" s="11">
        <f t="shared" si="41"/>
        <v>0</v>
      </c>
    </row>
    <row r="281" spans="1:67" x14ac:dyDescent="0.25">
      <c r="A281">
        <v>3966597045</v>
      </c>
      <c r="B281">
        <v>5</v>
      </c>
      <c r="C281" t="s">
        <v>538</v>
      </c>
      <c r="D281" t="s">
        <v>539</v>
      </c>
      <c r="E281">
        <v>2019</v>
      </c>
      <c r="F281" t="s">
        <v>71</v>
      </c>
      <c r="G281" t="s">
        <v>72</v>
      </c>
      <c r="H281">
        <v>2</v>
      </c>
      <c r="I281" t="s">
        <v>73</v>
      </c>
      <c r="J281">
        <v>10</v>
      </c>
      <c r="K281" t="s">
        <v>540</v>
      </c>
      <c r="L281" t="s">
        <v>1018</v>
      </c>
      <c r="M281">
        <v>199</v>
      </c>
      <c r="N281" t="s">
        <v>75</v>
      </c>
      <c r="O281">
        <v>1</v>
      </c>
      <c r="P281" t="s">
        <v>76</v>
      </c>
      <c r="Q281">
        <v>11</v>
      </c>
      <c r="R281" t="s">
        <v>95</v>
      </c>
      <c r="S281">
        <v>1480</v>
      </c>
      <c r="T281" t="s">
        <v>551</v>
      </c>
      <c r="U281">
        <v>14</v>
      </c>
      <c r="V281">
        <v>1</v>
      </c>
      <c r="W281" t="s">
        <v>552</v>
      </c>
      <c r="X281">
        <v>1</v>
      </c>
      <c r="Y281" t="s">
        <v>80</v>
      </c>
      <c r="Z281">
        <v>1</v>
      </c>
      <c r="AA281" t="s">
        <v>81</v>
      </c>
      <c r="AB281">
        <v>1</v>
      </c>
      <c r="AC281" s="1">
        <v>10</v>
      </c>
      <c r="AD281" s="1">
        <v>12</v>
      </c>
      <c r="AE281" s="1">
        <v>120</v>
      </c>
      <c r="AF281" s="1">
        <v>10</v>
      </c>
      <c r="AG281" s="1">
        <v>11</v>
      </c>
      <c r="AH281" s="1">
        <v>110</v>
      </c>
      <c r="AI281" s="1">
        <v>10</v>
      </c>
      <c r="AJ281" s="1">
        <v>17</v>
      </c>
      <c r="AK281" s="1">
        <v>170</v>
      </c>
      <c r="AL281" s="1">
        <v>10</v>
      </c>
      <c r="AM281" s="1">
        <v>0</v>
      </c>
      <c r="AN281" s="1">
        <v>0</v>
      </c>
      <c r="AO281" s="1">
        <v>40</v>
      </c>
      <c r="AP281" s="1">
        <v>40</v>
      </c>
      <c r="AQ281" s="1">
        <v>100</v>
      </c>
      <c r="AR281" s="1">
        <v>1139179736</v>
      </c>
      <c r="AS281" s="1">
        <v>1139179736</v>
      </c>
      <c r="AT281" s="1">
        <v>100</v>
      </c>
      <c r="AU281" s="1">
        <v>766811639</v>
      </c>
      <c r="AV281" s="1">
        <v>743811439</v>
      </c>
      <c r="AW281" s="1">
        <v>97</v>
      </c>
      <c r="AX281" s="1">
        <v>1733097934</v>
      </c>
      <c r="AY281" s="1">
        <v>1733097934</v>
      </c>
      <c r="AZ281" s="1">
        <v>100</v>
      </c>
      <c r="BA281" s="1">
        <v>1000000000</v>
      </c>
      <c r="BB281" s="1">
        <v>0</v>
      </c>
      <c r="BC281" s="1">
        <v>0</v>
      </c>
      <c r="BD281" s="1">
        <v>4639089309</v>
      </c>
      <c r="BE281" s="1">
        <v>3616089109</v>
      </c>
      <c r="BF281" s="1">
        <v>77.95</v>
      </c>
      <c r="BH281" s="11">
        <f t="shared" si="34"/>
        <v>1139.179736</v>
      </c>
      <c r="BI281" s="11">
        <f t="shared" si="35"/>
        <v>1139.179736</v>
      </c>
      <c r="BJ281" s="11">
        <f t="shared" si="36"/>
        <v>766.81163900000001</v>
      </c>
      <c r="BK281" s="11">
        <f t="shared" si="37"/>
        <v>743.81143899999995</v>
      </c>
      <c r="BL281" s="11">
        <f t="shared" si="38"/>
        <v>1733.0979339999999</v>
      </c>
      <c r="BM281" s="11">
        <f t="shared" si="39"/>
        <v>1733.0979339999999</v>
      </c>
      <c r="BN281" s="11">
        <f t="shared" si="40"/>
        <v>1000</v>
      </c>
      <c r="BO281" s="11">
        <f t="shared" si="41"/>
        <v>0</v>
      </c>
    </row>
    <row r="282" spans="1:67" x14ac:dyDescent="0.25">
      <c r="A282">
        <v>3966597045</v>
      </c>
      <c r="B282">
        <v>5</v>
      </c>
      <c r="C282" t="s">
        <v>538</v>
      </c>
      <c r="D282" t="s">
        <v>539</v>
      </c>
      <c r="E282">
        <v>2019</v>
      </c>
      <c r="F282" t="s">
        <v>71</v>
      </c>
      <c r="G282" t="s">
        <v>72</v>
      </c>
      <c r="H282">
        <v>2</v>
      </c>
      <c r="I282" t="s">
        <v>73</v>
      </c>
      <c r="J282">
        <v>10</v>
      </c>
      <c r="K282" t="s">
        <v>540</v>
      </c>
      <c r="L282" t="s">
        <v>1018</v>
      </c>
      <c r="M282">
        <v>199</v>
      </c>
      <c r="N282" t="s">
        <v>75</v>
      </c>
      <c r="O282">
        <v>1</v>
      </c>
      <c r="P282" t="s">
        <v>76</v>
      </c>
      <c r="Q282">
        <v>11</v>
      </c>
      <c r="R282" t="s">
        <v>95</v>
      </c>
      <c r="S282">
        <v>1480</v>
      </c>
      <c r="T282" t="s">
        <v>551</v>
      </c>
      <c r="U282">
        <v>14</v>
      </c>
      <c r="V282">
        <v>2</v>
      </c>
      <c r="W282" t="s">
        <v>553</v>
      </c>
      <c r="X282">
        <v>1</v>
      </c>
      <c r="Y282" t="s">
        <v>80</v>
      </c>
      <c r="Z282">
        <v>1</v>
      </c>
      <c r="AA282" t="s">
        <v>81</v>
      </c>
      <c r="AB282">
        <v>1</v>
      </c>
      <c r="AC282" s="1">
        <v>10</v>
      </c>
      <c r="AD282" s="1">
        <v>10</v>
      </c>
      <c r="AE282" s="1">
        <v>100</v>
      </c>
      <c r="AF282" s="1">
        <v>10</v>
      </c>
      <c r="AG282" s="1">
        <v>38</v>
      </c>
      <c r="AH282" s="1">
        <v>380</v>
      </c>
      <c r="AI282" s="1">
        <v>10</v>
      </c>
      <c r="AJ282" s="1">
        <v>16</v>
      </c>
      <c r="AK282" s="1">
        <v>160</v>
      </c>
      <c r="AL282" s="1">
        <v>10</v>
      </c>
      <c r="AM282" s="1">
        <v>0</v>
      </c>
      <c r="AN282" s="1">
        <v>0</v>
      </c>
      <c r="AO282" s="1">
        <v>40</v>
      </c>
      <c r="AP282" s="1">
        <v>64</v>
      </c>
      <c r="AQ282" s="1">
        <v>160</v>
      </c>
      <c r="AR282" s="1">
        <v>1244854668</v>
      </c>
      <c r="AS282" s="1">
        <v>1244854668</v>
      </c>
      <c r="AT282" s="1">
        <v>100</v>
      </c>
      <c r="AU282" s="1">
        <v>655874750</v>
      </c>
      <c r="AV282" s="1">
        <v>646784351</v>
      </c>
      <c r="AW282" s="1">
        <v>98.61</v>
      </c>
      <c r="AX282" s="1">
        <v>1282149054</v>
      </c>
      <c r="AY282" s="1">
        <v>1282149054</v>
      </c>
      <c r="AZ282" s="1">
        <v>100</v>
      </c>
      <c r="BA282" s="1">
        <v>2216118000</v>
      </c>
      <c r="BB282" s="1">
        <v>0</v>
      </c>
      <c r="BC282" s="1">
        <v>0</v>
      </c>
      <c r="BD282" s="1">
        <v>5398996472</v>
      </c>
      <c r="BE282" s="1">
        <v>3173788073</v>
      </c>
      <c r="BF282" s="1">
        <v>58.78</v>
      </c>
      <c r="BH282" s="11">
        <f t="shared" si="34"/>
        <v>1244.8546679999999</v>
      </c>
      <c r="BI282" s="11">
        <f t="shared" si="35"/>
        <v>1244.8546679999999</v>
      </c>
      <c r="BJ282" s="11">
        <f t="shared" si="36"/>
        <v>655.87474999999995</v>
      </c>
      <c r="BK282" s="11">
        <f t="shared" si="37"/>
        <v>646.78435100000002</v>
      </c>
      <c r="BL282" s="11">
        <f t="shared" si="38"/>
        <v>1282.149054</v>
      </c>
      <c r="BM282" s="11">
        <f t="shared" si="39"/>
        <v>1282.149054</v>
      </c>
      <c r="BN282" s="11">
        <f t="shared" si="40"/>
        <v>2216.1179999999999</v>
      </c>
      <c r="BO282" s="11">
        <f t="shared" si="41"/>
        <v>0</v>
      </c>
    </row>
    <row r="283" spans="1:67" x14ac:dyDescent="0.25">
      <c r="A283">
        <v>3966597045</v>
      </c>
      <c r="B283">
        <v>5</v>
      </c>
      <c r="C283" t="s">
        <v>538</v>
      </c>
      <c r="D283" t="s">
        <v>539</v>
      </c>
      <c r="E283">
        <v>2019</v>
      </c>
      <c r="F283" t="s">
        <v>71</v>
      </c>
      <c r="G283" t="s">
        <v>72</v>
      </c>
      <c r="H283">
        <v>2</v>
      </c>
      <c r="I283" t="s">
        <v>73</v>
      </c>
      <c r="J283">
        <v>10</v>
      </c>
      <c r="K283" t="s">
        <v>540</v>
      </c>
      <c r="L283" t="s">
        <v>1018</v>
      </c>
      <c r="M283">
        <v>199</v>
      </c>
      <c r="N283" t="s">
        <v>75</v>
      </c>
      <c r="O283">
        <v>1</v>
      </c>
      <c r="P283" t="s">
        <v>76</v>
      </c>
      <c r="Q283">
        <v>11</v>
      </c>
      <c r="R283" t="s">
        <v>95</v>
      </c>
      <c r="S283">
        <v>1480</v>
      </c>
      <c r="T283" t="s">
        <v>551</v>
      </c>
      <c r="U283">
        <v>14</v>
      </c>
      <c r="V283">
        <v>3</v>
      </c>
      <c r="W283" t="s">
        <v>554</v>
      </c>
      <c r="X283">
        <v>1</v>
      </c>
      <c r="Y283" t="s">
        <v>80</v>
      </c>
      <c r="Z283">
        <v>1</v>
      </c>
      <c r="AA283" t="s">
        <v>81</v>
      </c>
      <c r="AB283">
        <v>1</v>
      </c>
      <c r="AC283" s="1">
        <v>200</v>
      </c>
      <c r="AD283" s="1">
        <v>200</v>
      </c>
      <c r="AE283" s="1">
        <v>100</v>
      </c>
      <c r="AF283" s="1">
        <v>800</v>
      </c>
      <c r="AG283" s="1">
        <v>1800</v>
      </c>
      <c r="AH283" s="1">
        <v>225</v>
      </c>
      <c r="AI283" s="1">
        <v>500</v>
      </c>
      <c r="AJ283" s="1">
        <v>200</v>
      </c>
      <c r="AK283" s="1">
        <v>40</v>
      </c>
      <c r="AL283" s="1">
        <v>500</v>
      </c>
      <c r="AM283" s="1">
        <v>0</v>
      </c>
      <c r="AN283" s="1">
        <v>0</v>
      </c>
      <c r="AO283" s="1">
        <v>2000</v>
      </c>
      <c r="AP283" s="1">
        <v>2200</v>
      </c>
      <c r="AQ283" s="1">
        <v>110</v>
      </c>
      <c r="AR283" s="1">
        <v>171400000</v>
      </c>
      <c r="AS283" s="1">
        <v>171400000</v>
      </c>
      <c r="AT283" s="1">
        <v>100</v>
      </c>
      <c r="AU283" s="1">
        <v>1242843540</v>
      </c>
      <c r="AV283" s="1">
        <v>1242714540</v>
      </c>
      <c r="AW283" s="1">
        <v>99.99</v>
      </c>
      <c r="AX283" s="1">
        <v>28553400</v>
      </c>
      <c r="AY283" s="1">
        <v>28553400</v>
      </c>
      <c r="AZ283" s="1">
        <v>100</v>
      </c>
      <c r="BA283" s="1">
        <v>500000000</v>
      </c>
      <c r="BB283" s="1">
        <v>0</v>
      </c>
      <c r="BC283" s="1">
        <v>0</v>
      </c>
      <c r="BD283" s="1">
        <v>1942796940</v>
      </c>
      <c r="BE283" s="1">
        <v>1442667940</v>
      </c>
      <c r="BF283" s="1">
        <v>74.260000000000005</v>
      </c>
      <c r="BH283" s="11">
        <f t="shared" si="34"/>
        <v>171.4</v>
      </c>
      <c r="BI283" s="11">
        <f t="shared" si="35"/>
        <v>171.4</v>
      </c>
      <c r="BJ283" s="11">
        <f t="shared" si="36"/>
        <v>1242.8435400000001</v>
      </c>
      <c r="BK283" s="11">
        <f t="shared" si="37"/>
        <v>1242.7145399999999</v>
      </c>
      <c r="BL283" s="11">
        <f t="shared" si="38"/>
        <v>28.5534</v>
      </c>
      <c r="BM283" s="11">
        <f t="shared" si="39"/>
        <v>28.5534</v>
      </c>
      <c r="BN283" s="11">
        <f t="shared" si="40"/>
        <v>500</v>
      </c>
      <c r="BO283" s="11">
        <f t="shared" si="41"/>
        <v>0</v>
      </c>
    </row>
    <row r="284" spans="1:67" x14ac:dyDescent="0.25">
      <c r="A284">
        <v>3966597045</v>
      </c>
      <c r="B284">
        <v>5</v>
      </c>
      <c r="C284" t="s">
        <v>538</v>
      </c>
      <c r="D284" t="s">
        <v>539</v>
      </c>
      <c r="E284">
        <v>2019</v>
      </c>
      <c r="F284" t="s">
        <v>71</v>
      </c>
      <c r="G284" t="s">
        <v>72</v>
      </c>
      <c r="H284">
        <v>2</v>
      </c>
      <c r="I284" t="s">
        <v>73</v>
      </c>
      <c r="J284">
        <v>10</v>
      </c>
      <c r="K284" t="s">
        <v>540</v>
      </c>
      <c r="L284" t="s">
        <v>1018</v>
      </c>
      <c r="M284">
        <v>199</v>
      </c>
      <c r="N284" t="s">
        <v>75</v>
      </c>
      <c r="O284">
        <v>1</v>
      </c>
      <c r="P284" t="s">
        <v>76</v>
      </c>
      <c r="Q284">
        <v>11</v>
      </c>
      <c r="R284" t="s">
        <v>95</v>
      </c>
      <c r="S284">
        <v>1480</v>
      </c>
      <c r="T284" t="s">
        <v>551</v>
      </c>
      <c r="U284">
        <v>14</v>
      </c>
      <c r="V284">
        <v>4</v>
      </c>
      <c r="W284" t="s">
        <v>555</v>
      </c>
      <c r="X284">
        <v>1</v>
      </c>
      <c r="Y284" t="s">
        <v>80</v>
      </c>
      <c r="Z284">
        <v>1</v>
      </c>
      <c r="AA284" t="s">
        <v>81</v>
      </c>
      <c r="AB284">
        <v>1</v>
      </c>
      <c r="AC284" s="1">
        <v>500</v>
      </c>
      <c r="AD284" s="1">
        <v>0</v>
      </c>
      <c r="AE284" s="1">
        <v>0</v>
      </c>
      <c r="AF284" s="1">
        <v>500</v>
      </c>
      <c r="AG284" s="1">
        <v>1036</v>
      </c>
      <c r="AH284" s="1">
        <v>207.2</v>
      </c>
      <c r="AI284" s="1">
        <v>500</v>
      </c>
      <c r="AJ284" s="1">
        <v>1040</v>
      </c>
      <c r="AK284" s="1">
        <v>208</v>
      </c>
      <c r="AL284" s="1">
        <v>500</v>
      </c>
      <c r="AM284" s="1">
        <v>0</v>
      </c>
      <c r="AN284" s="1">
        <v>0</v>
      </c>
      <c r="AO284" s="1">
        <v>2000</v>
      </c>
      <c r="AP284" s="1">
        <v>2076</v>
      </c>
      <c r="AQ284" s="1">
        <v>103.8</v>
      </c>
      <c r="AR284" s="1">
        <v>125568131</v>
      </c>
      <c r="AS284" s="1">
        <v>35100000</v>
      </c>
      <c r="AT284" s="1">
        <v>27.95</v>
      </c>
      <c r="AU284" s="1">
        <v>776940846</v>
      </c>
      <c r="AV284" s="1">
        <v>776255336</v>
      </c>
      <c r="AW284" s="1">
        <v>99.91</v>
      </c>
      <c r="AX284" s="1">
        <v>717663459</v>
      </c>
      <c r="AY284" s="1">
        <v>717663459</v>
      </c>
      <c r="AZ284" s="1">
        <v>100</v>
      </c>
      <c r="BA284" s="1">
        <v>500000000</v>
      </c>
      <c r="BB284" s="1">
        <v>0</v>
      </c>
      <c r="BC284" s="1">
        <v>0</v>
      </c>
      <c r="BD284" s="1">
        <v>2120172436</v>
      </c>
      <c r="BE284" s="1">
        <v>1529018795</v>
      </c>
      <c r="BF284" s="1">
        <v>72.12</v>
      </c>
      <c r="BH284" s="11">
        <f t="shared" si="34"/>
        <v>125.56813099999999</v>
      </c>
      <c r="BI284" s="11">
        <f t="shared" si="35"/>
        <v>35.1</v>
      </c>
      <c r="BJ284" s="11">
        <f t="shared" si="36"/>
        <v>776.94084599999996</v>
      </c>
      <c r="BK284" s="11">
        <f t="shared" si="37"/>
        <v>776.25533600000006</v>
      </c>
      <c r="BL284" s="11">
        <f t="shared" si="38"/>
        <v>717.66345899999999</v>
      </c>
      <c r="BM284" s="11">
        <f t="shared" si="39"/>
        <v>717.66345899999999</v>
      </c>
      <c r="BN284" s="11">
        <f t="shared" si="40"/>
        <v>500</v>
      </c>
      <c r="BO284" s="11">
        <f t="shared" si="41"/>
        <v>0</v>
      </c>
    </row>
    <row r="285" spans="1:67" x14ac:dyDescent="0.25">
      <c r="A285">
        <v>3966597045</v>
      </c>
      <c r="B285">
        <v>5</v>
      </c>
      <c r="C285" t="s">
        <v>538</v>
      </c>
      <c r="D285" t="s">
        <v>539</v>
      </c>
      <c r="E285">
        <v>2019</v>
      </c>
      <c r="F285" t="s">
        <v>71</v>
      </c>
      <c r="G285" t="s">
        <v>72</v>
      </c>
      <c r="H285">
        <v>2</v>
      </c>
      <c r="I285" t="s">
        <v>73</v>
      </c>
      <c r="J285">
        <v>10</v>
      </c>
      <c r="K285" t="s">
        <v>540</v>
      </c>
      <c r="L285" t="s">
        <v>1018</v>
      </c>
      <c r="M285">
        <v>199</v>
      </c>
      <c r="N285" t="s">
        <v>75</v>
      </c>
      <c r="O285">
        <v>2</v>
      </c>
      <c r="P285" t="s">
        <v>101</v>
      </c>
      <c r="Q285">
        <v>17</v>
      </c>
      <c r="R285" t="s">
        <v>106</v>
      </c>
      <c r="S285">
        <v>1488</v>
      </c>
      <c r="T285" t="s">
        <v>556</v>
      </c>
      <c r="U285">
        <v>9</v>
      </c>
      <c r="V285">
        <v>1</v>
      </c>
      <c r="W285" t="s">
        <v>557</v>
      </c>
      <c r="X285">
        <v>1</v>
      </c>
      <c r="Y285" t="s">
        <v>80</v>
      </c>
      <c r="Z285">
        <v>1</v>
      </c>
      <c r="AA285" t="s">
        <v>81</v>
      </c>
      <c r="AB285">
        <v>1</v>
      </c>
      <c r="AC285" s="1">
        <v>30</v>
      </c>
      <c r="AD285" s="1">
        <v>31</v>
      </c>
      <c r="AE285" s="1">
        <v>103.33</v>
      </c>
      <c r="AF285" s="1">
        <v>30</v>
      </c>
      <c r="AG285" s="1">
        <v>26</v>
      </c>
      <c r="AH285" s="1">
        <v>86.67</v>
      </c>
      <c r="AI285" s="1">
        <v>30</v>
      </c>
      <c r="AJ285" s="1">
        <v>19</v>
      </c>
      <c r="AK285" s="1">
        <v>63.33</v>
      </c>
      <c r="AL285" s="1">
        <v>31</v>
      </c>
      <c r="AM285" s="1">
        <v>0</v>
      </c>
      <c r="AN285" s="1">
        <v>0</v>
      </c>
      <c r="AO285" s="1">
        <v>121</v>
      </c>
      <c r="AP285" s="1">
        <v>76</v>
      </c>
      <c r="AQ285" s="1">
        <v>62.81</v>
      </c>
      <c r="AR285" s="1">
        <v>7909996343</v>
      </c>
      <c r="AS285" s="1">
        <v>7909964196</v>
      </c>
      <c r="AT285" s="1">
        <v>100</v>
      </c>
      <c r="AU285" s="1">
        <v>6097315086</v>
      </c>
      <c r="AV285" s="1">
        <v>6086052530</v>
      </c>
      <c r="AW285" s="1">
        <v>99.82</v>
      </c>
      <c r="AX285" s="1">
        <v>5657462193</v>
      </c>
      <c r="AY285" s="1">
        <v>5657462193</v>
      </c>
      <c r="AZ285" s="1">
        <v>100</v>
      </c>
      <c r="BA285" s="1">
        <v>5579585000</v>
      </c>
      <c r="BB285" s="1">
        <v>0</v>
      </c>
      <c r="BC285" s="1">
        <v>0</v>
      </c>
      <c r="BD285" s="1">
        <v>25244358622</v>
      </c>
      <c r="BE285" s="1">
        <v>19653478919</v>
      </c>
      <c r="BF285" s="1">
        <v>77.849999999999994</v>
      </c>
      <c r="BH285" s="11">
        <f t="shared" si="34"/>
        <v>7909.9963429999998</v>
      </c>
      <c r="BI285" s="11">
        <f t="shared" si="35"/>
        <v>7909.9641959999999</v>
      </c>
      <c r="BJ285" s="11">
        <f t="shared" si="36"/>
        <v>6097.3150859999996</v>
      </c>
      <c r="BK285" s="11">
        <f t="shared" si="37"/>
        <v>6086.0525299999999</v>
      </c>
      <c r="BL285" s="11">
        <f t="shared" si="38"/>
        <v>5657.4621930000003</v>
      </c>
      <c r="BM285" s="11">
        <f t="shared" si="39"/>
        <v>5657.4621930000003</v>
      </c>
      <c r="BN285" s="11">
        <f t="shared" si="40"/>
        <v>5579.585</v>
      </c>
      <c r="BO285" s="11">
        <f t="shared" si="41"/>
        <v>0</v>
      </c>
    </row>
    <row r="286" spans="1:67" x14ac:dyDescent="0.25">
      <c r="A286">
        <v>3966597045</v>
      </c>
      <c r="B286">
        <v>5</v>
      </c>
      <c r="C286" t="s">
        <v>538</v>
      </c>
      <c r="D286" t="s">
        <v>539</v>
      </c>
      <c r="E286">
        <v>2019</v>
      </c>
      <c r="F286" t="s">
        <v>71</v>
      </c>
      <c r="G286" t="s">
        <v>72</v>
      </c>
      <c r="H286">
        <v>2</v>
      </c>
      <c r="I286" t="s">
        <v>73</v>
      </c>
      <c r="J286">
        <v>10</v>
      </c>
      <c r="K286" t="s">
        <v>540</v>
      </c>
      <c r="L286" t="s">
        <v>1018</v>
      </c>
      <c r="M286">
        <v>199</v>
      </c>
      <c r="N286" t="s">
        <v>75</v>
      </c>
      <c r="O286">
        <v>2</v>
      </c>
      <c r="P286" t="s">
        <v>101</v>
      </c>
      <c r="Q286">
        <v>18</v>
      </c>
      <c r="R286" t="s">
        <v>110</v>
      </c>
      <c r="S286">
        <v>1490</v>
      </c>
      <c r="T286" t="s">
        <v>558</v>
      </c>
      <c r="U286">
        <v>14</v>
      </c>
      <c r="V286">
        <v>1</v>
      </c>
      <c r="W286" t="s">
        <v>559</v>
      </c>
      <c r="X286">
        <v>1</v>
      </c>
      <c r="Y286" t="s">
        <v>80</v>
      </c>
      <c r="Z286">
        <v>1</v>
      </c>
      <c r="AA286" t="s">
        <v>81</v>
      </c>
      <c r="AB286">
        <v>1</v>
      </c>
      <c r="AC286" s="1">
        <v>4</v>
      </c>
      <c r="AD286" s="1">
        <v>5</v>
      </c>
      <c r="AE286" s="1">
        <v>125</v>
      </c>
      <c r="AF286" s="1">
        <v>4</v>
      </c>
      <c r="AG286" s="1">
        <v>0</v>
      </c>
      <c r="AH286" s="1">
        <v>0</v>
      </c>
      <c r="AI286" s="1">
        <v>4</v>
      </c>
      <c r="AJ286" s="1">
        <v>3.93</v>
      </c>
      <c r="AK286" s="1">
        <v>98.25</v>
      </c>
      <c r="AL286" s="1">
        <v>4</v>
      </c>
      <c r="AM286" s="1">
        <v>0</v>
      </c>
      <c r="AN286" s="1">
        <v>0</v>
      </c>
      <c r="AO286" s="1">
        <v>16</v>
      </c>
      <c r="AP286" s="1">
        <v>8.93</v>
      </c>
      <c r="AQ286" s="1">
        <v>55.81</v>
      </c>
      <c r="AR286" s="1">
        <v>6355732000</v>
      </c>
      <c r="AS286" s="1">
        <v>6295047293</v>
      </c>
      <c r="AT286" s="1">
        <v>99.05</v>
      </c>
      <c r="AU286" s="1">
        <v>28887820</v>
      </c>
      <c r="AV286" s="1">
        <v>0</v>
      </c>
      <c r="AW286" s="1">
        <v>0</v>
      </c>
      <c r="AX286" s="1">
        <v>11977369463</v>
      </c>
      <c r="AY286" s="1">
        <v>11977369463</v>
      </c>
      <c r="AZ286" s="1">
        <v>100</v>
      </c>
      <c r="BA286" s="1">
        <v>2200000000</v>
      </c>
      <c r="BB286" s="1">
        <v>0</v>
      </c>
      <c r="BC286" s="1">
        <v>0</v>
      </c>
      <c r="BD286" s="1">
        <v>20561989283</v>
      </c>
      <c r="BE286" s="1">
        <v>18272416756</v>
      </c>
      <c r="BF286" s="1">
        <v>88.87</v>
      </c>
      <c r="BH286" s="11">
        <f t="shared" si="34"/>
        <v>6355.732</v>
      </c>
      <c r="BI286" s="11">
        <f t="shared" si="35"/>
        <v>6295.0472929999996</v>
      </c>
      <c r="BJ286" s="11">
        <f t="shared" si="36"/>
        <v>28.887820000000001</v>
      </c>
      <c r="BK286" s="11">
        <f t="shared" si="37"/>
        <v>0</v>
      </c>
      <c r="BL286" s="11">
        <f t="shared" si="38"/>
        <v>11977.369463000001</v>
      </c>
      <c r="BM286" s="11">
        <f t="shared" si="39"/>
        <v>11977.369463000001</v>
      </c>
      <c r="BN286" s="11">
        <f t="shared" si="40"/>
        <v>2200</v>
      </c>
      <c r="BO286" s="11">
        <f t="shared" si="41"/>
        <v>0</v>
      </c>
    </row>
    <row r="287" spans="1:67" x14ac:dyDescent="0.25">
      <c r="A287">
        <v>3966597045</v>
      </c>
      <c r="B287">
        <v>5</v>
      </c>
      <c r="C287" t="s">
        <v>538</v>
      </c>
      <c r="D287" t="s">
        <v>539</v>
      </c>
      <c r="E287">
        <v>2019</v>
      </c>
      <c r="F287" t="s">
        <v>71</v>
      </c>
      <c r="G287" t="s">
        <v>72</v>
      </c>
      <c r="H287">
        <v>2</v>
      </c>
      <c r="I287" t="s">
        <v>73</v>
      </c>
      <c r="J287">
        <v>10</v>
      </c>
      <c r="K287" t="s">
        <v>540</v>
      </c>
      <c r="L287" t="s">
        <v>1018</v>
      </c>
      <c r="M287">
        <v>199</v>
      </c>
      <c r="N287" t="s">
        <v>75</v>
      </c>
      <c r="O287">
        <v>2</v>
      </c>
      <c r="P287" t="s">
        <v>101</v>
      </c>
      <c r="Q287">
        <v>18</v>
      </c>
      <c r="R287" t="s">
        <v>110</v>
      </c>
      <c r="S287">
        <v>1490</v>
      </c>
      <c r="T287" t="s">
        <v>558</v>
      </c>
      <c r="U287">
        <v>14</v>
      </c>
      <c r="V287">
        <v>2</v>
      </c>
      <c r="W287" t="s">
        <v>560</v>
      </c>
      <c r="X287">
        <v>1</v>
      </c>
      <c r="Y287" t="s">
        <v>80</v>
      </c>
      <c r="Z287">
        <v>1</v>
      </c>
      <c r="AA287" t="s">
        <v>81</v>
      </c>
      <c r="AB287">
        <v>1</v>
      </c>
      <c r="AC287" s="1">
        <v>19</v>
      </c>
      <c r="AD287" s="1">
        <v>32.82</v>
      </c>
      <c r="AE287" s="1">
        <v>172.74</v>
      </c>
      <c r="AF287" s="1">
        <v>19</v>
      </c>
      <c r="AG287" s="1">
        <v>21</v>
      </c>
      <c r="AH287" s="1">
        <v>110.53</v>
      </c>
      <c r="AI287" s="1">
        <v>19</v>
      </c>
      <c r="AJ287" s="1">
        <v>9.19</v>
      </c>
      <c r="AK287" s="1">
        <v>48.37</v>
      </c>
      <c r="AL287" s="1">
        <v>19</v>
      </c>
      <c r="AM287" s="1">
        <v>0</v>
      </c>
      <c r="AN287" s="1">
        <v>0</v>
      </c>
      <c r="AO287" s="1">
        <v>76</v>
      </c>
      <c r="AP287" s="1">
        <v>63.01</v>
      </c>
      <c r="AQ287" s="1">
        <v>82.91</v>
      </c>
      <c r="AR287" s="1">
        <v>16155187344</v>
      </c>
      <c r="AS287" s="1">
        <v>15834554291</v>
      </c>
      <c r="AT287" s="1">
        <v>98.02</v>
      </c>
      <c r="AU287" s="1">
        <v>26217993160</v>
      </c>
      <c r="AV287" s="1">
        <v>26217993160</v>
      </c>
      <c r="AW287" s="1">
        <v>100</v>
      </c>
      <c r="AX287" s="1">
        <v>10096871261</v>
      </c>
      <c r="AY287" s="1">
        <v>10096871261</v>
      </c>
      <c r="AZ287" s="1">
        <v>100</v>
      </c>
      <c r="BA287" s="1">
        <v>18934785000</v>
      </c>
      <c r="BB287" s="1">
        <v>0</v>
      </c>
      <c r="BC287" s="1">
        <v>0</v>
      </c>
      <c r="BD287" s="1">
        <v>71404836765</v>
      </c>
      <c r="BE287" s="1">
        <v>52149418712</v>
      </c>
      <c r="BF287" s="1">
        <v>73.03</v>
      </c>
      <c r="BH287" s="11">
        <f t="shared" si="34"/>
        <v>16155.187344</v>
      </c>
      <c r="BI287" s="11">
        <f t="shared" si="35"/>
        <v>15834.554291</v>
      </c>
      <c r="BJ287" s="11">
        <f t="shared" si="36"/>
        <v>26217.993160000002</v>
      </c>
      <c r="BK287" s="11">
        <f t="shared" si="37"/>
        <v>26217.993160000002</v>
      </c>
      <c r="BL287" s="11">
        <f t="shared" si="38"/>
        <v>10096.871261</v>
      </c>
      <c r="BM287" s="11">
        <f t="shared" si="39"/>
        <v>10096.871261</v>
      </c>
      <c r="BN287" s="11">
        <f t="shared" si="40"/>
        <v>18934.785</v>
      </c>
      <c r="BO287" s="11">
        <f t="shared" si="41"/>
        <v>0</v>
      </c>
    </row>
    <row r="288" spans="1:67" x14ac:dyDescent="0.25">
      <c r="A288">
        <v>3966597045</v>
      </c>
      <c r="B288">
        <v>5</v>
      </c>
      <c r="C288" t="s">
        <v>538</v>
      </c>
      <c r="D288" t="s">
        <v>539</v>
      </c>
      <c r="E288">
        <v>2019</v>
      </c>
      <c r="F288" t="s">
        <v>71</v>
      </c>
      <c r="G288" t="s">
        <v>72</v>
      </c>
      <c r="H288">
        <v>2</v>
      </c>
      <c r="I288" t="s">
        <v>73</v>
      </c>
      <c r="J288">
        <v>10</v>
      </c>
      <c r="K288" t="s">
        <v>540</v>
      </c>
      <c r="L288" t="s">
        <v>1018</v>
      </c>
      <c r="M288">
        <v>199</v>
      </c>
      <c r="N288" t="s">
        <v>75</v>
      </c>
      <c r="O288">
        <v>2</v>
      </c>
      <c r="P288" t="s">
        <v>101</v>
      </c>
      <c r="Q288">
        <v>18</v>
      </c>
      <c r="R288" t="s">
        <v>110</v>
      </c>
      <c r="S288">
        <v>1490</v>
      </c>
      <c r="T288" t="s">
        <v>558</v>
      </c>
      <c r="U288">
        <v>14</v>
      </c>
      <c r="V288">
        <v>3</v>
      </c>
      <c r="W288" t="s">
        <v>561</v>
      </c>
      <c r="X288">
        <v>1</v>
      </c>
      <c r="Y288" t="s">
        <v>80</v>
      </c>
      <c r="Z288">
        <v>1</v>
      </c>
      <c r="AA288" t="s">
        <v>81</v>
      </c>
      <c r="AB288">
        <v>1</v>
      </c>
      <c r="AC288" s="1">
        <v>3153</v>
      </c>
      <c r="AD288" s="1">
        <v>3153</v>
      </c>
      <c r="AE288" s="1">
        <v>100</v>
      </c>
      <c r="AF288" s="1">
        <v>3154</v>
      </c>
      <c r="AG288" s="1">
        <v>0</v>
      </c>
      <c r="AH288" s="1">
        <v>0</v>
      </c>
      <c r="AI288" s="1">
        <v>3154</v>
      </c>
      <c r="AJ288" s="1">
        <v>8532.2900000000009</v>
      </c>
      <c r="AK288" s="1">
        <v>270.52</v>
      </c>
      <c r="AL288" s="1">
        <v>3154</v>
      </c>
      <c r="AM288" s="1">
        <v>0</v>
      </c>
      <c r="AN288" s="1">
        <v>0</v>
      </c>
      <c r="AO288" s="1">
        <v>12615</v>
      </c>
      <c r="AP288" s="1">
        <v>11685.29</v>
      </c>
      <c r="AQ288" s="1">
        <v>92.63</v>
      </c>
      <c r="AR288" s="1">
        <v>37600000</v>
      </c>
      <c r="AS288" s="1">
        <v>37600000</v>
      </c>
      <c r="AT288" s="1">
        <v>100</v>
      </c>
      <c r="AU288" s="1">
        <v>28887820</v>
      </c>
      <c r="AV288" s="1">
        <v>0</v>
      </c>
      <c r="AW288" s="1">
        <v>0</v>
      </c>
      <c r="AX288" s="1">
        <v>3480941989</v>
      </c>
      <c r="AY288" s="1">
        <v>3480941989</v>
      </c>
      <c r="AZ288" s="1">
        <v>100</v>
      </c>
      <c r="BA288" s="1">
        <v>440000000</v>
      </c>
      <c r="BB288" s="1">
        <v>0</v>
      </c>
      <c r="BC288" s="1">
        <v>0</v>
      </c>
      <c r="BD288" s="1">
        <v>3987429809</v>
      </c>
      <c r="BE288" s="1">
        <v>3518541989</v>
      </c>
      <c r="BF288" s="1">
        <v>88.24</v>
      </c>
      <c r="BH288" s="11">
        <f t="shared" si="34"/>
        <v>37.6</v>
      </c>
      <c r="BI288" s="11">
        <f t="shared" si="35"/>
        <v>37.6</v>
      </c>
      <c r="BJ288" s="11">
        <f t="shared" si="36"/>
        <v>28.887820000000001</v>
      </c>
      <c r="BK288" s="11">
        <f t="shared" si="37"/>
        <v>0</v>
      </c>
      <c r="BL288" s="11">
        <f t="shared" si="38"/>
        <v>3480.9419889999999</v>
      </c>
      <c r="BM288" s="11">
        <f t="shared" si="39"/>
        <v>3480.9419889999999</v>
      </c>
      <c r="BN288" s="11">
        <f t="shared" si="40"/>
        <v>440</v>
      </c>
      <c r="BO288" s="11">
        <f t="shared" si="41"/>
        <v>0</v>
      </c>
    </row>
    <row r="289" spans="1:67" x14ac:dyDescent="0.25">
      <c r="A289">
        <v>3966597045</v>
      </c>
      <c r="B289">
        <v>5</v>
      </c>
      <c r="C289" t="s">
        <v>538</v>
      </c>
      <c r="D289" t="s">
        <v>539</v>
      </c>
      <c r="E289">
        <v>2019</v>
      </c>
      <c r="F289" t="s">
        <v>71</v>
      </c>
      <c r="G289" t="s">
        <v>72</v>
      </c>
      <c r="H289">
        <v>2</v>
      </c>
      <c r="I289" t="s">
        <v>73</v>
      </c>
      <c r="J289">
        <v>10</v>
      </c>
      <c r="K289" t="s">
        <v>540</v>
      </c>
      <c r="L289" t="s">
        <v>1018</v>
      </c>
      <c r="M289">
        <v>199</v>
      </c>
      <c r="N289" t="s">
        <v>75</v>
      </c>
      <c r="O289">
        <v>2</v>
      </c>
      <c r="P289" t="s">
        <v>101</v>
      </c>
      <c r="Q289">
        <v>18</v>
      </c>
      <c r="R289" t="s">
        <v>110</v>
      </c>
      <c r="S289">
        <v>1490</v>
      </c>
      <c r="T289" t="s">
        <v>558</v>
      </c>
      <c r="U289">
        <v>14</v>
      </c>
      <c r="V289">
        <v>4</v>
      </c>
      <c r="W289" t="s">
        <v>562</v>
      </c>
      <c r="X289">
        <v>1</v>
      </c>
      <c r="Y289" t="s">
        <v>80</v>
      </c>
      <c r="Z289">
        <v>1</v>
      </c>
      <c r="AA289" t="s">
        <v>81</v>
      </c>
      <c r="AB289">
        <v>1</v>
      </c>
      <c r="AC289" s="1">
        <v>3469</v>
      </c>
      <c r="AD289" s="1">
        <v>3469</v>
      </c>
      <c r="AE289" s="1">
        <v>100</v>
      </c>
      <c r="AF289" s="1">
        <v>3469</v>
      </c>
      <c r="AG289" s="1">
        <v>3469</v>
      </c>
      <c r="AH289" s="1">
        <v>100</v>
      </c>
      <c r="AI289" s="1">
        <v>3469</v>
      </c>
      <c r="AJ289" s="1">
        <v>3469</v>
      </c>
      <c r="AK289" s="1">
        <v>100</v>
      </c>
      <c r="AL289" s="1">
        <v>3469</v>
      </c>
      <c r="AM289" s="1">
        <v>0</v>
      </c>
      <c r="AN289" s="1">
        <v>0</v>
      </c>
      <c r="AO289" s="1">
        <v>13876</v>
      </c>
      <c r="AP289" s="1">
        <v>10407</v>
      </c>
      <c r="AQ289" s="1">
        <v>75</v>
      </c>
      <c r="AR289" s="1">
        <v>243113656</v>
      </c>
      <c r="AS289" s="1">
        <v>243113656</v>
      </c>
      <c r="AT289" s="1">
        <v>100</v>
      </c>
      <c r="AU289" s="1">
        <v>197423333</v>
      </c>
      <c r="AV289" s="1">
        <v>197423333</v>
      </c>
      <c r="AW289" s="1">
        <v>100</v>
      </c>
      <c r="AX289" s="1">
        <v>49774000</v>
      </c>
      <c r="AY289" s="1">
        <v>49774000</v>
      </c>
      <c r="AZ289" s="1">
        <v>100</v>
      </c>
      <c r="BA289" s="1">
        <v>4638696000</v>
      </c>
      <c r="BB289" s="1">
        <v>0</v>
      </c>
      <c r="BC289" s="1">
        <v>0</v>
      </c>
      <c r="BD289" s="1">
        <v>5129006989</v>
      </c>
      <c r="BE289" s="1">
        <v>490310989</v>
      </c>
      <c r="BF289" s="1">
        <v>9.56</v>
      </c>
      <c r="BH289" s="11">
        <f t="shared" si="34"/>
        <v>243.11365599999999</v>
      </c>
      <c r="BI289" s="11">
        <f t="shared" si="35"/>
        <v>243.11365599999999</v>
      </c>
      <c r="BJ289" s="11">
        <f t="shared" si="36"/>
        <v>197.42333300000001</v>
      </c>
      <c r="BK289" s="11">
        <f t="shared" si="37"/>
        <v>197.42333300000001</v>
      </c>
      <c r="BL289" s="11">
        <f t="shared" si="38"/>
        <v>49.774000000000001</v>
      </c>
      <c r="BM289" s="11">
        <f t="shared" si="39"/>
        <v>49.774000000000001</v>
      </c>
      <c r="BN289" s="11">
        <f t="shared" si="40"/>
        <v>4638.6959999999999</v>
      </c>
      <c r="BO289" s="11">
        <f t="shared" si="41"/>
        <v>0</v>
      </c>
    </row>
    <row r="290" spans="1:67" x14ac:dyDescent="0.25">
      <c r="A290">
        <v>3966597045</v>
      </c>
      <c r="B290">
        <v>5</v>
      </c>
      <c r="C290" t="s">
        <v>538</v>
      </c>
      <c r="D290" t="s">
        <v>539</v>
      </c>
      <c r="E290">
        <v>2019</v>
      </c>
      <c r="F290" t="s">
        <v>71</v>
      </c>
      <c r="G290" t="s">
        <v>72</v>
      </c>
      <c r="H290">
        <v>2</v>
      </c>
      <c r="I290" t="s">
        <v>73</v>
      </c>
      <c r="J290">
        <v>10</v>
      </c>
      <c r="K290" t="s">
        <v>540</v>
      </c>
      <c r="L290" t="s">
        <v>1018</v>
      </c>
      <c r="M290">
        <v>199</v>
      </c>
      <c r="N290" t="s">
        <v>75</v>
      </c>
      <c r="O290">
        <v>3</v>
      </c>
      <c r="P290" t="s">
        <v>116</v>
      </c>
      <c r="Q290">
        <v>19</v>
      </c>
      <c r="R290" t="s">
        <v>117</v>
      </c>
      <c r="S290">
        <v>1495</v>
      </c>
      <c r="T290" t="s">
        <v>563</v>
      </c>
      <c r="U290">
        <v>13</v>
      </c>
      <c r="V290">
        <v>1</v>
      </c>
      <c r="W290" t="s">
        <v>274</v>
      </c>
      <c r="X290">
        <v>1</v>
      </c>
      <c r="Y290" t="s">
        <v>80</v>
      </c>
      <c r="Z290">
        <v>1</v>
      </c>
      <c r="AA290" t="s">
        <v>81</v>
      </c>
      <c r="AB290">
        <v>1</v>
      </c>
      <c r="AC290" s="1">
        <v>1</v>
      </c>
      <c r="AD290" s="1">
        <v>1</v>
      </c>
      <c r="AE290" s="1">
        <v>100</v>
      </c>
      <c r="AF290" s="1">
        <v>1</v>
      </c>
      <c r="AG290" s="1">
        <v>1</v>
      </c>
      <c r="AH290" s="1">
        <v>100</v>
      </c>
      <c r="AI290" s="1">
        <v>1</v>
      </c>
      <c r="AJ290" s="1">
        <v>1</v>
      </c>
      <c r="AK290" s="1">
        <v>100</v>
      </c>
      <c r="AL290" s="1">
        <v>1</v>
      </c>
      <c r="AM290" s="1">
        <v>0</v>
      </c>
      <c r="AN290" s="1">
        <v>0</v>
      </c>
      <c r="AO290" s="1">
        <v>4</v>
      </c>
      <c r="AP290" s="1">
        <v>3</v>
      </c>
      <c r="AQ290" s="1">
        <v>75</v>
      </c>
      <c r="AR290" s="1">
        <v>3227374035</v>
      </c>
      <c r="AS290" s="1">
        <v>3227374035</v>
      </c>
      <c r="AT290" s="1">
        <v>100</v>
      </c>
      <c r="AU290" s="1">
        <v>1625000000</v>
      </c>
      <c r="AV290" s="1">
        <v>1624664619</v>
      </c>
      <c r="AW290" s="1">
        <v>99.98</v>
      </c>
      <c r="AX290" s="1">
        <v>1903149257</v>
      </c>
      <c r="AY290" s="1">
        <v>1903149257</v>
      </c>
      <c r="AZ290" s="1">
        <v>100</v>
      </c>
      <c r="BA290" s="1">
        <v>2733997000</v>
      </c>
      <c r="BB290" s="1">
        <v>0</v>
      </c>
      <c r="BC290" s="1">
        <v>0</v>
      </c>
      <c r="BD290" s="1">
        <v>9489520292</v>
      </c>
      <c r="BE290" s="1">
        <v>6755187911</v>
      </c>
      <c r="BF290" s="1">
        <v>71.19</v>
      </c>
      <c r="BH290" s="11">
        <f t="shared" si="34"/>
        <v>3227.3740349999998</v>
      </c>
      <c r="BI290" s="11">
        <f t="shared" si="35"/>
        <v>3227.3740349999998</v>
      </c>
      <c r="BJ290" s="11">
        <f t="shared" si="36"/>
        <v>1625</v>
      </c>
      <c r="BK290" s="11">
        <f t="shared" si="37"/>
        <v>1624.6646189999999</v>
      </c>
      <c r="BL290" s="11">
        <f t="shared" si="38"/>
        <v>1903.149257</v>
      </c>
      <c r="BM290" s="11">
        <f t="shared" si="39"/>
        <v>1903.149257</v>
      </c>
      <c r="BN290" s="11">
        <f t="shared" si="40"/>
        <v>2733.9969999999998</v>
      </c>
      <c r="BO290" s="11">
        <f t="shared" si="41"/>
        <v>0</v>
      </c>
    </row>
    <row r="291" spans="1:67" x14ac:dyDescent="0.25">
      <c r="A291">
        <v>3966597045</v>
      </c>
      <c r="B291">
        <v>5</v>
      </c>
      <c r="C291" t="s">
        <v>538</v>
      </c>
      <c r="D291" t="s">
        <v>539</v>
      </c>
      <c r="E291">
        <v>2019</v>
      </c>
      <c r="F291" t="s">
        <v>71</v>
      </c>
      <c r="G291" t="s">
        <v>72</v>
      </c>
      <c r="H291">
        <v>2</v>
      </c>
      <c r="I291" t="s">
        <v>73</v>
      </c>
      <c r="J291">
        <v>10</v>
      </c>
      <c r="K291" t="s">
        <v>540</v>
      </c>
      <c r="L291" t="s">
        <v>1018</v>
      </c>
      <c r="M291">
        <v>199</v>
      </c>
      <c r="N291" t="s">
        <v>75</v>
      </c>
      <c r="O291">
        <v>3</v>
      </c>
      <c r="P291" t="s">
        <v>116</v>
      </c>
      <c r="Q291">
        <v>19</v>
      </c>
      <c r="R291" t="s">
        <v>117</v>
      </c>
      <c r="S291">
        <v>1495</v>
      </c>
      <c r="T291" t="s">
        <v>563</v>
      </c>
      <c r="U291">
        <v>13</v>
      </c>
      <c r="V291">
        <v>2</v>
      </c>
      <c r="W291" t="s">
        <v>564</v>
      </c>
      <c r="X291">
        <v>1</v>
      </c>
      <c r="Y291" t="s">
        <v>80</v>
      </c>
      <c r="Z291">
        <v>1</v>
      </c>
      <c r="AA291" t="s">
        <v>81</v>
      </c>
      <c r="AB291">
        <v>1</v>
      </c>
      <c r="AC291" s="1">
        <v>1750</v>
      </c>
      <c r="AD291" s="1">
        <v>1219</v>
      </c>
      <c r="AE291" s="1">
        <v>69.66</v>
      </c>
      <c r="AF291" s="1">
        <v>1750</v>
      </c>
      <c r="AG291" s="1">
        <v>7000</v>
      </c>
      <c r="AH291" s="1">
        <v>400</v>
      </c>
      <c r="AI291" s="1">
        <v>3500</v>
      </c>
      <c r="AJ291" s="1">
        <v>500</v>
      </c>
      <c r="AK291" s="1">
        <v>14.29</v>
      </c>
      <c r="AL291" s="1">
        <v>0</v>
      </c>
      <c r="AM291" s="1">
        <v>0</v>
      </c>
      <c r="AN291" s="1">
        <v>0</v>
      </c>
      <c r="AO291" s="1">
        <v>7000</v>
      </c>
      <c r="AP291" s="1">
        <v>8719</v>
      </c>
      <c r="AQ291" s="1">
        <v>124.56</v>
      </c>
      <c r="AR291" s="1">
        <v>102140000</v>
      </c>
      <c r="AS291" s="1">
        <v>102140000</v>
      </c>
      <c r="AT291" s="1">
        <v>100</v>
      </c>
      <c r="AU291" s="1">
        <v>892159253</v>
      </c>
      <c r="AV291" s="1">
        <v>882626492</v>
      </c>
      <c r="AW291" s="1">
        <v>98.93</v>
      </c>
      <c r="AX291" s="1">
        <v>169390900</v>
      </c>
      <c r="AY291" s="1">
        <v>166020000</v>
      </c>
      <c r="AZ291" s="1">
        <v>98.01</v>
      </c>
      <c r="BA291" s="1">
        <v>0</v>
      </c>
      <c r="BB291" s="1">
        <v>0</v>
      </c>
      <c r="BC291" s="1">
        <v>0</v>
      </c>
      <c r="BD291" s="1">
        <v>1163690153</v>
      </c>
      <c r="BE291" s="1">
        <v>1150786492</v>
      </c>
      <c r="BF291" s="1">
        <v>98.89</v>
      </c>
      <c r="BH291" s="11">
        <f t="shared" si="34"/>
        <v>102.14</v>
      </c>
      <c r="BI291" s="11">
        <f t="shared" si="35"/>
        <v>102.14</v>
      </c>
      <c r="BJ291" s="11">
        <f t="shared" si="36"/>
        <v>892.15925300000004</v>
      </c>
      <c r="BK291" s="11">
        <f t="shared" si="37"/>
        <v>882.62649199999998</v>
      </c>
      <c r="BL291" s="11">
        <f t="shared" si="38"/>
        <v>169.39089999999999</v>
      </c>
      <c r="BM291" s="11">
        <f t="shared" si="39"/>
        <v>166.02</v>
      </c>
      <c r="BN291" s="11">
        <f t="shared" si="40"/>
        <v>0</v>
      </c>
      <c r="BO291" s="11">
        <f t="shared" si="41"/>
        <v>0</v>
      </c>
    </row>
    <row r="292" spans="1:67" x14ac:dyDescent="0.25">
      <c r="A292">
        <v>3966597045</v>
      </c>
      <c r="B292">
        <v>5</v>
      </c>
      <c r="C292" t="s">
        <v>538</v>
      </c>
      <c r="D292" t="s">
        <v>539</v>
      </c>
      <c r="E292">
        <v>2019</v>
      </c>
      <c r="F292" t="s">
        <v>71</v>
      </c>
      <c r="G292" t="s">
        <v>72</v>
      </c>
      <c r="H292">
        <v>2</v>
      </c>
      <c r="I292" t="s">
        <v>73</v>
      </c>
      <c r="J292">
        <v>10</v>
      </c>
      <c r="K292" t="s">
        <v>540</v>
      </c>
      <c r="L292" t="s">
        <v>1018</v>
      </c>
      <c r="M292">
        <v>199</v>
      </c>
      <c r="N292" t="s">
        <v>75</v>
      </c>
      <c r="O292">
        <v>3</v>
      </c>
      <c r="P292" t="s">
        <v>116</v>
      </c>
      <c r="Q292">
        <v>20</v>
      </c>
      <c r="R292" t="s">
        <v>121</v>
      </c>
      <c r="S292">
        <v>1496</v>
      </c>
      <c r="T292" t="s">
        <v>565</v>
      </c>
      <c r="U292">
        <v>6</v>
      </c>
      <c r="V292">
        <v>1</v>
      </c>
      <c r="W292" t="s">
        <v>566</v>
      </c>
      <c r="X292">
        <v>1</v>
      </c>
      <c r="Y292" t="s">
        <v>80</v>
      </c>
      <c r="Z292">
        <v>1</v>
      </c>
      <c r="AA292" t="s">
        <v>81</v>
      </c>
      <c r="AB292">
        <v>1</v>
      </c>
      <c r="AC292" s="1">
        <v>1750</v>
      </c>
      <c r="AD292" s="1">
        <v>1750</v>
      </c>
      <c r="AE292" s="1">
        <v>100</v>
      </c>
      <c r="AF292" s="1">
        <v>1750</v>
      </c>
      <c r="AG292" s="1">
        <v>3440</v>
      </c>
      <c r="AH292" s="1">
        <v>196.57</v>
      </c>
      <c r="AI292" s="1">
        <v>0</v>
      </c>
      <c r="AJ292" s="1">
        <v>0</v>
      </c>
      <c r="AK292" s="1">
        <v>0</v>
      </c>
      <c r="AL292" s="1">
        <v>3500</v>
      </c>
      <c r="AM292" s="1">
        <v>0</v>
      </c>
      <c r="AN292" s="1">
        <v>0</v>
      </c>
      <c r="AO292" s="1">
        <v>7000</v>
      </c>
      <c r="AP292" s="1">
        <v>5190</v>
      </c>
      <c r="AQ292" s="1">
        <v>74.14</v>
      </c>
      <c r="AR292" s="1">
        <v>590563188</v>
      </c>
      <c r="AS292" s="1">
        <v>570278058</v>
      </c>
      <c r="AT292" s="1">
        <v>96.57</v>
      </c>
      <c r="AU292" s="1">
        <v>558257000</v>
      </c>
      <c r="AV292" s="1">
        <v>556184955</v>
      </c>
      <c r="AW292" s="1">
        <v>99.63</v>
      </c>
      <c r="AX292" s="1">
        <v>0</v>
      </c>
      <c r="AY292" s="1">
        <v>0</v>
      </c>
      <c r="AZ292" s="1">
        <v>0</v>
      </c>
      <c r="BA292" s="1">
        <v>562284000</v>
      </c>
      <c r="BB292" s="1">
        <v>0</v>
      </c>
      <c r="BC292" s="1">
        <v>0</v>
      </c>
      <c r="BD292" s="1">
        <v>1711104188</v>
      </c>
      <c r="BE292" s="1">
        <v>1126463013</v>
      </c>
      <c r="BF292" s="1">
        <v>65.83</v>
      </c>
      <c r="BH292" s="11">
        <f t="shared" si="34"/>
        <v>590.56318799999997</v>
      </c>
      <c r="BI292" s="11">
        <f t="shared" si="35"/>
        <v>570.27805799999999</v>
      </c>
      <c r="BJ292" s="11">
        <f t="shared" si="36"/>
        <v>558.25699999999995</v>
      </c>
      <c r="BK292" s="11">
        <f t="shared" si="37"/>
        <v>556.18495499999995</v>
      </c>
      <c r="BL292" s="11">
        <f t="shared" si="38"/>
        <v>0</v>
      </c>
      <c r="BM292" s="11">
        <f t="shared" si="39"/>
        <v>0</v>
      </c>
      <c r="BN292" s="11">
        <f t="shared" si="40"/>
        <v>562.28399999999999</v>
      </c>
      <c r="BO292" s="11">
        <f t="shared" si="41"/>
        <v>0</v>
      </c>
    </row>
    <row r="293" spans="1:67" x14ac:dyDescent="0.25">
      <c r="A293">
        <v>3966597045</v>
      </c>
      <c r="B293">
        <v>5</v>
      </c>
      <c r="C293" t="s">
        <v>538</v>
      </c>
      <c r="D293" t="s">
        <v>539</v>
      </c>
      <c r="E293">
        <v>2019</v>
      </c>
      <c r="F293" t="s">
        <v>71</v>
      </c>
      <c r="G293" t="s">
        <v>72</v>
      </c>
      <c r="H293">
        <v>2</v>
      </c>
      <c r="I293" t="s">
        <v>73</v>
      </c>
      <c r="J293">
        <v>10</v>
      </c>
      <c r="K293" t="s">
        <v>540</v>
      </c>
      <c r="L293" t="s">
        <v>1018</v>
      </c>
      <c r="M293">
        <v>199</v>
      </c>
      <c r="N293" t="s">
        <v>75</v>
      </c>
      <c r="O293">
        <v>5</v>
      </c>
      <c r="P293" t="s">
        <v>328</v>
      </c>
      <c r="Q293">
        <v>31</v>
      </c>
      <c r="R293" t="s">
        <v>567</v>
      </c>
      <c r="S293">
        <v>1498</v>
      </c>
      <c r="T293" t="s">
        <v>568</v>
      </c>
      <c r="U293">
        <v>5</v>
      </c>
      <c r="V293">
        <v>1</v>
      </c>
      <c r="W293" t="s">
        <v>569</v>
      </c>
      <c r="X293">
        <v>1</v>
      </c>
      <c r="Y293" t="s">
        <v>80</v>
      </c>
      <c r="Z293">
        <v>1</v>
      </c>
      <c r="AA293" t="s">
        <v>81</v>
      </c>
      <c r="AB293">
        <v>1</v>
      </c>
      <c r="AC293" s="1">
        <v>0</v>
      </c>
      <c r="AD293" s="1">
        <v>0</v>
      </c>
      <c r="AE293" s="1">
        <v>0</v>
      </c>
      <c r="AF293" s="1">
        <v>400</v>
      </c>
      <c r="AG293" s="1">
        <v>400</v>
      </c>
      <c r="AH293" s="1">
        <v>100</v>
      </c>
      <c r="AI293" s="1">
        <v>0</v>
      </c>
      <c r="AJ293" s="1">
        <v>0</v>
      </c>
      <c r="AK293" s="1">
        <v>0</v>
      </c>
      <c r="AL293" s="1">
        <v>400</v>
      </c>
      <c r="AM293" s="1">
        <v>0</v>
      </c>
      <c r="AN293" s="1">
        <v>0</v>
      </c>
      <c r="AO293" s="1">
        <v>800</v>
      </c>
      <c r="AP293" s="1">
        <v>400</v>
      </c>
      <c r="AQ293" s="1">
        <v>50</v>
      </c>
      <c r="AR293" s="1">
        <v>0</v>
      </c>
      <c r="AS293" s="1">
        <v>0</v>
      </c>
      <c r="AT293" s="1">
        <v>0</v>
      </c>
      <c r="AU293" s="1">
        <v>1117785590</v>
      </c>
      <c r="AV293" s="1">
        <v>1117785590</v>
      </c>
      <c r="AW293" s="1">
        <v>100</v>
      </c>
      <c r="AX293" s="1">
        <v>0</v>
      </c>
      <c r="AY293" s="1">
        <v>0</v>
      </c>
      <c r="AZ293" s="1">
        <v>0</v>
      </c>
      <c r="BA293" s="1">
        <v>300000000</v>
      </c>
      <c r="BB293" s="1">
        <v>0</v>
      </c>
      <c r="BC293" s="1">
        <v>0</v>
      </c>
      <c r="BD293" s="1">
        <v>1417785590</v>
      </c>
      <c r="BE293" s="1">
        <v>1117785590</v>
      </c>
      <c r="BF293" s="1">
        <v>78.84</v>
      </c>
      <c r="BH293" s="11">
        <f t="shared" si="34"/>
        <v>0</v>
      </c>
      <c r="BI293" s="11">
        <f t="shared" si="35"/>
        <v>0</v>
      </c>
      <c r="BJ293" s="11">
        <f t="shared" si="36"/>
        <v>1117.78559</v>
      </c>
      <c r="BK293" s="11">
        <f t="shared" si="37"/>
        <v>1117.78559</v>
      </c>
      <c r="BL293" s="11">
        <f t="shared" si="38"/>
        <v>0</v>
      </c>
      <c r="BM293" s="11">
        <f t="shared" si="39"/>
        <v>0</v>
      </c>
      <c r="BN293" s="11">
        <f t="shared" si="40"/>
        <v>300</v>
      </c>
      <c r="BO293" s="11">
        <f t="shared" si="41"/>
        <v>0</v>
      </c>
    </row>
    <row r="294" spans="1:67" x14ac:dyDescent="0.25">
      <c r="A294">
        <v>3966597045</v>
      </c>
      <c r="B294">
        <v>5</v>
      </c>
      <c r="C294" t="s">
        <v>538</v>
      </c>
      <c r="D294" t="s">
        <v>539</v>
      </c>
      <c r="E294">
        <v>2019</v>
      </c>
      <c r="F294" t="s">
        <v>71</v>
      </c>
      <c r="G294" t="s">
        <v>72</v>
      </c>
      <c r="H294">
        <v>2</v>
      </c>
      <c r="I294" t="s">
        <v>73</v>
      </c>
      <c r="J294">
        <v>10</v>
      </c>
      <c r="K294" t="s">
        <v>540</v>
      </c>
      <c r="L294" t="s">
        <v>1018</v>
      </c>
      <c r="M294">
        <v>199</v>
      </c>
      <c r="N294" t="s">
        <v>75</v>
      </c>
      <c r="O294">
        <v>6</v>
      </c>
      <c r="P294" t="s">
        <v>124</v>
      </c>
      <c r="Q294">
        <v>38</v>
      </c>
      <c r="R294" t="s">
        <v>125</v>
      </c>
      <c r="S294">
        <v>1500</v>
      </c>
      <c r="T294" t="s">
        <v>570</v>
      </c>
      <c r="U294">
        <v>12</v>
      </c>
      <c r="V294">
        <v>1</v>
      </c>
      <c r="W294" t="s">
        <v>571</v>
      </c>
      <c r="X294">
        <v>1</v>
      </c>
      <c r="Y294" t="s">
        <v>80</v>
      </c>
      <c r="Z294">
        <v>1</v>
      </c>
      <c r="AA294" t="s">
        <v>81</v>
      </c>
      <c r="AB294">
        <v>1</v>
      </c>
      <c r="AC294" s="1">
        <v>1000</v>
      </c>
      <c r="AD294" s="1">
        <v>0</v>
      </c>
      <c r="AE294" s="1">
        <v>0</v>
      </c>
      <c r="AF294" s="1">
        <v>1000</v>
      </c>
      <c r="AG294" s="1">
        <v>0</v>
      </c>
      <c r="AH294" s="1">
        <v>0</v>
      </c>
      <c r="AI294" s="1">
        <v>1000</v>
      </c>
      <c r="AJ294" s="1">
        <v>9500</v>
      </c>
      <c r="AK294" s="1">
        <v>950</v>
      </c>
      <c r="AL294" s="1">
        <v>1000</v>
      </c>
      <c r="AM294" s="1">
        <v>0</v>
      </c>
      <c r="AN294" s="1">
        <v>0</v>
      </c>
      <c r="AO294" s="1">
        <v>4000</v>
      </c>
      <c r="AP294" s="1">
        <v>9500</v>
      </c>
      <c r="AQ294" s="1">
        <v>237.5</v>
      </c>
      <c r="AR294" s="1">
        <v>30000000</v>
      </c>
      <c r="AS294" s="1">
        <v>0</v>
      </c>
      <c r="AT294" s="1">
        <v>0</v>
      </c>
      <c r="AU294" s="1">
        <v>85081329</v>
      </c>
      <c r="AV294" s="1">
        <v>85081329</v>
      </c>
      <c r="AW294" s="1">
        <v>100</v>
      </c>
      <c r="AX294" s="1">
        <v>774284244</v>
      </c>
      <c r="AY294" s="1">
        <v>774284244</v>
      </c>
      <c r="AZ294" s="1">
        <v>100</v>
      </c>
      <c r="BA294" s="1">
        <v>200000000</v>
      </c>
      <c r="BB294" s="1">
        <v>0</v>
      </c>
      <c r="BC294" s="1">
        <v>0</v>
      </c>
      <c r="BD294" s="1">
        <v>1089365573</v>
      </c>
      <c r="BE294" s="1">
        <v>859365573</v>
      </c>
      <c r="BF294" s="1">
        <v>78.89</v>
      </c>
      <c r="BH294" s="11">
        <f t="shared" si="34"/>
        <v>30</v>
      </c>
      <c r="BI294" s="11">
        <f t="shared" si="35"/>
        <v>0</v>
      </c>
      <c r="BJ294" s="11">
        <f t="shared" si="36"/>
        <v>85.081328999999997</v>
      </c>
      <c r="BK294" s="11">
        <f t="shared" si="37"/>
        <v>85.081328999999997</v>
      </c>
      <c r="BL294" s="11">
        <f t="shared" si="38"/>
        <v>774.28424399999994</v>
      </c>
      <c r="BM294" s="11">
        <f t="shared" si="39"/>
        <v>774.28424399999994</v>
      </c>
      <c r="BN294" s="11">
        <f t="shared" si="40"/>
        <v>200</v>
      </c>
      <c r="BO294" s="11">
        <f t="shared" si="41"/>
        <v>0</v>
      </c>
    </row>
    <row r="295" spans="1:67" x14ac:dyDescent="0.25">
      <c r="A295">
        <v>3966597045</v>
      </c>
      <c r="B295">
        <v>5</v>
      </c>
      <c r="C295" t="s">
        <v>538</v>
      </c>
      <c r="D295" t="s">
        <v>539</v>
      </c>
      <c r="E295">
        <v>2019</v>
      </c>
      <c r="F295" t="s">
        <v>71</v>
      </c>
      <c r="G295" t="s">
        <v>72</v>
      </c>
      <c r="H295">
        <v>2</v>
      </c>
      <c r="I295" t="s">
        <v>73</v>
      </c>
      <c r="J295">
        <v>10</v>
      </c>
      <c r="K295" t="s">
        <v>540</v>
      </c>
      <c r="L295" t="s">
        <v>1018</v>
      </c>
      <c r="M295">
        <v>199</v>
      </c>
      <c r="N295" t="s">
        <v>75</v>
      </c>
      <c r="O295">
        <v>6</v>
      </c>
      <c r="P295" t="s">
        <v>124</v>
      </c>
      <c r="Q295">
        <v>38</v>
      </c>
      <c r="R295" t="s">
        <v>125</v>
      </c>
      <c r="S295">
        <v>1500</v>
      </c>
      <c r="T295" t="s">
        <v>570</v>
      </c>
      <c r="U295">
        <v>12</v>
      </c>
      <c r="V295">
        <v>2</v>
      </c>
      <c r="W295" t="s">
        <v>572</v>
      </c>
      <c r="X295">
        <v>1</v>
      </c>
      <c r="Y295" t="s">
        <v>80</v>
      </c>
      <c r="Z295">
        <v>1</v>
      </c>
      <c r="AA295" t="s">
        <v>81</v>
      </c>
      <c r="AB295">
        <v>1</v>
      </c>
      <c r="AC295" s="1">
        <v>0.25</v>
      </c>
      <c r="AD295" s="1">
        <v>0</v>
      </c>
      <c r="AE295" s="1">
        <v>0</v>
      </c>
      <c r="AF295" s="1">
        <v>0.25</v>
      </c>
      <c r="AG295" s="1">
        <v>0.5</v>
      </c>
      <c r="AH295" s="1">
        <v>200</v>
      </c>
      <c r="AI295" s="1">
        <v>0.25</v>
      </c>
      <c r="AJ295" s="1">
        <v>0</v>
      </c>
      <c r="AK295" s="1">
        <v>0</v>
      </c>
      <c r="AL295" s="1">
        <v>0.25</v>
      </c>
      <c r="AM295" s="1">
        <v>0</v>
      </c>
      <c r="AN295" s="1">
        <v>0</v>
      </c>
      <c r="AO295" s="1">
        <v>1</v>
      </c>
      <c r="AP295" s="1">
        <v>0.5</v>
      </c>
      <c r="AQ295" s="1">
        <v>50</v>
      </c>
      <c r="AR295" s="1">
        <v>249207572</v>
      </c>
      <c r="AS295" s="1">
        <v>249207572</v>
      </c>
      <c r="AT295" s="1">
        <v>100</v>
      </c>
      <c r="AU295" s="1">
        <v>348822903</v>
      </c>
      <c r="AV295" s="1">
        <v>348822903</v>
      </c>
      <c r="AW295" s="1">
        <v>100</v>
      </c>
      <c r="AX295" s="1">
        <v>63809612</v>
      </c>
      <c r="AY295" s="1">
        <v>63809612</v>
      </c>
      <c r="AZ295" s="1">
        <v>100</v>
      </c>
      <c r="BA295" s="1">
        <v>200000000</v>
      </c>
      <c r="BB295" s="1">
        <v>0</v>
      </c>
      <c r="BC295" s="1">
        <v>0</v>
      </c>
      <c r="BD295" s="1">
        <v>861840087</v>
      </c>
      <c r="BE295" s="1">
        <v>661840087</v>
      </c>
      <c r="BF295" s="1">
        <v>76.790000000000006</v>
      </c>
      <c r="BG295" t="s">
        <v>573</v>
      </c>
      <c r="BH295" s="11">
        <f t="shared" si="34"/>
        <v>249.207572</v>
      </c>
      <c r="BI295" s="11">
        <f t="shared" si="35"/>
        <v>249.207572</v>
      </c>
      <c r="BJ295" s="11">
        <f t="shared" si="36"/>
        <v>348.822903</v>
      </c>
      <c r="BK295" s="11">
        <f t="shared" si="37"/>
        <v>348.822903</v>
      </c>
      <c r="BL295" s="11">
        <f t="shared" si="38"/>
        <v>63.809612000000001</v>
      </c>
      <c r="BM295" s="11">
        <f t="shared" si="39"/>
        <v>63.809612000000001</v>
      </c>
      <c r="BN295" s="11">
        <f t="shared" si="40"/>
        <v>200</v>
      </c>
      <c r="BO295" s="11">
        <f t="shared" si="41"/>
        <v>0</v>
      </c>
    </row>
    <row r="296" spans="1:67" x14ac:dyDescent="0.25">
      <c r="A296">
        <v>3966597045</v>
      </c>
      <c r="B296">
        <v>5</v>
      </c>
      <c r="C296" t="s">
        <v>538</v>
      </c>
      <c r="D296" t="s">
        <v>539</v>
      </c>
      <c r="E296">
        <v>2019</v>
      </c>
      <c r="F296" t="s">
        <v>71</v>
      </c>
      <c r="G296" t="s">
        <v>72</v>
      </c>
      <c r="H296">
        <v>2</v>
      </c>
      <c r="I296" t="s">
        <v>73</v>
      </c>
      <c r="J296">
        <v>10</v>
      </c>
      <c r="K296" t="s">
        <v>540</v>
      </c>
      <c r="L296" t="s">
        <v>1018</v>
      </c>
      <c r="M296">
        <v>199</v>
      </c>
      <c r="N296" t="s">
        <v>75</v>
      </c>
      <c r="O296">
        <v>6</v>
      </c>
      <c r="P296" t="s">
        <v>124</v>
      </c>
      <c r="Q296">
        <v>38</v>
      </c>
      <c r="R296" t="s">
        <v>125</v>
      </c>
      <c r="S296">
        <v>1500</v>
      </c>
      <c r="T296" t="s">
        <v>570</v>
      </c>
      <c r="U296">
        <v>12</v>
      </c>
      <c r="V296">
        <v>3</v>
      </c>
      <c r="W296" t="s">
        <v>574</v>
      </c>
      <c r="X296">
        <v>1</v>
      </c>
      <c r="Y296" t="s">
        <v>80</v>
      </c>
      <c r="Z296">
        <v>1</v>
      </c>
      <c r="AA296" t="s">
        <v>81</v>
      </c>
      <c r="AB296">
        <v>1</v>
      </c>
      <c r="AC296" s="1">
        <v>2500</v>
      </c>
      <c r="AD296" s="1">
        <v>0</v>
      </c>
      <c r="AE296" s="1">
        <v>0</v>
      </c>
      <c r="AF296" s="1">
        <v>2500</v>
      </c>
      <c r="AG296" s="1">
        <v>5000</v>
      </c>
      <c r="AH296" s="1">
        <v>200</v>
      </c>
      <c r="AI296" s="1">
        <v>2500</v>
      </c>
      <c r="AJ296" s="1">
        <v>0</v>
      </c>
      <c r="AK296" s="1">
        <v>0</v>
      </c>
      <c r="AL296" s="1">
        <v>2500</v>
      </c>
      <c r="AM296" s="1">
        <v>0</v>
      </c>
      <c r="AN296" s="1">
        <v>0</v>
      </c>
      <c r="AO296" s="1">
        <v>10000</v>
      </c>
      <c r="AP296" s="1">
        <v>5000</v>
      </c>
      <c r="AQ296" s="1">
        <v>50</v>
      </c>
      <c r="AR296" s="1">
        <v>83630000</v>
      </c>
      <c r="AS296" s="1">
        <v>83630000</v>
      </c>
      <c r="AT296" s="1">
        <v>100</v>
      </c>
      <c r="AU296" s="1">
        <v>319047981</v>
      </c>
      <c r="AV296" s="1">
        <v>319047981</v>
      </c>
      <c r="AW296" s="1">
        <v>100</v>
      </c>
      <c r="AX296" s="1">
        <v>1037</v>
      </c>
      <c r="AY296" s="1">
        <v>0</v>
      </c>
      <c r="AZ296" s="1">
        <v>0</v>
      </c>
      <c r="BA296" s="1">
        <v>200000000</v>
      </c>
      <c r="BB296" s="1">
        <v>0</v>
      </c>
      <c r="BC296" s="1">
        <v>0</v>
      </c>
      <c r="BD296" s="1">
        <v>602679018</v>
      </c>
      <c r="BE296" s="1">
        <v>402677981</v>
      </c>
      <c r="BF296" s="1">
        <v>66.81</v>
      </c>
      <c r="BH296" s="11">
        <f t="shared" si="34"/>
        <v>83.63</v>
      </c>
      <c r="BI296" s="11">
        <f t="shared" si="35"/>
        <v>83.63</v>
      </c>
      <c r="BJ296" s="11">
        <f t="shared" si="36"/>
        <v>319.04798099999999</v>
      </c>
      <c r="BK296" s="11">
        <f t="shared" si="37"/>
        <v>319.04798099999999</v>
      </c>
      <c r="BL296" s="11">
        <f t="shared" si="38"/>
        <v>1.0369999999999999E-3</v>
      </c>
      <c r="BM296" s="11">
        <f t="shared" si="39"/>
        <v>0</v>
      </c>
      <c r="BN296" s="11">
        <f t="shared" si="40"/>
        <v>200</v>
      </c>
      <c r="BO296" s="11">
        <f t="shared" si="41"/>
        <v>0</v>
      </c>
    </row>
    <row r="297" spans="1:67" x14ac:dyDescent="0.25">
      <c r="A297">
        <v>3966597045</v>
      </c>
      <c r="B297">
        <v>5</v>
      </c>
      <c r="C297" t="s">
        <v>538</v>
      </c>
      <c r="D297" t="s">
        <v>539</v>
      </c>
      <c r="E297">
        <v>2019</v>
      </c>
      <c r="F297" t="s">
        <v>71</v>
      </c>
      <c r="G297" t="s">
        <v>72</v>
      </c>
      <c r="H297">
        <v>2</v>
      </c>
      <c r="I297" t="s">
        <v>73</v>
      </c>
      <c r="J297">
        <v>10</v>
      </c>
      <c r="K297" t="s">
        <v>540</v>
      </c>
      <c r="L297" t="s">
        <v>1018</v>
      </c>
      <c r="M297">
        <v>199</v>
      </c>
      <c r="N297" t="s">
        <v>75</v>
      </c>
      <c r="O297">
        <v>7</v>
      </c>
      <c r="P297" t="s">
        <v>132</v>
      </c>
      <c r="Q297">
        <v>45</v>
      </c>
      <c r="R297" t="s">
        <v>133</v>
      </c>
      <c r="S297">
        <v>1501</v>
      </c>
      <c r="T297" t="s">
        <v>575</v>
      </c>
      <c r="U297">
        <v>12</v>
      </c>
      <c r="V297">
        <v>1</v>
      </c>
      <c r="W297" t="s">
        <v>139</v>
      </c>
      <c r="X297">
        <v>2</v>
      </c>
      <c r="Y297" t="s">
        <v>87</v>
      </c>
      <c r="Z297">
        <v>1</v>
      </c>
      <c r="AA297" t="s">
        <v>81</v>
      </c>
      <c r="AB297">
        <v>1</v>
      </c>
      <c r="AC297" s="1">
        <v>11</v>
      </c>
      <c r="AD297" s="1">
        <v>11</v>
      </c>
      <c r="AE297" s="1">
        <v>100</v>
      </c>
      <c r="AF297" s="1">
        <v>11</v>
      </c>
      <c r="AG297" s="1">
        <v>11</v>
      </c>
      <c r="AH297" s="1">
        <v>100</v>
      </c>
      <c r="AI297" s="1">
        <v>0</v>
      </c>
      <c r="AJ297" s="1">
        <v>0</v>
      </c>
      <c r="AK297" s="1">
        <v>0</v>
      </c>
      <c r="AL297" s="1">
        <v>0</v>
      </c>
      <c r="AM297" s="1">
        <v>0</v>
      </c>
      <c r="AN297" s="1">
        <v>0</v>
      </c>
      <c r="AO297" s="1" t="s">
        <v>88</v>
      </c>
      <c r="AP297" s="1" t="s">
        <v>88</v>
      </c>
      <c r="AQ297" s="1" t="s">
        <v>88</v>
      </c>
      <c r="AR297" s="1">
        <v>849700072</v>
      </c>
      <c r="AS297" s="1">
        <v>849700072</v>
      </c>
      <c r="AT297" s="1">
        <v>100</v>
      </c>
      <c r="AU297" s="1">
        <v>899591106</v>
      </c>
      <c r="AV297" s="1">
        <v>899591106</v>
      </c>
      <c r="AW297" s="1">
        <v>100</v>
      </c>
      <c r="AX297" s="1">
        <v>0</v>
      </c>
      <c r="AY297" s="1">
        <v>0</v>
      </c>
      <c r="AZ297" s="1">
        <v>0</v>
      </c>
      <c r="BA297" s="1">
        <v>0</v>
      </c>
      <c r="BB297" s="1">
        <v>0</v>
      </c>
      <c r="BC297" s="1">
        <v>0</v>
      </c>
      <c r="BD297" s="1">
        <v>1749291178</v>
      </c>
      <c r="BE297" s="1">
        <v>1749291178</v>
      </c>
      <c r="BF297" s="1">
        <v>100</v>
      </c>
      <c r="BH297" s="11">
        <f t="shared" si="34"/>
        <v>849.70007199999998</v>
      </c>
      <c r="BI297" s="11">
        <f t="shared" si="35"/>
        <v>849.70007199999998</v>
      </c>
      <c r="BJ297" s="11">
        <f t="shared" si="36"/>
        <v>899.59110599999997</v>
      </c>
      <c r="BK297" s="11">
        <f t="shared" si="37"/>
        <v>899.59110599999997</v>
      </c>
      <c r="BL297" s="11">
        <f t="shared" si="38"/>
        <v>0</v>
      </c>
      <c r="BM297" s="11">
        <f t="shared" si="39"/>
        <v>0</v>
      </c>
      <c r="BN297" s="11">
        <f t="shared" si="40"/>
        <v>0</v>
      </c>
      <c r="BO297" s="11">
        <f t="shared" si="41"/>
        <v>0</v>
      </c>
    </row>
    <row r="298" spans="1:67" x14ac:dyDescent="0.25">
      <c r="A298">
        <v>3966597045</v>
      </c>
      <c r="B298">
        <v>5</v>
      </c>
      <c r="C298" t="s">
        <v>538</v>
      </c>
      <c r="D298" t="s">
        <v>539</v>
      </c>
      <c r="E298">
        <v>2019</v>
      </c>
      <c r="F298" t="s">
        <v>71</v>
      </c>
      <c r="G298" t="s">
        <v>72</v>
      </c>
      <c r="H298">
        <v>2</v>
      </c>
      <c r="I298" t="s">
        <v>73</v>
      </c>
      <c r="J298">
        <v>10</v>
      </c>
      <c r="K298" t="s">
        <v>540</v>
      </c>
      <c r="L298" t="s">
        <v>1018</v>
      </c>
      <c r="M298">
        <v>199</v>
      </c>
      <c r="N298" t="s">
        <v>75</v>
      </c>
      <c r="O298">
        <v>7</v>
      </c>
      <c r="P298" t="s">
        <v>132</v>
      </c>
      <c r="Q298">
        <v>45</v>
      </c>
      <c r="R298" t="s">
        <v>133</v>
      </c>
      <c r="S298">
        <v>1501</v>
      </c>
      <c r="T298" t="s">
        <v>575</v>
      </c>
      <c r="U298">
        <v>12</v>
      </c>
      <c r="V298">
        <v>2</v>
      </c>
      <c r="W298" t="s">
        <v>140</v>
      </c>
      <c r="X298">
        <v>2</v>
      </c>
      <c r="Y298" t="s">
        <v>87</v>
      </c>
      <c r="Z298">
        <v>1</v>
      </c>
      <c r="AA298" t="s">
        <v>81</v>
      </c>
      <c r="AB298">
        <v>1</v>
      </c>
      <c r="AC298" s="1">
        <v>1</v>
      </c>
      <c r="AD298" s="1">
        <v>1</v>
      </c>
      <c r="AE298" s="1">
        <v>100</v>
      </c>
      <c r="AF298" s="1">
        <v>1</v>
      </c>
      <c r="AG298" s="1">
        <v>1</v>
      </c>
      <c r="AH298" s="1">
        <v>100</v>
      </c>
      <c r="AI298" s="1">
        <v>1</v>
      </c>
      <c r="AJ298" s="1">
        <v>1</v>
      </c>
      <c r="AK298" s="1">
        <v>100</v>
      </c>
      <c r="AL298" s="1">
        <v>1</v>
      </c>
      <c r="AM298" s="1">
        <v>0</v>
      </c>
      <c r="AN298" s="1">
        <v>0</v>
      </c>
      <c r="AO298" s="1" t="s">
        <v>88</v>
      </c>
      <c r="AP298" s="1" t="s">
        <v>88</v>
      </c>
      <c r="AQ298" s="1" t="s">
        <v>88</v>
      </c>
      <c r="AR298" s="1">
        <v>3997772435</v>
      </c>
      <c r="AS298" s="1">
        <v>3997772435</v>
      </c>
      <c r="AT298" s="1">
        <v>100</v>
      </c>
      <c r="AU298" s="1">
        <v>4792000000</v>
      </c>
      <c r="AV298" s="1">
        <v>4791443480</v>
      </c>
      <c r="AW298" s="1">
        <v>99.99</v>
      </c>
      <c r="AX298" s="1">
        <v>5501207505</v>
      </c>
      <c r="AY298" s="1">
        <v>5499577505</v>
      </c>
      <c r="AZ298" s="1">
        <v>99.97</v>
      </c>
      <c r="BA298" s="1">
        <v>5871730000</v>
      </c>
      <c r="BB298" s="1">
        <v>0</v>
      </c>
      <c r="BC298" s="1">
        <v>0</v>
      </c>
      <c r="BD298" s="1">
        <v>20162709940</v>
      </c>
      <c r="BE298" s="1">
        <v>14288793420</v>
      </c>
      <c r="BF298" s="1">
        <v>70.87</v>
      </c>
      <c r="BH298" s="11">
        <f t="shared" si="34"/>
        <v>3997.7724349999999</v>
      </c>
      <c r="BI298" s="11">
        <f t="shared" si="35"/>
        <v>3997.7724349999999</v>
      </c>
      <c r="BJ298" s="11">
        <f t="shared" si="36"/>
        <v>4792</v>
      </c>
      <c r="BK298" s="11">
        <f t="shared" si="37"/>
        <v>4791.4434799999999</v>
      </c>
      <c r="BL298" s="11">
        <f t="shared" si="38"/>
        <v>5501.2075050000003</v>
      </c>
      <c r="BM298" s="11">
        <f t="shared" si="39"/>
        <v>5499.5775050000002</v>
      </c>
      <c r="BN298" s="11">
        <f t="shared" si="40"/>
        <v>5871.73</v>
      </c>
      <c r="BO298" s="11">
        <f t="shared" si="41"/>
        <v>0</v>
      </c>
    </row>
    <row r="299" spans="1:67" x14ac:dyDescent="0.25">
      <c r="A299">
        <v>3966597045</v>
      </c>
      <c r="B299">
        <v>5</v>
      </c>
      <c r="C299" t="s">
        <v>538</v>
      </c>
      <c r="D299" t="s">
        <v>539</v>
      </c>
      <c r="E299">
        <v>2019</v>
      </c>
      <c r="F299" t="s">
        <v>71</v>
      </c>
      <c r="G299" t="s">
        <v>72</v>
      </c>
      <c r="H299">
        <v>2</v>
      </c>
      <c r="I299" t="s">
        <v>73</v>
      </c>
      <c r="J299">
        <v>10</v>
      </c>
      <c r="K299" t="s">
        <v>540</v>
      </c>
      <c r="L299" t="s">
        <v>1018</v>
      </c>
      <c r="M299">
        <v>199</v>
      </c>
      <c r="N299" t="s">
        <v>75</v>
      </c>
      <c r="O299">
        <v>7</v>
      </c>
      <c r="P299" t="s">
        <v>132</v>
      </c>
      <c r="Q299">
        <v>45</v>
      </c>
      <c r="R299" t="s">
        <v>133</v>
      </c>
      <c r="S299">
        <v>1501</v>
      </c>
      <c r="T299" t="s">
        <v>575</v>
      </c>
      <c r="U299">
        <v>12</v>
      </c>
      <c r="V299">
        <v>3</v>
      </c>
      <c r="W299" t="s">
        <v>237</v>
      </c>
      <c r="X299">
        <v>1</v>
      </c>
      <c r="Y299" t="s">
        <v>80</v>
      </c>
      <c r="Z299">
        <v>1</v>
      </c>
      <c r="AA299" t="s">
        <v>81</v>
      </c>
      <c r="AB299">
        <v>1</v>
      </c>
      <c r="AC299" s="1">
        <v>1</v>
      </c>
      <c r="AD299" s="1">
        <v>1</v>
      </c>
      <c r="AE299" s="1">
        <v>100</v>
      </c>
      <c r="AF299" s="1">
        <v>1</v>
      </c>
      <c r="AG299" s="1">
        <v>1</v>
      </c>
      <c r="AH299" s="1">
        <v>100</v>
      </c>
      <c r="AI299" s="1">
        <v>1</v>
      </c>
      <c r="AJ299" s="1">
        <v>1</v>
      </c>
      <c r="AK299" s="1">
        <v>100</v>
      </c>
      <c r="AL299" s="1">
        <v>1</v>
      </c>
      <c r="AM299" s="1">
        <v>0</v>
      </c>
      <c r="AN299" s="1">
        <v>0</v>
      </c>
      <c r="AO299" s="1">
        <v>4</v>
      </c>
      <c r="AP299" s="1">
        <v>3</v>
      </c>
      <c r="AQ299" s="1">
        <v>75</v>
      </c>
      <c r="AR299" s="1">
        <v>2648580360</v>
      </c>
      <c r="AS299" s="1">
        <v>1971513999</v>
      </c>
      <c r="AT299" s="1">
        <v>74.44</v>
      </c>
      <c r="AU299" s="1">
        <v>3376651166</v>
      </c>
      <c r="AV299" s="1">
        <v>3338547454</v>
      </c>
      <c r="AW299" s="1">
        <v>98.87</v>
      </c>
      <c r="AX299" s="1">
        <v>3612609997</v>
      </c>
      <c r="AY299" s="1">
        <v>3612609997</v>
      </c>
      <c r="AZ299" s="1">
        <v>100</v>
      </c>
      <c r="BA299" s="1">
        <v>2287630000</v>
      </c>
      <c r="BB299" s="1">
        <v>0</v>
      </c>
      <c r="BC299" s="1">
        <v>0</v>
      </c>
      <c r="BD299" s="1">
        <v>11925471523</v>
      </c>
      <c r="BE299" s="1">
        <v>8922671450</v>
      </c>
      <c r="BF299" s="1">
        <v>74.819999999999993</v>
      </c>
      <c r="BH299" s="11">
        <f t="shared" si="34"/>
        <v>2648.5803599999999</v>
      </c>
      <c r="BI299" s="11">
        <f t="shared" si="35"/>
        <v>1971.513999</v>
      </c>
      <c r="BJ299" s="11">
        <f t="shared" si="36"/>
        <v>3376.6511660000001</v>
      </c>
      <c r="BK299" s="11">
        <f t="shared" si="37"/>
        <v>3338.547454</v>
      </c>
      <c r="BL299" s="11">
        <f t="shared" si="38"/>
        <v>3612.609997</v>
      </c>
      <c r="BM299" s="11">
        <f t="shared" si="39"/>
        <v>3612.609997</v>
      </c>
      <c r="BN299" s="11">
        <f t="shared" si="40"/>
        <v>2287.63</v>
      </c>
      <c r="BO299" s="11">
        <f t="shared" si="41"/>
        <v>0</v>
      </c>
    </row>
    <row r="300" spans="1:67" x14ac:dyDescent="0.25">
      <c r="A300">
        <v>3966597045</v>
      </c>
      <c r="B300">
        <v>5</v>
      </c>
      <c r="C300" t="s">
        <v>538</v>
      </c>
      <c r="D300" t="s">
        <v>539</v>
      </c>
      <c r="E300">
        <v>2019</v>
      </c>
      <c r="F300" t="s">
        <v>71</v>
      </c>
      <c r="G300" t="s">
        <v>72</v>
      </c>
      <c r="H300">
        <v>2</v>
      </c>
      <c r="I300" t="s">
        <v>73</v>
      </c>
      <c r="J300">
        <v>10</v>
      </c>
      <c r="K300" t="s">
        <v>540</v>
      </c>
      <c r="L300" t="s">
        <v>1018</v>
      </c>
      <c r="M300">
        <v>199</v>
      </c>
      <c r="N300" t="s">
        <v>75</v>
      </c>
      <c r="O300">
        <v>7</v>
      </c>
      <c r="P300" t="s">
        <v>132</v>
      </c>
      <c r="Q300">
        <v>45</v>
      </c>
      <c r="R300" t="s">
        <v>133</v>
      </c>
      <c r="S300">
        <v>1529</v>
      </c>
      <c r="T300" t="s">
        <v>576</v>
      </c>
      <c r="U300">
        <v>9</v>
      </c>
      <c r="V300">
        <v>1</v>
      </c>
      <c r="W300" t="s">
        <v>577</v>
      </c>
      <c r="X300">
        <v>1</v>
      </c>
      <c r="Y300" t="s">
        <v>80</v>
      </c>
      <c r="Z300">
        <v>1</v>
      </c>
      <c r="AA300" t="s">
        <v>81</v>
      </c>
      <c r="AB300">
        <v>1</v>
      </c>
      <c r="AC300" s="1">
        <v>9</v>
      </c>
      <c r="AD300" s="1">
        <v>28</v>
      </c>
      <c r="AE300" s="1">
        <v>311.11</v>
      </c>
      <c r="AF300" s="1">
        <v>7</v>
      </c>
      <c r="AG300" s="1">
        <v>46</v>
      </c>
      <c r="AH300" s="1">
        <v>657.14</v>
      </c>
      <c r="AI300" s="1">
        <v>9</v>
      </c>
      <c r="AJ300" s="1">
        <v>22</v>
      </c>
      <c r="AK300" s="1">
        <v>244.44</v>
      </c>
      <c r="AL300" s="1">
        <v>8</v>
      </c>
      <c r="AM300" s="1">
        <v>0</v>
      </c>
      <c r="AN300" s="1">
        <v>0</v>
      </c>
      <c r="AO300" s="1">
        <v>33</v>
      </c>
      <c r="AP300" s="1">
        <v>96</v>
      </c>
      <c r="AQ300" s="1">
        <v>290.91000000000003</v>
      </c>
      <c r="AR300" s="1">
        <v>756886921</v>
      </c>
      <c r="AS300" s="1">
        <v>756886921</v>
      </c>
      <c r="AT300" s="1">
        <v>100</v>
      </c>
      <c r="AU300" s="1">
        <v>1388000000</v>
      </c>
      <c r="AV300" s="1">
        <v>1289346390</v>
      </c>
      <c r="AW300" s="1">
        <v>92.89</v>
      </c>
      <c r="AX300" s="1">
        <v>1910892841</v>
      </c>
      <c r="AY300" s="1">
        <v>1906704461</v>
      </c>
      <c r="AZ300" s="1">
        <v>99.78</v>
      </c>
      <c r="BA300" s="1">
        <v>2529749000</v>
      </c>
      <c r="BB300" s="1">
        <v>0</v>
      </c>
      <c r="BC300" s="1">
        <v>0</v>
      </c>
      <c r="BD300" s="1">
        <v>6585528762</v>
      </c>
      <c r="BE300" s="1">
        <v>3952937772</v>
      </c>
      <c r="BF300" s="1">
        <v>60.02</v>
      </c>
      <c r="BH300" s="11">
        <f t="shared" si="34"/>
        <v>756.88692100000003</v>
      </c>
      <c r="BI300" s="11">
        <f t="shared" si="35"/>
        <v>756.88692100000003</v>
      </c>
      <c r="BJ300" s="11">
        <f t="shared" si="36"/>
        <v>1388</v>
      </c>
      <c r="BK300" s="11">
        <f t="shared" si="37"/>
        <v>1289.3463899999999</v>
      </c>
      <c r="BL300" s="11">
        <f t="shared" si="38"/>
        <v>1910.8928410000001</v>
      </c>
      <c r="BM300" s="11">
        <f t="shared" si="39"/>
        <v>1906.704461</v>
      </c>
      <c r="BN300" s="11">
        <f t="shared" si="40"/>
        <v>2529.7489999999998</v>
      </c>
      <c r="BO300" s="11">
        <f t="shared" si="41"/>
        <v>0</v>
      </c>
    </row>
    <row r="301" spans="1:67" x14ac:dyDescent="0.25">
      <c r="A301">
        <v>3966597045</v>
      </c>
      <c r="B301">
        <v>5</v>
      </c>
      <c r="C301" t="s">
        <v>538</v>
      </c>
      <c r="D301" t="s">
        <v>539</v>
      </c>
      <c r="E301">
        <v>2019</v>
      </c>
      <c r="F301" t="s">
        <v>71</v>
      </c>
      <c r="G301" t="s">
        <v>72</v>
      </c>
      <c r="H301">
        <v>2</v>
      </c>
      <c r="I301" t="s">
        <v>73</v>
      </c>
      <c r="J301">
        <v>10</v>
      </c>
      <c r="K301" t="s">
        <v>540</v>
      </c>
      <c r="L301" t="s">
        <v>1018</v>
      </c>
      <c r="M301">
        <v>199</v>
      </c>
      <c r="N301" t="s">
        <v>75</v>
      </c>
      <c r="O301">
        <v>7</v>
      </c>
      <c r="P301" t="s">
        <v>132</v>
      </c>
      <c r="Q301">
        <v>45</v>
      </c>
      <c r="R301" t="s">
        <v>133</v>
      </c>
      <c r="S301">
        <v>1529</v>
      </c>
      <c r="T301" t="s">
        <v>576</v>
      </c>
      <c r="U301">
        <v>9</v>
      </c>
      <c r="V301">
        <v>2</v>
      </c>
      <c r="W301" t="s">
        <v>578</v>
      </c>
      <c r="X301">
        <v>1</v>
      </c>
      <c r="Y301" t="s">
        <v>80</v>
      </c>
      <c r="Z301">
        <v>1</v>
      </c>
      <c r="AA301" t="s">
        <v>81</v>
      </c>
      <c r="AB301">
        <v>1</v>
      </c>
      <c r="AC301" s="1">
        <v>1750</v>
      </c>
      <c r="AD301" s="1">
        <v>1750</v>
      </c>
      <c r="AE301" s="1">
        <v>100</v>
      </c>
      <c r="AF301" s="1">
        <v>1750</v>
      </c>
      <c r="AG301" s="1">
        <v>3900</v>
      </c>
      <c r="AH301" s="1">
        <v>222.86</v>
      </c>
      <c r="AI301" s="1">
        <v>1750</v>
      </c>
      <c r="AJ301" s="1">
        <v>2086</v>
      </c>
      <c r="AK301" s="1">
        <v>119.2</v>
      </c>
      <c r="AL301" s="1">
        <v>1750</v>
      </c>
      <c r="AM301" s="1">
        <v>0</v>
      </c>
      <c r="AN301" s="1">
        <v>0</v>
      </c>
      <c r="AO301" s="1">
        <v>7000</v>
      </c>
      <c r="AP301" s="1">
        <v>7736</v>
      </c>
      <c r="AQ301" s="1">
        <v>110.51</v>
      </c>
      <c r="AR301" s="1">
        <v>237742069</v>
      </c>
      <c r="AS301" s="1">
        <v>237656000</v>
      </c>
      <c r="AT301" s="1">
        <v>99.97</v>
      </c>
      <c r="AU301" s="1">
        <v>565900000</v>
      </c>
      <c r="AV301" s="1">
        <v>565839930</v>
      </c>
      <c r="AW301" s="1">
        <v>99.99</v>
      </c>
      <c r="AX301" s="1">
        <v>158286333</v>
      </c>
      <c r="AY301" s="1">
        <v>158286333</v>
      </c>
      <c r="AZ301" s="1">
        <v>100</v>
      </c>
      <c r="BA301" s="1">
        <v>105000000</v>
      </c>
      <c r="BB301" s="1">
        <v>0</v>
      </c>
      <c r="BC301" s="1">
        <v>0</v>
      </c>
      <c r="BD301" s="1">
        <v>1066928402</v>
      </c>
      <c r="BE301" s="1">
        <v>961782263</v>
      </c>
      <c r="BF301" s="1">
        <v>90.14</v>
      </c>
      <c r="BH301" s="11">
        <f t="shared" si="34"/>
        <v>237.74206899999999</v>
      </c>
      <c r="BI301" s="11">
        <f t="shared" si="35"/>
        <v>237.65600000000001</v>
      </c>
      <c r="BJ301" s="11">
        <f t="shared" si="36"/>
        <v>565.9</v>
      </c>
      <c r="BK301" s="11">
        <f t="shared" si="37"/>
        <v>565.83992999999998</v>
      </c>
      <c r="BL301" s="11">
        <f t="shared" si="38"/>
        <v>158.28633300000001</v>
      </c>
      <c r="BM301" s="11">
        <f t="shared" si="39"/>
        <v>158.28633300000001</v>
      </c>
      <c r="BN301" s="11">
        <f t="shared" si="40"/>
        <v>105</v>
      </c>
      <c r="BO301" s="11">
        <f t="shared" si="41"/>
        <v>0</v>
      </c>
    </row>
    <row r="302" spans="1:67" x14ac:dyDescent="0.25">
      <c r="A302">
        <v>3966597045</v>
      </c>
      <c r="B302">
        <v>5</v>
      </c>
      <c r="C302" t="s">
        <v>579</v>
      </c>
      <c r="D302" t="s">
        <v>580</v>
      </c>
      <c r="E302">
        <v>2019</v>
      </c>
      <c r="F302" t="s">
        <v>71</v>
      </c>
      <c r="G302" t="s">
        <v>72</v>
      </c>
      <c r="H302">
        <v>2</v>
      </c>
      <c r="I302" t="s">
        <v>73</v>
      </c>
      <c r="J302">
        <v>11</v>
      </c>
      <c r="K302" t="s">
        <v>581</v>
      </c>
      <c r="L302" t="s">
        <v>1019</v>
      </c>
      <c r="M302">
        <v>199</v>
      </c>
      <c r="N302" t="s">
        <v>75</v>
      </c>
      <c r="O302">
        <v>1</v>
      </c>
      <c r="P302" t="s">
        <v>76</v>
      </c>
      <c r="Q302">
        <v>2</v>
      </c>
      <c r="R302" t="s">
        <v>77</v>
      </c>
      <c r="S302">
        <v>1426</v>
      </c>
      <c r="T302" t="s">
        <v>582</v>
      </c>
      <c r="U302">
        <v>13</v>
      </c>
      <c r="V302">
        <v>1</v>
      </c>
      <c r="W302" t="s">
        <v>583</v>
      </c>
      <c r="X302">
        <v>1</v>
      </c>
      <c r="Y302" t="s">
        <v>80</v>
      </c>
      <c r="Z302">
        <v>1</v>
      </c>
      <c r="AA302" t="s">
        <v>81</v>
      </c>
      <c r="AB302">
        <v>1</v>
      </c>
      <c r="AC302" s="1">
        <v>3</v>
      </c>
      <c r="AD302" s="1">
        <v>3</v>
      </c>
      <c r="AE302" s="1">
        <v>100</v>
      </c>
      <c r="AF302" s="1">
        <v>3</v>
      </c>
      <c r="AG302" s="1">
        <v>0</v>
      </c>
      <c r="AH302" s="1">
        <v>0</v>
      </c>
      <c r="AI302" s="1">
        <v>0</v>
      </c>
      <c r="AJ302" s="1">
        <v>0</v>
      </c>
      <c r="AK302" s="1">
        <v>0</v>
      </c>
      <c r="AL302" s="1">
        <v>3</v>
      </c>
      <c r="AM302" s="1">
        <v>0</v>
      </c>
      <c r="AN302" s="1">
        <v>0</v>
      </c>
      <c r="AO302" s="1">
        <v>9</v>
      </c>
      <c r="AP302" s="1">
        <v>3</v>
      </c>
      <c r="AQ302" s="1">
        <v>33.33</v>
      </c>
      <c r="AR302" s="1">
        <v>300000000</v>
      </c>
      <c r="AS302" s="1">
        <v>296538136</v>
      </c>
      <c r="AT302" s="1">
        <v>98.85</v>
      </c>
      <c r="AU302" s="1">
        <v>251819880</v>
      </c>
      <c r="AV302" s="1">
        <v>0</v>
      </c>
      <c r="AW302" s="1">
        <v>0</v>
      </c>
      <c r="AX302" s="1">
        <v>0</v>
      </c>
      <c r="AY302" s="1">
        <v>0</v>
      </c>
      <c r="AZ302" s="1">
        <v>0</v>
      </c>
      <c r="BA302" s="1">
        <v>600000000</v>
      </c>
      <c r="BB302" s="1">
        <v>0</v>
      </c>
      <c r="BC302" s="1">
        <v>0</v>
      </c>
      <c r="BD302" s="1">
        <v>1151819880</v>
      </c>
      <c r="BE302" s="1">
        <v>296538136</v>
      </c>
      <c r="BF302" s="1">
        <v>25.75</v>
      </c>
      <c r="BG302" t="s">
        <v>584</v>
      </c>
      <c r="BH302" s="11">
        <f t="shared" si="34"/>
        <v>300</v>
      </c>
      <c r="BI302" s="11">
        <f t="shared" si="35"/>
        <v>296.53813600000001</v>
      </c>
      <c r="BJ302" s="11">
        <f t="shared" si="36"/>
        <v>251.81988000000001</v>
      </c>
      <c r="BK302" s="11">
        <f t="shared" si="37"/>
        <v>0</v>
      </c>
      <c r="BL302" s="11">
        <f t="shared" si="38"/>
        <v>0</v>
      </c>
      <c r="BM302" s="11">
        <f t="shared" si="39"/>
        <v>0</v>
      </c>
      <c r="BN302" s="11">
        <f t="shared" si="40"/>
        <v>600</v>
      </c>
      <c r="BO302" s="11">
        <f t="shared" si="41"/>
        <v>0</v>
      </c>
    </row>
    <row r="303" spans="1:67" x14ac:dyDescent="0.25">
      <c r="A303">
        <v>3966597045</v>
      </c>
      <c r="B303">
        <v>5</v>
      </c>
      <c r="C303" t="s">
        <v>579</v>
      </c>
      <c r="D303" t="s">
        <v>580</v>
      </c>
      <c r="E303">
        <v>2019</v>
      </c>
      <c r="F303" t="s">
        <v>71</v>
      </c>
      <c r="G303" t="s">
        <v>72</v>
      </c>
      <c r="H303">
        <v>2</v>
      </c>
      <c r="I303" t="s">
        <v>73</v>
      </c>
      <c r="J303">
        <v>11</v>
      </c>
      <c r="K303" t="s">
        <v>581</v>
      </c>
      <c r="L303" t="s">
        <v>1019</v>
      </c>
      <c r="M303">
        <v>199</v>
      </c>
      <c r="N303" t="s">
        <v>75</v>
      </c>
      <c r="O303">
        <v>1</v>
      </c>
      <c r="P303" t="s">
        <v>76</v>
      </c>
      <c r="Q303">
        <v>2</v>
      </c>
      <c r="R303" t="s">
        <v>77</v>
      </c>
      <c r="S303">
        <v>1426</v>
      </c>
      <c r="T303" t="s">
        <v>582</v>
      </c>
      <c r="U303">
        <v>13</v>
      </c>
      <c r="V303">
        <v>2</v>
      </c>
      <c r="W303" t="s">
        <v>585</v>
      </c>
      <c r="X303">
        <v>1</v>
      </c>
      <c r="Y303" t="s">
        <v>80</v>
      </c>
      <c r="Z303">
        <v>1</v>
      </c>
      <c r="AA303" t="s">
        <v>81</v>
      </c>
      <c r="AB303">
        <v>1</v>
      </c>
      <c r="AC303" s="1">
        <v>10</v>
      </c>
      <c r="AD303" s="1">
        <v>10</v>
      </c>
      <c r="AE303" s="1">
        <v>100</v>
      </c>
      <c r="AF303" s="1">
        <v>10</v>
      </c>
      <c r="AG303" s="1">
        <v>10</v>
      </c>
      <c r="AH303" s="1">
        <v>100</v>
      </c>
      <c r="AI303" s="1">
        <v>10</v>
      </c>
      <c r="AJ303" s="1">
        <v>10</v>
      </c>
      <c r="AK303" s="1">
        <v>100</v>
      </c>
      <c r="AL303" s="1">
        <v>10</v>
      </c>
      <c r="AM303" s="1">
        <v>0</v>
      </c>
      <c r="AN303" s="1">
        <v>0</v>
      </c>
      <c r="AO303" s="1">
        <v>40</v>
      </c>
      <c r="AP303" s="1">
        <v>30</v>
      </c>
      <c r="AQ303" s="1">
        <v>75</v>
      </c>
      <c r="AR303" s="1">
        <v>330000000</v>
      </c>
      <c r="AS303" s="1">
        <v>315000000</v>
      </c>
      <c r="AT303" s="1">
        <v>95.45</v>
      </c>
      <c r="AU303" s="1">
        <v>180000000</v>
      </c>
      <c r="AV303" s="1">
        <v>171565251</v>
      </c>
      <c r="AW303" s="1">
        <v>95.32</v>
      </c>
      <c r="AX303" s="1">
        <v>206000000</v>
      </c>
      <c r="AY303" s="1">
        <v>198126909</v>
      </c>
      <c r="AZ303" s="1">
        <v>96.18</v>
      </c>
      <c r="BA303" s="1">
        <v>150000000</v>
      </c>
      <c r="BB303" s="1">
        <v>0</v>
      </c>
      <c r="BC303" s="1">
        <v>0</v>
      </c>
      <c r="BD303" s="1">
        <v>866000000</v>
      </c>
      <c r="BE303" s="1">
        <v>684692160</v>
      </c>
      <c r="BF303" s="1">
        <v>79.06</v>
      </c>
      <c r="BH303" s="11">
        <f t="shared" si="34"/>
        <v>330</v>
      </c>
      <c r="BI303" s="11">
        <f t="shared" si="35"/>
        <v>315</v>
      </c>
      <c r="BJ303" s="11">
        <f t="shared" si="36"/>
        <v>180</v>
      </c>
      <c r="BK303" s="11">
        <f t="shared" si="37"/>
        <v>171.56525099999999</v>
      </c>
      <c r="BL303" s="11">
        <f t="shared" si="38"/>
        <v>206</v>
      </c>
      <c r="BM303" s="11">
        <f t="shared" si="39"/>
        <v>198.12690900000001</v>
      </c>
      <c r="BN303" s="11">
        <f t="shared" si="40"/>
        <v>150</v>
      </c>
      <c r="BO303" s="11">
        <f t="shared" si="41"/>
        <v>0</v>
      </c>
    </row>
    <row r="304" spans="1:67" x14ac:dyDescent="0.25">
      <c r="A304">
        <v>3966597045</v>
      </c>
      <c r="B304">
        <v>5</v>
      </c>
      <c r="C304" t="s">
        <v>579</v>
      </c>
      <c r="D304" t="s">
        <v>580</v>
      </c>
      <c r="E304">
        <v>2019</v>
      </c>
      <c r="F304" t="s">
        <v>71</v>
      </c>
      <c r="G304" t="s">
        <v>72</v>
      </c>
      <c r="H304">
        <v>2</v>
      </c>
      <c r="I304" t="s">
        <v>73</v>
      </c>
      <c r="J304">
        <v>11</v>
      </c>
      <c r="K304" t="s">
        <v>581</v>
      </c>
      <c r="L304" t="s">
        <v>1019</v>
      </c>
      <c r="M304">
        <v>199</v>
      </c>
      <c r="N304" t="s">
        <v>75</v>
      </c>
      <c r="O304">
        <v>1</v>
      </c>
      <c r="P304" t="s">
        <v>76</v>
      </c>
      <c r="Q304">
        <v>2</v>
      </c>
      <c r="R304" t="s">
        <v>77</v>
      </c>
      <c r="S304">
        <v>1426</v>
      </c>
      <c r="T304" t="s">
        <v>582</v>
      </c>
      <c r="U304">
        <v>13</v>
      </c>
      <c r="V304">
        <v>3</v>
      </c>
      <c r="W304" t="s">
        <v>586</v>
      </c>
      <c r="X304">
        <v>1</v>
      </c>
      <c r="Y304" t="s">
        <v>80</v>
      </c>
      <c r="Z304">
        <v>1</v>
      </c>
      <c r="AA304" t="s">
        <v>81</v>
      </c>
      <c r="AB304">
        <v>1</v>
      </c>
      <c r="AC304" s="1">
        <v>1250</v>
      </c>
      <c r="AD304" s="1">
        <v>1250</v>
      </c>
      <c r="AE304" s="1">
        <v>100</v>
      </c>
      <c r="AF304" s="1">
        <v>1250</v>
      </c>
      <c r="AG304" s="1">
        <v>1250</v>
      </c>
      <c r="AH304" s="1">
        <v>100</v>
      </c>
      <c r="AI304" s="1">
        <v>1250</v>
      </c>
      <c r="AJ304" s="1">
        <v>4350</v>
      </c>
      <c r="AK304" s="1">
        <v>348</v>
      </c>
      <c r="AL304" s="1">
        <v>1250</v>
      </c>
      <c r="AM304" s="1">
        <v>0</v>
      </c>
      <c r="AN304" s="1">
        <v>0</v>
      </c>
      <c r="AO304" s="1">
        <v>5000</v>
      </c>
      <c r="AP304" s="1">
        <v>6850</v>
      </c>
      <c r="AQ304" s="1">
        <v>137</v>
      </c>
      <c r="AR304" s="1">
        <v>378827000</v>
      </c>
      <c r="AS304" s="1">
        <v>344388182</v>
      </c>
      <c r="AT304" s="1">
        <v>90.91</v>
      </c>
      <c r="AU304" s="1">
        <v>448000000</v>
      </c>
      <c r="AV304" s="1">
        <v>447091260</v>
      </c>
      <c r="AW304" s="1">
        <v>99.8</v>
      </c>
      <c r="AX304" s="1">
        <v>350000000</v>
      </c>
      <c r="AY304" s="1">
        <v>340992238</v>
      </c>
      <c r="AZ304" s="1">
        <v>97.43</v>
      </c>
      <c r="BA304" s="1">
        <v>150000000</v>
      </c>
      <c r="BB304" s="1">
        <v>0</v>
      </c>
      <c r="BC304" s="1">
        <v>0</v>
      </c>
      <c r="BD304" s="1">
        <v>1326827000</v>
      </c>
      <c r="BE304" s="1">
        <v>1132471680</v>
      </c>
      <c r="BF304" s="1">
        <v>85.35</v>
      </c>
      <c r="BH304" s="11">
        <f t="shared" si="34"/>
        <v>378.827</v>
      </c>
      <c r="BI304" s="11">
        <f t="shared" si="35"/>
        <v>344.38818199999997</v>
      </c>
      <c r="BJ304" s="11">
        <f t="shared" si="36"/>
        <v>448</v>
      </c>
      <c r="BK304" s="11">
        <f t="shared" si="37"/>
        <v>447.09125999999998</v>
      </c>
      <c r="BL304" s="11">
        <f t="shared" si="38"/>
        <v>350</v>
      </c>
      <c r="BM304" s="11">
        <f t="shared" si="39"/>
        <v>340.99223799999999</v>
      </c>
      <c r="BN304" s="11">
        <f t="shared" si="40"/>
        <v>150</v>
      </c>
      <c r="BO304" s="11">
        <f t="shared" si="41"/>
        <v>0</v>
      </c>
    </row>
    <row r="305" spans="1:67" x14ac:dyDescent="0.25">
      <c r="A305">
        <v>3966597045</v>
      </c>
      <c r="B305">
        <v>5</v>
      </c>
      <c r="C305" t="s">
        <v>579</v>
      </c>
      <c r="D305" t="s">
        <v>580</v>
      </c>
      <c r="E305">
        <v>2019</v>
      </c>
      <c r="F305" t="s">
        <v>71</v>
      </c>
      <c r="G305" t="s">
        <v>72</v>
      </c>
      <c r="H305">
        <v>2</v>
      </c>
      <c r="I305" t="s">
        <v>73</v>
      </c>
      <c r="J305">
        <v>11</v>
      </c>
      <c r="K305" t="s">
        <v>581</v>
      </c>
      <c r="L305" t="s">
        <v>1019</v>
      </c>
      <c r="M305">
        <v>199</v>
      </c>
      <c r="N305" t="s">
        <v>75</v>
      </c>
      <c r="O305">
        <v>1</v>
      </c>
      <c r="P305" t="s">
        <v>76</v>
      </c>
      <c r="Q305">
        <v>3</v>
      </c>
      <c r="R305" t="s">
        <v>82</v>
      </c>
      <c r="S305">
        <v>1427</v>
      </c>
      <c r="T305" t="s">
        <v>587</v>
      </c>
      <c r="U305">
        <v>20</v>
      </c>
      <c r="V305">
        <v>1</v>
      </c>
      <c r="W305" t="s">
        <v>588</v>
      </c>
      <c r="X305">
        <v>2</v>
      </c>
      <c r="Y305" t="s">
        <v>87</v>
      </c>
      <c r="Z305">
        <v>1</v>
      </c>
      <c r="AA305" t="s">
        <v>81</v>
      </c>
      <c r="AB305">
        <v>1</v>
      </c>
      <c r="AC305" s="1">
        <v>5100</v>
      </c>
      <c r="AD305" s="1">
        <v>5100</v>
      </c>
      <c r="AE305" s="1">
        <v>100</v>
      </c>
      <c r="AF305" s="1">
        <v>5100</v>
      </c>
      <c r="AG305" s="1">
        <v>5100</v>
      </c>
      <c r="AH305" s="1">
        <v>100</v>
      </c>
      <c r="AI305" s="1">
        <v>5100</v>
      </c>
      <c r="AJ305" s="1">
        <v>5100</v>
      </c>
      <c r="AK305" s="1">
        <v>100</v>
      </c>
      <c r="AL305" s="1">
        <v>5100</v>
      </c>
      <c r="AM305" s="1">
        <v>0</v>
      </c>
      <c r="AN305" s="1">
        <v>0</v>
      </c>
      <c r="AO305" s="1" t="s">
        <v>88</v>
      </c>
      <c r="AP305" s="1" t="s">
        <v>88</v>
      </c>
      <c r="AQ305" s="1" t="s">
        <v>88</v>
      </c>
      <c r="AR305" s="1">
        <v>6160402993</v>
      </c>
      <c r="AS305" s="1">
        <v>6160402993</v>
      </c>
      <c r="AT305" s="1">
        <v>100</v>
      </c>
      <c r="AU305" s="1">
        <v>7020000000</v>
      </c>
      <c r="AV305" s="1">
        <v>7019337000</v>
      </c>
      <c r="AW305" s="1">
        <v>99.99</v>
      </c>
      <c r="AX305" s="1">
        <v>9550000000</v>
      </c>
      <c r="AY305" s="1">
        <v>9437021666</v>
      </c>
      <c r="AZ305" s="1">
        <v>98.82</v>
      </c>
      <c r="BA305" s="1">
        <v>7350500000</v>
      </c>
      <c r="BB305" s="1">
        <v>0</v>
      </c>
      <c r="BC305" s="1">
        <v>0</v>
      </c>
      <c r="BD305" s="1">
        <v>30080902993</v>
      </c>
      <c r="BE305" s="1">
        <v>22616761659</v>
      </c>
      <c r="BF305" s="1">
        <v>75.19</v>
      </c>
      <c r="BH305" s="11">
        <f t="shared" si="34"/>
        <v>6160.4029929999997</v>
      </c>
      <c r="BI305" s="11">
        <f t="shared" si="35"/>
        <v>6160.4029929999997</v>
      </c>
      <c r="BJ305" s="11">
        <f t="shared" si="36"/>
        <v>7020</v>
      </c>
      <c r="BK305" s="11">
        <f t="shared" si="37"/>
        <v>7019.3370000000004</v>
      </c>
      <c r="BL305" s="11">
        <f t="shared" si="38"/>
        <v>9550</v>
      </c>
      <c r="BM305" s="11">
        <f t="shared" si="39"/>
        <v>9437.0216660000006</v>
      </c>
      <c r="BN305" s="11">
        <f t="shared" si="40"/>
        <v>7350.5</v>
      </c>
      <c r="BO305" s="11">
        <f t="shared" si="41"/>
        <v>0</v>
      </c>
    </row>
    <row r="306" spans="1:67" x14ac:dyDescent="0.25">
      <c r="A306">
        <v>3966597045</v>
      </c>
      <c r="B306">
        <v>5</v>
      </c>
      <c r="C306" t="s">
        <v>579</v>
      </c>
      <c r="D306" t="s">
        <v>580</v>
      </c>
      <c r="E306">
        <v>2019</v>
      </c>
      <c r="F306" t="s">
        <v>71</v>
      </c>
      <c r="G306" t="s">
        <v>72</v>
      </c>
      <c r="H306">
        <v>2</v>
      </c>
      <c r="I306" t="s">
        <v>73</v>
      </c>
      <c r="J306">
        <v>11</v>
      </c>
      <c r="K306" t="s">
        <v>581</v>
      </c>
      <c r="L306" t="s">
        <v>1019</v>
      </c>
      <c r="M306">
        <v>199</v>
      </c>
      <c r="N306" t="s">
        <v>75</v>
      </c>
      <c r="O306">
        <v>1</v>
      </c>
      <c r="P306" t="s">
        <v>76</v>
      </c>
      <c r="Q306">
        <v>3</v>
      </c>
      <c r="R306" t="s">
        <v>82</v>
      </c>
      <c r="S306">
        <v>1427</v>
      </c>
      <c r="T306" t="s">
        <v>587</v>
      </c>
      <c r="U306">
        <v>20</v>
      </c>
      <c r="V306">
        <v>2</v>
      </c>
      <c r="W306" t="s">
        <v>589</v>
      </c>
      <c r="X306">
        <v>1</v>
      </c>
      <c r="Y306" t="s">
        <v>80</v>
      </c>
      <c r="Z306">
        <v>1</v>
      </c>
      <c r="AA306" t="s">
        <v>81</v>
      </c>
      <c r="AB306">
        <v>1</v>
      </c>
      <c r="AC306" s="1">
        <v>750</v>
      </c>
      <c r="AD306" s="1">
        <v>750</v>
      </c>
      <c r="AE306" s="1">
        <v>100</v>
      </c>
      <c r="AF306" s="1">
        <v>750</v>
      </c>
      <c r="AG306" s="1">
        <v>750</v>
      </c>
      <c r="AH306" s="1">
        <v>100</v>
      </c>
      <c r="AI306" s="1">
        <v>750</v>
      </c>
      <c r="AJ306" s="1">
        <v>375</v>
      </c>
      <c r="AK306" s="1">
        <v>50</v>
      </c>
      <c r="AL306" s="1">
        <v>750</v>
      </c>
      <c r="AM306" s="1">
        <v>0</v>
      </c>
      <c r="AN306" s="1">
        <v>0</v>
      </c>
      <c r="AO306" s="1">
        <v>3000</v>
      </c>
      <c r="AP306" s="1">
        <v>1875</v>
      </c>
      <c r="AQ306" s="1">
        <v>62.5</v>
      </c>
      <c r="AR306" s="1">
        <v>1755860000</v>
      </c>
      <c r="AS306" s="1">
        <v>1755860000</v>
      </c>
      <c r="AT306" s="1">
        <v>100</v>
      </c>
      <c r="AU306" s="1">
        <v>1627137000</v>
      </c>
      <c r="AV306" s="1">
        <v>1626683333</v>
      </c>
      <c r="AW306" s="1">
        <v>99.97</v>
      </c>
      <c r="AX306" s="1">
        <v>1279833983</v>
      </c>
      <c r="AY306" s="1">
        <v>750000000</v>
      </c>
      <c r="AZ306" s="1">
        <v>58.6</v>
      </c>
      <c r="BA306" s="1">
        <v>1600000000</v>
      </c>
      <c r="BB306" s="1">
        <v>0</v>
      </c>
      <c r="BC306" s="1">
        <v>0</v>
      </c>
      <c r="BD306" s="1">
        <v>6262830983</v>
      </c>
      <c r="BE306" s="1">
        <v>4132543333</v>
      </c>
      <c r="BF306" s="1">
        <v>65.989999999999995</v>
      </c>
      <c r="BH306" s="11">
        <f t="shared" si="34"/>
        <v>1755.86</v>
      </c>
      <c r="BI306" s="11">
        <f t="shared" si="35"/>
        <v>1755.86</v>
      </c>
      <c r="BJ306" s="11">
        <f t="shared" si="36"/>
        <v>1627.1369999999999</v>
      </c>
      <c r="BK306" s="11">
        <f t="shared" si="37"/>
        <v>1626.6833329999999</v>
      </c>
      <c r="BL306" s="11">
        <f t="shared" si="38"/>
        <v>1279.833983</v>
      </c>
      <c r="BM306" s="11">
        <f t="shared" si="39"/>
        <v>750</v>
      </c>
      <c r="BN306" s="11">
        <f t="shared" si="40"/>
        <v>1600</v>
      </c>
      <c r="BO306" s="11">
        <f t="shared" si="41"/>
        <v>0</v>
      </c>
    </row>
    <row r="307" spans="1:67" x14ac:dyDescent="0.25">
      <c r="A307">
        <v>3966597045</v>
      </c>
      <c r="B307">
        <v>5</v>
      </c>
      <c r="C307" t="s">
        <v>579</v>
      </c>
      <c r="D307" t="s">
        <v>580</v>
      </c>
      <c r="E307">
        <v>2019</v>
      </c>
      <c r="F307" t="s">
        <v>71</v>
      </c>
      <c r="G307" t="s">
        <v>72</v>
      </c>
      <c r="H307">
        <v>2</v>
      </c>
      <c r="I307" t="s">
        <v>73</v>
      </c>
      <c r="J307">
        <v>11</v>
      </c>
      <c r="K307" t="s">
        <v>581</v>
      </c>
      <c r="L307" t="s">
        <v>1019</v>
      </c>
      <c r="M307">
        <v>199</v>
      </c>
      <c r="N307" t="s">
        <v>75</v>
      </c>
      <c r="O307">
        <v>1</v>
      </c>
      <c r="P307" t="s">
        <v>76</v>
      </c>
      <c r="Q307">
        <v>7</v>
      </c>
      <c r="R307" t="s">
        <v>92</v>
      </c>
      <c r="S307">
        <v>1457</v>
      </c>
      <c r="T307" t="s">
        <v>590</v>
      </c>
      <c r="U307">
        <v>7</v>
      </c>
      <c r="V307">
        <v>1</v>
      </c>
      <c r="W307" t="s">
        <v>591</v>
      </c>
      <c r="X307">
        <v>2</v>
      </c>
      <c r="Y307" t="s">
        <v>87</v>
      </c>
      <c r="Z307">
        <v>1</v>
      </c>
      <c r="AA307" t="s">
        <v>81</v>
      </c>
      <c r="AB307">
        <v>1</v>
      </c>
      <c r="AC307" s="1">
        <v>28</v>
      </c>
      <c r="AD307" s="1">
        <v>24</v>
      </c>
      <c r="AE307" s="1">
        <v>85.71</v>
      </c>
      <c r="AF307" s="1">
        <v>28</v>
      </c>
      <c r="AG307" s="1">
        <v>28</v>
      </c>
      <c r="AH307" s="1">
        <v>100</v>
      </c>
      <c r="AI307" s="1">
        <v>28</v>
      </c>
      <c r="AJ307" s="1">
        <v>28</v>
      </c>
      <c r="AK307" s="1">
        <v>100</v>
      </c>
      <c r="AL307" s="1">
        <v>28</v>
      </c>
      <c r="AM307" s="1">
        <v>0</v>
      </c>
      <c r="AN307" s="1">
        <v>0</v>
      </c>
      <c r="AO307" s="1" t="s">
        <v>88</v>
      </c>
      <c r="AP307" s="1" t="s">
        <v>88</v>
      </c>
      <c r="AQ307" s="1" t="s">
        <v>88</v>
      </c>
      <c r="AR307" s="1">
        <v>496000000</v>
      </c>
      <c r="AS307" s="1">
        <v>484522099</v>
      </c>
      <c r="AT307" s="1">
        <v>97.69</v>
      </c>
      <c r="AU307" s="1">
        <v>600000000</v>
      </c>
      <c r="AV307" s="1">
        <v>600000000</v>
      </c>
      <c r="AW307" s="1">
        <v>100</v>
      </c>
      <c r="AX307" s="1">
        <v>600000000</v>
      </c>
      <c r="AY307" s="1">
        <v>600000000</v>
      </c>
      <c r="AZ307" s="1">
        <v>100</v>
      </c>
      <c r="BA307" s="1">
        <v>500000000</v>
      </c>
      <c r="BB307" s="1">
        <v>0</v>
      </c>
      <c r="BC307" s="1">
        <v>0</v>
      </c>
      <c r="BD307" s="1">
        <v>2196000000</v>
      </c>
      <c r="BE307" s="1">
        <v>1684522099</v>
      </c>
      <c r="BF307" s="1">
        <v>76.709999999999994</v>
      </c>
      <c r="BH307" s="11">
        <f t="shared" si="34"/>
        <v>496</v>
      </c>
      <c r="BI307" s="11">
        <f t="shared" si="35"/>
        <v>484.52209900000003</v>
      </c>
      <c r="BJ307" s="11">
        <f t="shared" si="36"/>
        <v>600</v>
      </c>
      <c r="BK307" s="11">
        <f t="shared" si="37"/>
        <v>600</v>
      </c>
      <c r="BL307" s="11">
        <f t="shared" si="38"/>
        <v>600</v>
      </c>
      <c r="BM307" s="11">
        <f t="shared" si="39"/>
        <v>600</v>
      </c>
      <c r="BN307" s="11">
        <f t="shared" si="40"/>
        <v>500</v>
      </c>
      <c r="BO307" s="11">
        <f t="shared" si="41"/>
        <v>0</v>
      </c>
    </row>
    <row r="308" spans="1:67" x14ac:dyDescent="0.25">
      <c r="A308">
        <v>3966597045</v>
      </c>
      <c r="B308">
        <v>5</v>
      </c>
      <c r="C308" t="s">
        <v>579</v>
      </c>
      <c r="D308" t="s">
        <v>580</v>
      </c>
      <c r="E308">
        <v>2019</v>
      </c>
      <c r="F308" t="s">
        <v>71</v>
      </c>
      <c r="G308" t="s">
        <v>72</v>
      </c>
      <c r="H308">
        <v>2</v>
      </c>
      <c r="I308" t="s">
        <v>73</v>
      </c>
      <c r="J308">
        <v>11</v>
      </c>
      <c r="K308" t="s">
        <v>581</v>
      </c>
      <c r="L308" t="s">
        <v>1019</v>
      </c>
      <c r="M308">
        <v>199</v>
      </c>
      <c r="N308" t="s">
        <v>75</v>
      </c>
      <c r="O308">
        <v>1</v>
      </c>
      <c r="P308" t="s">
        <v>76</v>
      </c>
      <c r="Q308">
        <v>11</v>
      </c>
      <c r="R308" t="s">
        <v>95</v>
      </c>
      <c r="S308">
        <v>1459</v>
      </c>
      <c r="T308" t="s">
        <v>592</v>
      </c>
      <c r="U308">
        <v>17</v>
      </c>
      <c r="V308">
        <v>1</v>
      </c>
      <c r="W308" t="s">
        <v>593</v>
      </c>
      <c r="X308">
        <v>1</v>
      </c>
      <c r="Y308" t="s">
        <v>80</v>
      </c>
      <c r="Z308">
        <v>1</v>
      </c>
      <c r="AA308" t="s">
        <v>81</v>
      </c>
      <c r="AB308">
        <v>1</v>
      </c>
      <c r="AC308" s="1">
        <v>25</v>
      </c>
      <c r="AD308" s="1">
        <v>33</v>
      </c>
      <c r="AE308" s="1">
        <v>132</v>
      </c>
      <c r="AF308" s="1">
        <v>25</v>
      </c>
      <c r="AG308" s="1">
        <v>33</v>
      </c>
      <c r="AH308" s="1">
        <v>132</v>
      </c>
      <c r="AI308" s="1">
        <v>25</v>
      </c>
      <c r="AJ308" s="1">
        <v>29</v>
      </c>
      <c r="AK308" s="1">
        <v>116</v>
      </c>
      <c r="AL308" s="1">
        <v>25</v>
      </c>
      <c r="AM308" s="1">
        <v>0</v>
      </c>
      <c r="AN308" s="1">
        <v>0</v>
      </c>
      <c r="AO308" s="1">
        <v>100</v>
      </c>
      <c r="AP308" s="1">
        <v>95</v>
      </c>
      <c r="AQ308" s="1">
        <v>95</v>
      </c>
      <c r="AR308" s="1">
        <v>484400000</v>
      </c>
      <c r="AS308" s="1">
        <v>475800000</v>
      </c>
      <c r="AT308" s="1">
        <v>98.22</v>
      </c>
      <c r="AU308" s="1">
        <v>462500000</v>
      </c>
      <c r="AV308" s="1">
        <v>462489433</v>
      </c>
      <c r="AW308" s="1">
        <v>100</v>
      </c>
      <c r="AX308" s="1">
        <v>500000000</v>
      </c>
      <c r="AY308" s="1">
        <v>496506453</v>
      </c>
      <c r="AZ308" s="1">
        <v>99.3</v>
      </c>
      <c r="BA308" s="1">
        <v>500000000</v>
      </c>
      <c r="BB308" s="1">
        <v>0</v>
      </c>
      <c r="BC308" s="1">
        <v>0</v>
      </c>
      <c r="BD308" s="1">
        <v>1946900000</v>
      </c>
      <c r="BE308" s="1">
        <v>1434795886</v>
      </c>
      <c r="BF308" s="1">
        <v>73.7</v>
      </c>
      <c r="BH308" s="11">
        <f t="shared" si="34"/>
        <v>484.4</v>
      </c>
      <c r="BI308" s="11">
        <f t="shared" si="35"/>
        <v>475.8</v>
      </c>
      <c r="BJ308" s="11">
        <f t="shared" si="36"/>
        <v>462.5</v>
      </c>
      <c r="BK308" s="11">
        <f t="shared" si="37"/>
        <v>462.48943300000002</v>
      </c>
      <c r="BL308" s="11">
        <f t="shared" si="38"/>
        <v>500</v>
      </c>
      <c r="BM308" s="11">
        <f t="shared" si="39"/>
        <v>496.50645300000002</v>
      </c>
      <c r="BN308" s="11">
        <f t="shared" si="40"/>
        <v>500</v>
      </c>
      <c r="BO308" s="11">
        <f t="shared" si="41"/>
        <v>0</v>
      </c>
    </row>
    <row r="309" spans="1:67" x14ac:dyDescent="0.25">
      <c r="A309">
        <v>3966597045</v>
      </c>
      <c r="B309">
        <v>5</v>
      </c>
      <c r="C309" t="s">
        <v>579</v>
      </c>
      <c r="D309" t="s">
        <v>580</v>
      </c>
      <c r="E309">
        <v>2019</v>
      </c>
      <c r="F309" t="s">
        <v>71</v>
      </c>
      <c r="G309" t="s">
        <v>72</v>
      </c>
      <c r="H309">
        <v>2</v>
      </c>
      <c r="I309" t="s">
        <v>73</v>
      </c>
      <c r="J309">
        <v>11</v>
      </c>
      <c r="K309" t="s">
        <v>581</v>
      </c>
      <c r="L309" t="s">
        <v>1019</v>
      </c>
      <c r="M309">
        <v>199</v>
      </c>
      <c r="N309" t="s">
        <v>75</v>
      </c>
      <c r="O309">
        <v>1</v>
      </c>
      <c r="P309" t="s">
        <v>76</v>
      </c>
      <c r="Q309">
        <v>11</v>
      </c>
      <c r="R309" t="s">
        <v>95</v>
      </c>
      <c r="S309">
        <v>1459</v>
      </c>
      <c r="T309" t="s">
        <v>592</v>
      </c>
      <c r="U309">
        <v>17</v>
      </c>
      <c r="V309">
        <v>2</v>
      </c>
      <c r="W309" t="s">
        <v>594</v>
      </c>
      <c r="X309">
        <v>1</v>
      </c>
      <c r="Y309" t="s">
        <v>80</v>
      </c>
      <c r="Z309">
        <v>1</v>
      </c>
      <c r="AA309" t="s">
        <v>81</v>
      </c>
      <c r="AB309">
        <v>1</v>
      </c>
      <c r="AC309" s="1">
        <v>4</v>
      </c>
      <c r="AD309" s="1">
        <v>4</v>
      </c>
      <c r="AE309" s="1">
        <v>100</v>
      </c>
      <c r="AF309" s="1">
        <v>4</v>
      </c>
      <c r="AG309" s="1">
        <v>5</v>
      </c>
      <c r="AH309" s="1">
        <v>125</v>
      </c>
      <c r="AI309" s="1">
        <v>4</v>
      </c>
      <c r="AJ309" s="1">
        <v>5</v>
      </c>
      <c r="AK309" s="1">
        <v>125</v>
      </c>
      <c r="AL309" s="1">
        <v>4</v>
      </c>
      <c r="AM309" s="1">
        <v>0</v>
      </c>
      <c r="AN309" s="1">
        <v>0</v>
      </c>
      <c r="AO309" s="1">
        <v>16</v>
      </c>
      <c r="AP309" s="1">
        <v>14</v>
      </c>
      <c r="AQ309" s="1">
        <v>87.5</v>
      </c>
      <c r="AR309" s="1">
        <v>482872000</v>
      </c>
      <c r="AS309" s="1">
        <v>466000000</v>
      </c>
      <c r="AT309" s="1">
        <v>96.51</v>
      </c>
      <c r="AU309" s="1">
        <v>227220000</v>
      </c>
      <c r="AV309" s="1">
        <v>227220000</v>
      </c>
      <c r="AW309" s="1">
        <v>100</v>
      </c>
      <c r="AX309" s="1">
        <v>570000000</v>
      </c>
      <c r="AY309" s="1">
        <v>563868925</v>
      </c>
      <c r="AZ309" s="1">
        <v>98.92</v>
      </c>
      <c r="BA309" s="1">
        <v>600000000</v>
      </c>
      <c r="BB309" s="1">
        <v>0</v>
      </c>
      <c r="BC309" s="1">
        <v>0</v>
      </c>
      <c r="BD309" s="1">
        <v>1880092000</v>
      </c>
      <c r="BE309" s="1">
        <v>1257088925</v>
      </c>
      <c r="BF309" s="1">
        <v>66.86</v>
      </c>
      <c r="BH309" s="11">
        <f t="shared" si="34"/>
        <v>482.87200000000001</v>
      </c>
      <c r="BI309" s="11">
        <f t="shared" si="35"/>
        <v>466</v>
      </c>
      <c r="BJ309" s="11">
        <f t="shared" si="36"/>
        <v>227.22</v>
      </c>
      <c r="BK309" s="11">
        <f t="shared" si="37"/>
        <v>227.22</v>
      </c>
      <c r="BL309" s="11">
        <f t="shared" si="38"/>
        <v>570</v>
      </c>
      <c r="BM309" s="11">
        <f t="shared" si="39"/>
        <v>563.86892499999999</v>
      </c>
      <c r="BN309" s="11">
        <f t="shared" si="40"/>
        <v>600</v>
      </c>
      <c r="BO309" s="11">
        <f t="shared" si="41"/>
        <v>0</v>
      </c>
    </row>
    <row r="310" spans="1:67" x14ac:dyDescent="0.25">
      <c r="A310">
        <v>3966597045</v>
      </c>
      <c r="B310">
        <v>5</v>
      </c>
      <c r="C310" t="s">
        <v>579</v>
      </c>
      <c r="D310" t="s">
        <v>580</v>
      </c>
      <c r="E310">
        <v>2019</v>
      </c>
      <c r="F310" t="s">
        <v>71</v>
      </c>
      <c r="G310" t="s">
        <v>72</v>
      </c>
      <c r="H310">
        <v>2</v>
      </c>
      <c r="I310" t="s">
        <v>73</v>
      </c>
      <c r="J310">
        <v>11</v>
      </c>
      <c r="K310" t="s">
        <v>581</v>
      </c>
      <c r="L310" t="s">
        <v>1019</v>
      </c>
      <c r="M310">
        <v>199</v>
      </c>
      <c r="N310" t="s">
        <v>75</v>
      </c>
      <c r="O310">
        <v>1</v>
      </c>
      <c r="P310" t="s">
        <v>76</v>
      </c>
      <c r="Q310">
        <v>11</v>
      </c>
      <c r="R310" t="s">
        <v>95</v>
      </c>
      <c r="S310">
        <v>1459</v>
      </c>
      <c r="T310" t="s">
        <v>592</v>
      </c>
      <c r="U310">
        <v>17</v>
      </c>
      <c r="V310">
        <v>3</v>
      </c>
      <c r="W310" t="s">
        <v>595</v>
      </c>
      <c r="X310">
        <v>1</v>
      </c>
      <c r="Y310" t="s">
        <v>80</v>
      </c>
      <c r="Z310">
        <v>1</v>
      </c>
      <c r="AA310" t="s">
        <v>81</v>
      </c>
      <c r="AB310">
        <v>1</v>
      </c>
      <c r="AC310" s="1">
        <v>900</v>
      </c>
      <c r="AD310" s="1">
        <v>900</v>
      </c>
      <c r="AE310" s="1">
        <v>100</v>
      </c>
      <c r="AF310" s="1">
        <v>900</v>
      </c>
      <c r="AG310" s="1">
        <v>900</v>
      </c>
      <c r="AH310" s="1">
        <v>100</v>
      </c>
      <c r="AI310" s="1">
        <v>900</v>
      </c>
      <c r="AJ310" s="1">
        <v>1200</v>
      </c>
      <c r="AK310" s="1">
        <v>133.33000000000001</v>
      </c>
      <c r="AL310" s="1">
        <v>900</v>
      </c>
      <c r="AM310" s="1">
        <v>0</v>
      </c>
      <c r="AN310" s="1">
        <v>0</v>
      </c>
      <c r="AO310" s="1">
        <v>3600</v>
      </c>
      <c r="AP310" s="1">
        <v>3000</v>
      </c>
      <c r="AQ310" s="1">
        <v>83.33</v>
      </c>
      <c r="AR310" s="1">
        <v>696000000</v>
      </c>
      <c r="AS310" s="1">
        <v>692235980</v>
      </c>
      <c r="AT310" s="1">
        <v>99.46</v>
      </c>
      <c r="AU310" s="1">
        <v>788300000</v>
      </c>
      <c r="AV310" s="1">
        <v>787789214</v>
      </c>
      <c r="AW310" s="1">
        <v>99.94</v>
      </c>
      <c r="AX310" s="1">
        <v>730000000</v>
      </c>
      <c r="AY310" s="1">
        <v>721716453</v>
      </c>
      <c r="AZ310" s="1">
        <v>98.87</v>
      </c>
      <c r="BA310" s="1">
        <v>700000000</v>
      </c>
      <c r="BB310" s="1">
        <v>0</v>
      </c>
      <c r="BC310" s="1">
        <v>0</v>
      </c>
      <c r="BD310" s="1">
        <v>2914300000</v>
      </c>
      <c r="BE310" s="1">
        <v>2201741647</v>
      </c>
      <c r="BF310" s="1">
        <v>75.55</v>
      </c>
      <c r="BH310" s="11">
        <f t="shared" si="34"/>
        <v>696</v>
      </c>
      <c r="BI310" s="11">
        <f t="shared" si="35"/>
        <v>692.23598000000004</v>
      </c>
      <c r="BJ310" s="11">
        <f t="shared" si="36"/>
        <v>788.3</v>
      </c>
      <c r="BK310" s="11">
        <f t="shared" si="37"/>
        <v>787.78921400000002</v>
      </c>
      <c r="BL310" s="11">
        <f t="shared" si="38"/>
        <v>730</v>
      </c>
      <c r="BM310" s="11">
        <f t="shared" si="39"/>
        <v>721.716453</v>
      </c>
      <c r="BN310" s="11">
        <f t="shared" si="40"/>
        <v>700</v>
      </c>
      <c r="BO310" s="11">
        <f t="shared" si="41"/>
        <v>0</v>
      </c>
    </row>
    <row r="311" spans="1:67" x14ac:dyDescent="0.25">
      <c r="A311">
        <v>3966597045</v>
      </c>
      <c r="B311">
        <v>5</v>
      </c>
      <c r="C311" t="s">
        <v>579</v>
      </c>
      <c r="D311" t="s">
        <v>580</v>
      </c>
      <c r="E311">
        <v>2019</v>
      </c>
      <c r="F311" t="s">
        <v>71</v>
      </c>
      <c r="G311" t="s">
        <v>72</v>
      </c>
      <c r="H311">
        <v>2</v>
      </c>
      <c r="I311" t="s">
        <v>73</v>
      </c>
      <c r="J311">
        <v>11</v>
      </c>
      <c r="K311" t="s">
        <v>581</v>
      </c>
      <c r="L311" t="s">
        <v>1019</v>
      </c>
      <c r="M311">
        <v>199</v>
      </c>
      <c r="N311" t="s">
        <v>75</v>
      </c>
      <c r="O311">
        <v>1</v>
      </c>
      <c r="P311" t="s">
        <v>76</v>
      </c>
      <c r="Q311">
        <v>11</v>
      </c>
      <c r="R311" t="s">
        <v>95</v>
      </c>
      <c r="S311">
        <v>1459</v>
      </c>
      <c r="T311" t="s">
        <v>592</v>
      </c>
      <c r="U311">
        <v>17</v>
      </c>
      <c r="V311">
        <v>4</v>
      </c>
      <c r="W311" t="s">
        <v>596</v>
      </c>
      <c r="X311">
        <v>1</v>
      </c>
      <c r="Y311" t="s">
        <v>80</v>
      </c>
      <c r="Z311">
        <v>1</v>
      </c>
      <c r="AA311" t="s">
        <v>81</v>
      </c>
      <c r="AB311">
        <v>1</v>
      </c>
      <c r="AC311" s="1">
        <v>1000</v>
      </c>
      <c r="AD311" s="1">
        <v>1000</v>
      </c>
      <c r="AE311" s="1">
        <v>100</v>
      </c>
      <c r="AF311" s="1">
        <v>1000</v>
      </c>
      <c r="AG311" s="1">
        <v>3570</v>
      </c>
      <c r="AH311" s="1">
        <v>357</v>
      </c>
      <c r="AI311" s="1">
        <v>1000</v>
      </c>
      <c r="AJ311" s="1">
        <v>3200</v>
      </c>
      <c r="AK311" s="1">
        <v>320</v>
      </c>
      <c r="AL311" s="1">
        <v>1000</v>
      </c>
      <c r="AM311" s="1">
        <v>0</v>
      </c>
      <c r="AN311" s="1">
        <v>0</v>
      </c>
      <c r="AO311" s="1">
        <v>4000</v>
      </c>
      <c r="AP311" s="1">
        <v>7770</v>
      </c>
      <c r="AQ311" s="1">
        <v>194.25</v>
      </c>
      <c r="AR311" s="1">
        <v>1068000000</v>
      </c>
      <c r="AS311" s="1">
        <v>1022353712</v>
      </c>
      <c r="AT311" s="1">
        <v>95.73</v>
      </c>
      <c r="AU311" s="1">
        <v>1336380000</v>
      </c>
      <c r="AV311" s="1">
        <v>1323380000</v>
      </c>
      <c r="AW311" s="1">
        <v>99.03</v>
      </c>
      <c r="AX311" s="1">
        <v>900000000</v>
      </c>
      <c r="AY311" s="1">
        <v>897050132</v>
      </c>
      <c r="AZ311" s="1">
        <v>99.67</v>
      </c>
      <c r="BA311" s="1">
        <v>700000000</v>
      </c>
      <c r="BB311" s="1">
        <v>0</v>
      </c>
      <c r="BC311" s="1">
        <v>0</v>
      </c>
      <c r="BD311" s="1">
        <v>4004380000</v>
      </c>
      <c r="BE311" s="1">
        <v>3242783844</v>
      </c>
      <c r="BF311" s="1">
        <v>80.98</v>
      </c>
      <c r="BH311" s="11">
        <f t="shared" si="34"/>
        <v>1068</v>
      </c>
      <c r="BI311" s="11">
        <f t="shared" si="35"/>
        <v>1022.353712</v>
      </c>
      <c r="BJ311" s="11">
        <f t="shared" si="36"/>
        <v>1336.38</v>
      </c>
      <c r="BK311" s="11">
        <f t="shared" si="37"/>
        <v>1323.38</v>
      </c>
      <c r="BL311" s="11">
        <f t="shared" si="38"/>
        <v>900</v>
      </c>
      <c r="BM311" s="11">
        <f t="shared" si="39"/>
        <v>897.05013199999996</v>
      </c>
      <c r="BN311" s="11">
        <f t="shared" si="40"/>
        <v>700</v>
      </c>
      <c r="BO311" s="11">
        <f t="shared" si="41"/>
        <v>0</v>
      </c>
    </row>
    <row r="312" spans="1:67" x14ac:dyDescent="0.25">
      <c r="A312">
        <v>3966597045</v>
      </c>
      <c r="B312">
        <v>5</v>
      </c>
      <c r="C312" t="s">
        <v>579</v>
      </c>
      <c r="D312" t="s">
        <v>580</v>
      </c>
      <c r="E312">
        <v>2019</v>
      </c>
      <c r="F312" t="s">
        <v>71</v>
      </c>
      <c r="G312" t="s">
        <v>72</v>
      </c>
      <c r="H312">
        <v>2</v>
      </c>
      <c r="I312" t="s">
        <v>73</v>
      </c>
      <c r="J312">
        <v>11</v>
      </c>
      <c r="K312" t="s">
        <v>581</v>
      </c>
      <c r="L312" t="s">
        <v>1019</v>
      </c>
      <c r="M312">
        <v>199</v>
      </c>
      <c r="N312" t="s">
        <v>75</v>
      </c>
      <c r="O312">
        <v>2</v>
      </c>
      <c r="P312" t="s">
        <v>101</v>
      </c>
      <c r="Q312">
        <v>13</v>
      </c>
      <c r="R312" t="s">
        <v>597</v>
      </c>
      <c r="S312">
        <v>1466</v>
      </c>
      <c r="T312" t="s">
        <v>598</v>
      </c>
      <c r="U312">
        <v>10</v>
      </c>
      <c r="V312">
        <v>1</v>
      </c>
      <c r="W312" t="s">
        <v>599</v>
      </c>
      <c r="X312">
        <v>1</v>
      </c>
      <c r="Y312" t="s">
        <v>80</v>
      </c>
      <c r="Z312">
        <v>1</v>
      </c>
      <c r="AA312" t="s">
        <v>81</v>
      </c>
      <c r="AB312">
        <v>1</v>
      </c>
      <c r="AC312" s="1">
        <v>0</v>
      </c>
      <c r="AD312" s="1">
        <v>0</v>
      </c>
      <c r="AE312" s="1">
        <v>0</v>
      </c>
      <c r="AF312" s="1">
        <v>0</v>
      </c>
      <c r="AG312" s="1">
        <v>0</v>
      </c>
      <c r="AH312" s="1">
        <v>0</v>
      </c>
      <c r="AI312" s="1">
        <v>1</v>
      </c>
      <c r="AJ312" s="1">
        <v>2</v>
      </c>
      <c r="AK312" s="1">
        <v>200</v>
      </c>
      <c r="AL312" s="1">
        <v>1</v>
      </c>
      <c r="AM312" s="1">
        <v>0</v>
      </c>
      <c r="AN312" s="1">
        <v>0</v>
      </c>
      <c r="AO312" s="1">
        <v>2</v>
      </c>
      <c r="AP312" s="1">
        <v>2</v>
      </c>
      <c r="AQ312" s="1">
        <v>100</v>
      </c>
      <c r="AR312" s="1">
        <v>0</v>
      </c>
      <c r="AS312" s="1">
        <v>0</v>
      </c>
      <c r="AT312" s="1">
        <v>0</v>
      </c>
      <c r="AU312" s="1">
        <v>0</v>
      </c>
      <c r="AV312" s="1">
        <v>0</v>
      </c>
      <c r="AW312" s="1">
        <v>0</v>
      </c>
      <c r="AX312" s="1">
        <v>130000000</v>
      </c>
      <c r="AY312" s="1">
        <v>116786667</v>
      </c>
      <c r="AZ312" s="1">
        <v>89.84</v>
      </c>
      <c r="BA312" s="1">
        <v>200000000</v>
      </c>
      <c r="BB312" s="1">
        <v>0</v>
      </c>
      <c r="BC312" s="1">
        <v>0</v>
      </c>
      <c r="BD312" s="1">
        <v>330000000</v>
      </c>
      <c r="BE312" s="1">
        <v>116786667</v>
      </c>
      <c r="BF312" s="1">
        <v>35.39</v>
      </c>
      <c r="BH312" s="11">
        <f t="shared" si="34"/>
        <v>0</v>
      </c>
      <c r="BI312" s="11">
        <f t="shared" si="35"/>
        <v>0</v>
      </c>
      <c r="BJ312" s="11">
        <f t="shared" si="36"/>
        <v>0</v>
      </c>
      <c r="BK312" s="11">
        <f t="shared" si="37"/>
        <v>0</v>
      </c>
      <c r="BL312" s="11">
        <f t="shared" si="38"/>
        <v>130</v>
      </c>
      <c r="BM312" s="11">
        <f t="shared" si="39"/>
        <v>116.78666699999999</v>
      </c>
      <c r="BN312" s="11">
        <f t="shared" si="40"/>
        <v>200</v>
      </c>
      <c r="BO312" s="11">
        <f t="shared" si="41"/>
        <v>0</v>
      </c>
    </row>
    <row r="313" spans="1:67" x14ac:dyDescent="0.25">
      <c r="A313">
        <v>3966597045</v>
      </c>
      <c r="B313">
        <v>5</v>
      </c>
      <c r="C313" t="s">
        <v>579</v>
      </c>
      <c r="D313" t="s">
        <v>580</v>
      </c>
      <c r="E313">
        <v>2019</v>
      </c>
      <c r="F313" t="s">
        <v>71</v>
      </c>
      <c r="G313" t="s">
        <v>72</v>
      </c>
      <c r="H313">
        <v>2</v>
      </c>
      <c r="I313" t="s">
        <v>73</v>
      </c>
      <c r="J313">
        <v>11</v>
      </c>
      <c r="K313" t="s">
        <v>581</v>
      </c>
      <c r="L313" t="s">
        <v>1019</v>
      </c>
      <c r="M313">
        <v>199</v>
      </c>
      <c r="N313" t="s">
        <v>75</v>
      </c>
      <c r="O313">
        <v>2</v>
      </c>
      <c r="P313" t="s">
        <v>101</v>
      </c>
      <c r="Q313">
        <v>15</v>
      </c>
      <c r="R313" t="s">
        <v>102</v>
      </c>
      <c r="S313">
        <v>1461</v>
      </c>
      <c r="T313" t="s">
        <v>600</v>
      </c>
      <c r="U313">
        <v>9</v>
      </c>
      <c r="V313">
        <v>1</v>
      </c>
      <c r="W313" t="s">
        <v>601</v>
      </c>
      <c r="X313">
        <v>1</v>
      </c>
      <c r="Y313" t="s">
        <v>80</v>
      </c>
      <c r="Z313">
        <v>1</v>
      </c>
      <c r="AA313" t="s">
        <v>81</v>
      </c>
      <c r="AB313">
        <v>1</v>
      </c>
      <c r="AC313" s="1">
        <v>9</v>
      </c>
      <c r="AD313" s="1">
        <v>9</v>
      </c>
      <c r="AE313" s="1">
        <v>100</v>
      </c>
      <c r="AF313" s="1">
        <v>0</v>
      </c>
      <c r="AG313" s="1">
        <v>0</v>
      </c>
      <c r="AH313" s="1">
        <v>0</v>
      </c>
      <c r="AI313" s="1">
        <v>0.5</v>
      </c>
      <c r="AJ313" s="1">
        <v>6</v>
      </c>
      <c r="AK313" s="1">
        <v>1200</v>
      </c>
      <c r="AL313" s="1">
        <v>0.5</v>
      </c>
      <c r="AM313" s="1">
        <v>0</v>
      </c>
      <c r="AN313" s="1">
        <v>0</v>
      </c>
      <c r="AO313" s="1">
        <v>10</v>
      </c>
      <c r="AP313" s="1">
        <v>15</v>
      </c>
      <c r="AQ313" s="1">
        <v>150</v>
      </c>
      <c r="AR313" s="1">
        <v>305733000</v>
      </c>
      <c r="AS313" s="1">
        <v>275732520</v>
      </c>
      <c r="AT313" s="1">
        <v>90.19</v>
      </c>
      <c r="AU313" s="1">
        <v>0</v>
      </c>
      <c r="AV313" s="1">
        <v>0</v>
      </c>
      <c r="AW313" s="1">
        <v>0</v>
      </c>
      <c r="AX313" s="1">
        <v>280000000</v>
      </c>
      <c r="AY313" s="1">
        <v>277779291</v>
      </c>
      <c r="AZ313" s="1">
        <v>99.21</v>
      </c>
      <c r="BA313" s="1">
        <v>120000000</v>
      </c>
      <c r="BB313" s="1">
        <v>0</v>
      </c>
      <c r="BC313" s="1">
        <v>0</v>
      </c>
      <c r="BD313" s="1">
        <v>705733000</v>
      </c>
      <c r="BE313" s="1">
        <v>553511811</v>
      </c>
      <c r="BF313" s="1">
        <v>78.430000000000007</v>
      </c>
      <c r="BH313" s="11">
        <f t="shared" si="34"/>
        <v>305.733</v>
      </c>
      <c r="BI313" s="11">
        <f t="shared" si="35"/>
        <v>275.73252000000002</v>
      </c>
      <c r="BJ313" s="11">
        <f t="shared" si="36"/>
        <v>0</v>
      </c>
      <c r="BK313" s="11">
        <f t="shared" si="37"/>
        <v>0</v>
      </c>
      <c r="BL313" s="11">
        <f t="shared" si="38"/>
        <v>280</v>
      </c>
      <c r="BM313" s="11">
        <f t="shared" si="39"/>
        <v>277.779291</v>
      </c>
      <c r="BN313" s="11">
        <f t="shared" si="40"/>
        <v>120</v>
      </c>
      <c r="BO313" s="11">
        <f t="shared" si="41"/>
        <v>0</v>
      </c>
    </row>
    <row r="314" spans="1:67" x14ac:dyDescent="0.25">
      <c r="A314">
        <v>3966597045</v>
      </c>
      <c r="B314">
        <v>5</v>
      </c>
      <c r="C314" t="s">
        <v>579</v>
      </c>
      <c r="D314" t="s">
        <v>580</v>
      </c>
      <c r="E314">
        <v>2019</v>
      </c>
      <c r="F314" t="s">
        <v>71</v>
      </c>
      <c r="G314" t="s">
        <v>72</v>
      </c>
      <c r="H314">
        <v>2</v>
      </c>
      <c r="I314" t="s">
        <v>73</v>
      </c>
      <c r="J314">
        <v>11</v>
      </c>
      <c r="K314" t="s">
        <v>581</v>
      </c>
      <c r="L314" t="s">
        <v>1019</v>
      </c>
      <c r="M314">
        <v>199</v>
      </c>
      <c r="N314" t="s">
        <v>75</v>
      </c>
      <c r="O314">
        <v>2</v>
      </c>
      <c r="P314" t="s">
        <v>101</v>
      </c>
      <c r="Q314">
        <v>17</v>
      </c>
      <c r="R314" t="s">
        <v>106</v>
      </c>
      <c r="S314">
        <v>1465</v>
      </c>
      <c r="T314" t="s">
        <v>602</v>
      </c>
      <c r="U314">
        <v>10</v>
      </c>
      <c r="V314">
        <v>1</v>
      </c>
      <c r="W314" t="s">
        <v>603</v>
      </c>
      <c r="X314">
        <v>1</v>
      </c>
      <c r="Y314" t="s">
        <v>80</v>
      </c>
      <c r="Z314">
        <v>1</v>
      </c>
      <c r="AA314" t="s">
        <v>81</v>
      </c>
      <c r="AB314">
        <v>1</v>
      </c>
      <c r="AC314" s="1">
        <v>0</v>
      </c>
      <c r="AD314" s="1">
        <v>0</v>
      </c>
      <c r="AE314" s="1">
        <v>0</v>
      </c>
      <c r="AF314" s="1">
        <v>3</v>
      </c>
      <c r="AG314" s="1">
        <v>2</v>
      </c>
      <c r="AH314" s="1">
        <v>66.67</v>
      </c>
      <c r="AI314" s="1">
        <v>2</v>
      </c>
      <c r="AJ314" s="1">
        <v>3</v>
      </c>
      <c r="AK314" s="1">
        <v>150</v>
      </c>
      <c r="AL314" s="1">
        <v>3</v>
      </c>
      <c r="AM314" s="1">
        <v>0</v>
      </c>
      <c r="AN314" s="1">
        <v>0</v>
      </c>
      <c r="AO314" s="1">
        <v>8</v>
      </c>
      <c r="AP314" s="1">
        <v>5</v>
      </c>
      <c r="AQ314" s="1">
        <v>62.5</v>
      </c>
      <c r="AR314" s="1">
        <v>0</v>
      </c>
      <c r="AS314" s="1">
        <v>0</v>
      </c>
      <c r="AT314" s="1">
        <v>0</v>
      </c>
      <c r="AU314" s="1">
        <v>790740000</v>
      </c>
      <c r="AV314" s="1">
        <v>740740000</v>
      </c>
      <c r="AW314" s="1">
        <v>93.68</v>
      </c>
      <c r="AX314" s="1">
        <v>1243400000</v>
      </c>
      <c r="AY314" s="1">
        <v>1243399636</v>
      </c>
      <c r="AZ314" s="1">
        <v>100</v>
      </c>
      <c r="BA314" s="1">
        <v>2500000000</v>
      </c>
      <c r="BB314" s="1">
        <v>0</v>
      </c>
      <c r="BC314" s="1">
        <v>0</v>
      </c>
      <c r="BD314" s="1">
        <v>4534140000</v>
      </c>
      <c r="BE314" s="1">
        <v>1984139636</v>
      </c>
      <c r="BF314" s="1">
        <v>43.76</v>
      </c>
      <c r="BH314" s="11">
        <f t="shared" si="34"/>
        <v>0</v>
      </c>
      <c r="BI314" s="11">
        <f t="shared" si="35"/>
        <v>0</v>
      </c>
      <c r="BJ314" s="11">
        <f t="shared" si="36"/>
        <v>790.74</v>
      </c>
      <c r="BK314" s="11">
        <f t="shared" si="37"/>
        <v>740.74</v>
      </c>
      <c r="BL314" s="11">
        <f t="shared" si="38"/>
        <v>1243.4000000000001</v>
      </c>
      <c r="BM314" s="11">
        <f t="shared" si="39"/>
        <v>1243.3996360000001</v>
      </c>
      <c r="BN314" s="11">
        <f t="shared" si="40"/>
        <v>2500</v>
      </c>
      <c r="BO314" s="11">
        <f t="shared" si="41"/>
        <v>0</v>
      </c>
    </row>
    <row r="315" spans="1:67" x14ac:dyDescent="0.25">
      <c r="A315">
        <v>3966597045</v>
      </c>
      <c r="B315">
        <v>5</v>
      </c>
      <c r="C315" t="s">
        <v>579</v>
      </c>
      <c r="D315" t="s">
        <v>580</v>
      </c>
      <c r="E315">
        <v>2019</v>
      </c>
      <c r="F315" t="s">
        <v>71</v>
      </c>
      <c r="G315" t="s">
        <v>72</v>
      </c>
      <c r="H315">
        <v>2</v>
      </c>
      <c r="I315" t="s">
        <v>73</v>
      </c>
      <c r="J315">
        <v>11</v>
      </c>
      <c r="K315" t="s">
        <v>581</v>
      </c>
      <c r="L315" t="s">
        <v>1019</v>
      </c>
      <c r="M315">
        <v>199</v>
      </c>
      <c r="N315" t="s">
        <v>75</v>
      </c>
      <c r="O315">
        <v>2</v>
      </c>
      <c r="P315" t="s">
        <v>101</v>
      </c>
      <c r="Q315">
        <v>17</v>
      </c>
      <c r="R315" t="s">
        <v>106</v>
      </c>
      <c r="S315">
        <v>1465</v>
      </c>
      <c r="T315" t="s">
        <v>602</v>
      </c>
      <c r="U315">
        <v>10</v>
      </c>
      <c r="V315">
        <v>2</v>
      </c>
      <c r="W315" t="s">
        <v>604</v>
      </c>
      <c r="X315">
        <v>1</v>
      </c>
      <c r="Y315" t="s">
        <v>80</v>
      </c>
      <c r="Z315">
        <v>1</v>
      </c>
      <c r="AA315" t="s">
        <v>81</v>
      </c>
      <c r="AB315">
        <v>1</v>
      </c>
      <c r="AC315" s="1">
        <v>40</v>
      </c>
      <c r="AD315" s="1">
        <v>36</v>
      </c>
      <c r="AE315" s="1">
        <v>90</v>
      </c>
      <c r="AF315" s="1">
        <v>48</v>
      </c>
      <c r="AG315" s="1">
        <v>80</v>
      </c>
      <c r="AH315" s="1">
        <v>166.67</v>
      </c>
      <c r="AI315" s="1">
        <v>80</v>
      </c>
      <c r="AJ315" s="1">
        <v>75</v>
      </c>
      <c r="AK315" s="1">
        <v>93.75</v>
      </c>
      <c r="AL315" s="1">
        <v>72</v>
      </c>
      <c r="AM315" s="1">
        <v>0</v>
      </c>
      <c r="AN315" s="1">
        <v>0</v>
      </c>
      <c r="AO315" s="1">
        <v>240</v>
      </c>
      <c r="AP315" s="1">
        <v>191</v>
      </c>
      <c r="AQ315" s="1">
        <v>79.58</v>
      </c>
      <c r="AR315" s="1">
        <v>12389749000</v>
      </c>
      <c r="AS315" s="1">
        <v>6126749000</v>
      </c>
      <c r="AT315" s="1">
        <v>49.45</v>
      </c>
      <c r="AU315" s="1">
        <v>7101568000</v>
      </c>
      <c r="AV315" s="1">
        <v>7092348000</v>
      </c>
      <c r="AW315" s="1">
        <v>99.87</v>
      </c>
      <c r="AX315" s="1">
        <v>6311460000</v>
      </c>
      <c r="AY315" s="1">
        <v>6311460000</v>
      </c>
      <c r="AZ315" s="1">
        <v>100</v>
      </c>
      <c r="BA315" s="1">
        <v>5446260000</v>
      </c>
      <c r="BB315" s="1">
        <v>0</v>
      </c>
      <c r="BC315" s="1">
        <v>0</v>
      </c>
      <c r="BD315" s="1">
        <v>31249037000</v>
      </c>
      <c r="BE315" s="1">
        <v>19530557000</v>
      </c>
      <c r="BF315" s="1">
        <v>62.5</v>
      </c>
      <c r="BH315" s="11">
        <f t="shared" si="34"/>
        <v>12389.749</v>
      </c>
      <c r="BI315" s="11">
        <f t="shared" si="35"/>
        <v>6126.7489999999998</v>
      </c>
      <c r="BJ315" s="11">
        <f t="shared" si="36"/>
        <v>7101.5680000000002</v>
      </c>
      <c r="BK315" s="11">
        <f t="shared" si="37"/>
        <v>7092.348</v>
      </c>
      <c r="BL315" s="11">
        <f t="shared" si="38"/>
        <v>6311.46</v>
      </c>
      <c r="BM315" s="11">
        <f t="shared" si="39"/>
        <v>6311.46</v>
      </c>
      <c r="BN315" s="11">
        <f t="shared" si="40"/>
        <v>5446.26</v>
      </c>
      <c r="BO315" s="11">
        <f t="shared" si="41"/>
        <v>0</v>
      </c>
    </row>
    <row r="316" spans="1:67" x14ac:dyDescent="0.25">
      <c r="A316">
        <v>3966597045</v>
      </c>
      <c r="B316">
        <v>5</v>
      </c>
      <c r="C316" t="s">
        <v>579</v>
      </c>
      <c r="D316" t="s">
        <v>580</v>
      </c>
      <c r="E316">
        <v>2019</v>
      </c>
      <c r="F316" t="s">
        <v>71</v>
      </c>
      <c r="G316" t="s">
        <v>72</v>
      </c>
      <c r="H316">
        <v>2</v>
      </c>
      <c r="I316" t="s">
        <v>73</v>
      </c>
      <c r="J316">
        <v>11</v>
      </c>
      <c r="K316" t="s">
        <v>581</v>
      </c>
      <c r="L316" t="s">
        <v>1019</v>
      </c>
      <c r="M316">
        <v>199</v>
      </c>
      <c r="N316" t="s">
        <v>75</v>
      </c>
      <c r="O316">
        <v>2</v>
      </c>
      <c r="P316" t="s">
        <v>101</v>
      </c>
      <c r="Q316">
        <v>18</v>
      </c>
      <c r="R316" t="s">
        <v>110</v>
      </c>
      <c r="S316">
        <v>1506</v>
      </c>
      <c r="T316" t="s">
        <v>605</v>
      </c>
      <c r="U316">
        <v>23</v>
      </c>
      <c r="V316">
        <v>1</v>
      </c>
      <c r="W316" t="s">
        <v>606</v>
      </c>
      <c r="X316">
        <v>1</v>
      </c>
      <c r="Y316" t="s">
        <v>80</v>
      </c>
      <c r="Z316">
        <v>1</v>
      </c>
      <c r="AA316" t="s">
        <v>81</v>
      </c>
      <c r="AB316">
        <v>1</v>
      </c>
      <c r="AC316" s="1">
        <v>2</v>
      </c>
      <c r="AD316" s="1">
        <v>1.5</v>
      </c>
      <c r="AE316" s="1">
        <v>75</v>
      </c>
      <c r="AF316" s="1">
        <v>1</v>
      </c>
      <c r="AG316" s="1">
        <v>1</v>
      </c>
      <c r="AH316" s="1">
        <v>100</v>
      </c>
      <c r="AI316" s="1">
        <v>22</v>
      </c>
      <c r="AJ316" s="1">
        <v>13.75</v>
      </c>
      <c r="AK316" s="1">
        <v>62.5</v>
      </c>
      <c r="AL316" s="1">
        <v>21</v>
      </c>
      <c r="AM316" s="1">
        <v>0</v>
      </c>
      <c r="AN316" s="1">
        <v>0</v>
      </c>
      <c r="AO316" s="1">
        <v>46</v>
      </c>
      <c r="AP316" s="1">
        <v>16.25</v>
      </c>
      <c r="AQ316" s="1">
        <v>35.33</v>
      </c>
      <c r="AR316" s="1">
        <v>5800000000</v>
      </c>
      <c r="AS316" s="1">
        <v>5780457580</v>
      </c>
      <c r="AT316" s="1">
        <v>99.66</v>
      </c>
      <c r="AU316" s="1">
        <v>527883883</v>
      </c>
      <c r="AV316" s="1">
        <v>527883883</v>
      </c>
      <c r="AW316" s="1">
        <v>100</v>
      </c>
      <c r="AX316" s="1">
        <v>9664263000</v>
      </c>
      <c r="AY316" s="1">
        <v>9664262543</v>
      </c>
      <c r="AZ316" s="1">
        <v>100</v>
      </c>
      <c r="BA316" s="1">
        <v>35000000000</v>
      </c>
      <c r="BB316" s="1">
        <v>0</v>
      </c>
      <c r="BC316" s="1">
        <v>0</v>
      </c>
      <c r="BD316" s="1">
        <v>50992146883</v>
      </c>
      <c r="BE316" s="1">
        <v>15972604006</v>
      </c>
      <c r="BF316" s="1">
        <v>31.32</v>
      </c>
      <c r="BH316" s="11">
        <f t="shared" si="34"/>
        <v>5800</v>
      </c>
      <c r="BI316" s="11">
        <f t="shared" si="35"/>
        <v>5780.4575800000002</v>
      </c>
      <c r="BJ316" s="11">
        <f t="shared" si="36"/>
        <v>527.88388299999997</v>
      </c>
      <c r="BK316" s="11">
        <f t="shared" si="37"/>
        <v>527.88388299999997</v>
      </c>
      <c r="BL316" s="11">
        <f t="shared" si="38"/>
        <v>9664.2630000000008</v>
      </c>
      <c r="BM316" s="11">
        <f t="shared" si="39"/>
        <v>9664.2625430000007</v>
      </c>
      <c r="BN316" s="11">
        <f t="shared" si="40"/>
        <v>35000</v>
      </c>
      <c r="BO316" s="11">
        <f t="shared" si="41"/>
        <v>0</v>
      </c>
    </row>
    <row r="317" spans="1:67" x14ac:dyDescent="0.25">
      <c r="A317">
        <v>3966597045</v>
      </c>
      <c r="B317">
        <v>5</v>
      </c>
      <c r="C317" t="s">
        <v>579</v>
      </c>
      <c r="D317" t="s">
        <v>580</v>
      </c>
      <c r="E317">
        <v>2019</v>
      </c>
      <c r="F317" t="s">
        <v>71</v>
      </c>
      <c r="G317" t="s">
        <v>72</v>
      </c>
      <c r="H317">
        <v>2</v>
      </c>
      <c r="I317" t="s">
        <v>73</v>
      </c>
      <c r="J317">
        <v>11</v>
      </c>
      <c r="K317" t="s">
        <v>581</v>
      </c>
      <c r="L317" t="s">
        <v>1019</v>
      </c>
      <c r="M317">
        <v>199</v>
      </c>
      <c r="N317" t="s">
        <v>75</v>
      </c>
      <c r="O317">
        <v>2</v>
      </c>
      <c r="P317" t="s">
        <v>101</v>
      </c>
      <c r="Q317">
        <v>18</v>
      </c>
      <c r="R317" t="s">
        <v>110</v>
      </c>
      <c r="S317">
        <v>1506</v>
      </c>
      <c r="T317" t="s">
        <v>605</v>
      </c>
      <c r="U317">
        <v>23</v>
      </c>
      <c r="V317">
        <v>2</v>
      </c>
      <c r="W317" t="s">
        <v>607</v>
      </c>
      <c r="X317">
        <v>1</v>
      </c>
      <c r="Y317" t="s">
        <v>80</v>
      </c>
      <c r="Z317">
        <v>1</v>
      </c>
      <c r="AA317" t="s">
        <v>81</v>
      </c>
      <c r="AB317">
        <v>1</v>
      </c>
      <c r="AC317" s="1">
        <v>43</v>
      </c>
      <c r="AD317" s="1">
        <v>43</v>
      </c>
      <c r="AE317" s="1">
        <v>100</v>
      </c>
      <c r="AF317" s="1">
        <v>5</v>
      </c>
      <c r="AG317" s="1">
        <v>26</v>
      </c>
      <c r="AH317" s="1">
        <v>520</v>
      </c>
      <c r="AI317" s="1">
        <v>7</v>
      </c>
      <c r="AJ317" s="1">
        <v>20.399999999999999</v>
      </c>
      <c r="AK317" s="1">
        <v>291.43</v>
      </c>
      <c r="AL317" s="1">
        <v>7</v>
      </c>
      <c r="AM317" s="1">
        <v>0</v>
      </c>
      <c r="AN317" s="1">
        <v>0</v>
      </c>
      <c r="AO317" s="1">
        <v>62</v>
      </c>
      <c r="AP317" s="1">
        <v>89.4</v>
      </c>
      <c r="AQ317" s="1">
        <v>144.19</v>
      </c>
      <c r="AR317" s="1">
        <v>34870477590</v>
      </c>
      <c r="AS317" s="1">
        <v>34765267966</v>
      </c>
      <c r="AT317" s="1">
        <v>99.7</v>
      </c>
      <c r="AU317" s="1">
        <v>37379316630</v>
      </c>
      <c r="AV317" s="1">
        <v>37379316630</v>
      </c>
      <c r="AW317" s="1">
        <v>100</v>
      </c>
      <c r="AX317" s="1">
        <v>20582000000</v>
      </c>
      <c r="AY317" s="1">
        <v>20351847957</v>
      </c>
      <c r="AZ317" s="1">
        <v>98.88</v>
      </c>
      <c r="BA317" s="1">
        <v>1000000000</v>
      </c>
      <c r="BB317" s="1">
        <v>0</v>
      </c>
      <c r="BC317" s="1">
        <v>0</v>
      </c>
      <c r="BD317" s="1">
        <v>93831794220</v>
      </c>
      <c r="BE317" s="1">
        <v>92496432553</v>
      </c>
      <c r="BF317" s="1">
        <v>98.58</v>
      </c>
      <c r="BH317" s="11">
        <f t="shared" si="34"/>
        <v>34870.477590000002</v>
      </c>
      <c r="BI317" s="11">
        <f t="shared" si="35"/>
        <v>34765.267965999999</v>
      </c>
      <c r="BJ317" s="11">
        <f t="shared" si="36"/>
        <v>37379.316630000001</v>
      </c>
      <c r="BK317" s="11">
        <f t="shared" si="37"/>
        <v>37379.316630000001</v>
      </c>
      <c r="BL317" s="11">
        <f t="shared" si="38"/>
        <v>20582</v>
      </c>
      <c r="BM317" s="11">
        <f t="shared" si="39"/>
        <v>20351.847957000002</v>
      </c>
      <c r="BN317" s="11">
        <f t="shared" si="40"/>
        <v>1000</v>
      </c>
      <c r="BO317" s="11">
        <f t="shared" si="41"/>
        <v>0</v>
      </c>
    </row>
    <row r="318" spans="1:67" x14ac:dyDescent="0.25">
      <c r="A318">
        <v>3966597045</v>
      </c>
      <c r="B318">
        <v>5</v>
      </c>
      <c r="C318" t="s">
        <v>579</v>
      </c>
      <c r="D318" t="s">
        <v>580</v>
      </c>
      <c r="E318">
        <v>2019</v>
      </c>
      <c r="F318" t="s">
        <v>71</v>
      </c>
      <c r="G318" t="s">
        <v>72</v>
      </c>
      <c r="H318">
        <v>2</v>
      </c>
      <c r="I318" t="s">
        <v>73</v>
      </c>
      <c r="J318">
        <v>11</v>
      </c>
      <c r="K318" t="s">
        <v>581</v>
      </c>
      <c r="L318" t="s">
        <v>1019</v>
      </c>
      <c r="M318">
        <v>199</v>
      </c>
      <c r="N318" t="s">
        <v>75</v>
      </c>
      <c r="O318">
        <v>2</v>
      </c>
      <c r="P318" t="s">
        <v>101</v>
      </c>
      <c r="Q318">
        <v>18</v>
      </c>
      <c r="R318" t="s">
        <v>110</v>
      </c>
      <c r="S318">
        <v>1506</v>
      </c>
      <c r="T318" t="s">
        <v>605</v>
      </c>
      <c r="U318">
        <v>23</v>
      </c>
      <c r="V318">
        <v>3</v>
      </c>
      <c r="W318" t="s">
        <v>608</v>
      </c>
      <c r="X318">
        <v>1</v>
      </c>
      <c r="Y318" t="s">
        <v>80</v>
      </c>
      <c r="Z318">
        <v>1</v>
      </c>
      <c r="AA318" t="s">
        <v>81</v>
      </c>
      <c r="AB318">
        <v>1</v>
      </c>
      <c r="AC318" s="1">
        <v>3000</v>
      </c>
      <c r="AD318" s="1">
        <v>3000</v>
      </c>
      <c r="AE318" s="1">
        <v>100</v>
      </c>
      <c r="AF318" s="1">
        <v>24414</v>
      </c>
      <c r="AG318" s="1">
        <v>0</v>
      </c>
      <c r="AH318" s="1">
        <v>0</v>
      </c>
      <c r="AI318" s="1">
        <v>12586</v>
      </c>
      <c r="AJ318" s="1">
        <v>0</v>
      </c>
      <c r="AK318" s="1">
        <v>0</v>
      </c>
      <c r="AL318" s="1">
        <v>15000</v>
      </c>
      <c r="AM318" s="1">
        <v>0</v>
      </c>
      <c r="AN318" s="1">
        <v>0</v>
      </c>
      <c r="AO318" s="1">
        <v>55000</v>
      </c>
      <c r="AP318" s="1">
        <v>3000</v>
      </c>
      <c r="AQ318" s="1">
        <v>5.45</v>
      </c>
      <c r="AR318" s="1">
        <v>2300000000</v>
      </c>
      <c r="AS318" s="1">
        <v>2288852352</v>
      </c>
      <c r="AT318" s="1">
        <v>99.52</v>
      </c>
      <c r="AU318" s="1">
        <v>254339487</v>
      </c>
      <c r="AV318" s="1">
        <v>0</v>
      </c>
      <c r="AW318" s="1">
        <v>0</v>
      </c>
      <c r="AX318" s="1">
        <v>99897000</v>
      </c>
      <c r="AY318" s="1">
        <v>0</v>
      </c>
      <c r="AZ318" s="1">
        <v>0</v>
      </c>
      <c r="BA318" s="1">
        <v>3331301000</v>
      </c>
      <c r="BB318" s="1">
        <v>0</v>
      </c>
      <c r="BC318" s="1">
        <v>0</v>
      </c>
      <c r="BD318" s="1">
        <v>5985537487</v>
      </c>
      <c r="BE318" s="1">
        <v>2288852352</v>
      </c>
      <c r="BF318" s="1">
        <v>38.24</v>
      </c>
      <c r="BH318" s="11">
        <f t="shared" si="34"/>
        <v>2300</v>
      </c>
      <c r="BI318" s="11">
        <f t="shared" si="35"/>
        <v>2288.8523519999999</v>
      </c>
      <c r="BJ318" s="11">
        <f t="shared" si="36"/>
        <v>254.33948699999999</v>
      </c>
      <c r="BK318" s="11">
        <f t="shared" si="37"/>
        <v>0</v>
      </c>
      <c r="BL318" s="11">
        <f t="shared" si="38"/>
        <v>99.897000000000006</v>
      </c>
      <c r="BM318" s="11">
        <f t="shared" si="39"/>
        <v>0</v>
      </c>
      <c r="BN318" s="11">
        <f t="shared" si="40"/>
        <v>3331.3009999999999</v>
      </c>
      <c r="BO318" s="11">
        <f t="shared" si="41"/>
        <v>0</v>
      </c>
    </row>
    <row r="319" spans="1:67" x14ac:dyDescent="0.25">
      <c r="A319">
        <v>3966597045</v>
      </c>
      <c r="B319">
        <v>5</v>
      </c>
      <c r="C319" t="s">
        <v>579</v>
      </c>
      <c r="D319" t="s">
        <v>580</v>
      </c>
      <c r="E319">
        <v>2019</v>
      </c>
      <c r="F319" t="s">
        <v>71</v>
      </c>
      <c r="G319" t="s">
        <v>72</v>
      </c>
      <c r="H319">
        <v>2</v>
      </c>
      <c r="I319" t="s">
        <v>73</v>
      </c>
      <c r="J319">
        <v>11</v>
      </c>
      <c r="K319" t="s">
        <v>581</v>
      </c>
      <c r="L319" t="s">
        <v>1019</v>
      </c>
      <c r="M319">
        <v>199</v>
      </c>
      <c r="N319" t="s">
        <v>75</v>
      </c>
      <c r="O319">
        <v>2</v>
      </c>
      <c r="P319" t="s">
        <v>101</v>
      </c>
      <c r="Q319">
        <v>18</v>
      </c>
      <c r="R319" t="s">
        <v>110</v>
      </c>
      <c r="S319">
        <v>1506</v>
      </c>
      <c r="T319" t="s">
        <v>605</v>
      </c>
      <c r="U319">
        <v>23</v>
      </c>
      <c r="V319">
        <v>4</v>
      </c>
      <c r="W319" t="s">
        <v>609</v>
      </c>
      <c r="X319">
        <v>1</v>
      </c>
      <c r="Y319" t="s">
        <v>80</v>
      </c>
      <c r="Z319">
        <v>1</v>
      </c>
      <c r="AA319" t="s">
        <v>81</v>
      </c>
      <c r="AB319">
        <v>1</v>
      </c>
      <c r="AC319" s="1">
        <v>1200</v>
      </c>
      <c r="AD319" s="1">
        <v>12000</v>
      </c>
      <c r="AE319" s="1">
        <v>1000</v>
      </c>
      <c r="AF319" s="1">
        <v>5000</v>
      </c>
      <c r="AG319" s="1">
        <v>2500</v>
      </c>
      <c r="AH319" s="1">
        <v>50</v>
      </c>
      <c r="AI319" s="1">
        <v>18800</v>
      </c>
      <c r="AJ319" s="1">
        <v>17482</v>
      </c>
      <c r="AK319" s="1">
        <v>92.99</v>
      </c>
      <c r="AL319" s="1">
        <v>0</v>
      </c>
      <c r="AM319" s="1">
        <v>0</v>
      </c>
      <c r="AN319" s="1">
        <v>0</v>
      </c>
      <c r="AO319" s="1">
        <v>25000</v>
      </c>
      <c r="AP319" s="1">
        <v>31982</v>
      </c>
      <c r="AQ319" s="1">
        <v>127.93</v>
      </c>
      <c r="AR319" s="1">
        <v>4400000000</v>
      </c>
      <c r="AS319" s="1">
        <v>4365715683</v>
      </c>
      <c r="AT319" s="1">
        <v>99.22</v>
      </c>
      <c r="AU319" s="1">
        <v>300000000</v>
      </c>
      <c r="AV319" s="1">
        <v>277800703</v>
      </c>
      <c r="AW319" s="1">
        <v>92.6</v>
      </c>
      <c r="AX319" s="1">
        <v>3390465000</v>
      </c>
      <c r="AY319" s="1">
        <v>3390464961</v>
      </c>
      <c r="AZ319" s="1">
        <v>100</v>
      </c>
      <c r="BA319" s="1">
        <v>0</v>
      </c>
      <c r="BB319" s="1">
        <v>0</v>
      </c>
      <c r="BC319" s="1">
        <v>0</v>
      </c>
      <c r="BD319" s="1">
        <v>8090465000</v>
      </c>
      <c r="BE319" s="1">
        <v>8033981347</v>
      </c>
      <c r="BF319" s="1">
        <v>99.3</v>
      </c>
      <c r="BH319" s="11">
        <f t="shared" si="34"/>
        <v>4400</v>
      </c>
      <c r="BI319" s="11">
        <f t="shared" si="35"/>
        <v>4365.7156830000004</v>
      </c>
      <c r="BJ319" s="11">
        <f t="shared" si="36"/>
        <v>300</v>
      </c>
      <c r="BK319" s="11">
        <f t="shared" si="37"/>
        <v>277.800703</v>
      </c>
      <c r="BL319" s="11">
        <f t="shared" si="38"/>
        <v>3390.4650000000001</v>
      </c>
      <c r="BM319" s="11">
        <f t="shared" si="39"/>
        <v>3390.4649610000001</v>
      </c>
      <c r="BN319" s="11">
        <f t="shared" si="40"/>
        <v>0</v>
      </c>
      <c r="BO319" s="11">
        <f t="shared" si="41"/>
        <v>0</v>
      </c>
    </row>
    <row r="320" spans="1:67" x14ac:dyDescent="0.25">
      <c r="A320">
        <v>3966597045</v>
      </c>
      <c r="B320">
        <v>5</v>
      </c>
      <c r="C320" t="s">
        <v>579</v>
      </c>
      <c r="D320" t="s">
        <v>580</v>
      </c>
      <c r="E320">
        <v>2019</v>
      </c>
      <c r="F320" t="s">
        <v>71</v>
      </c>
      <c r="G320" t="s">
        <v>72</v>
      </c>
      <c r="H320">
        <v>2</v>
      </c>
      <c r="I320" t="s">
        <v>73</v>
      </c>
      <c r="J320">
        <v>11</v>
      </c>
      <c r="K320" t="s">
        <v>581</v>
      </c>
      <c r="L320" t="s">
        <v>1019</v>
      </c>
      <c r="M320">
        <v>199</v>
      </c>
      <c r="N320" t="s">
        <v>75</v>
      </c>
      <c r="O320">
        <v>3</v>
      </c>
      <c r="P320" t="s">
        <v>116</v>
      </c>
      <c r="Q320">
        <v>19</v>
      </c>
      <c r="R320" t="s">
        <v>117</v>
      </c>
      <c r="S320">
        <v>1469</v>
      </c>
      <c r="T320" t="s">
        <v>610</v>
      </c>
      <c r="U320">
        <v>17</v>
      </c>
      <c r="V320">
        <v>1</v>
      </c>
      <c r="W320" t="s">
        <v>611</v>
      </c>
      <c r="X320">
        <v>1</v>
      </c>
      <c r="Y320" t="s">
        <v>80</v>
      </c>
      <c r="Z320">
        <v>1</v>
      </c>
      <c r="AA320" t="s">
        <v>81</v>
      </c>
      <c r="AB320">
        <v>1</v>
      </c>
      <c r="AC320" s="1">
        <v>1</v>
      </c>
      <c r="AD320" s="1">
        <v>1</v>
      </c>
      <c r="AE320" s="1">
        <v>100</v>
      </c>
      <c r="AF320" s="1">
        <v>1</v>
      </c>
      <c r="AG320" s="1">
        <v>1</v>
      </c>
      <c r="AH320" s="1">
        <v>100</v>
      </c>
      <c r="AI320" s="1">
        <v>1</v>
      </c>
      <c r="AJ320" s="1">
        <v>1</v>
      </c>
      <c r="AK320" s="1">
        <v>100</v>
      </c>
      <c r="AL320" s="1">
        <v>1</v>
      </c>
      <c r="AM320" s="1">
        <v>0</v>
      </c>
      <c r="AN320" s="1">
        <v>0</v>
      </c>
      <c r="AO320" s="1">
        <v>4</v>
      </c>
      <c r="AP320" s="1">
        <v>3</v>
      </c>
      <c r="AQ320" s="1">
        <v>75</v>
      </c>
      <c r="AR320" s="1">
        <v>4443513841</v>
      </c>
      <c r="AS320" s="1">
        <v>4433115991</v>
      </c>
      <c r="AT320" s="1">
        <v>99.77</v>
      </c>
      <c r="AU320" s="1">
        <v>2500000000</v>
      </c>
      <c r="AV320" s="1">
        <v>1777823331</v>
      </c>
      <c r="AW320" s="1">
        <v>71.11</v>
      </c>
      <c r="AX320" s="1">
        <v>2188000000</v>
      </c>
      <c r="AY320" s="1">
        <v>2177470388</v>
      </c>
      <c r="AZ320" s="1">
        <v>99.52</v>
      </c>
      <c r="BA320" s="1">
        <v>2700000000</v>
      </c>
      <c r="BB320" s="1">
        <v>0</v>
      </c>
      <c r="BC320" s="1">
        <v>0</v>
      </c>
      <c r="BD320" s="1">
        <v>11831513841</v>
      </c>
      <c r="BE320" s="1">
        <v>8388409710</v>
      </c>
      <c r="BF320" s="1">
        <v>70.900000000000006</v>
      </c>
      <c r="BH320" s="11">
        <f t="shared" si="34"/>
        <v>4443.513841</v>
      </c>
      <c r="BI320" s="11">
        <f t="shared" si="35"/>
        <v>4433.1159909999997</v>
      </c>
      <c r="BJ320" s="11">
        <f t="shared" si="36"/>
        <v>2500</v>
      </c>
      <c r="BK320" s="11">
        <f t="shared" si="37"/>
        <v>1777.8233310000001</v>
      </c>
      <c r="BL320" s="11">
        <f t="shared" si="38"/>
        <v>2188</v>
      </c>
      <c r="BM320" s="11">
        <f t="shared" si="39"/>
        <v>2177.4703880000002</v>
      </c>
      <c r="BN320" s="11">
        <f t="shared" si="40"/>
        <v>2700</v>
      </c>
      <c r="BO320" s="11">
        <f t="shared" si="41"/>
        <v>0</v>
      </c>
    </row>
    <row r="321" spans="1:67" x14ac:dyDescent="0.25">
      <c r="A321">
        <v>3966597045</v>
      </c>
      <c r="B321">
        <v>5</v>
      </c>
      <c r="C321" t="s">
        <v>579</v>
      </c>
      <c r="D321" t="s">
        <v>580</v>
      </c>
      <c r="E321">
        <v>2019</v>
      </c>
      <c r="F321" t="s">
        <v>71</v>
      </c>
      <c r="G321" t="s">
        <v>72</v>
      </c>
      <c r="H321">
        <v>2</v>
      </c>
      <c r="I321" t="s">
        <v>73</v>
      </c>
      <c r="J321">
        <v>11</v>
      </c>
      <c r="K321" t="s">
        <v>581</v>
      </c>
      <c r="L321" t="s">
        <v>1019</v>
      </c>
      <c r="M321">
        <v>199</v>
      </c>
      <c r="N321" t="s">
        <v>75</v>
      </c>
      <c r="O321">
        <v>3</v>
      </c>
      <c r="P321" t="s">
        <v>116</v>
      </c>
      <c r="Q321">
        <v>19</v>
      </c>
      <c r="R321" t="s">
        <v>117</v>
      </c>
      <c r="S321">
        <v>1469</v>
      </c>
      <c r="T321" t="s">
        <v>610</v>
      </c>
      <c r="U321">
        <v>17</v>
      </c>
      <c r="V321">
        <v>2</v>
      </c>
      <c r="W321" t="s">
        <v>612</v>
      </c>
      <c r="X321">
        <v>1</v>
      </c>
      <c r="Y321" t="s">
        <v>80</v>
      </c>
      <c r="Z321">
        <v>1</v>
      </c>
      <c r="AA321" t="s">
        <v>81</v>
      </c>
      <c r="AB321">
        <v>1</v>
      </c>
      <c r="AC321" s="1">
        <v>1500</v>
      </c>
      <c r="AD321" s="1">
        <v>1500</v>
      </c>
      <c r="AE321" s="1">
        <v>100</v>
      </c>
      <c r="AF321" s="1">
        <v>1500</v>
      </c>
      <c r="AG321" s="1">
        <v>0</v>
      </c>
      <c r="AH321" s="1">
        <v>0</v>
      </c>
      <c r="AI321" s="1">
        <v>1500</v>
      </c>
      <c r="AJ321" s="1">
        <v>9106</v>
      </c>
      <c r="AK321" s="1">
        <v>607.07000000000005</v>
      </c>
      <c r="AL321" s="1">
        <v>1500</v>
      </c>
      <c r="AM321" s="1">
        <v>0</v>
      </c>
      <c r="AN321" s="1">
        <v>0</v>
      </c>
      <c r="AO321" s="1">
        <v>6000</v>
      </c>
      <c r="AP321" s="1">
        <v>10606</v>
      </c>
      <c r="AQ321" s="1">
        <v>176.77</v>
      </c>
      <c r="AR321" s="1">
        <v>573373174</v>
      </c>
      <c r="AS321" s="1">
        <v>573373174</v>
      </c>
      <c r="AT321" s="1">
        <v>100</v>
      </c>
      <c r="AU321" s="1">
        <v>656923000</v>
      </c>
      <c r="AV321" s="1">
        <v>11900000</v>
      </c>
      <c r="AW321" s="1">
        <v>1.81</v>
      </c>
      <c r="AX321" s="1">
        <v>535901000</v>
      </c>
      <c r="AY321" s="1">
        <v>510027889</v>
      </c>
      <c r="AZ321" s="1">
        <v>95.17</v>
      </c>
      <c r="BA321" s="1">
        <v>300000000</v>
      </c>
      <c r="BB321" s="1">
        <v>0</v>
      </c>
      <c r="BC321" s="1">
        <v>0</v>
      </c>
      <c r="BD321" s="1">
        <v>2066197174</v>
      </c>
      <c r="BE321" s="1">
        <v>1095301063</v>
      </c>
      <c r="BF321" s="1">
        <v>53.01</v>
      </c>
      <c r="BH321" s="11">
        <f t="shared" si="34"/>
        <v>573.37317399999995</v>
      </c>
      <c r="BI321" s="11">
        <f t="shared" si="35"/>
        <v>573.37317399999995</v>
      </c>
      <c r="BJ321" s="11">
        <f t="shared" si="36"/>
        <v>656.923</v>
      </c>
      <c r="BK321" s="11">
        <f t="shared" si="37"/>
        <v>11.9</v>
      </c>
      <c r="BL321" s="11">
        <f t="shared" si="38"/>
        <v>535.90099999999995</v>
      </c>
      <c r="BM321" s="11">
        <f t="shared" si="39"/>
        <v>510.02788900000002</v>
      </c>
      <c r="BN321" s="11">
        <f t="shared" si="40"/>
        <v>300</v>
      </c>
      <c r="BO321" s="11">
        <f t="shared" si="41"/>
        <v>0</v>
      </c>
    </row>
    <row r="322" spans="1:67" x14ac:dyDescent="0.25">
      <c r="A322">
        <v>3966597045</v>
      </c>
      <c r="B322">
        <v>5</v>
      </c>
      <c r="C322" t="s">
        <v>579</v>
      </c>
      <c r="D322" t="s">
        <v>580</v>
      </c>
      <c r="E322">
        <v>2019</v>
      </c>
      <c r="F322" t="s">
        <v>71</v>
      </c>
      <c r="G322" t="s">
        <v>72</v>
      </c>
      <c r="H322">
        <v>2</v>
      </c>
      <c r="I322" t="s">
        <v>73</v>
      </c>
      <c r="J322">
        <v>11</v>
      </c>
      <c r="K322" t="s">
        <v>581</v>
      </c>
      <c r="L322" t="s">
        <v>1019</v>
      </c>
      <c r="M322">
        <v>199</v>
      </c>
      <c r="N322" t="s">
        <v>75</v>
      </c>
      <c r="O322">
        <v>3</v>
      </c>
      <c r="P322" t="s">
        <v>116</v>
      </c>
      <c r="Q322">
        <v>19</v>
      </c>
      <c r="R322" t="s">
        <v>117</v>
      </c>
      <c r="S322">
        <v>1469</v>
      </c>
      <c r="T322" t="s">
        <v>610</v>
      </c>
      <c r="U322">
        <v>17</v>
      </c>
      <c r="V322">
        <v>3</v>
      </c>
      <c r="W322" t="s">
        <v>613</v>
      </c>
      <c r="X322">
        <v>1</v>
      </c>
      <c r="Y322" t="s">
        <v>80</v>
      </c>
      <c r="Z322">
        <v>1</v>
      </c>
      <c r="AA322" t="s">
        <v>81</v>
      </c>
      <c r="AB322">
        <v>1</v>
      </c>
      <c r="AC322" s="1">
        <v>0</v>
      </c>
      <c r="AD322" s="1">
        <v>0</v>
      </c>
      <c r="AE322" s="1">
        <v>0</v>
      </c>
      <c r="AF322" s="1">
        <v>2</v>
      </c>
      <c r="AG322" s="1">
        <v>1</v>
      </c>
      <c r="AH322" s="1">
        <v>50</v>
      </c>
      <c r="AI322" s="1">
        <v>0</v>
      </c>
      <c r="AJ322" s="1">
        <v>0</v>
      </c>
      <c r="AK322" s="1">
        <v>0</v>
      </c>
      <c r="AL322" s="1">
        <v>1</v>
      </c>
      <c r="AM322" s="1">
        <v>0</v>
      </c>
      <c r="AN322" s="1">
        <v>0</v>
      </c>
      <c r="AO322" s="1">
        <v>3</v>
      </c>
      <c r="AP322" s="1">
        <v>1</v>
      </c>
      <c r="AQ322" s="1">
        <v>33.33</v>
      </c>
      <c r="AR322" s="1">
        <v>0</v>
      </c>
      <c r="AS322" s="1">
        <v>0</v>
      </c>
      <c r="AT322" s="1">
        <v>0</v>
      </c>
      <c r="AU322" s="1">
        <v>1500000000</v>
      </c>
      <c r="AV322" s="1">
        <v>1171031600</v>
      </c>
      <c r="AW322" s="1">
        <v>78.069999999999993</v>
      </c>
      <c r="AX322" s="1">
        <v>0</v>
      </c>
      <c r="AY322" s="1">
        <v>0</v>
      </c>
      <c r="AZ322" s="1">
        <v>0</v>
      </c>
      <c r="BA322" s="1">
        <v>700000000</v>
      </c>
      <c r="BB322" s="1">
        <v>0</v>
      </c>
      <c r="BC322" s="1">
        <v>0</v>
      </c>
      <c r="BD322" s="1">
        <v>2200000000</v>
      </c>
      <c r="BE322" s="1">
        <v>1171031600</v>
      </c>
      <c r="BF322" s="1">
        <v>53.23</v>
      </c>
      <c r="BH322" s="11">
        <f t="shared" si="34"/>
        <v>0</v>
      </c>
      <c r="BI322" s="11">
        <f t="shared" si="35"/>
        <v>0</v>
      </c>
      <c r="BJ322" s="11">
        <f t="shared" si="36"/>
        <v>1500</v>
      </c>
      <c r="BK322" s="11">
        <f t="shared" si="37"/>
        <v>1171.0316</v>
      </c>
      <c r="BL322" s="11">
        <f t="shared" si="38"/>
        <v>0</v>
      </c>
      <c r="BM322" s="11">
        <f t="shared" si="39"/>
        <v>0</v>
      </c>
      <c r="BN322" s="11">
        <f t="shared" si="40"/>
        <v>700</v>
      </c>
      <c r="BO322" s="11">
        <f t="shared" si="41"/>
        <v>0</v>
      </c>
    </row>
    <row r="323" spans="1:67" x14ac:dyDescent="0.25">
      <c r="A323">
        <v>3966597045</v>
      </c>
      <c r="B323">
        <v>5</v>
      </c>
      <c r="C323" t="s">
        <v>579</v>
      </c>
      <c r="D323" t="s">
        <v>580</v>
      </c>
      <c r="E323">
        <v>2019</v>
      </c>
      <c r="F323" t="s">
        <v>71</v>
      </c>
      <c r="G323" t="s">
        <v>72</v>
      </c>
      <c r="H323">
        <v>2</v>
      </c>
      <c r="I323" t="s">
        <v>73</v>
      </c>
      <c r="J323">
        <v>11</v>
      </c>
      <c r="K323" t="s">
        <v>581</v>
      </c>
      <c r="L323" t="s">
        <v>1019</v>
      </c>
      <c r="M323">
        <v>199</v>
      </c>
      <c r="N323" t="s">
        <v>75</v>
      </c>
      <c r="O323">
        <v>5</v>
      </c>
      <c r="P323" t="s">
        <v>328</v>
      </c>
      <c r="Q323">
        <v>36</v>
      </c>
      <c r="R323" t="s">
        <v>614</v>
      </c>
      <c r="S323">
        <v>1504</v>
      </c>
      <c r="T323" t="s">
        <v>615</v>
      </c>
      <c r="U323">
        <v>9</v>
      </c>
      <c r="V323">
        <v>1</v>
      </c>
      <c r="W323" t="s">
        <v>616</v>
      </c>
      <c r="X323">
        <v>2</v>
      </c>
      <c r="Y323" t="s">
        <v>87</v>
      </c>
      <c r="Z323">
        <v>1</v>
      </c>
      <c r="AA323" t="s">
        <v>81</v>
      </c>
      <c r="AB323">
        <v>1</v>
      </c>
      <c r="AC323" s="1">
        <v>1</v>
      </c>
      <c r="AD323" s="1">
        <v>0</v>
      </c>
      <c r="AE323" s="1">
        <v>0</v>
      </c>
      <c r="AF323" s="1">
        <v>1</v>
      </c>
      <c r="AG323" s="1">
        <v>1</v>
      </c>
      <c r="AH323" s="1">
        <v>100</v>
      </c>
      <c r="AI323" s="1">
        <v>1</v>
      </c>
      <c r="AJ323" s="1">
        <v>1</v>
      </c>
      <c r="AK323" s="1">
        <v>100</v>
      </c>
      <c r="AL323" s="1">
        <v>1</v>
      </c>
      <c r="AM323" s="1">
        <v>0</v>
      </c>
      <c r="AN323" s="1">
        <v>0</v>
      </c>
      <c r="AO323" s="1" t="s">
        <v>88</v>
      </c>
      <c r="AP323" s="1" t="s">
        <v>88</v>
      </c>
      <c r="AQ323" s="1" t="s">
        <v>88</v>
      </c>
      <c r="AR323" s="1">
        <v>186000000</v>
      </c>
      <c r="AS323" s="1">
        <v>0</v>
      </c>
      <c r="AT323" s="1">
        <v>0</v>
      </c>
      <c r="AU323" s="1">
        <v>110780120</v>
      </c>
      <c r="AV323" s="1">
        <v>102433460</v>
      </c>
      <c r="AW323" s="1">
        <v>92.46</v>
      </c>
      <c r="AX323" s="1">
        <v>223000000</v>
      </c>
      <c r="AY323" s="1">
        <v>192530376</v>
      </c>
      <c r="AZ323" s="1">
        <v>86.34</v>
      </c>
      <c r="BA323" s="1">
        <v>330000000</v>
      </c>
      <c r="BB323" s="1">
        <v>0</v>
      </c>
      <c r="BC323" s="1">
        <v>0</v>
      </c>
      <c r="BD323" s="1">
        <v>849780120</v>
      </c>
      <c r="BE323" s="1">
        <v>294963836</v>
      </c>
      <c r="BF323" s="1">
        <v>34.71</v>
      </c>
      <c r="BH323" s="11">
        <f t="shared" ref="BH323:BH386" si="42">AR323 / 1000000</f>
        <v>186</v>
      </c>
      <c r="BI323" s="11">
        <f t="shared" ref="BI323:BI386" si="43">AS323 / 1000000</f>
        <v>0</v>
      </c>
      <c r="BJ323" s="11">
        <f t="shared" ref="BJ323:BJ386" si="44">AU323 / 1000000</f>
        <v>110.78012</v>
      </c>
      <c r="BK323" s="11">
        <f t="shared" ref="BK323:BK386" si="45">AV323 / 1000000</f>
        <v>102.43346</v>
      </c>
      <c r="BL323" s="11">
        <f t="shared" ref="BL323:BL386" si="46">AX323 / 1000000</f>
        <v>223</v>
      </c>
      <c r="BM323" s="11">
        <f t="shared" ref="BM323:BM386" si="47">AY323 / 1000000</f>
        <v>192.53037599999999</v>
      </c>
      <c r="BN323" s="11">
        <f t="shared" ref="BN323:BN386" si="48">BA323 / 1000000</f>
        <v>330</v>
      </c>
      <c r="BO323" s="11">
        <f t="shared" ref="BO323:BO386" si="49">BB323 / 1000000</f>
        <v>0</v>
      </c>
    </row>
    <row r="324" spans="1:67" x14ac:dyDescent="0.25">
      <c r="A324">
        <v>3966597045</v>
      </c>
      <c r="B324">
        <v>5</v>
      </c>
      <c r="C324" t="s">
        <v>579</v>
      </c>
      <c r="D324" t="s">
        <v>580</v>
      </c>
      <c r="E324">
        <v>2019</v>
      </c>
      <c r="F324" t="s">
        <v>71</v>
      </c>
      <c r="G324" t="s">
        <v>72</v>
      </c>
      <c r="H324">
        <v>2</v>
      </c>
      <c r="I324" t="s">
        <v>73</v>
      </c>
      <c r="J324">
        <v>11</v>
      </c>
      <c r="K324" t="s">
        <v>581</v>
      </c>
      <c r="L324" t="s">
        <v>1019</v>
      </c>
      <c r="M324">
        <v>199</v>
      </c>
      <c r="N324" t="s">
        <v>75</v>
      </c>
      <c r="O324">
        <v>6</v>
      </c>
      <c r="P324" t="s">
        <v>124</v>
      </c>
      <c r="Q324">
        <v>38</v>
      </c>
      <c r="R324" t="s">
        <v>125</v>
      </c>
      <c r="S324">
        <v>1472</v>
      </c>
      <c r="T324" t="s">
        <v>617</v>
      </c>
      <c r="U324">
        <v>11</v>
      </c>
      <c r="V324">
        <v>1</v>
      </c>
      <c r="W324" t="s">
        <v>618</v>
      </c>
      <c r="X324">
        <v>1</v>
      </c>
      <c r="Y324" t="s">
        <v>80</v>
      </c>
      <c r="Z324">
        <v>1</v>
      </c>
      <c r="AA324" t="s">
        <v>81</v>
      </c>
      <c r="AB324">
        <v>1</v>
      </c>
      <c r="AC324" s="1">
        <v>1250</v>
      </c>
      <c r="AD324" s="1">
        <v>1250</v>
      </c>
      <c r="AE324" s="1">
        <v>100</v>
      </c>
      <c r="AF324" s="1">
        <v>1250</v>
      </c>
      <c r="AG324" s="1">
        <v>1800</v>
      </c>
      <c r="AH324" s="1">
        <v>144</v>
      </c>
      <c r="AI324" s="1">
        <v>1500</v>
      </c>
      <c r="AJ324" s="1">
        <v>1800</v>
      </c>
      <c r="AK324" s="1">
        <v>120</v>
      </c>
      <c r="AL324" s="1">
        <v>1000</v>
      </c>
      <c r="AM324" s="1">
        <v>0</v>
      </c>
      <c r="AN324" s="1">
        <v>0</v>
      </c>
      <c r="AO324" s="1">
        <v>5000</v>
      </c>
      <c r="AP324" s="1">
        <v>4850</v>
      </c>
      <c r="AQ324" s="1">
        <v>97</v>
      </c>
      <c r="AR324" s="1">
        <v>324600000</v>
      </c>
      <c r="AS324" s="1">
        <v>324600000</v>
      </c>
      <c r="AT324" s="1">
        <v>100</v>
      </c>
      <c r="AU324" s="1">
        <v>750000000</v>
      </c>
      <c r="AV324" s="1">
        <v>722527973</v>
      </c>
      <c r="AW324" s="1">
        <v>96.34</v>
      </c>
      <c r="AX324" s="1">
        <v>595000000</v>
      </c>
      <c r="AY324" s="1">
        <v>574851456</v>
      </c>
      <c r="AZ324" s="1">
        <v>96.61</v>
      </c>
      <c r="BA324" s="1">
        <v>487732000</v>
      </c>
      <c r="BB324" s="1">
        <v>0</v>
      </c>
      <c r="BC324" s="1">
        <v>0</v>
      </c>
      <c r="BD324" s="1">
        <v>2157332000</v>
      </c>
      <c r="BE324" s="1">
        <v>1621979429</v>
      </c>
      <c r="BF324" s="1">
        <v>75.180000000000007</v>
      </c>
      <c r="BH324" s="11">
        <f t="shared" si="42"/>
        <v>324.60000000000002</v>
      </c>
      <c r="BI324" s="11">
        <f t="shared" si="43"/>
        <v>324.60000000000002</v>
      </c>
      <c r="BJ324" s="11">
        <f t="shared" si="44"/>
        <v>750</v>
      </c>
      <c r="BK324" s="11">
        <f t="shared" si="45"/>
        <v>722.52797299999997</v>
      </c>
      <c r="BL324" s="11">
        <f t="shared" si="46"/>
        <v>595</v>
      </c>
      <c r="BM324" s="11">
        <f t="shared" si="47"/>
        <v>574.85145599999998</v>
      </c>
      <c r="BN324" s="11">
        <f t="shared" si="48"/>
        <v>487.73200000000003</v>
      </c>
      <c r="BO324" s="11">
        <f t="shared" si="49"/>
        <v>0</v>
      </c>
    </row>
    <row r="325" spans="1:67" x14ac:dyDescent="0.25">
      <c r="A325">
        <v>3966597045</v>
      </c>
      <c r="B325">
        <v>5</v>
      </c>
      <c r="C325" t="s">
        <v>579</v>
      </c>
      <c r="D325" t="s">
        <v>580</v>
      </c>
      <c r="E325">
        <v>2019</v>
      </c>
      <c r="F325" t="s">
        <v>71</v>
      </c>
      <c r="G325" t="s">
        <v>72</v>
      </c>
      <c r="H325">
        <v>2</v>
      </c>
      <c r="I325" t="s">
        <v>73</v>
      </c>
      <c r="J325">
        <v>11</v>
      </c>
      <c r="K325" t="s">
        <v>581</v>
      </c>
      <c r="L325" t="s">
        <v>1019</v>
      </c>
      <c r="M325">
        <v>199</v>
      </c>
      <c r="N325" t="s">
        <v>75</v>
      </c>
      <c r="O325">
        <v>6</v>
      </c>
      <c r="P325" t="s">
        <v>124</v>
      </c>
      <c r="Q325">
        <v>38</v>
      </c>
      <c r="R325" t="s">
        <v>125</v>
      </c>
      <c r="S325">
        <v>1472</v>
      </c>
      <c r="T325" t="s">
        <v>617</v>
      </c>
      <c r="U325">
        <v>11</v>
      </c>
      <c r="V325">
        <v>2</v>
      </c>
      <c r="W325" t="s">
        <v>619</v>
      </c>
      <c r="X325">
        <v>1</v>
      </c>
      <c r="Y325" t="s">
        <v>80</v>
      </c>
      <c r="Z325">
        <v>1</v>
      </c>
      <c r="AA325" t="s">
        <v>81</v>
      </c>
      <c r="AB325">
        <v>1</v>
      </c>
      <c r="AC325" s="1">
        <v>0.5</v>
      </c>
      <c r="AD325" s="1">
        <v>0</v>
      </c>
      <c r="AE325" s="1">
        <v>0</v>
      </c>
      <c r="AF325" s="1">
        <v>0.5</v>
      </c>
      <c r="AG325" s="1">
        <v>1</v>
      </c>
      <c r="AH325" s="1">
        <v>200</v>
      </c>
      <c r="AI325" s="1">
        <v>0.5</v>
      </c>
      <c r="AJ325" s="1">
        <v>0</v>
      </c>
      <c r="AK325" s="1">
        <v>0</v>
      </c>
      <c r="AL325" s="1">
        <v>0.5</v>
      </c>
      <c r="AM325" s="1">
        <v>0</v>
      </c>
      <c r="AN325" s="1">
        <v>0</v>
      </c>
      <c r="AO325" s="1">
        <v>2</v>
      </c>
      <c r="AP325" s="1">
        <v>1</v>
      </c>
      <c r="AQ325" s="1">
        <v>50</v>
      </c>
      <c r="AR325" s="1">
        <v>97700000</v>
      </c>
      <c r="AS325" s="1">
        <v>97700000</v>
      </c>
      <c r="AT325" s="1">
        <v>100</v>
      </c>
      <c r="AU325" s="1">
        <v>700000000</v>
      </c>
      <c r="AV325" s="1">
        <v>682710198</v>
      </c>
      <c r="AW325" s="1">
        <v>97.53</v>
      </c>
      <c r="AX325" s="1">
        <v>337000000</v>
      </c>
      <c r="AY325" s="1">
        <v>296503500</v>
      </c>
      <c r="AZ325" s="1">
        <v>87.98</v>
      </c>
      <c r="BA325" s="1">
        <v>600000000</v>
      </c>
      <c r="BB325" s="1">
        <v>0</v>
      </c>
      <c r="BC325" s="1">
        <v>0</v>
      </c>
      <c r="BD325" s="1">
        <v>1734700000</v>
      </c>
      <c r="BE325" s="1">
        <v>1076913698</v>
      </c>
      <c r="BF325" s="1">
        <v>62.08</v>
      </c>
      <c r="BG325" t="s">
        <v>620</v>
      </c>
      <c r="BH325" s="11">
        <f t="shared" si="42"/>
        <v>97.7</v>
      </c>
      <c r="BI325" s="11">
        <f t="shared" si="43"/>
        <v>97.7</v>
      </c>
      <c r="BJ325" s="11">
        <f t="shared" si="44"/>
        <v>700</v>
      </c>
      <c r="BK325" s="11">
        <f t="shared" si="45"/>
        <v>682.71019799999999</v>
      </c>
      <c r="BL325" s="11">
        <f t="shared" si="46"/>
        <v>337</v>
      </c>
      <c r="BM325" s="11">
        <f t="shared" si="47"/>
        <v>296.50349999999997</v>
      </c>
      <c r="BN325" s="11">
        <f t="shared" si="48"/>
        <v>600</v>
      </c>
      <c r="BO325" s="11">
        <f t="shared" si="49"/>
        <v>0</v>
      </c>
    </row>
    <row r="326" spans="1:67" x14ac:dyDescent="0.25">
      <c r="A326">
        <v>3966597045</v>
      </c>
      <c r="B326">
        <v>5</v>
      </c>
      <c r="C326" t="s">
        <v>579</v>
      </c>
      <c r="D326" t="s">
        <v>580</v>
      </c>
      <c r="E326">
        <v>2019</v>
      </c>
      <c r="F326" t="s">
        <v>71</v>
      </c>
      <c r="G326" t="s">
        <v>72</v>
      </c>
      <c r="H326">
        <v>2</v>
      </c>
      <c r="I326" t="s">
        <v>73</v>
      </c>
      <c r="J326">
        <v>11</v>
      </c>
      <c r="K326" t="s">
        <v>581</v>
      </c>
      <c r="L326" t="s">
        <v>1019</v>
      </c>
      <c r="M326">
        <v>199</v>
      </c>
      <c r="N326" t="s">
        <v>75</v>
      </c>
      <c r="O326">
        <v>6</v>
      </c>
      <c r="P326" t="s">
        <v>124</v>
      </c>
      <c r="Q326">
        <v>38</v>
      </c>
      <c r="R326" t="s">
        <v>125</v>
      </c>
      <c r="S326">
        <v>1472</v>
      </c>
      <c r="T326" t="s">
        <v>617</v>
      </c>
      <c r="U326">
        <v>11</v>
      </c>
      <c r="V326">
        <v>3</v>
      </c>
      <c r="W326" t="s">
        <v>621</v>
      </c>
      <c r="X326">
        <v>1</v>
      </c>
      <c r="Y326" t="s">
        <v>80</v>
      </c>
      <c r="Z326">
        <v>1</v>
      </c>
      <c r="AA326" t="s">
        <v>81</v>
      </c>
      <c r="AB326">
        <v>1</v>
      </c>
      <c r="AC326" s="1">
        <v>2500</v>
      </c>
      <c r="AD326" s="1">
        <v>0</v>
      </c>
      <c r="AE326" s="1">
        <v>0</v>
      </c>
      <c r="AF326" s="1">
        <v>5000</v>
      </c>
      <c r="AG326" s="1">
        <v>5000</v>
      </c>
      <c r="AH326" s="1">
        <v>100</v>
      </c>
      <c r="AI326" s="1">
        <v>1500</v>
      </c>
      <c r="AJ326" s="1">
        <v>5000</v>
      </c>
      <c r="AK326" s="1">
        <v>333.33</v>
      </c>
      <c r="AL326" s="1">
        <v>1000</v>
      </c>
      <c r="AM326" s="1">
        <v>0</v>
      </c>
      <c r="AN326" s="1">
        <v>0</v>
      </c>
      <c r="AO326" s="1">
        <v>10000</v>
      </c>
      <c r="AP326" s="1">
        <v>10000</v>
      </c>
      <c r="AQ326" s="1">
        <v>100</v>
      </c>
      <c r="AR326" s="1">
        <v>117919992</v>
      </c>
      <c r="AS326" s="1">
        <v>117919992</v>
      </c>
      <c r="AT326" s="1">
        <v>100</v>
      </c>
      <c r="AU326" s="1">
        <v>667600000</v>
      </c>
      <c r="AV326" s="1">
        <v>647210198</v>
      </c>
      <c r="AW326" s="1">
        <v>96.95</v>
      </c>
      <c r="AX326" s="1">
        <v>838000000</v>
      </c>
      <c r="AY326" s="1">
        <v>836492053</v>
      </c>
      <c r="AZ326" s="1">
        <v>99.82</v>
      </c>
      <c r="BA326" s="1">
        <v>500000000</v>
      </c>
      <c r="BB326" s="1">
        <v>0</v>
      </c>
      <c r="BC326" s="1">
        <v>0</v>
      </c>
      <c r="BD326" s="1">
        <v>2123519992</v>
      </c>
      <c r="BE326" s="1">
        <v>1601622243</v>
      </c>
      <c r="BF326" s="1">
        <v>75.42</v>
      </c>
      <c r="BH326" s="11">
        <f t="shared" si="42"/>
        <v>117.91999199999999</v>
      </c>
      <c r="BI326" s="11">
        <f t="shared" si="43"/>
        <v>117.91999199999999</v>
      </c>
      <c r="BJ326" s="11">
        <f t="shared" si="44"/>
        <v>667.6</v>
      </c>
      <c r="BK326" s="11">
        <f t="shared" si="45"/>
        <v>647.21019799999999</v>
      </c>
      <c r="BL326" s="11">
        <f t="shared" si="46"/>
        <v>838</v>
      </c>
      <c r="BM326" s="11">
        <f t="shared" si="47"/>
        <v>836.49205300000006</v>
      </c>
      <c r="BN326" s="11">
        <f t="shared" si="48"/>
        <v>500</v>
      </c>
      <c r="BO326" s="11">
        <f t="shared" si="49"/>
        <v>0</v>
      </c>
    </row>
    <row r="327" spans="1:67" x14ac:dyDescent="0.25">
      <c r="A327">
        <v>3966597045</v>
      </c>
      <c r="B327">
        <v>5</v>
      </c>
      <c r="C327" t="s">
        <v>579</v>
      </c>
      <c r="D327" t="s">
        <v>580</v>
      </c>
      <c r="E327">
        <v>2019</v>
      </c>
      <c r="F327" t="s">
        <v>71</v>
      </c>
      <c r="G327" t="s">
        <v>72</v>
      </c>
      <c r="H327">
        <v>2</v>
      </c>
      <c r="I327" t="s">
        <v>73</v>
      </c>
      <c r="J327">
        <v>11</v>
      </c>
      <c r="K327" t="s">
        <v>581</v>
      </c>
      <c r="L327" t="s">
        <v>1019</v>
      </c>
      <c r="M327">
        <v>199</v>
      </c>
      <c r="N327" t="s">
        <v>75</v>
      </c>
      <c r="O327">
        <v>6</v>
      </c>
      <c r="P327" t="s">
        <v>124</v>
      </c>
      <c r="Q327">
        <v>41</v>
      </c>
      <c r="R327" t="s">
        <v>184</v>
      </c>
      <c r="S327">
        <v>1476</v>
      </c>
      <c r="T327" t="s">
        <v>622</v>
      </c>
      <c r="U327">
        <v>10</v>
      </c>
      <c r="V327">
        <v>1</v>
      </c>
      <c r="W327" t="s">
        <v>623</v>
      </c>
      <c r="X327">
        <v>1</v>
      </c>
      <c r="Y327" t="s">
        <v>80</v>
      </c>
      <c r="Z327">
        <v>1</v>
      </c>
      <c r="AA327" t="s">
        <v>81</v>
      </c>
      <c r="AB327">
        <v>1</v>
      </c>
      <c r="AC327" s="1">
        <v>25</v>
      </c>
      <c r="AD327" s="1">
        <v>0</v>
      </c>
      <c r="AE327" s="1">
        <v>0</v>
      </c>
      <c r="AF327" s="1">
        <v>25</v>
      </c>
      <c r="AG327" s="1">
        <v>0</v>
      </c>
      <c r="AH327" s="1">
        <v>0</v>
      </c>
      <c r="AI327" s="1">
        <v>25</v>
      </c>
      <c r="AJ327" s="1">
        <v>100</v>
      </c>
      <c r="AK327" s="1">
        <v>400</v>
      </c>
      <c r="AL327" s="1">
        <v>25</v>
      </c>
      <c r="AM327" s="1">
        <v>0</v>
      </c>
      <c r="AN327" s="1">
        <v>0</v>
      </c>
      <c r="AO327" s="1">
        <v>100</v>
      </c>
      <c r="AP327" s="1">
        <v>100</v>
      </c>
      <c r="AQ327" s="1">
        <v>100</v>
      </c>
      <c r="AR327" s="1">
        <v>263728000</v>
      </c>
      <c r="AS327" s="1">
        <v>0</v>
      </c>
      <c r="AT327" s="1">
        <v>0</v>
      </c>
      <c r="AU327" s="1">
        <v>235600000</v>
      </c>
      <c r="AV327" s="1">
        <v>0</v>
      </c>
      <c r="AW327" s="1">
        <v>0</v>
      </c>
      <c r="AX327" s="1">
        <v>165041017</v>
      </c>
      <c r="AY327" s="1">
        <v>162643808</v>
      </c>
      <c r="AZ327" s="1">
        <v>98.55</v>
      </c>
      <c r="BA327" s="1">
        <v>165000000</v>
      </c>
      <c r="BB327" s="1">
        <v>0</v>
      </c>
      <c r="BC327" s="1">
        <v>0</v>
      </c>
      <c r="BD327" s="1">
        <v>829369017</v>
      </c>
      <c r="BE327" s="1">
        <v>162643808</v>
      </c>
      <c r="BF327" s="1">
        <v>19.61</v>
      </c>
      <c r="BH327" s="11">
        <f t="shared" si="42"/>
        <v>263.72800000000001</v>
      </c>
      <c r="BI327" s="11">
        <f t="shared" si="43"/>
        <v>0</v>
      </c>
      <c r="BJ327" s="11">
        <f t="shared" si="44"/>
        <v>235.6</v>
      </c>
      <c r="BK327" s="11">
        <f t="shared" si="45"/>
        <v>0</v>
      </c>
      <c r="BL327" s="11">
        <f t="shared" si="46"/>
        <v>165.04101700000001</v>
      </c>
      <c r="BM327" s="11">
        <f t="shared" si="47"/>
        <v>162.64380800000001</v>
      </c>
      <c r="BN327" s="11">
        <f t="shared" si="48"/>
        <v>165</v>
      </c>
      <c r="BO327" s="11">
        <f t="shared" si="49"/>
        <v>0</v>
      </c>
    </row>
    <row r="328" spans="1:67" x14ac:dyDescent="0.25">
      <c r="A328">
        <v>3966597045</v>
      </c>
      <c r="B328">
        <v>5</v>
      </c>
      <c r="C328" t="s">
        <v>579</v>
      </c>
      <c r="D328" t="s">
        <v>580</v>
      </c>
      <c r="E328">
        <v>2019</v>
      </c>
      <c r="F328" t="s">
        <v>71</v>
      </c>
      <c r="G328" t="s">
        <v>72</v>
      </c>
      <c r="H328">
        <v>2</v>
      </c>
      <c r="I328" t="s">
        <v>73</v>
      </c>
      <c r="J328">
        <v>11</v>
      </c>
      <c r="K328" t="s">
        <v>581</v>
      </c>
      <c r="L328" t="s">
        <v>1019</v>
      </c>
      <c r="M328">
        <v>199</v>
      </c>
      <c r="N328" t="s">
        <v>75</v>
      </c>
      <c r="O328">
        <v>6</v>
      </c>
      <c r="P328" t="s">
        <v>124</v>
      </c>
      <c r="Q328">
        <v>41</v>
      </c>
      <c r="R328" t="s">
        <v>184</v>
      </c>
      <c r="S328">
        <v>1476</v>
      </c>
      <c r="T328" t="s">
        <v>622</v>
      </c>
      <c r="U328">
        <v>10</v>
      </c>
      <c r="V328">
        <v>2</v>
      </c>
      <c r="W328" t="s">
        <v>624</v>
      </c>
      <c r="X328">
        <v>1</v>
      </c>
      <c r="Y328" t="s">
        <v>80</v>
      </c>
      <c r="Z328">
        <v>1</v>
      </c>
      <c r="AA328" t="s">
        <v>81</v>
      </c>
      <c r="AB328">
        <v>1</v>
      </c>
      <c r="AC328" s="1">
        <v>50</v>
      </c>
      <c r="AD328" s="1">
        <v>0</v>
      </c>
      <c r="AE328" s="1">
        <v>0</v>
      </c>
      <c r="AF328" s="1">
        <v>50</v>
      </c>
      <c r="AG328" s="1">
        <v>0</v>
      </c>
      <c r="AH328" s="1">
        <v>0</v>
      </c>
      <c r="AI328" s="1">
        <v>50</v>
      </c>
      <c r="AJ328" s="1">
        <v>200</v>
      </c>
      <c r="AK328" s="1">
        <v>400</v>
      </c>
      <c r="AL328" s="1">
        <v>50</v>
      </c>
      <c r="AM328" s="1">
        <v>0</v>
      </c>
      <c r="AN328" s="1">
        <v>0</v>
      </c>
      <c r="AO328" s="1">
        <v>200</v>
      </c>
      <c r="AP328" s="1">
        <v>200</v>
      </c>
      <c r="AQ328" s="1">
        <v>100</v>
      </c>
      <c r="AR328" s="1">
        <v>236000000</v>
      </c>
      <c r="AS328" s="1">
        <v>0</v>
      </c>
      <c r="AT328" s="1">
        <v>0</v>
      </c>
      <c r="AU328" s="1">
        <v>240000000</v>
      </c>
      <c r="AV328" s="1">
        <v>0</v>
      </c>
      <c r="AW328" s="1">
        <v>0</v>
      </c>
      <c r="AX328" s="1">
        <v>50000000</v>
      </c>
      <c r="AY328" s="1">
        <v>48488334</v>
      </c>
      <c r="AZ328" s="1">
        <v>96.98</v>
      </c>
      <c r="BA328" s="1">
        <v>115000000</v>
      </c>
      <c r="BB328" s="1">
        <v>0</v>
      </c>
      <c r="BC328" s="1">
        <v>0</v>
      </c>
      <c r="BD328" s="1">
        <v>641000000</v>
      </c>
      <c r="BE328" s="1">
        <v>48488334</v>
      </c>
      <c r="BF328" s="1">
        <v>7.56</v>
      </c>
      <c r="BH328" s="11">
        <f t="shared" si="42"/>
        <v>236</v>
      </c>
      <c r="BI328" s="11">
        <f t="shared" si="43"/>
        <v>0</v>
      </c>
      <c r="BJ328" s="11">
        <f t="shared" si="44"/>
        <v>240</v>
      </c>
      <c r="BK328" s="11">
        <f t="shared" si="45"/>
        <v>0</v>
      </c>
      <c r="BL328" s="11">
        <f t="shared" si="46"/>
        <v>50</v>
      </c>
      <c r="BM328" s="11">
        <f t="shared" si="47"/>
        <v>48.488334000000002</v>
      </c>
      <c r="BN328" s="11">
        <f t="shared" si="48"/>
        <v>115</v>
      </c>
      <c r="BO328" s="11">
        <f t="shared" si="49"/>
        <v>0</v>
      </c>
    </row>
    <row r="329" spans="1:67" x14ac:dyDescent="0.25">
      <c r="A329">
        <v>3966597045</v>
      </c>
      <c r="B329">
        <v>5</v>
      </c>
      <c r="C329" t="s">
        <v>579</v>
      </c>
      <c r="D329" t="s">
        <v>580</v>
      </c>
      <c r="E329">
        <v>2019</v>
      </c>
      <c r="F329" t="s">
        <v>71</v>
      </c>
      <c r="G329" t="s">
        <v>72</v>
      </c>
      <c r="H329">
        <v>2</v>
      </c>
      <c r="I329" t="s">
        <v>73</v>
      </c>
      <c r="J329">
        <v>11</v>
      </c>
      <c r="K329" t="s">
        <v>581</v>
      </c>
      <c r="L329" t="s">
        <v>1019</v>
      </c>
      <c r="M329">
        <v>199</v>
      </c>
      <c r="N329" t="s">
        <v>75</v>
      </c>
      <c r="O329">
        <v>7</v>
      </c>
      <c r="P329" t="s">
        <v>132</v>
      </c>
      <c r="Q329">
        <v>45</v>
      </c>
      <c r="R329" t="s">
        <v>133</v>
      </c>
      <c r="S329">
        <v>1478</v>
      </c>
      <c r="T329" t="s">
        <v>625</v>
      </c>
      <c r="U329">
        <v>30</v>
      </c>
      <c r="V329">
        <v>1</v>
      </c>
      <c r="W329" t="s">
        <v>626</v>
      </c>
      <c r="X329">
        <v>2</v>
      </c>
      <c r="Y329" t="s">
        <v>87</v>
      </c>
      <c r="Z329">
        <v>4</v>
      </c>
      <c r="AA329" t="s">
        <v>283</v>
      </c>
      <c r="AB329">
        <v>1</v>
      </c>
      <c r="AC329" s="1">
        <v>11</v>
      </c>
      <c r="AD329" s="1">
        <v>11</v>
      </c>
      <c r="AE329" s="1">
        <v>100</v>
      </c>
      <c r="AF329" s="1">
        <v>11</v>
      </c>
      <c r="AG329" s="1">
        <v>11</v>
      </c>
      <c r="AH329" s="1">
        <v>100</v>
      </c>
      <c r="AI329" s="1">
        <v>0</v>
      </c>
      <c r="AJ329" s="1">
        <v>0</v>
      </c>
      <c r="AK329" s="1">
        <v>0</v>
      </c>
      <c r="AL329" s="1">
        <v>0</v>
      </c>
      <c r="AM329" s="1">
        <v>0</v>
      </c>
      <c r="AN329" s="1">
        <v>0</v>
      </c>
      <c r="AO329" s="1" t="s">
        <v>88</v>
      </c>
      <c r="AP329" s="1" t="s">
        <v>88</v>
      </c>
      <c r="AQ329" s="1" t="s">
        <v>88</v>
      </c>
      <c r="AR329" s="1">
        <v>850000000</v>
      </c>
      <c r="AS329" s="1">
        <v>847758640</v>
      </c>
      <c r="AT329" s="1">
        <v>99.74</v>
      </c>
      <c r="AU329" s="1">
        <v>1020000000</v>
      </c>
      <c r="AV329" s="1">
        <v>969074832</v>
      </c>
      <c r="AW329" s="1">
        <v>95.01</v>
      </c>
      <c r="AX329" s="1">
        <v>0</v>
      </c>
      <c r="AY329" s="1">
        <v>0</v>
      </c>
      <c r="AZ329" s="1">
        <v>0</v>
      </c>
      <c r="BA329" s="1">
        <v>0</v>
      </c>
      <c r="BB329" s="1">
        <v>0</v>
      </c>
      <c r="BC329" s="1">
        <v>0</v>
      </c>
      <c r="BD329" s="1">
        <v>1870000000</v>
      </c>
      <c r="BE329" s="1">
        <v>1816833472</v>
      </c>
      <c r="BF329" s="1">
        <v>97.16</v>
      </c>
      <c r="BH329" s="11">
        <f t="shared" si="42"/>
        <v>850</v>
      </c>
      <c r="BI329" s="11">
        <f t="shared" si="43"/>
        <v>847.75864000000001</v>
      </c>
      <c r="BJ329" s="11">
        <f t="shared" si="44"/>
        <v>1020</v>
      </c>
      <c r="BK329" s="11">
        <f t="shared" si="45"/>
        <v>969.07483200000001</v>
      </c>
      <c r="BL329" s="11">
        <f t="shared" si="46"/>
        <v>0</v>
      </c>
      <c r="BM329" s="11">
        <f t="shared" si="47"/>
        <v>0</v>
      </c>
      <c r="BN329" s="11">
        <f t="shared" si="48"/>
        <v>0</v>
      </c>
      <c r="BO329" s="11">
        <f t="shared" si="49"/>
        <v>0</v>
      </c>
    </row>
    <row r="330" spans="1:67" x14ac:dyDescent="0.25">
      <c r="A330">
        <v>3966597045</v>
      </c>
      <c r="B330">
        <v>5</v>
      </c>
      <c r="C330" t="s">
        <v>579</v>
      </c>
      <c r="D330" t="s">
        <v>580</v>
      </c>
      <c r="E330">
        <v>2019</v>
      </c>
      <c r="F330" t="s">
        <v>71</v>
      </c>
      <c r="G330" t="s">
        <v>72</v>
      </c>
      <c r="H330">
        <v>2</v>
      </c>
      <c r="I330" t="s">
        <v>73</v>
      </c>
      <c r="J330">
        <v>11</v>
      </c>
      <c r="K330" t="s">
        <v>581</v>
      </c>
      <c r="L330" t="s">
        <v>1019</v>
      </c>
      <c r="M330">
        <v>199</v>
      </c>
      <c r="N330" t="s">
        <v>75</v>
      </c>
      <c r="O330">
        <v>7</v>
      </c>
      <c r="P330" t="s">
        <v>132</v>
      </c>
      <c r="Q330">
        <v>45</v>
      </c>
      <c r="R330" t="s">
        <v>133</v>
      </c>
      <c r="S330">
        <v>1478</v>
      </c>
      <c r="T330" t="s">
        <v>625</v>
      </c>
      <c r="U330">
        <v>30</v>
      </c>
      <c r="V330">
        <v>2</v>
      </c>
      <c r="W330" t="s">
        <v>627</v>
      </c>
      <c r="X330">
        <v>1</v>
      </c>
      <c r="Y330" t="s">
        <v>80</v>
      </c>
      <c r="Z330">
        <v>1</v>
      </c>
      <c r="AA330" t="s">
        <v>81</v>
      </c>
      <c r="AB330">
        <v>1</v>
      </c>
      <c r="AC330" s="1">
        <v>1</v>
      </c>
      <c r="AD330" s="1">
        <v>1</v>
      </c>
      <c r="AE330" s="1">
        <v>100</v>
      </c>
      <c r="AF330" s="1">
        <v>1</v>
      </c>
      <c r="AG330" s="1">
        <v>1</v>
      </c>
      <c r="AH330" s="1">
        <v>100</v>
      </c>
      <c r="AI330" s="1">
        <v>1</v>
      </c>
      <c r="AJ330" s="1">
        <v>1</v>
      </c>
      <c r="AK330" s="1">
        <v>100</v>
      </c>
      <c r="AL330" s="1">
        <v>1</v>
      </c>
      <c r="AM330" s="1">
        <v>0</v>
      </c>
      <c r="AN330" s="1">
        <v>0</v>
      </c>
      <c r="AO330" s="1">
        <v>4</v>
      </c>
      <c r="AP330" s="1">
        <v>3</v>
      </c>
      <c r="AQ330" s="1">
        <v>75</v>
      </c>
      <c r="AR330" s="1">
        <v>4551093410</v>
      </c>
      <c r="AS330" s="1">
        <v>4546783178</v>
      </c>
      <c r="AT330" s="1">
        <v>99.91</v>
      </c>
      <c r="AU330" s="1">
        <v>6083078000</v>
      </c>
      <c r="AV330" s="1">
        <v>4481725657</v>
      </c>
      <c r="AW330" s="1">
        <v>73.680000000000007</v>
      </c>
      <c r="AX330" s="1">
        <v>8703000000</v>
      </c>
      <c r="AY330" s="1">
        <v>8357528186</v>
      </c>
      <c r="AZ330" s="1">
        <v>96.03</v>
      </c>
      <c r="BA330" s="1">
        <v>7843680000</v>
      </c>
      <c r="BB330" s="1">
        <v>0</v>
      </c>
      <c r="BC330" s="1">
        <v>0</v>
      </c>
      <c r="BD330" s="1">
        <v>27180851410</v>
      </c>
      <c r="BE330" s="1">
        <v>17386037021</v>
      </c>
      <c r="BF330" s="1">
        <v>63.96</v>
      </c>
      <c r="BH330" s="11">
        <f t="shared" si="42"/>
        <v>4551.0934100000004</v>
      </c>
      <c r="BI330" s="11">
        <f t="shared" si="43"/>
        <v>4546.7831779999997</v>
      </c>
      <c r="BJ330" s="11">
        <f t="shared" si="44"/>
        <v>6083.0780000000004</v>
      </c>
      <c r="BK330" s="11">
        <f t="shared" si="45"/>
        <v>4481.725657</v>
      </c>
      <c r="BL330" s="11">
        <f t="shared" si="46"/>
        <v>8703</v>
      </c>
      <c r="BM330" s="11">
        <f t="shared" si="47"/>
        <v>8357.5281859999996</v>
      </c>
      <c r="BN330" s="11">
        <f t="shared" si="48"/>
        <v>7843.68</v>
      </c>
      <c r="BO330" s="11">
        <f t="shared" si="49"/>
        <v>0</v>
      </c>
    </row>
    <row r="331" spans="1:67" x14ac:dyDescent="0.25">
      <c r="A331">
        <v>3966597045</v>
      </c>
      <c r="B331">
        <v>5</v>
      </c>
      <c r="C331" t="s">
        <v>579</v>
      </c>
      <c r="D331" t="s">
        <v>580</v>
      </c>
      <c r="E331">
        <v>2019</v>
      </c>
      <c r="F331" t="s">
        <v>71</v>
      </c>
      <c r="G331" t="s">
        <v>72</v>
      </c>
      <c r="H331">
        <v>2</v>
      </c>
      <c r="I331" t="s">
        <v>73</v>
      </c>
      <c r="J331">
        <v>11</v>
      </c>
      <c r="K331" t="s">
        <v>581</v>
      </c>
      <c r="L331" t="s">
        <v>1019</v>
      </c>
      <c r="M331">
        <v>199</v>
      </c>
      <c r="N331" t="s">
        <v>75</v>
      </c>
      <c r="O331">
        <v>7</v>
      </c>
      <c r="P331" t="s">
        <v>132</v>
      </c>
      <c r="Q331">
        <v>45</v>
      </c>
      <c r="R331" t="s">
        <v>133</v>
      </c>
      <c r="S331">
        <v>1481</v>
      </c>
      <c r="T331" t="s">
        <v>628</v>
      </c>
      <c r="U331">
        <v>12</v>
      </c>
      <c r="V331">
        <v>1</v>
      </c>
      <c r="W331" t="s">
        <v>629</v>
      </c>
      <c r="X331">
        <v>1</v>
      </c>
      <c r="Y331" t="s">
        <v>80</v>
      </c>
      <c r="Z331">
        <v>1</v>
      </c>
      <c r="AA331" t="s">
        <v>81</v>
      </c>
      <c r="AB331">
        <v>1</v>
      </c>
      <c r="AC331" s="1">
        <v>1</v>
      </c>
      <c r="AD331" s="1">
        <v>1</v>
      </c>
      <c r="AE331" s="1">
        <v>100</v>
      </c>
      <c r="AF331" s="1">
        <v>1</v>
      </c>
      <c r="AG331" s="1">
        <v>1</v>
      </c>
      <c r="AH331" s="1">
        <v>100</v>
      </c>
      <c r="AI331" s="1">
        <v>1</v>
      </c>
      <c r="AJ331" s="1">
        <v>1</v>
      </c>
      <c r="AK331" s="1">
        <v>100</v>
      </c>
      <c r="AL331" s="1">
        <v>1</v>
      </c>
      <c r="AM331" s="1">
        <v>0</v>
      </c>
      <c r="AN331" s="1">
        <v>0</v>
      </c>
      <c r="AO331" s="1">
        <v>4</v>
      </c>
      <c r="AP331" s="1">
        <v>3</v>
      </c>
      <c r="AQ331" s="1">
        <v>75</v>
      </c>
      <c r="AR331" s="1">
        <v>2030144000</v>
      </c>
      <c r="AS331" s="1">
        <v>1903693311</v>
      </c>
      <c r="AT331" s="1">
        <v>93.77</v>
      </c>
      <c r="AU331" s="1">
        <v>3436923000</v>
      </c>
      <c r="AV331" s="1">
        <v>3344783020</v>
      </c>
      <c r="AW331" s="1">
        <v>97.32</v>
      </c>
      <c r="AX331" s="1">
        <v>4120014000</v>
      </c>
      <c r="AY331" s="1">
        <v>4016660732</v>
      </c>
      <c r="AZ331" s="1">
        <v>97.49</v>
      </c>
      <c r="BA331" s="1">
        <v>4273130000</v>
      </c>
      <c r="BB331" s="1">
        <v>0</v>
      </c>
      <c r="BC331" s="1">
        <v>0</v>
      </c>
      <c r="BD331" s="1">
        <v>13860211000</v>
      </c>
      <c r="BE331" s="1">
        <v>9265137063</v>
      </c>
      <c r="BF331" s="1">
        <v>66.849999999999994</v>
      </c>
      <c r="BH331" s="11">
        <f t="shared" si="42"/>
        <v>2030.144</v>
      </c>
      <c r="BI331" s="11">
        <f t="shared" si="43"/>
        <v>1903.693311</v>
      </c>
      <c r="BJ331" s="11">
        <f t="shared" si="44"/>
        <v>3436.9229999999998</v>
      </c>
      <c r="BK331" s="11">
        <f t="shared" si="45"/>
        <v>3344.7830199999999</v>
      </c>
      <c r="BL331" s="11">
        <f t="shared" si="46"/>
        <v>4120.0140000000001</v>
      </c>
      <c r="BM331" s="11">
        <f t="shared" si="47"/>
        <v>4016.6607319999998</v>
      </c>
      <c r="BN331" s="11">
        <f t="shared" si="48"/>
        <v>4273.13</v>
      </c>
      <c r="BO331" s="11">
        <f t="shared" si="49"/>
        <v>0</v>
      </c>
    </row>
    <row r="332" spans="1:67" x14ac:dyDescent="0.25">
      <c r="A332">
        <v>3966597045</v>
      </c>
      <c r="B332">
        <v>5</v>
      </c>
      <c r="C332" t="s">
        <v>579</v>
      </c>
      <c r="D332" t="s">
        <v>580</v>
      </c>
      <c r="E332">
        <v>2019</v>
      </c>
      <c r="F332" t="s">
        <v>71</v>
      </c>
      <c r="G332" t="s">
        <v>72</v>
      </c>
      <c r="H332">
        <v>2</v>
      </c>
      <c r="I332" t="s">
        <v>73</v>
      </c>
      <c r="J332">
        <v>11</v>
      </c>
      <c r="K332" t="s">
        <v>581</v>
      </c>
      <c r="L332" t="s">
        <v>1019</v>
      </c>
      <c r="M332">
        <v>199</v>
      </c>
      <c r="N332" t="s">
        <v>75</v>
      </c>
      <c r="O332">
        <v>7</v>
      </c>
      <c r="P332" t="s">
        <v>132</v>
      </c>
      <c r="Q332">
        <v>45</v>
      </c>
      <c r="R332" t="s">
        <v>133</v>
      </c>
      <c r="S332">
        <v>1483</v>
      </c>
      <c r="T332" t="s">
        <v>630</v>
      </c>
      <c r="U332">
        <v>14</v>
      </c>
      <c r="V332">
        <v>1</v>
      </c>
      <c r="W332" t="s">
        <v>631</v>
      </c>
      <c r="X332">
        <v>1</v>
      </c>
      <c r="Y332" t="s">
        <v>80</v>
      </c>
      <c r="Z332">
        <v>1</v>
      </c>
      <c r="AA332" t="s">
        <v>81</v>
      </c>
      <c r="AB332">
        <v>1</v>
      </c>
      <c r="AC332" s="1">
        <v>56</v>
      </c>
      <c r="AD332" s="1">
        <v>56</v>
      </c>
      <c r="AE332" s="1">
        <v>100</v>
      </c>
      <c r="AF332" s="1">
        <v>50</v>
      </c>
      <c r="AG332" s="1">
        <v>32</v>
      </c>
      <c r="AH332" s="1">
        <v>64</v>
      </c>
      <c r="AI332" s="1">
        <v>34</v>
      </c>
      <c r="AJ332" s="1">
        <v>60</v>
      </c>
      <c r="AK332" s="1">
        <v>176.47</v>
      </c>
      <c r="AL332" s="1">
        <v>20</v>
      </c>
      <c r="AM332" s="1">
        <v>0</v>
      </c>
      <c r="AN332" s="1">
        <v>0</v>
      </c>
      <c r="AO332" s="1">
        <v>160</v>
      </c>
      <c r="AP332" s="1">
        <v>148</v>
      </c>
      <c r="AQ332" s="1">
        <v>92.5</v>
      </c>
      <c r="AR332" s="1">
        <v>1325101000</v>
      </c>
      <c r="AS332" s="1">
        <v>1318649538</v>
      </c>
      <c r="AT332" s="1">
        <v>99.51</v>
      </c>
      <c r="AU332" s="1">
        <v>1716971000</v>
      </c>
      <c r="AV332" s="1">
        <v>1146941541</v>
      </c>
      <c r="AW332" s="1">
        <v>66.8</v>
      </c>
      <c r="AX332" s="1">
        <v>770000000</v>
      </c>
      <c r="AY332" s="1">
        <v>671722576</v>
      </c>
      <c r="AZ332" s="1">
        <v>87.24</v>
      </c>
      <c r="BA332" s="1">
        <v>500000000</v>
      </c>
      <c r="BB332" s="1">
        <v>0</v>
      </c>
      <c r="BC332" s="1">
        <v>0</v>
      </c>
      <c r="BD332" s="1">
        <v>4312072000</v>
      </c>
      <c r="BE332" s="1">
        <v>3137313655</v>
      </c>
      <c r="BF332" s="1">
        <v>72.760000000000005</v>
      </c>
      <c r="BH332" s="11">
        <f t="shared" si="42"/>
        <v>1325.1010000000001</v>
      </c>
      <c r="BI332" s="11">
        <f t="shared" si="43"/>
        <v>1318.6495379999999</v>
      </c>
      <c r="BJ332" s="11">
        <f t="shared" si="44"/>
        <v>1716.971</v>
      </c>
      <c r="BK332" s="11">
        <f t="shared" si="45"/>
        <v>1146.9415409999999</v>
      </c>
      <c r="BL332" s="11">
        <f t="shared" si="46"/>
        <v>770</v>
      </c>
      <c r="BM332" s="11">
        <f t="shared" si="47"/>
        <v>671.722576</v>
      </c>
      <c r="BN332" s="11">
        <f t="shared" si="48"/>
        <v>500</v>
      </c>
      <c r="BO332" s="11">
        <f t="shared" si="49"/>
        <v>0</v>
      </c>
    </row>
    <row r="333" spans="1:67" x14ac:dyDescent="0.25">
      <c r="A333">
        <v>3966597045</v>
      </c>
      <c r="B333">
        <v>5</v>
      </c>
      <c r="C333" t="s">
        <v>579</v>
      </c>
      <c r="D333" t="s">
        <v>580</v>
      </c>
      <c r="E333">
        <v>2019</v>
      </c>
      <c r="F333" t="s">
        <v>71</v>
      </c>
      <c r="G333" t="s">
        <v>72</v>
      </c>
      <c r="H333">
        <v>2</v>
      </c>
      <c r="I333" t="s">
        <v>73</v>
      </c>
      <c r="J333">
        <v>11</v>
      </c>
      <c r="K333" t="s">
        <v>581</v>
      </c>
      <c r="L333" t="s">
        <v>1019</v>
      </c>
      <c r="M333">
        <v>199</v>
      </c>
      <c r="N333" t="s">
        <v>75</v>
      </c>
      <c r="O333">
        <v>7</v>
      </c>
      <c r="P333" t="s">
        <v>132</v>
      </c>
      <c r="Q333">
        <v>45</v>
      </c>
      <c r="R333" t="s">
        <v>133</v>
      </c>
      <c r="S333">
        <v>1483</v>
      </c>
      <c r="T333" t="s">
        <v>630</v>
      </c>
      <c r="U333">
        <v>14</v>
      </c>
      <c r="V333">
        <v>2</v>
      </c>
      <c r="W333" t="s">
        <v>632</v>
      </c>
      <c r="X333">
        <v>1</v>
      </c>
      <c r="Y333" t="s">
        <v>80</v>
      </c>
      <c r="Z333">
        <v>1</v>
      </c>
      <c r="AA333" t="s">
        <v>81</v>
      </c>
      <c r="AB333">
        <v>1</v>
      </c>
      <c r="AC333" s="1">
        <v>7500</v>
      </c>
      <c r="AD333" s="1">
        <v>7500</v>
      </c>
      <c r="AE333" s="1">
        <v>100</v>
      </c>
      <c r="AF333" s="1">
        <v>7500</v>
      </c>
      <c r="AG333" s="1">
        <v>7500</v>
      </c>
      <c r="AH333" s="1">
        <v>100</v>
      </c>
      <c r="AI333" s="1">
        <v>7500</v>
      </c>
      <c r="AJ333" s="1">
        <v>7500</v>
      </c>
      <c r="AK333" s="1">
        <v>100</v>
      </c>
      <c r="AL333" s="1">
        <v>7500</v>
      </c>
      <c r="AM333" s="1">
        <v>0</v>
      </c>
      <c r="AN333" s="1">
        <v>0</v>
      </c>
      <c r="AO333" s="1">
        <v>30000</v>
      </c>
      <c r="AP333" s="1">
        <v>22500</v>
      </c>
      <c r="AQ333" s="1">
        <v>75</v>
      </c>
      <c r="AR333" s="1">
        <v>680000000</v>
      </c>
      <c r="AS333" s="1">
        <v>566558077</v>
      </c>
      <c r="AT333" s="1">
        <v>83.32</v>
      </c>
      <c r="AU333" s="1">
        <v>290000000</v>
      </c>
      <c r="AV333" s="1">
        <v>284266667</v>
      </c>
      <c r="AW333" s="1">
        <v>98.02</v>
      </c>
      <c r="AX333" s="1">
        <v>850000000</v>
      </c>
      <c r="AY333" s="1">
        <v>706528012</v>
      </c>
      <c r="AZ333" s="1">
        <v>83.12</v>
      </c>
      <c r="BA333" s="1">
        <v>500000000</v>
      </c>
      <c r="BB333" s="1">
        <v>0</v>
      </c>
      <c r="BC333" s="1">
        <v>0</v>
      </c>
      <c r="BD333" s="1">
        <v>2320000000</v>
      </c>
      <c r="BE333" s="1">
        <v>1557352756</v>
      </c>
      <c r="BF333" s="1">
        <v>67.13</v>
      </c>
      <c r="BH333" s="11">
        <f t="shared" si="42"/>
        <v>680</v>
      </c>
      <c r="BI333" s="11">
        <f t="shared" si="43"/>
        <v>566.55807700000003</v>
      </c>
      <c r="BJ333" s="11">
        <f t="shared" si="44"/>
        <v>290</v>
      </c>
      <c r="BK333" s="11">
        <f t="shared" si="45"/>
        <v>284.26666699999998</v>
      </c>
      <c r="BL333" s="11">
        <f t="shared" si="46"/>
        <v>850</v>
      </c>
      <c r="BM333" s="11">
        <f t="shared" si="47"/>
        <v>706.52801199999999</v>
      </c>
      <c r="BN333" s="11">
        <f t="shared" si="48"/>
        <v>500</v>
      </c>
      <c r="BO333" s="11">
        <f t="shared" si="49"/>
        <v>0</v>
      </c>
    </row>
    <row r="334" spans="1:67" x14ac:dyDescent="0.25">
      <c r="A334">
        <v>3966597045</v>
      </c>
      <c r="B334">
        <v>5</v>
      </c>
      <c r="C334" t="s">
        <v>633</v>
      </c>
      <c r="D334" t="s">
        <v>634</v>
      </c>
      <c r="E334">
        <v>2019</v>
      </c>
      <c r="F334" t="s">
        <v>71</v>
      </c>
      <c r="G334" t="s">
        <v>72</v>
      </c>
      <c r="H334">
        <v>2</v>
      </c>
      <c r="I334" t="s">
        <v>73</v>
      </c>
      <c r="J334">
        <v>12</v>
      </c>
      <c r="K334" t="s">
        <v>635</v>
      </c>
      <c r="L334" t="s">
        <v>1020</v>
      </c>
      <c r="M334">
        <v>199</v>
      </c>
      <c r="N334" t="s">
        <v>75</v>
      </c>
      <c r="O334">
        <v>1</v>
      </c>
      <c r="P334" t="s">
        <v>76</v>
      </c>
      <c r="Q334">
        <v>2</v>
      </c>
      <c r="R334" t="s">
        <v>77</v>
      </c>
      <c r="S334">
        <v>1533</v>
      </c>
      <c r="T334" t="s">
        <v>636</v>
      </c>
      <c r="U334">
        <v>4</v>
      </c>
      <c r="V334">
        <v>1</v>
      </c>
      <c r="W334" t="s">
        <v>637</v>
      </c>
      <c r="X334">
        <v>1</v>
      </c>
      <c r="Y334" t="s">
        <v>80</v>
      </c>
      <c r="Z334">
        <v>1</v>
      </c>
      <c r="AA334" t="s">
        <v>81</v>
      </c>
      <c r="AB334">
        <v>1</v>
      </c>
      <c r="AC334" s="1">
        <v>0</v>
      </c>
      <c r="AD334" s="1">
        <v>0</v>
      </c>
      <c r="AE334" s="1">
        <v>0</v>
      </c>
      <c r="AF334" s="1">
        <v>0</v>
      </c>
      <c r="AG334" s="1">
        <v>0</v>
      </c>
      <c r="AH334" s="1">
        <v>0</v>
      </c>
      <c r="AI334" s="1">
        <v>4</v>
      </c>
      <c r="AJ334" s="1">
        <v>6</v>
      </c>
      <c r="AK334" s="1">
        <v>150</v>
      </c>
      <c r="AL334" s="1">
        <v>3</v>
      </c>
      <c r="AM334" s="1">
        <v>0</v>
      </c>
      <c r="AN334" s="1">
        <v>0</v>
      </c>
      <c r="AO334" s="1">
        <v>7</v>
      </c>
      <c r="AP334" s="1">
        <v>6</v>
      </c>
      <c r="AQ334" s="1">
        <v>85.71</v>
      </c>
      <c r="AR334" s="1">
        <v>0</v>
      </c>
      <c r="AS334" s="1">
        <v>0</v>
      </c>
      <c r="AT334" s="1">
        <v>0</v>
      </c>
      <c r="AU334" s="1">
        <v>0</v>
      </c>
      <c r="AV334" s="1">
        <v>0</v>
      </c>
      <c r="AW334" s="1">
        <v>0</v>
      </c>
      <c r="AX334" s="1">
        <v>278847343</v>
      </c>
      <c r="AY334" s="1">
        <v>278847343</v>
      </c>
      <c r="AZ334" s="1">
        <v>100</v>
      </c>
      <c r="BA334" s="1">
        <v>80000000</v>
      </c>
      <c r="BB334" s="1">
        <v>0</v>
      </c>
      <c r="BC334" s="1">
        <v>0</v>
      </c>
      <c r="BD334" s="1">
        <v>358847343</v>
      </c>
      <c r="BE334" s="1">
        <v>278847343</v>
      </c>
      <c r="BF334" s="1">
        <v>77.709999999999994</v>
      </c>
      <c r="BH334" s="11">
        <f t="shared" si="42"/>
        <v>0</v>
      </c>
      <c r="BI334" s="11">
        <f t="shared" si="43"/>
        <v>0</v>
      </c>
      <c r="BJ334" s="11">
        <f t="shared" si="44"/>
        <v>0</v>
      </c>
      <c r="BK334" s="11">
        <f t="shared" si="45"/>
        <v>0</v>
      </c>
      <c r="BL334" s="11">
        <f t="shared" si="46"/>
        <v>278.84734300000002</v>
      </c>
      <c r="BM334" s="11">
        <f t="shared" si="47"/>
        <v>278.84734300000002</v>
      </c>
      <c r="BN334" s="11">
        <f t="shared" si="48"/>
        <v>80</v>
      </c>
      <c r="BO334" s="11">
        <f t="shared" si="49"/>
        <v>0</v>
      </c>
    </row>
    <row r="335" spans="1:67" x14ac:dyDescent="0.25">
      <c r="A335">
        <v>3966597045</v>
      </c>
      <c r="B335">
        <v>5</v>
      </c>
      <c r="C335" t="s">
        <v>633</v>
      </c>
      <c r="D335" t="s">
        <v>634</v>
      </c>
      <c r="E335">
        <v>2019</v>
      </c>
      <c r="F335" t="s">
        <v>71</v>
      </c>
      <c r="G335" t="s">
        <v>72</v>
      </c>
      <c r="H335">
        <v>2</v>
      </c>
      <c r="I335" t="s">
        <v>73</v>
      </c>
      <c r="J335">
        <v>12</v>
      </c>
      <c r="K335" t="s">
        <v>635</v>
      </c>
      <c r="L335" t="s">
        <v>1020</v>
      </c>
      <c r="M335">
        <v>199</v>
      </c>
      <c r="N335" t="s">
        <v>75</v>
      </c>
      <c r="O335">
        <v>1</v>
      </c>
      <c r="P335" t="s">
        <v>76</v>
      </c>
      <c r="Q335">
        <v>2</v>
      </c>
      <c r="R335" t="s">
        <v>77</v>
      </c>
      <c r="S335">
        <v>1533</v>
      </c>
      <c r="T335" t="s">
        <v>636</v>
      </c>
      <c r="U335">
        <v>4</v>
      </c>
      <c r="V335">
        <v>2</v>
      </c>
      <c r="W335" t="s">
        <v>638</v>
      </c>
      <c r="X335">
        <v>1</v>
      </c>
      <c r="Y335" t="s">
        <v>80</v>
      </c>
      <c r="Z335">
        <v>1</v>
      </c>
      <c r="AA335" t="s">
        <v>81</v>
      </c>
      <c r="AB335">
        <v>1</v>
      </c>
      <c r="AC335" s="1">
        <v>0</v>
      </c>
      <c r="AD335" s="1">
        <v>0</v>
      </c>
      <c r="AE335" s="1">
        <v>0</v>
      </c>
      <c r="AF335" s="1">
        <v>0</v>
      </c>
      <c r="AG335" s="1">
        <v>0</v>
      </c>
      <c r="AH335" s="1">
        <v>0</v>
      </c>
      <c r="AI335" s="1">
        <v>1</v>
      </c>
      <c r="AJ335" s="1">
        <v>0</v>
      </c>
      <c r="AK335" s="1">
        <v>0</v>
      </c>
      <c r="AL335" s="1">
        <v>2</v>
      </c>
      <c r="AM335" s="1">
        <v>0</v>
      </c>
      <c r="AN335" s="1">
        <v>0</v>
      </c>
      <c r="AO335" s="1">
        <v>3</v>
      </c>
      <c r="AP335" s="1">
        <v>0</v>
      </c>
      <c r="AQ335" s="1">
        <v>0</v>
      </c>
      <c r="AR335" s="1">
        <v>0</v>
      </c>
      <c r="AS335" s="1">
        <v>0</v>
      </c>
      <c r="AT335" s="1">
        <v>0</v>
      </c>
      <c r="AU335" s="1">
        <v>0</v>
      </c>
      <c r="AV335" s="1">
        <v>0</v>
      </c>
      <c r="AW335" s="1">
        <v>0</v>
      </c>
      <c r="AX335" s="1">
        <v>414932</v>
      </c>
      <c r="AY335" s="1">
        <v>0</v>
      </c>
      <c r="AZ335" s="1">
        <v>0</v>
      </c>
      <c r="BA335" s="1">
        <v>600000000</v>
      </c>
      <c r="BB335" s="1">
        <v>0</v>
      </c>
      <c r="BC335" s="1">
        <v>0</v>
      </c>
      <c r="BD335" s="1">
        <v>600414932</v>
      </c>
      <c r="BE335" s="1">
        <v>0</v>
      </c>
      <c r="BF335" s="1">
        <v>0</v>
      </c>
      <c r="BG335" t="s">
        <v>639</v>
      </c>
      <c r="BH335" s="11">
        <f t="shared" si="42"/>
        <v>0</v>
      </c>
      <c r="BI335" s="11">
        <f t="shared" si="43"/>
        <v>0</v>
      </c>
      <c r="BJ335" s="11">
        <f t="shared" si="44"/>
        <v>0</v>
      </c>
      <c r="BK335" s="11">
        <f t="shared" si="45"/>
        <v>0</v>
      </c>
      <c r="BL335" s="11">
        <f t="shared" si="46"/>
        <v>0.41493200000000002</v>
      </c>
      <c r="BM335" s="11">
        <f t="shared" si="47"/>
        <v>0</v>
      </c>
      <c r="BN335" s="11">
        <f t="shared" si="48"/>
        <v>600</v>
      </c>
      <c r="BO335" s="11">
        <f t="shared" si="49"/>
        <v>0</v>
      </c>
    </row>
    <row r="336" spans="1:67" x14ac:dyDescent="0.25">
      <c r="A336">
        <v>3966597045</v>
      </c>
      <c r="B336">
        <v>5</v>
      </c>
      <c r="C336" t="s">
        <v>633</v>
      </c>
      <c r="D336" t="s">
        <v>634</v>
      </c>
      <c r="E336">
        <v>2019</v>
      </c>
      <c r="F336" t="s">
        <v>71</v>
      </c>
      <c r="G336" t="s">
        <v>72</v>
      </c>
      <c r="H336">
        <v>2</v>
      </c>
      <c r="I336" t="s">
        <v>73</v>
      </c>
      <c r="J336">
        <v>12</v>
      </c>
      <c r="K336" t="s">
        <v>635</v>
      </c>
      <c r="L336" t="s">
        <v>1020</v>
      </c>
      <c r="M336">
        <v>199</v>
      </c>
      <c r="N336" t="s">
        <v>75</v>
      </c>
      <c r="O336">
        <v>1</v>
      </c>
      <c r="P336" t="s">
        <v>76</v>
      </c>
      <c r="Q336">
        <v>2</v>
      </c>
      <c r="R336" t="s">
        <v>77</v>
      </c>
      <c r="S336">
        <v>1533</v>
      </c>
      <c r="T336" t="s">
        <v>636</v>
      </c>
      <c r="U336">
        <v>4</v>
      </c>
      <c r="V336">
        <v>3</v>
      </c>
      <c r="W336" t="s">
        <v>640</v>
      </c>
      <c r="X336">
        <v>1</v>
      </c>
      <c r="Y336" t="s">
        <v>80</v>
      </c>
      <c r="Z336">
        <v>1</v>
      </c>
      <c r="AA336" t="s">
        <v>81</v>
      </c>
      <c r="AB336">
        <v>1</v>
      </c>
      <c r="AC336" s="1">
        <v>750</v>
      </c>
      <c r="AD336" s="1">
        <v>750</v>
      </c>
      <c r="AE336" s="1">
        <v>100</v>
      </c>
      <c r="AF336" s="1">
        <v>750</v>
      </c>
      <c r="AG336" s="1">
        <v>750</v>
      </c>
      <c r="AH336" s="1">
        <v>100</v>
      </c>
      <c r="AI336" s="1">
        <v>750</v>
      </c>
      <c r="AJ336" s="1">
        <v>750</v>
      </c>
      <c r="AK336" s="1">
        <v>100</v>
      </c>
      <c r="AL336" s="1">
        <v>750</v>
      </c>
      <c r="AM336" s="1">
        <v>0</v>
      </c>
      <c r="AN336" s="1">
        <v>0</v>
      </c>
      <c r="AO336" s="1">
        <v>3000</v>
      </c>
      <c r="AP336" s="1">
        <v>2250</v>
      </c>
      <c r="AQ336" s="1">
        <v>75</v>
      </c>
      <c r="AR336" s="1">
        <v>200000000</v>
      </c>
      <c r="AS336" s="1">
        <v>189980146</v>
      </c>
      <c r="AT336" s="1">
        <v>94.99</v>
      </c>
      <c r="AU336" s="1">
        <v>200000000</v>
      </c>
      <c r="AV336" s="1">
        <v>182201317</v>
      </c>
      <c r="AW336" s="1">
        <v>91.1</v>
      </c>
      <c r="AX336" s="1">
        <v>153787350</v>
      </c>
      <c r="AY336" s="1">
        <v>153787350</v>
      </c>
      <c r="AZ336" s="1">
        <v>100</v>
      </c>
      <c r="BA336" s="1">
        <v>200000000</v>
      </c>
      <c r="BB336" s="1">
        <v>0</v>
      </c>
      <c r="BC336" s="1">
        <v>0</v>
      </c>
      <c r="BD336" s="1">
        <v>753787350</v>
      </c>
      <c r="BE336" s="1">
        <v>525968813</v>
      </c>
      <c r="BF336" s="1">
        <v>69.78</v>
      </c>
      <c r="BH336" s="11">
        <f t="shared" si="42"/>
        <v>200</v>
      </c>
      <c r="BI336" s="11">
        <f t="shared" si="43"/>
        <v>189.98014599999999</v>
      </c>
      <c r="BJ336" s="11">
        <f t="shared" si="44"/>
        <v>200</v>
      </c>
      <c r="BK336" s="11">
        <f t="shared" si="45"/>
        <v>182.20131699999999</v>
      </c>
      <c r="BL336" s="11">
        <f t="shared" si="46"/>
        <v>153.78735</v>
      </c>
      <c r="BM336" s="11">
        <f t="shared" si="47"/>
        <v>153.78735</v>
      </c>
      <c r="BN336" s="11">
        <f t="shared" si="48"/>
        <v>200</v>
      </c>
      <c r="BO336" s="11">
        <f t="shared" si="49"/>
        <v>0</v>
      </c>
    </row>
    <row r="337" spans="1:67" x14ac:dyDescent="0.25">
      <c r="A337">
        <v>3966597045</v>
      </c>
      <c r="B337">
        <v>5</v>
      </c>
      <c r="C337" t="s">
        <v>633</v>
      </c>
      <c r="D337" t="s">
        <v>634</v>
      </c>
      <c r="E337">
        <v>2019</v>
      </c>
      <c r="F337" t="s">
        <v>71</v>
      </c>
      <c r="G337" t="s">
        <v>72</v>
      </c>
      <c r="H337">
        <v>2</v>
      </c>
      <c r="I337" t="s">
        <v>73</v>
      </c>
      <c r="J337">
        <v>12</v>
      </c>
      <c r="K337" t="s">
        <v>635</v>
      </c>
      <c r="L337" t="s">
        <v>1020</v>
      </c>
      <c r="M337">
        <v>199</v>
      </c>
      <c r="N337" t="s">
        <v>75</v>
      </c>
      <c r="O337">
        <v>1</v>
      </c>
      <c r="P337" t="s">
        <v>76</v>
      </c>
      <c r="Q337">
        <v>3</v>
      </c>
      <c r="R337" t="s">
        <v>82</v>
      </c>
      <c r="S337">
        <v>1556</v>
      </c>
      <c r="T337" t="s">
        <v>641</v>
      </c>
      <c r="U337">
        <v>6</v>
      </c>
      <c r="V337">
        <v>1</v>
      </c>
      <c r="W337" t="s">
        <v>642</v>
      </c>
      <c r="X337">
        <v>2</v>
      </c>
      <c r="Y337" t="s">
        <v>87</v>
      </c>
      <c r="Z337">
        <v>1</v>
      </c>
      <c r="AA337" t="s">
        <v>81</v>
      </c>
      <c r="AB337">
        <v>1</v>
      </c>
      <c r="AC337" s="1">
        <v>649</v>
      </c>
      <c r="AD337" s="1">
        <v>649</v>
      </c>
      <c r="AE337" s="1">
        <v>100</v>
      </c>
      <c r="AF337" s="1">
        <v>649</v>
      </c>
      <c r="AG337" s="1">
        <v>649</v>
      </c>
      <c r="AH337" s="1">
        <v>100</v>
      </c>
      <c r="AI337" s="1">
        <v>649</v>
      </c>
      <c r="AJ337" s="1">
        <v>649</v>
      </c>
      <c r="AK337" s="1">
        <v>100</v>
      </c>
      <c r="AL337" s="1">
        <v>649</v>
      </c>
      <c r="AM337" s="1">
        <v>0</v>
      </c>
      <c r="AN337" s="1">
        <v>0</v>
      </c>
      <c r="AO337" s="1" t="s">
        <v>88</v>
      </c>
      <c r="AP337" s="1" t="s">
        <v>88</v>
      </c>
      <c r="AQ337" s="1" t="s">
        <v>88</v>
      </c>
      <c r="AR337" s="1">
        <v>1105000000</v>
      </c>
      <c r="AS337" s="1">
        <v>1104594000</v>
      </c>
      <c r="AT337" s="1">
        <v>99.96</v>
      </c>
      <c r="AU337" s="1">
        <v>980000000</v>
      </c>
      <c r="AV337" s="1">
        <v>963748000</v>
      </c>
      <c r="AW337" s="1">
        <v>98.34</v>
      </c>
      <c r="AX337" s="1">
        <v>1055000000</v>
      </c>
      <c r="AY337" s="1">
        <v>1048426750</v>
      </c>
      <c r="AZ337" s="1">
        <v>99.38</v>
      </c>
      <c r="BA337" s="1">
        <v>1233000000</v>
      </c>
      <c r="BB337" s="1">
        <v>0</v>
      </c>
      <c r="BC337" s="1">
        <v>0</v>
      </c>
      <c r="BD337" s="1">
        <v>4373000000</v>
      </c>
      <c r="BE337" s="1">
        <v>3116768750</v>
      </c>
      <c r="BF337" s="1">
        <v>71.27</v>
      </c>
      <c r="BH337" s="11">
        <f t="shared" si="42"/>
        <v>1105</v>
      </c>
      <c r="BI337" s="11">
        <f t="shared" si="43"/>
        <v>1104.5940000000001</v>
      </c>
      <c r="BJ337" s="11">
        <f t="shared" si="44"/>
        <v>980</v>
      </c>
      <c r="BK337" s="11">
        <f t="shared" si="45"/>
        <v>963.74800000000005</v>
      </c>
      <c r="BL337" s="11">
        <f t="shared" si="46"/>
        <v>1055</v>
      </c>
      <c r="BM337" s="11">
        <f t="shared" si="47"/>
        <v>1048.4267500000001</v>
      </c>
      <c r="BN337" s="11">
        <f t="shared" si="48"/>
        <v>1233</v>
      </c>
      <c r="BO337" s="11">
        <f t="shared" si="49"/>
        <v>0</v>
      </c>
    </row>
    <row r="338" spans="1:67" x14ac:dyDescent="0.25">
      <c r="A338">
        <v>3966597045</v>
      </c>
      <c r="B338">
        <v>5</v>
      </c>
      <c r="C338" t="s">
        <v>633</v>
      </c>
      <c r="D338" t="s">
        <v>634</v>
      </c>
      <c r="E338">
        <v>2019</v>
      </c>
      <c r="F338" t="s">
        <v>71</v>
      </c>
      <c r="G338" t="s">
        <v>72</v>
      </c>
      <c r="H338">
        <v>2</v>
      </c>
      <c r="I338" t="s">
        <v>73</v>
      </c>
      <c r="J338">
        <v>12</v>
      </c>
      <c r="K338" t="s">
        <v>635</v>
      </c>
      <c r="L338" t="s">
        <v>1020</v>
      </c>
      <c r="M338">
        <v>199</v>
      </c>
      <c r="N338" t="s">
        <v>75</v>
      </c>
      <c r="O338">
        <v>1</v>
      </c>
      <c r="P338" t="s">
        <v>76</v>
      </c>
      <c r="Q338">
        <v>3</v>
      </c>
      <c r="R338" t="s">
        <v>82</v>
      </c>
      <c r="S338">
        <v>1556</v>
      </c>
      <c r="T338" t="s">
        <v>641</v>
      </c>
      <c r="U338">
        <v>6</v>
      </c>
      <c r="V338">
        <v>2</v>
      </c>
      <c r="W338" t="s">
        <v>643</v>
      </c>
      <c r="X338">
        <v>1</v>
      </c>
      <c r="Y338" t="s">
        <v>80</v>
      </c>
      <c r="Z338">
        <v>1</v>
      </c>
      <c r="AA338" t="s">
        <v>81</v>
      </c>
      <c r="AB338">
        <v>1</v>
      </c>
      <c r="AC338" s="1">
        <v>0</v>
      </c>
      <c r="AD338" s="1">
        <v>0</v>
      </c>
      <c r="AE338" s="1">
        <v>0</v>
      </c>
      <c r="AF338" s="1">
        <v>60</v>
      </c>
      <c r="AG338" s="1">
        <v>172</v>
      </c>
      <c r="AH338" s="1">
        <v>286.67</v>
      </c>
      <c r="AI338" s="1">
        <v>75</v>
      </c>
      <c r="AJ338" s="1">
        <v>76</v>
      </c>
      <c r="AK338" s="1">
        <v>101.33</v>
      </c>
      <c r="AL338" s="1">
        <v>165</v>
      </c>
      <c r="AM338" s="1">
        <v>0</v>
      </c>
      <c r="AN338" s="1">
        <v>0</v>
      </c>
      <c r="AO338" s="1">
        <v>300</v>
      </c>
      <c r="AP338" s="1">
        <v>248</v>
      </c>
      <c r="AQ338" s="1">
        <v>82.67</v>
      </c>
      <c r="AR338" s="1">
        <v>0</v>
      </c>
      <c r="AS338" s="1">
        <v>0</v>
      </c>
      <c r="AT338" s="1">
        <v>0</v>
      </c>
      <c r="AU338" s="1">
        <v>530000000</v>
      </c>
      <c r="AV338" s="1">
        <v>519950000</v>
      </c>
      <c r="AW338" s="1">
        <v>98.1</v>
      </c>
      <c r="AX338" s="1">
        <v>255000000</v>
      </c>
      <c r="AY338" s="1">
        <v>241620000</v>
      </c>
      <c r="AZ338" s="1">
        <v>94.75</v>
      </c>
      <c r="BA338" s="1">
        <v>240000000</v>
      </c>
      <c r="BB338" s="1">
        <v>0</v>
      </c>
      <c r="BC338" s="1">
        <v>0</v>
      </c>
      <c r="BD338" s="1">
        <v>1025000000</v>
      </c>
      <c r="BE338" s="1">
        <v>761570000</v>
      </c>
      <c r="BF338" s="1">
        <v>74.3</v>
      </c>
      <c r="BG338" t="s">
        <v>644</v>
      </c>
      <c r="BH338" s="11">
        <f t="shared" si="42"/>
        <v>0</v>
      </c>
      <c r="BI338" s="11">
        <f t="shared" si="43"/>
        <v>0</v>
      </c>
      <c r="BJ338" s="11">
        <f t="shared" si="44"/>
        <v>530</v>
      </c>
      <c r="BK338" s="11">
        <f t="shared" si="45"/>
        <v>519.95000000000005</v>
      </c>
      <c r="BL338" s="11">
        <f t="shared" si="46"/>
        <v>255</v>
      </c>
      <c r="BM338" s="11">
        <f t="shared" si="47"/>
        <v>241.62</v>
      </c>
      <c r="BN338" s="11">
        <f t="shared" si="48"/>
        <v>240</v>
      </c>
      <c r="BO338" s="11">
        <f t="shared" si="49"/>
        <v>0</v>
      </c>
    </row>
    <row r="339" spans="1:67" x14ac:dyDescent="0.25">
      <c r="A339">
        <v>3966597045</v>
      </c>
      <c r="B339">
        <v>5</v>
      </c>
      <c r="C339" t="s">
        <v>633</v>
      </c>
      <c r="D339" t="s">
        <v>634</v>
      </c>
      <c r="E339">
        <v>2019</v>
      </c>
      <c r="F339" t="s">
        <v>71</v>
      </c>
      <c r="G339" t="s">
        <v>72</v>
      </c>
      <c r="H339">
        <v>2</v>
      </c>
      <c r="I339" t="s">
        <v>73</v>
      </c>
      <c r="J339">
        <v>12</v>
      </c>
      <c r="K339" t="s">
        <v>635</v>
      </c>
      <c r="L339" t="s">
        <v>1020</v>
      </c>
      <c r="M339">
        <v>199</v>
      </c>
      <c r="N339" t="s">
        <v>75</v>
      </c>
      <c r="O339">
        <v>1</v>
      </c>
      <c r="P339" t="s">
        <v>76</v>
      </c>
      <c r="Q339">
        <v>7</v>
      </c>
      <c r="R339" t="s">
        <v>92</v>
      </c>
      <c r="S339">
        <v>1552</v>
      </c>
      <c r="T339" t="s">
        <v>645</v>
      </c>
      <c r="U339">
        <v>4</v>
      </c>
      <c r="V339">
        <v>1</v>
      </c>
      <c r="W339" t="s">
        <v>646</v>
      </c>
      <c r="X339">
        <v>1</v>
      </c>
      <c r="Y339" t="s">
        <v>80</v>
      </c>
      <c r="Z339">
        <v>1</v>
      </c>
      <c r="AA339" t="s">
        <v>81</v>
      </c>
      <c r="AB339">
        <v>1</v>
      </c>
      <c r="AC339" s="1">
        <v>0</v>
      </c>
      <c r="AD339" s="1">
        <v>0</v>
      </c>
      <c r="AE339" s="1">
        <v>0</v>
      </c>
      <c r="AF339" s="1">
        <v>0</v>
      </c>
      <c r="AG339" s="1">
        <v>0</v>
      </c>
      <c r="AH339" s="1">
        <v>0</v>
      </c>
      <c r="AI339" s="1">
        <v>2</v>
      </c>
      <c r="AJ339" s="1">
        <v>9</v>
      </c>
      <c r="AK339" s="1">
        <v>450</v>
      </c>
      <c r="AL339" s="1">
        <v>0</v>
      </c>
      <c r="AM339" s="1">
        <v>0</v>
      </c>
      <c r="AN339" s="1">
        <v>0</v>
      </c>
      <c r="AO339" s="1">
        <v>4</v>
      </c>
      <c r="AP339" s="1">
        <v>9</v>
      </c>
      <c r="AQ339" s="1">
        <v>225</v>
      </c>
      <c r="AR339" s="1">
        <v>0</v>
      </c>
      <c r="AS339" s="1">
        <v>0</v>
      </c>
      <c r="AT339" s="1">
        <v>0</v>
      </c>
      <c r="AU339" s="1">
        <v>0</v>
      </c>
      <c r="AV339" s="1">
        <v>0</v>
      </c>
      <c r="AW339" s="1">
        <v>0</v>
      </c>
      <c r="AX339" s="1">
        <v>400000000</v>
      </c>
      <c r="AY339" s="1">
        <v>400000000</v>
      </c>
      <c r="AZ339" s="1">
        <v>100</v>
      </c>
      <c r="BA339" s="1">
        <v>0</v>
      </c>
      <c r="BB339" s="1">
        <v>0</v>
      </c>
      <c r="BC339" s="1">
        <v>0</v>
      </c>
      <c r="BD339" s="1">
        <v>400000000</v>
      </c>
      <c r="BE339" s="1">
        <v>400000000</v>
      </c>
      <c r="BF339" s="1">
        <v>100</v>
      </c>
      <c r="BH339" s="11">
        <f t="shared" si="42"/>
        <v>0</v>
      </c>
      <c r="BI339" s="11">
        <f t="shared" si="43"/>
        <v>0</v>
      </c>
      <c r="BJ339" s="11">
        <f t="shared" si="44"/>
        <v>0</v>
      </c>
      <c r="BK339" s="11">
        <f t="shared" si="45"/>
        <v>0</v>
      </c>
      <c r="BL339" s="11">
        <f t="shared" si="46"/>
        <v>400</v>
      </c>
      <c r="BM339" s="11">
        <f t="shared" si="47"/>
        <v>400</v>
      </c>
      <c r="BN339" s="11">
        <f t="shared" si="48"/>
        <v>0</v>
      </c>
      <c r="BO339" s="11">
        <f t="shared" si="49"/>
        <v>0</v>
      </c>
    </row>
    <row r="340" spans="1:67" x14ac:dyDescent="0.25">
      <c r="A340">
        <v>3966597045</v>
      </c>
      <c r="B340">
        <v>5</v>
      </c>
      <c r="C340" t="s">
        <v>633</v>
      </c>
      <c r="D340" t="s">
        <v>634</v>
      </c>
      <c r="E340">
        <v>2019</v>
      </c>
      <c r="F340" t="s">
        <v>71</v>
      </c>
      <c r="G340" t="s">
        <v>72</v>
      </c>
      <c r="H340">
        <v>2</v>
      </c>
      <c r="I340" t="s">
        <v>73</v>
      </c>
      <c r="J340">
        <v>12</v>
      </c>
      <c r="K340" t="s">
        <v>635</v>
      </c>
      <c r="L340" t="s">
        <v>1020</v>
      </c>
      <c r="M340">
        <v>199</v>
      </c>
      <c r="N340" t="s">
        <v>75</v>
      </c>
      <c r="O340">
        <v>1</v>
      </c>
      <c r="P340" t="s">
        <v>76</v>
      </c>
      <c r="Q340">
        <v>11</v>
      </c>
      <c r="R340" t="s">
        <v>95</v>
      </c>
      <c r="S340">
        <v>791</v>
      </c>
      <c r="T340" t="s">
        <v>647</v>
      </c>
      <c r="U340">
        <v>6</v>
      </c>
      <c r="V340">
        <v>1</v>
      </c>
      <c r="W340" t="s">
        <v>648</v>
      </c>
      <c r="X340">
        <v>1</v>
      </c>
      <c r="Y340" t="s">
        <v>80</v>
      </c>
      <c r="Z340">
        <v>1</v>
      </c>
      <c r="AA340" t="s">
        <v>81</v>
      </c>
      <c r="AB340">
        <v>1</v>
      </c>
      <c r="AC340" s="1">
        <v>8</v>
      </c>
      <c r="AD340" s="1">
        <v>8</v>
      </c>
      <c r="AE340" s="1">
        <v>100</v>
      </c>
      <c r="AF340" s="1">
        <v>8</v>
      </c>
      <c r="AG340" s="1">
        <v>9</v>
      </c>
      <c r="AH340" s="1">
        <v>112.5</v>
      </c>
      <c r="AI340" s="1">
        <v>8</v>
      </c>
      <c r="AJ340" s="1">
        <v>9</v>
      </c>
      <c r="AK340" s="1">
        <v>112.5</v>
      </c>
      <c r="AL340" s="1">
        <v>8</v>
      </c>
      <c r="AM340" s="1">
        <v>0</v>
      </c>
      <c r="AN340" s="1">
        <v>0</v>
      </c>
      <c r="AO340" s="1">
        <v>32</v>
      </c>
      <c r="AP340" s="1">
        <v>26</v>
      </c>
      <c r="AQ340" s="1">
        <v>81.25</v>
      </c>
      <c r="AR340" s="1">
        <v>127000000</v>
      </c>
      <c r="AS340" s="1">
        <v>110499007</v>
      </c>
      <c r="AT340" s="1">
        <v>87.01</v>
      </c>
      <c r="AU340" s="1">
        <v>300000000</v>
      </c>
      <c r="AV340" s="1">
        <v>257471485</v>
      </c>
      <c r="AW340" s="1">
        <v>85.82</v>
      </c>
      <c r="AX340" s="1">
        <v>294263682</v>
      </c>
      <c r="AY340" s="1">
        <v>294263682</v>
      </c>
      <c r="AZ340" s="1">
        <v>100</v>
      </c>
      <c r="BA340" s="1">
        <v>400000000</v>
      </c>
      <c r="BB340" s="1">
        <v>0</v>
      </c>
      <c r="BC340" s="1">
        <v>0</v>
      </c>
      <c r="BD340" s="1">
        <v>1121263682</v>
      </c>
      <c r="BE340" s="1">
        <v>662234174</v>
      </c>
      <c r="BF340" s="1">
        <v>59.06</v>
      </c>
      <c r="BH340" s="11">
        <f t="shared" si="42"/>
        <v>127</v>
      </c>
      <c r="BI340" s="11">
        <f t="shared" si="43"/>
        <v>110.49900700000001</v>
      </c>
      <c r="BJ340" s="11">
        <f t="shared" si="44"/>
        <v>300</v>
      </c>
      <c r="BK340" s="11">
        <f t="shared" si="45"/>
        <v>257.47148499999997</v>
      </c>
      <c r="BL340" s="11">
        <f t="shared" si="46"/>
        <v>294.26368200000002</v>
      </c>
      <c r="BM340" s="11">
        <f t="shared" si="47"/>
        <v>294.26368200000002</v>
      </c>
      <c r="BN340" s="11">
        <f t="shared" si="48"/>
        <v>400</v>
      </c>
      <c r="BO340" s="11">
        <f t="shared" si="49"/>
        <v>0</v>
      </c>
    </row>
    <row r="341" spans="1:67" x14ac:dyDescent="0.25">
      <c r="A341">
        <v>3966597045</v>
      </c>
      <c r="B341">
        <v>5</v>
      </c>
      <c r="C341" t="s">
        <v>633</v>
      </c>
      <c r="D341" t="s">
        <v>634</v>
      </c>
      <c r="E341">
        <v>2019</v>
      </c>
      <c r="F341" t="s">
        <v>71</v>
      </c>
      <c r="G341" t="s">
        <v>72</v>
      </c>
      <c r="H341">
        <v>2</v>
      </c>
      <c r="I341" t="s">
        <v>73</v>
      </c>
      <c r="J341">
        <v>12</v>
      </c>
      <c r="K341" t="s">
        <v>635</v>
      </c>
      <c r="L341" t="s">
        <v>1020</v>
      </c>
      <c r="M341">
        <v>199</v>
      </c>
      <c r="N341" t="s">
        <v>75</v>
      </c>
      <c r="O341">
        <v>1</v>
      </c>
      <c r="P341" t="s">
        <v>76</v>
      </c>
      <c r="Q341">
        <v>11</v>
      </c>
      <c r="R341" t="s">
        <v>95</v>
      </c>
      <c r="S341">
        <v>791</v>
      </c>
      <c r="T341" t="s">
        <v>647</v>
      </c>
      <c r="U341">
        <v>6</v>
      </c>
      <c r="V341">
        <v>2</v>
      </c>
      <c r="W341" t="s">
        <v>649</v>
      </c>
      <c r="X341">
        <v>1</v>
      </c>
      <c r="Y341" t="s">
        <v>80</v>
      </c>
      <c r="Z341">
        <v>1</v>
      </c>
      <c r="AA341" t="s">
        <v>81</v>
      </c>
      <c r="AB341">
        <v>1</v>
      </c>
      <c r="AC341" s="1">
        <v>0</v>
      </c>
      <c r="AD341" s="1">
        <v>0</v>
      </c>
      <c r="AE341" s="1">
        <v>0</v>
      </c>
      <c r="AF341" s="1">
        <v>2</v>
      </c>
      <c r="AG341" s="1">
        <v>5</v>
      </c>
      <c r="AH341" s="1">
        <v>250</v>
      </c>
      <c r="AI341" s="1">
        <v>3</v>
      </c>
      <c r="AJ341" s="1">
        <v>2</v>
      </c>
      <c r="AK341" s="1">
        <v>66.67</v>
      </c>
      <c r="AL341" s="1">
        <v>3</v>
      </c>
      <c r="AM341" s="1">
        <v>0</v>
      </c>
      <c r="AN341" s="1">
        <v>0</v>
      </c>
      <c r="AO341" s="1">
        <v>8</v>
      </c>
      <c r="AP341" s="1">
        <v>7</v>
      </c>
      <c r="AQ341" s="1">
        <v>87.5</v>
      </c>
      <c r="AR341" s="1">
        <v>0</v>
      </c>
      <c r="AS341" s="1">
        <v>0</v>
      </c>
      <c r="AT341" s="1">
        <v>0</v>
      </c>
      <c r="AU341" s="1">
        <v>300000000</v>
      </c>
      <c r="AV341" s="1">
        <v>293403664</v>
      </c>
      <c r="AW341" s="1">
        <v>97.8</v>
      </c>
      <c r="AX341" s="1">
        <v>160260634</v>
      </c>
      <c r="AY341" s="1">
        <v>160260634</v>
      </c>
      <c r="AZ341" s="1">
        <v>100</v>
      </c>
      <c r="BA341" s="1">
        <v>150000000</v>
      </c>
      <c r="BB341" s="1">
        <v>0</v>
      </c>
      <c r="BC341" s="1">
        <v>0</v>
      </c>
      <c r="BD341" s="1">
        <v>610260634</v>
      </c>
      <c r="BE341" s="1">
        <v>453664298</v>
      </c>
      <c r="BF341" s="1">
        <v>74.34</v>
      </c>
      <c r="BH341" s="11">
        <f t="shared" si="42"/>
        <v>0</v>
      </c>
      <c r="BI341" s="11">
        <f t="shared" si="43"/>
        <v>0</v>
      </c>
      <c r="BJ341" s="11">
        <f t="shared" si="44"/>
        <v>300</v>
      </c>
      <c r="BK341" s="11">
        <f t="shared" si="45"/>
        <v>293.40366399999999</v>
      </c>
      <c r="BL341" s="11">
        <f t="shared" si="46"/>
        <v>160.26063400000001</v>
      </c>
      <c r="BM341" s="11">
        <f t="shared" si="47"/>
        <v>160.26063400000001</v>
      </c>
      <c r="BN341" s="11">
        <f t="shared" si="48"/>
        <v>150</v>
      </c>
      <c r="BO341" s="11">
        <f t="shared" si="49"/>
        <v>0</v>
      </c>
    </row>
    <row r="342" spans="1:67" x14ac:dyDescent="0.25">
      <c r="A342">
        <v>3966597045</v>
      </c>
      <c r="B342">
        <v>5</v>
      </c>
      <c r="C342" t="s">
        <v>633</v>
      </c>
      <c r="D342" t="s">
        <v>634</v>
      </c>
      <c r="E342">
        <v>2019</v>
      </c>
      <c r="F342" t="s">
        <v>71</v>
      </c>
      <c r="G342" t="s">
        <v>72</v>
      </c>
      <c r="H342">
        <v>2</v>
      </c>
      <c r="I342" t="s">
        <v>73</v>
      </c>
      <c r="J342">
        <v>12</v>
      </c>
      <c r="K342" t="s">
        <v>635</v>
      </c>
      <c r="L342" t="s">
        <v>1020</v>
      </c>
      <c r="M342">
        <v>199</v>
      </c>
      <c r="N342" t="s">
        <v>75</v>
      </c>
      <c r="O342">
        <v>1</v>
      </c>
      <c r="P342" t="s">
        <v>76</v>
      </c>
      <c r="Q342">
        <v>11</v>
      </c>
      <c r="R342" t="s">
        <v>95</v>
      </c>
      <c r="S342">
        <v>791</v>
      </c>
      <c r="T342" t="s">
        <v>647</v>
      </c>
      <c r="U342">
        <v>6</v>
      </c>
      <c r="V342">
        <v>3</v>
      </c>
      <c r="W342" t="s">
        <v>650</v>
      </c>
      <c r="X342">
        <v>1</v>
      </c>
      <c r="Y342" t="s">
        <v>80</v>
      </c>
      <c r="Z342">
        <v>1</v>
      </c>
      <c r="AA342" t="s">
        <v>81</v>
      </c>
      <c r="AB342">
        <v>1</v>
      </c>
      <c r="AC342" s="1">
        <v>400</v>
      </c>
      <c r="AD342" s="1">
        <v>400</v>
      </c>
      <c r="AE342" s="1">
        <v>100</v>
      </c>
      <c r="AF342" s="1">
        <v>400</v>
      </c>
      <c r="AG342" s="1">
        <v>375</v>
      </c>
      <c r="AH342" s="1">
        <v>93.75</v>
      </c>
      <c r="AI342" s="1">
        <v>375</v>
      </c>
      <c r="AJ342" s="1">
        <v>400</v>
      </c>
      <c r="AK342" s="1">
        <v>106.67</v>
      </c>
      <c r="AL342" s="1">
        <v>325</v>
      </c>
      <c r="AM342" s="1">
        <v>0</v>
      </c>
      <c r="AN342" s="1">
        <v>0</v>
      </c>
      <c r="AO342" s="1">
        <v>1500</v>
      </c>
      <c r="AP342" s="1">
        <v>1175</v>
      </c>
      <c r="AQ342" s="1">
        <v>78.33</v>
      </c>
      <c r="AR342" s="1">
        <v>153000000</v>
      </c>
      <c r="AS342" s="1">
        <v>152028608</v>
      </c>
      <c r="AT342" s="1">
        <v>99.37</v>
      </c>
      <c r="AU342" s="1">
        <v>360000000</v>
      </c>
      <c r="AV342" s="1">
        <v>357845766</v>
      </c>
      <c r="AW342" s="1">
        <v>99.4</v>
      </c>
      <c r="AX342" s="1">
        <v>210328502</v>
      </c>
      <c r="AY342" s="1">
        <v>210328502</v>
      </c>
      <c r="AZ342" s="1">
        <v>100</v>
      </c>
      <c r="BA342" s="1">
        <v>200000000</v>
      </c>
      <c r="BB342" s="1">
        <v>0</v>
      </c>
      <c r="BC342" s="1">
        <v>0</v>
      </c>
      <c r="BD342" s="1">
        <v>923328502</v>
      </c>
      <c r="BE342" s="1">
        <v>720202876</v>
      </c>
      <c r="BF342" s="1">
        <v>78</v>
      </c>
      <c r="BH342" s="11">
        <f t="shared" si="42"/>
        <v>153</v>
      </c>
      <c r="BI342" s="11">
        <f t="shared" si="43"/>
        <v>152.02860799999999</v>
      </c>
      <c r="BJ342" s="11">
        <f t="shared" si="44"/>
        <v>360</v>
      </c>
      <c r="BK342" s="11">
        <f t="shared" si="45"/>
        <v>357.84576600000003</v>
      </c>
      <c r="BL342" s="11">
        <f t="shared" si="46"/>
        <v>210.32850199999999</v>
      </c>
      <c r="BM342" s="11">
        <f t="shared" si="47"/>
        <v>210.32850199999999</v>
      </c>
      <c r="BN342" s="11">
        <f t="shared" si="48"/>
        <v>200</v>
      </c>
      <c r="BO342" s="11">
        <f t="shared" si="49"/>
        <v>0</v>
      </c>
    </row>
    <row r="343" spans="1:67" x14ac:dyDescent="0.25">
      <c r="A343">
        <v>3966597045</v>
      </c>
      <c r="B343">
        <v>5</v>
      </c>
      <c r="C343" t="s">
        <v>633</v>
      </c>
      <c r="D343" t="s">
        <v>634</v>
      </c>
      <c r="E343">
        <v>2019</v>
      </c>
      <c r="F343" t="s">
        <v>71</v>
      </c>
      <c r="G343" t="s">
        <v>72</v>
      </c>
      <c r="H343">
        <v>2</v>
      </c>
      <c r="I343" t="s">
        <v>73</v>
      </c>
      <c r="J343">
        <v>12</v>
      </c>
      <c r="K343" t="s">
        <v>635</v>
      </c>
      <c r="L343" t="s">
        <v>1020</v>
      </c>
      <c r="M343">
        <v>199</v>
      </c>
      <c r="N343" t="s">
        <v>75</v>
      </c>
      <c r="O343">
        <v>1</v>
      </c>
      <c r="P343" t="s">
        <v>76</v>
      </c>
      <c r="Q343">
        <v>11</v>
      </c>
      <c r="R343" t="s">
        <v>95</v>
      </c>
      <c r="S343">
        <v>791</v>
      </c>
      <c r="T343" t="s">
        <v>647</v>
      </c>
      <c r="U343">
        <v>6</v>
      </c>
      <c r="V343">
        <v>4</v>
      </c>
      <c r="W343" t="s">
        <v>651</v>
      </c>
      <c r="X343">
        <v>1</v>
      </c>
      <c r="Y343" t="s">
        <v>80</v>
      </c>
      <c r="Z343">
        <v>1</v>
      </c>
      <c r="AA343" t="s">
        <v>81</v>
      </c>
      <c r="AB343">
        <v>1</v>
      </c>
      <c r="AC343" s="1">
        <v>2100</v>
      </c>
      <c r="AD343" s="1">
        <v>480</v>
      </c>
      <c r="AE343" s="1">
        <v>22.86</v>
      </c>
      <c r="AF343" s="1">
        <v>2100</v>
      </c>
      <c r="AG343" s="1">
        <v>3520</v>
      </c>
      <c r="AH343" s="1">
        <v>167.62</v>
      </c>
      <c r="AI343" s="1">
        <v>1000</v>
      </c>
      <c r="AJ343" s="1">
        <v>2640</v>
      </c>
      <c r="AK343" s="1">
        <v>264</v>
      </c>
      <c r="AL343" s="1">
        <v>2800</v>
      </c>
      <c r="AM343" s="1">
        <v>0</v>
      </c>
      <c r="AN343" s="1">
        <v>0</v>
      </c>
      <c r="AO343" s="1">
        <v>8000</v>
      </c>
      <c r="AP343" s="1">
        <v>6640</v>
      </c>
      <c r="AQ343" s="1">
        <v>83</v>
      </c>
      <c r="AR343" s="1">
        <v>194000000</v>
      </c>
      <c r="AS343" s="1">
        <v>193441000</v>
      </c>
      <c r="AT343" s="1">
        <v>99.71</v>
      </c>
      <c r="AU343" s="1">
        <v>300000000</v>
      </c>
      <c r="AV343" s="1">
        <v>293403665</v>
      </c>
      <c r="AW343" s="1">
        <v>97.8</v>
      </c>
      <c r="AX343" s="1">
        <v>428708699</v>
      </c>
      <c r="AY343" s="1">
        <v>428708699</v>
      </c>
      <c r="AZ343" s="1">
        <v>100</v>
      </c>
      <c r="BA343" s="1">
        <v>580000000</v>
      </c>
      <c r="BB343" s="1">
        <v>0</v>
      </c>
      <c r="BC343" s="1">
        <v>0</v>
      </c>
      <c r="BD343" s="1">
        <v>1502708699</v>
      </c>
      <c r="BE343" s="1">
        <v>915553364</v>
      </c>
      <c r="BF343" s="1">
        <v>60.93</v>
      </c>
      <c r="BH343" s="11">
        <f t="shared" si="42"/>
        <v>194</v>
      </c>
      <c r="BI343" s="11">
        <f t="shared" si="43"/>
        <v>193.441</v>
      </c>
      <c r="BJ343" s="11">
        <f t="shared" si="44"/>
        <v>300</v>
      </c>
      <c r="BK343" s="11">
        <f t="shared" si="45"/>
        <v>293.40366499999999</v>
      </c>
      <c r="BL343" s="11">
        <f t="shared" si="46"/>
        <v>428.70869900000002</v>
      </c>
      <c r="BM343" s="11">
        <f t="shared" si="47"/>
        <v>428.70869900000002</v>
      </c>
      <c r="BN343" s="11">
        <f t="shared" si="48"/>
        <v>580</v>
      </c>
      <c r="BO343" s="11">
        <f t="shared" si="49"/>
        <v>0</v>
      </c>
    </row>
    <row r="344" spans="1:67" x14ac:dyDescent="0.25">
      <c r="A344">
        <v>3966597045</v>
      </c>
      <c r="B344">
        <v>5</v>
      </c>
      <c r="C344" t="s">
        <v>633</v>
      </c>
      <c r="D344" t="s">
        <v>634</v>
      </c>
      <c r="E344">
        <v>2019</v>
      </c>
      <c r="F344" t="s">
        <v>71</v>
      </c>
      <c r="G344" t="s">
        <v>72</v>
      </c>
      <c r="H344">
        <v>2</v>
      </c>
      <c r="I344" t="s">
        <v>73</v>
      </c>
      <c r="J344">
        <v>12</v>
      </c>
      <c r="K344" t="s">
        <v>635</v>
      </c>
      <c r="L344" t="s">
        <v>1020</v>
      </c>
      <c r="M344">
        <v>199</v>
      </c>
      <c r="N344" t="s">
        <v>75</v>
      </c>
      <c r="O344">
        <v>2</v>
      </c>
      <c r="P344" t="s">
        <v>101</v>
      </c>
      <c r="Q344">
        <v>17</v>
      </c>
      <c r="R344" t="s">
        <v>106</v>
      </c>
      <c r="S344">
        <v>1558</v>
      </c>
      <c r="T344" t="s">
        <v>652</v>
      </c>
      <c r="U344">
        <v>4</v>
      </c>
      <c r="V344">
        <v>1</v>
      </c>
      <c r="W344" t="s">
        <v>653</v>
      </c>
      <c r="X344">
        <v>1</v>
      </c>
      <c r="Y344" t="s">
        <v>80</v>
      </c>
      <c r="Z344">
        <v>1</v>
      </c>
      <c r="AA344" t="s">
        <v>81</v>
      </c>
      <c r="AB344">
        <v>1</v>
      </c>
      <c r="AC344" s="1">
        <v>24</v>
      </c>
      <c r="AD344" s="1">
        <v>38</v>
      </c>
      <c r="AE344" s="1">
        <v>158.33000000000001</v>
      </c>
      <c r="AF344" s="1">
        <v>1</v>
      </c>
      <c r="AG344" s="1">
        <v>0</v>
      </c>
      <c r="AH344" s="1">
        <v>0</v>
      </c>
      <c r="AI344" s="1">
        <v>10</v>
      </c>
      <c r="AJ344" s="1">
        <v>8</v>
      </c>
      <c r="AK344" s="1">
        <v>80</v>
      </c>
      <c r="AL344" s="1">
        <v>5</v>
      </c>
      <c r="AM344" s="1">
        <v>0</v>
      </c>
      <c r="AN344" s="1">
        <v>0</v>
      </c>
      <c r="AO344" s="1">
        <v>40</v>
      </c>
      <c r="AP344" s="1">
        <v>46</v>
      </c>
      <c r="AQ344" s="1">
        <v>115</v>
      </c>
      <c r="AR344" s="1">
        <v>6008000000</v>
      </c>
      <c r="AS344" s="1">
        <v>3883390547</v>
      </c>
      <c r="AT344" s="1">
        <v>64.64</v>
      </c>
      <c r="AU344" s="1">
        <v>567625964</v>
      </c>
      <c r="AV344" s="1">
        <v>502940964</v>
      </c>
      <c r="AW344" s="1">
        <v>88.6</v>
      </c>
      <c r="AX344" s="1">
        <v>1638000000</v>
      </c>
      <c r="AY344" s="1">
        <v>1637989300</v>
      </c>
      <c r="AZ344" s="1">
        <v>100</v>
      </c>
      <c r="BA344" s="1">
        <v>1665982000</v>
      </c>
      <c r="BB344" s="1">
        <v>0</v>
      </c>
      <c r="BC344" s="1">
        <v>0</v>
      </c>
      <c r="BD344" s="1">
        <v>9879607964</v>
      </c>
      <c r="BE344" s="1">
        <v>6024320811</v>
      </c>
      <c r="BF344" s="1">
        <v>60.98</v>
      </c>
      <c r="BH344" s="11">
        <f t="shared" si="42"/>
        <v>6008</v>
      </c>
      <c r="BI344" s="11">
        <f t="shared" si="43"/>
        <v>3883.390547</v>
      </c>
      <c r="BJ344" s="11">
        <f t="shared" si="44"/>
        <v>567.62596399999995</v>
      </c>
      <c r="BK344" s="11">
        <f t="shared" si="45"/>
        <v>502.94096400000001</v>
      </c>
      <c r="BL344" s="11">
        <f t="shared" si="46"/>
        <v>1638</v>
      </c>
      <c r="BM344" s="11">
        <f t="shared" si="47"/>
        <v>1637.9893</v>
      </c>
      <c r="BN344" s="11">
        <f t="shared" si="48"/>
        <v>1665.982</v>
      </c>
      <c r="BO344" s="11">
        <f t="shared" si="49"/>
        <v>0</v>
      </c>
    </row>
    <row r="345" spans="1:67" x14ac:dyDescent="0.25">
      <c r="A345">
        <v>3966597045</v>
      </c>
      <c r="B345">
        <v>5</v>
      </c>
      <c r="C345" t="s">
        <v>633</v>
      </c>
      <c r="D345" t="s">
        <v>634</v>
      </c>
      <c r="E345">
        <v>2019</v>
      </c>
      <c r="F345" t="s">
        <v>71</v>
      </c>
      <c r="G345" t="s">
        <v>72</v>
      </c>
      <c r="H345">
        <v>2</v>
      </c>
      <c r="I345" t="s">
        <v>73</v>
      </c>
      <c r="J345">
        <v>12</v>
      </c>
      <c r="K345" t="s">
        <v>635</v>
      </c>
      <c r="L345" t="s">
        <v>1020</v>
      </c>
      <c r="M345">
        <v>199</v>
      </c>
      <c r="N345" t="s">
        <v>75</v>
      </c>
      <c r="O345">
        <v>2</v>
      </c>
      <c r="P345" t="s">
        <v>101</v>
      </c>
      <c r="Q345">
        <v>18</v>
      </c>
      <c r="R345" t="s">
        <v>110</v>
      </c>
      <c r="S345">
        <v>1561</v>
      </c>
      <c r="T345" t="s">
        <v>654</v>
      </c>
      <c r="U345">
        <v>9</v>
      </c>
      <c r="V345">
        <v>1</v>
      </c>
      <c r="W345" t="s">
        <v>655</v>
      </c>
      <c r="X345">
        <v>1</v>
      </c>
      <c r="Y345" t="s">
        <v>80</v>
      </c>
      <c r="Z345">
        <v>1</v>
      </c>
      <c r="AA345" t="s">
        <v>81</v>
      </c>
      <c r="AB345">
        <v>1</v>
      </c>
      <c r="AC345" s="1">
        <v>7</v>
      </c>
      <c r="AD345" s="1">
        <v>3</v>
      </c>
      <c r="AE345" s="1">
        <v>42.86</v>
      </c>
      <c r="AF345" s="1">
        <v>12</v>
      </c>
      <c r="AG345" s="1">
        <v>19.95</v>
      </c>
      <c r="AH345" s="1">
        <v>166.25</v>
      </c>
      <c r="AI345" s="1">
        <v>8</v>
      </c>
      <c r="AJ345" s="1">
        <v>10.39</v>
      </c>
      <c r="AK345" s="1">
        <v>129.88</v>
      </c>
      <c r="AL345" s="1">
        <v>8</v>
      </c>
      <c r="AM345" s="1">
        <v>0</v>
      </c>
      <c r="AN345" s="1">
        <v>0</v>
      </c>
      <c r="AO345" s="1">
        <v>35</v>
      </c>
      <c r="AP345" s="1">
        <v>33.340000000000003</v>
      </c>
      <c r="AQ345" s="1">
        <v>95.26</v>
      </c>
      <c r="AR345" s="1">
        <v>3042000000</v>
      </c>
      <c r="AS345" s="1">
        <v>3041683334</v>
      </c>
      <c r="AT345" s="1">
        <v>99.99</v>
      </c>
      <c r="AU345" s="1">
        <v>12762374036</v>
      </c>
      <c r="AV345" s="1">
        <v>12757755808</v>
      </c>
      <c r="AW345" s="1">
        <v>99.96</v>
      </c>
      <c r="AX345" s="1">
        <v>10538223928</v>
      </c>
      <c r="AY345" s="1">
        <v>10531159121</v>
      </c>
      <c r="AZ345" s="1">
        <v>99.93</v>
      </c>
      <c r="BA345" s="1">
        <v>6182174000</v>
      </c>
      <c r="BB345" s="1">
        <v>0</v>
      </c>
      <c r="BC345" s="1">
        <v>0</v>
      </c>
      <c r="BD345" s="1">
        <v>32524771964</v>
      </c>
      <c r="BE345" s="1">
        <v>26330598263</v>
      </c>
      <c r="BF345" s="1">
        <v>80.959999999999994</v>
      </c>
      <c r="BG345" t="s">
        <v>656</v>
      </c>
      <c r="BH345" s="11">
        <f t="shared" si="42"/>
        <v>3042</v>
      </c>
      <c r="BI345" s="11">
        <f t="shared" si="43"/>
        <v>3041.6833339999998</v>
      </c>
      <c r="BJ345" s="11">
        <f t="shared" si="44"/>
        <v>12762.374035999999</v>
      </c>
      <c r="BK345" s="11">
        <f t="shared" si="45"/>
        <v>12757.755808</v>
      </c>
      <c r="BL345" s="11">
        <f t="shared" si="46"/>
        <v>10538.223927999999</v>
      </c>
      <c r="BM345" s="11">
        <f t="shared" si="47"/>
        <v>10531.159121000001</v>
      </c>
      <c r="BN345" s="11">
        <f t="shared" si="48"/>
        <v>6182.174</v>
      </c>
      <c r="BO345" s="11">
        <f t="shared" si="49"/>
        <v>0</v>
      </c>
    </row>
    <row r="346" spans="1:67" x14ac:dyDescent="0.25">
      <c r="A346">
        <v>3966597045</v>
      </c>
      <c r="B346">
        <v>5</v>
      </c>
      <c r="C346" t="s">
        <v>633</v>
      </c>
      <c r="D346" t="s">
        <v>634</v>
      </c>
      <c r="E346">
        <v>2019</v>
      </c>
      <c r="F346" t="s">
        <v>71</v>
      </c>
      <c r="G346" t="s">
        <v>72</v>
      </c>
      <c r="H346">
        <v>2</v>
      </c>
      <c r="I346" t="s">
        <v>73</v>
      </c>
      <c r="J346">
        <v>12</v>
      </c>
      <c r="K346" t="s">
        <v>635</v>
      </c>
      <c r="L346" t="s">
        <v>1020</v>
      </c>
      <c r="M346">
        <v>199</v>
      </c>
      <c r="N346" t="s">
        <v>75</v>
      </c>
      <c r="O346">
        <v>2</v>
      </c>
      <c r="P346" t="s">
        <v>101</v>
      </c>
      <c r="Q346">
        <v>18</v>
      </c>
      <c r="R346" t="s">
        <v>110</v>
      </c>
      <c r="S346">
        <v>1561</v>
      </c>
      <c r="T346" t="s">
        <v>654</v>
      </c>
      <c r="U346">
        <v>9</v>
      </c>
      <c r="V346">
        <v>2</v>
      </c>
      <c r="W346" t="s">
        <v>657</v>
      </c>
      <c r="X346">
        <v>1</v>
      </c>
      <c r="Y346" t="s">
        <v>80</v>
      </c>
      <c r="Z346">
        <v>1</v>
      </c>
      <c r="AA346" t="s">
        <v>81</v>
      </c>
      <c r="AB346">
        <v>1</v>
      </c>
      <c r="AC346" s="1">
        <v>2160</v>
      </c>
      <c r="AD346" s="1">
        <v>8487</v>
      </c>
      <c r="AE346" s="1">
        <v>392.92</v>
      </c>
      <c r="AF346" s="1">
        <v>5840</v>
      </c>
      <c r="AG346" s="1">
        <v>33514</v>
      </c>
      <c r="AH346" s="1">
        <v>573.87</v>
      </c>
      <c r="AI346" s="1">
        <v>8000</v>
      </c>
      <c r="AJ346" s="1">
        <v>5442</v>
      </c>
      <c r="AK346" s="1">
        <v>68.03</v>
      </c>
      <c r="AL346" s="1">
        <v>2000</v>
      </c>
      <c r="AM346" s="1">
        <v>0</v>
      </c>
      <c r="AN346" s="1">
        <v>0</v>
      </c>
      <c r="AO346" s="1">
        <v>18000</v>
      </c>
      <c r="AP346" s="1">
        <v>47443</v>
      </c>
      <c r="AQ346" s="1">
        <v>263.57</v>
      </c>
      <c r="AR346" s="1">
        <v>4832000000</v>
      </c>
      <c r="AS346" s="1">
        <v>4158149403</v>
      </c>
      <c r="AT346" s="1">
        <v>86.05</v>
      </c>
      <c r="AU346" s="1">
        <v>195000000</v>
      </c>
      <c r="AV346" s="1">
        <v>194280545</v>
      </c>
      <c r="AW346" s="1">
        <v>99.63</v>
      </c>
      <c r="AX346" s="1">
        <v>143776072</v>
      </c>
      <c r="AY346" s="1">
        <v>143776072</v>
      </c>
      <c r="AZ346" s="1">
        <v>100</v>
      </c>
      <c r="BA346" s="1">
        <v>5000000000</v>
      </c>
      <c r="BB346" s="1">
        <v>0</v>
      </c>
      <c r="BC346" s="1">
        <v>0</v>
      </c>
      <c r="BD346" s="1">
        <v>10170776072</v>
      </c>
      <c r="BE346" s="1">
        <v>4496206020</v>
      </c>
      <c r="BF346" s="1">
        <v>44.21</v>
      </c>
      <c r="BH346" s="11">
        <f t="shared" si="42"/>
        <v>4832</v>
      </c>
      <c r="BI346" s="11">
        <f t="shared" si="43"/>
        <v>4158.1494030000003</v>
      </c>
      <c r="BJ346" s="11">
        <f t="shared" si="44"/>
        <v>195</v>
      </c>
      <c r="BK346" s="11">
        <f t="shared" si="45"/>
        <v>194.28054499999999</v>
      </c>
      <c r="BL346" s="11">
        <f t="shared" si="46"/>
        <v>143.776072</v>
      </c>
      <c r="BM346" s="11">
        <f t="shared" si="47"/>
        <v>143.776072</v>
      </c>
      <c r="BN346" s="11">
        <f t="shared" si="48"/>
        <v>5000</v>
      </c>
      <c r="BO346" s="11">
        <f t="shared" si="49"/>
        <v>0</v>
      </c>
    </row>
    <row r="347" spans="1:67" x14ac:dyDescent="0.25">
      <c r="A347">
        <v>3966597045</v>
      </c>
      <c r="B347">
        <v>5</v>
      </c>
      <c r="C347" t="s">
        <v>633</v>
      </c>
      <c r="D347" t="s">
        <v>634</v>
      </c>
      <c r="E347">
        <v>2019</v>
      </c>
      <c r="F347" t="s">
        <v>71</v>
      </c>
      <c r="G347" t="s">
        <v>72</v>
      </c>
      <c r="H347">
        <v>2</v>
      </c>
      <c r="I347" t="s">
        <v>73</v>
      </c>
      <c r="J347">
        <v>12</v>
      </c>
      <c r="K347" t="s">
        <v>635</v>
      </c>
      <c r="L347" t="s">
        <v>1020</v>
      </c>
      <c r="M347">
        <v>199</v>
      </c>
      <c r="N347" t="s">
        <v>75</v>
      </c>
      <c r="O347">
        <v>3</v>
      </c>
      <c r="P347" t="s">
        <v>116</v>
      </c>
      <c r="Q347">
        <v>19</v>
      </c>
      <c r="R347" t="s">
        <v>117</v>
      </c>
      <c r="S347">
        <v>1563</v>
      </c>
      <c r="T347" t="s">
        <v>658</v>
      </c>
      <c r="U347">
        <v>12</v>
      </c>
      <c r="V347">
        <v>1</v>
      </c>
      <c r="W347" t="s">
        <v>659</v>
      </c>
      <c r="X347">
        <v>1</v>
      </c>
      <c r="Y347" t="s">
        <v>80</v>
      </c>
      <c r="Z347">
        <v>1</v>
      </c>
      <c r="AA347" t="s">
        <v>81</v>
      </c>
      <c r="AB347">
        <v>1</v>
      </c>
      <c r="AC347" s="1">
        <v>1</v>
      </c>
      <c r="AD347" s="1">
        <v>1</v>
      </c>
      <c r="AE347" s="1">
        <v>100</v>
      </c>
      <c r="AF347" s="1">
        <v>1</v>
      </c>
      <c r="AG347" s="1">
        <v>1</v>
      </c>
      <c r="AH347" s="1">
        <v>100</v>
      </c>
      <c r="AI347" s="1">
        <v>1</v>
      </c>
      <c r="AJ347" s="1">
        <v>1</v>
      </c>
      <c r="AK347" s="1">
        <v>100</v>
      </c>
      <c r="AL347" s="1">
        <v>0</v>
      </c>
      <c r="AM347" s="1">
        <v>0</v>
      </c>
      <c r="AN347" s="1">
        <v>0</v>
      </c>
      <c r="AO347" s="1">
        <v>3</v>
      </c>
      <c r="AP347" s="1">
        <v>3</v>
      </c>
      <c r="AQ347" s="1">
        <v>100</v>
      </c>
      <c r="AR347" s="1">
        <v>439336000</v>
      </c>
      <c r="AS347" s="1">
        <v>439336000</v>
      </c>
      <c r="AT347" s="1">
        <v>100</v>
      </c>
      <c r="AU347" s="1">
        <v>885000000</v>
      </c>
      <c r="AV347" s="1">
        <v>875441600</v>
      </c>
      <c r="AW347" s="1">
        <v>98.92</v>
      </c>
      <c r="AX347" s="1">
        <v>577887397</v>
      </c>
      <c r="AY347" s="1">
        <v>490371705</v>
      </c>
      <c r="AZ347" s="1">
        <v>84.86</v>
      </c>
      <c r="BA347" s="1">
        <v>0</v>
      </c>
      <c r="BB347" s="1">
        <v>0</v>
      </c>
      <c r="BC347" s="1">
        <v>0</v>
      </c>
      <c r="BD347" s="1">
        <v>1902223397</v>
      </c>
      <c r="BE347" s="1">
        <v>1805149305</v>
      </c>
      <c r="BF347" s="1">
        <v>94.9</v>
      </c>
      <c r="BH347" s="11">
        <f t="shared" si="42"/>
        <v>439.33600000000001</v>
      </c>
      <c r="BI347" s="11">
        <f t="shared" si="43"/>
        <v>439.33600000000001</v>
      </c>
      <c r="BJ347" s="11">
        <f t="shared" si="44"/>
        <v>885</v>
      </c>
      <c r="BK347" s="11">
        <f t="shared" si="45"/>
        <v>875.44159999999999</v>
      </c>
      <c r="BL347" s="11">
        <f t="shared" si="46"/>
        <v>577.88739699999996</v>
      </c>
      <c r="BM347" s="11">
        <f t="shared" si="47"/>
        <v>490.37170500000002</v>
      </c>
      <c r="BN347" s="11">
        <f t="shared" si="48"/>
        <v>0</v>
      </c>
      <c r="BO347" s="11">
        <f t="shared" si="49"/>
        <v>0</v>
      </c>
    </row>
    <row r="348" spans="1:67" x14ac:dyDescent="0.25">
      <c r="A348">
        <v>3966597045</v>
      </c>
      <c r="B348">
        <v>5</v>
      </c>
      <c r="C348" t="s">
        <v>633</v>
      </c>
      <c r="D348" t="s">
        <v>634</v>
      </c>
      <c r="E348">
        <v>2019</v>
      </c>
      <c r="F348" t="s">
        <v>71</v>
      </c>
      <c r="G348" t="s">
        <v>72</v>
      </c>
      <c r="H348">
        <v>2</v>
      </c>
      <c r="I348" t="s">
        <v>73</v>
      </c>
      <c r="J348">
        <v>12</v>
      </c>
      <c r="K348" t="s">
        <v>635</v>
      </c>
      <c r="L348" t="s">
        <v>1020</v>
      </c>
      <c r="M348">
        <v>199</v>
      </c>
      <c r="N348" t="s">
        <v>75</v>
      </c>
      <c r="O348">
        <v>3</v>
      </c>
      <c r="P348" t="s">
        <v>116</v>
      </c>
      <c r="Q348">
        <v>19</v>
      </c>
      <c r="R348" t="s">
        <v>117</v>
      </c>
      <c r="S348">
        <v>1563</v>
      </c>
      <c r="T348" t="s">
        <v>658</v>
      </c>
      <c r="U348">
        <v>12</v>
      </c>
      <c r="V348">
        <v>2</v>
      </c>
      <c r="W348" t="s">
        <v>660</v>
      </c>
      <c r="X348">
        <v>1</v>
      </c>
      <c r="Y348" t="s">
        <v>80</v>
      </c>
      <c r="Z348">
        <v>1</v>
      </c>
      <c r="AA348" t="s">
        <v>81</v>
      </c>
      <c r="AB348">
        <v>1</v>
      </c>
      <c r="AC348" s="1">
        <v>0</v>
      </c>
      <c r="AD348" s="1">
        <v>0</v>
      </c>
      <c r="AE348" s="1">
        <v>0</v>
      </c>
      <c r="AF348" s="1">
        <v>250</v>
      </c>
      <c r="AG348" s="1">
        <v>500</v>
      </c>
      <c r="AH348" s="1">
        <v>200</v>
      </c>
      <c r="AI348" s="1">
        <v>200</v>
      </c>
      <c r="AJ348" s="1">
        <v>250</v>
      </c>
      <c r="AK348" s="1">
        <v>125</v>
      </c>
      <c r="AL348" s="1">
        <v>350</v>
      </c>
      <c r="AM348" s="1">
        <v>0</v>
      </c>
      <c r="AN348" s="1">
        <v>0</v>
      </c>
      <c r="AO348" s="1">
        <v>800</v>
      </c>
      <c r="AP348" s="1">
        <v>750</v>
      </c>
      <c r="AQ348" s="1">
        <v>93.75</v>
      </c>
      <c r="AR348" s="1">
        <v>0</v>
      </c>
      <c r="AS348" s="1">
        <v>0</v>
      </c>
      <c r="AT348" s="1">
        <v>0</v>
      </c>
      <c r="AU348" s="1">
        <v>389000000</v>
      </c>
      <c r="AV348" s="1">
        <v>387833333</v>
      </c>
      <c r="AW348" s="1">
        <v>99.7</v>
      </c>
      <c r="AX348" s="1">
        <v>274000000</v>
      </c>
      <c r="AY348" s="1">
        <v>273131217</v>
      </c>
      <c r="AZ348" s="1">
        <v>99.68</v>
      </c>
      <c r="BA348" s="1">
        <v>1255982000</v>
      </c>
      <c r="BB348" s="1">
        <v>0</v>
      </c>
      <c r="BC348" s="1">
        <v>0</v>
      </c>
      <c r="BD348" s="1">
        <v>1918982000</v>
      </c>
      <c r="BE348" s="1">
        <v>660964550</v>
      </c>
      <c r="BF348" s="1">
        <v>34.44</v>
      </c>
      <c r="BH348" s="11">
        <f t="shared" si="42"/>
        <v>0</v>
      </c>
      <c r="BI348" s="11">
        <f t="shared" si="43"/>
        <v>0</v>
      </c>
      <c r="BJ348" s="11">
        <f t="shared" si="44"/>
        <v>389</v>
      </c>
      <c r="BK348" s="11">
        <f t="shared" si="45"/>
        <v>387.83333299999998</v>
      </c>
      <c r="BL348" s="11">
        <f t="shared" si="46"/>
        <v>274</v>
      </c>
      <c r="BM348" s="11">
        <f t="shared" si="47"/>
        <v>273.13121699999999</v>
      </c>
      <c r="BN348" s="11">
        <f t="shared" si="48"/>
        <v>1255.982</v>
      </c>
      <c r="BO348" s="11">
        <f t="shared" si="49"/>
        <v>0</v>
      </c>
    </row>
    <row r="349" spans="1:67" x14ac:dyDescent="0.25">
      <c r="A349">
        <v>3966597045</v>
      </c>
      <c r="B349">
        <v>5</v>
      </c>
      <c r="C349" t="s">
        <v>633</v>
      </c>
      <c r="D349" t="s">
        <v>634</v>
      </c>
      <c r="E349">
        <v>2019</v>
      </c>
      <c r="F349" t="s">
        <v>71</v>
      </c>
      <c r="G349" t="s">
        <v>72</v>
      </c>
      <c r="H349">
        <v>2</v>
      </c>
      <c r="I349" t="s">
        <v>73</v>
      </c>
      <c r="J349">
        <v>12</v>
      </c>
      <c r="K349" t="s">
        <v>635</v>
      </c>
      <c r="L349" t="s">
        <v>1020</v>
      </c>
      <c r="M349">
        <v>199</v>
      </c>
      <c r="N349" t="s">
        <v>75</v>
      </c>
      <c r="O349">
        <v>6</v>
      </c>
      <c r="P349" t="s">
        <v>124</v>
      </c>
      <c r="Q349">
        <v>38</v>
      </c>
      <c r="R349" t="s">
        <v>125</v>
      </c>
      <c r="S349">
        <v>1532</v>
      </c>
      <c r="T349" t="s">
        <v>661</v>
      </c>
      <c r="U349">
        <v>5</v>
      </c>
      <c r="V349">
        <v>1</v>
      </c>
      <c r="W349" t="s">
        <v>662</v>
      </c>
      <c r="X349">
        <v>1</v>
      </c>
      <c r="Y349" t="s">
        <v>80</v>
      </c>
      <c r="Z349">
        <v>1</v>
      </c>
      <c r="AA349" t="s">
        <v>81</v>
      </c>
      <c r="AB349">
        <v>1</v>
      </c>
      <c r="AC349" s="1">
        <v>0</v>
      </c>
      <c r="AD349" s="1">
        <v>0</v>
      </c>
      <c r="AE349" s="1">
        <v>0</v>
      </c>
      <c r="AF349" s="1">
        <v>185</v>
      </c>
      <c r="AG349" s="1">
        <v>250</v>
      </c>
      <c r="AH349" s="1">
        <v>135.13999999999999</v>
      </c>
      <c r="AI349" s="1">
        <v>350</v>
      </c>
      <c r="AJ349" s="1">
        <v>50</v>
      </c>
      <c r="AK349" s="1">
        <v>14.29</v>
      </c>
      <c r="AL349" s="1">
        <v>65</v>
      </c>
      <c r="AM349" s="1">
        <v>0</v>
      </c>
      <c r="AN349" s="1">
        <v>0</v>
      </c>
      <c r="AO349" s="1">
        <v>600</v>
      </c>
      <c r="AP349" s="1">
        <v>300</v>
      </c>
      <c r="AQ349" s="1">
        <v>50</v>
      </c>
      <c r="AR349" s="1">
        <v>0</v>
      </c>
      <c r="AS349" s="1">
        <v>0</v>
      </c>
      <c r="AT349" s="1">
        <v>0</v>
      </c>
      <c r="AU349" s="1">
        <v>260000000</v>
      </c>
      <c r="AV349" s="1">
        <v>259989034</v>
      </c>
      <c r="AW349" s="1">
        <v>100</v>
      </c>
      <c r="AX349" s="1">
        <v>175000000</v>
      </c>
      <c r="AY349" s="1">
        <v>168435417</v>
      </c>
      <c r="AZ349" s="1">
        <v>96.25</v>
      </c>
      <c r="BA349" s="1">
        <v>160000000</v>
      </c>
      <c r="BB349" s="1">
        <v>0</v>
      </c>
      <c r="BC349" s="1">
        <v>0</v>
      </c>
      <c r="BD349" s="1">
        <v>595000000</v>
      </c>
      <c r="BE349" s="1">
        <v>428424451</v>
      </c>
      <c r="BF349" s="1">
        <v>72</v>
      </c>
      <c r="BH349" s="11">
        <f t="shared" si="42"/>
        <v>0</v>
      </c>
      <c r="BI349" s="11">
        <f t="shared" si="43"/>
        <v>0</v>
      </c>
      <c r="BJ349" s="11">
        <f t="shared" si="44"/>
        <v>260</v>
      </c>
      <c r="BK349" s="11">
        <f t="shared" si="45"/>
        <v>259.989034</v>
      </c>
      <c r="BL349" s="11">
        <f t="shared" si="46"/>
        <v>175</v>
      </c>
      <c r="BM349" s="11">
        <f t="shared" si="47"/>
        <v>168.435417</v>
      </c>
      <c r="BN349" s="11">
        <f t="shared" si="48"/>
        <v>160</v>
      </c>
      <c r="BO349" s="11">
        <f t="shared" si="49"/>
        <v>0</v>
      </c>
    </row>
    <row r="350" spans="1:67" x14ac:dyDescent="0.25">
      <c r="A350">
        <v>3966597045</v>
      </c>
      <c r="B350">
        <v>5</v>
      </c>
      <c r="C350" t="s">
        <v>633</v>
      </c>
      <c r="D350" t="s">
        <v>634</v>
      </c>
      <c r="E350">
        <v>2019</v>
      </c>
      <c r="F350" t="s">
        <v>71</v>
      </c>
      <c r="G350" t="s">
        <v>72</v>
      </c>
      <c r="H350">
        <v>2</v>
      </c>
      <c r="I350" t="s">
        <v>73</v>
      </c>
      <c r="J350">
        <v>12</v>
      </c>
      <c r="K350" t="s">
        <v>635</v>
      </c>
      <c r="L350" t="s">
        <v>1020</v>
      </c>
      <c r="M350">
        <v>199</v>
      </c>
      <c r="N350" t="s">
        <v>75</v>
      </c>
      <c r="O350">
        <v>7</v>
      </c>
      <c r="P350" t="s">
        <v>132</v>
      </c>
      <c r="Q350">
        <v>45</v>
      </c>
      <c r="R350" t="s">
        <v>133</v>
      </c>
      <c r="S350">
        <v>1559</v>
      </c>
      <c r="T350" t="s">
        <v>663</v>
      </c>
      <c r="U350">
        <v>6</v>
      </c>
      <c r="V350">
        <v>1</v>
      </c>
      <c r="W350" t="s">
        <v>664</v>
      </c>
      <c r="X350">
        <v>2</v>
      </c>
      <c r="Y350" t="s">
        <v>87</v>
      </c>
      <c r="Z350">
        <v>1</v>
      </c>
      <c r="AA350" t="s">
        <v>81</v>
      </c>
      <c r="AB350">
        <v>1</v>
      </c>
      <c r="AC350" s="1">
        <v>9</v>
      </c>
      <c r="AD350" s="1">
        <v>9</v>
      </c>
      <c r="AE350" s="1">
        <v>100</v>
      </c>
      <c r="AF350" s="1">
        <v>9</v>
      </c>
      <c r="AG350" s="1">
        <v>9</v>
      </c>
      <c r="AH350" s="1">
        <v>100</v>
      </c>
      <c r="AI350" s="1">
        <v>0</v>
      </c>
      <c r="AJ350" s="1">
        <v>0</v>
      </c>
      <c r="AK350" s="1">
        <v>0</v>
      </c>
      <c r="AL350" s="1">
        <v>0</v>
      </c>
      <c r="AM350" s="1">
        <v>0</v>
      </c>
      <c r="AN350" s="1">
        <v>0</v>
      </c>
      <c r="AO350" s="1" t="s">
        <v>88</v>
      </c>
      <c r="AP350" s="1" t="s">
        <v>88</v>
      </c>
      <c r="AQ350" s="1" t="s">
        <v>88</v>
      </c>
      <c r="AR350" s="1">
        <v>820768314</v>
      </c>
      <c r="AS350" s="1">
        <v>698915520</v>
      </c>
      <c r="AT350" s="1">
        <v>85.15</v>
      </c>
      <c r="AU350" s="1">
        <v>740000000</v>
      </c>
      <c r="AV350" s="1">
        <v>736587108</v>
      </c>
      <c r="AW350" s="1">
        <v>99.54</v>
      </c>
      <c r="AX350" s="1">
        <v>0</v>
      </c>
      <c r="AY350" s="1">
        <v>0</v>
      </c>
      <c r="AZ350" s="1">
        <v>0</v>
      </c>
      <c r="BA350" s="1">
        <v>0</v>
      </c>
      <c r="BB350" s="1">
        <v>0</v>
      </c>
      <c r="BC350" s="1">
        <v>0</v>
      </c>
      <c r="BD350" s="1">
        <v>1560768314</v>
      </c>
      <c r="BE350" s="1">
        <v>1435502628</v>
      </c>
      <c r="BF350" s="1">
        <v>91.97</v>
      </c>
      <c r="BH350" s="11">
        <f t="shared" si="42"/>
        <v>820.76831400000003</v>
      </c>
      <c r="BI350" s="11">
        <f t="shared" si="43"/>
        <v>698.91552000000001</v>
      </c>
      <c r="BJ350" s="11">
        <f t="shared" si="44"/>
        <v>740</v>
      </c>
      <c r="BK350" s="11">
        <f t="shared" si="45"/>
        <v>736.58710799999994</v>
      </c>
      <c r="BL350" s="11">
        <f t="shared" si="46"/>
        <v>0</v>
      </c>
      <c r="BM350" s="11">
        <f t="shared" si="47"/>
        <v>0</v>
      </c>
      <c r="BN350" s="11">
        <f t="shared" si="48"/>
        <v>0</v>
      </c>
      <c r="BO350" s="11">
        <f t="shared" si="49"/>
        <v>0</v>
      </c>
    </row>
    <row r="351" spans="1:67" x14ac:dyDescent="0.25">
      <c r="A351">
        <v>3966597045</v>
      </c>
      <c r="B351">
        <v>5</v>
      </c>
      <c r="C351" t="s">
        <v>633</v>
      </c>
      <c r="D351" t="s">
        <v>634</v>
      </c>
      <c r="E351">
        <v>2019</v>
      </c>
      <c r="F351" t="s">
        <v>71</v>
      </c>
      <c r="G351" t="s">
        <v>72</v>
      </c>
      <c r="H351">
        <v>2</v>
      </c>
      <c r="I351" t="s">
        <v>73</v>
      </c>
      <c r="J351">
        <v>12</v>
      </c>
      <c r="K351" t="s">
        <v>635</v>
      </c>
      <c r="L351" t="s">
        <v>1020</v>
      </c>
      <c r="M351">
        <v>199</v>
      </c>
      <c r="N351" t="s">
        <v>75</v>
      </c>
      <c r="O351">
        <v>7</v>
      </c>
      <c r="P351" t="s">
        <v>132</v>
      </c>
      <c r="Q351">
        <v>45</v>
      </c>
      <c r="R351" t="s">
        <v>133</v>
      </c>
      <c r="S351">
        <v>1559</v>
      </c>
      <c r="T351" t="s">
        <v>663</v>
      </c>
      <c r="U351">
        <v>6</v>
      </c>
      <c r="V351">
        <v>2</v>
      </c>
      <c r="W351" t="s">
        <v>665</v>
      </c>
      <c r="X351">
        <v>2</v>
      </c>
      <c r="Y351" t="s">
        <v>87</v>
      </c>
      <c r="Z351">
        <v>1</v>
      </c>
      <c r="AA351" t="s">
        <v>81</v>
      </c>
      <c r="AB351">
        <v>1</v>
      </c>
      <c r="AC351" s="1">
        <v>1</v>
      </c>
      <c r="AD351" s="1">
        <v>1</v>
      </c>
      <c r="AE351" s="1">
        <v>100</v>
      </c>
      <c r="AF351" s="1">
        <v>1</v>
      </c>
      <c r="AG351" s="1">
        <v>1</v>
      </c>
      <c r="AH351" s="1">
        <v>100</v>
      </c>
      <c r="AI351" s="1">
        <v>1</v>
      </c>
      <c r="AJ351" s="1">
        <v>1</v>
      </c>
      <c r="AK351" s="1">
        <v>100</v>
      </c>
      <c r="AL351" s="1">
        <v>1</v>
      </c>
      <c r="AM351" s="1">
        <v>0</v>
      </c>
      <c r="AN351" s="1">
        <v>0</v>
      </c>
      <c r="AO351" s="1" t="s">
        <v>88</v>
      </c>
      <c r="AP351" s="1" t="s">
        <v>88</v>
      </c>
      <c r="AQ351" s="1" t="s">
        <v>88</v>
      </c>
      <c r="AR351" s="1">
        <v>1404000000</v>
      </c>
      <c r="AS351" s="1">
        <v>1403827104</v>
      </c>
      <c r="AT351" s="1">
        <v>99.99</v>
      </c>
      <c r="AU351" s="1">
        <v>5043558000</v>
      </c>
      <c r="AV351" s="1">
        <v>2241506570</v>
      </c>
      <c r="AW351" s="1">
        <v>44.44</v>
      </c>
      <c r="AX351" s="1">
        <v>2432053753</v>
      </c>
      <c r="AY351" s="1">
        <v>2430212865</v>
      </c>
      <c r="AZ351" s="1">
        <v>99.92</v>
      </c>
      <c r="BA351" s="1">
        <v>2549536000</v>
      </c>
      <c r="BB351" s="1">
        <v>0</v>
      </c>
      <c r="BC351" s="1">
        <v>0</v>
      </c>
      <c r="BD351" s="1">
        <v>11429147753</v>
      </c>
      <c r="BE351" s="1">
        <v>6075546539</v>
      </c>
      <c r="BF351" s="1">
        <v>53.16</v>
      </c>
      <c r="BH351" s="11">
        <f t="shared" si="42"/>
        <v>1404</v>
      </c>
      <c r="BI351" s="11">
        <f t="shared" si="43"/>
        <v>1403.827104</v>
      </c>
      <c r="BJ351" s="11">
        <f t="shared" si="44"/>
        <v>5043.558</v>
      </c>
      <c r="BK351" s="11">
        <f t="shared" si="45"/>
        <v>2241.50657</v>
      </c>
      <c r="BL351" s="11">
        <f t="shared" si="46"/>
        <v>2432.0537530000001</v>
      </c>
      <c r="BM351" s="11">
        <f t="shared" si="47"/>
        <v>2430.212865</v>
      </c>
      <c r="BN351" s="11">
        <f t="shared" si="48"/>
        <v>2549.5360000000001</v>
      </c>
      <c r="BO351" s="11">
        <f t="shared" si="49"/>
        <v>0</v>
      </c>
    </row>
    <row r="352" spans="1:67" x14ac:dyDescent="0.25">
      <c r="A352">
        <v>3966597045</v>
      </c>
      <c r="B352">
        <v>5</v>
      </c>
      <c r="C352" t="s">
        <v>633</v>
      </c>
      <c r="D352" t="s">
        <v>634</v>
      </c>
      <c r="E352">
        <v>2019</v>
      </c>
      <c r="F352" t="s">
        <v>71</v>
      </c>
      <c r="G352" t="s">
        <v>72</v>
      </c>
      <c r="H352">
        <v>2</v>
      </c>
      <c r="I352" t="s">
        <v>73</v>
      </c>
      <c r="J352">
        <v>12</v>
      </c>
      <c r="K352" t="s">
        <v>635</v>
      </c>
      <c r="L352" t="s">
        <v>1020</v>
      </c>
      <c r="M352">
        <v>199</v>
      </c>
      <c r="N352" t="s">
        <v>75</v>
      </c>
      <c r="O352">
        <v>7</v>
      </c>
      <c r="P352" t="s">
        <v>132</v>
      </c>
      <c r="Q352">
        <v>45</v>
      </c>
      <c r="R352" t="s">
        <v>133</v>
      </c>
      <c r="S352">
        <v>1559</v>
      </c>
      <c r="T352" t="s">
        <v>663</v>
      </c>
      <c r="U352">
        <v>6</v>
      </c>
      <c r="V352">
        <v>3</v>
      </c>
      <c r="W352" t="s">
        <v>666</v>
      </c>
      <c r="X352">
        <v>2</v>
      </c>
      <c r="Y352" t="s">
        <v>87</v>
      </c>
      <c r="Z352">
        <v>1</v>
      </c>
      <c r="AA352" t="s">
        <v>81</v>
      </c>
      <c r="AB352">
        <v>1</v>
      </c>
      <c r="AC352" s="1">
        <v>1</v>
      </c>
      <c r="AD352" s="1">
        <v>1</v>
      </c>
      <c r="AE352" s="1">
        <v>100</v>
      </c>
      <c r="AF352" s="1">
        <v>1</v>
      </c>
      <c r="AG352" s="1">
        <v>1</v>
      </c>
      <c r="AH352" s="1">
        <v>100</v>
      </c>
      <c r="AI352" s="1">
        <v>1</v>
      </c>
      <c r="AJ352" s="1">
        <v>1</v>
      </c>
      <c r="AK352" s="1">
        <v>100</v>
      </c>
      <c r="AL352" s="1">
        <v>1</v>
      </c>
      <c r="AM352" s="1">
        <v>0</v>
      </c>
      <c r="AN352" s="1">
        <v>0</v>
      </c>
      <c r="AO352" s="1" t="s">
        <v>88</v>
      </c>
      <c r="AP352" s="1" t="s">
        <v>88</v>
      </c>
      <c r="AQ352" s="1" t="s">
        <v>88</v>
      </c>
      <c r="AR352" s="1">
        <v>1575000000</v>
      </c>
      <c r="AS352" s="1">
        <v>1574106874</v>
      </c>
      <c r="AT352" s="1">
        <v>99.94</v>
      </c>
      <c r="AU352" s="1">
        <v>1500000000</v>
      </c>
      <c r="AV352" s="1">
        <v>1447806041</v>
      </c>
      <c r="AW352" s="1">
        <v>96.52</v>
      </c>
      <c r="AX352" s="1">
        <v>1887901223</v>
      </c>
      <c r="AY352" s="1">
        <v>1887901223</v>
      </c>
      <c r="AZ352" s="1">
        <v>100</v>
      </c>
      <c r="BA352" s="1">
        <v>1207674000</v>
      </c>
      <c r="BB352" s="1">
        <v>0</v>
      </c>
      <c r="BC352" s="1">
        <v>0</v>
      </c>
      <c r="BD352" s="1">
        <v>6170575223</v>
      </c>
      <c r="BE352" s="1">
        <v>4909814138</v>
      </c>
      <c r="BF352" s="1">
        <v>79.569999999999993</v>
      </c>
      <c r="BH352" s="11">
        <f t="shared" si="42"/>
        <v>1575</v>
      </c>
      <c r="BI352" s="11">
        <f t="shared" si="43"/>
        <v>1574.1068740000001</v>
      </c>
      <c r="BJ352" s="11">
        <f t="shared" si="44"/>
        <v>1500</v>
      </c>
      <c r="BK352" s="11">
        <f t="shared" si="45"/>
        <v>1447.8060410000001</v>
      </c>
      <c r="BL352" s="11">
        <f t="shared" si="46"/>
        <v>1887.9012230000001</v>
      </c>
      <c r="BM352" s="11">
        <f t="shared" si="47"/>
        <v>1887.9012230000001</v>
      </c>
      <c r="BN352" s="11">
        <f t="shared" si="48"/>
        <v>1207.674</v>
      </c>
      <c r="BO352" s="11">
        <f t="shared" si="49"/>
        <v>0</v>
      </c>
    </row>
    <row r="353" spans="1:67" x14ac:dyDescent="0.25">
      <c r="A353">
        <v>3966597045</v>
      </c>
      <c r="B353">
        <v>5</v>
      </c>
      <c r="C353" t="s">
        <v>633</v>
      </c>
      <c r="D353" t="s">
        <v>634</v>
      </c>
      <c r="E353">
        <v>2019</v>
      </c>
      <c r="F353" t="s">
        <v>71</v>
      </c>
      <c r="G353" t="s">
        <v>72</v>
      </c>
      <c r="H353">
        <v>2</v>
      </c>
      <c r="I353" t="s">
        <v>73</v>
      </c>
      <c r="J353">
        <v>12</v>
      </c>
      <c r="K353" t="s">
        <v>635</v>
      </c>
      <c r="L353" t="s">
        <v>1020</v>
      </c>
      <c r="M353">
        <v>199</v>
      </c>
      <c r="N353" t="s">
        <v>75</v>
      </c>
      <c r="O353">
        <v>7</v>
      </c>
      <c r="P353" t="s">
        <v>132</v>
      </c>
      <c r="Q353">
        <v>45</v>
      </c>
      <c r="R353" t="s">
        <v>133</v>
      </c>
      <c r="S353">
        <v>1562</v>
      </c>
      <c r="T353" t="s">
        <v>667</v>
      </c>
      <c r="U353">
        <v>4</v>
      </c>
      <c r="V353">
        <v>1</v>
      </c>
      <c r="W353" t="s">
        <v>668</v>
      </c>
      <c r="X353">
        <v>2</v>
      </c>
      <c r="Y353" t="s">
        <v>87</v>
      </c>
      <c r="Z353">
        <v>1</v>
      </c>
      <c r="AA353" t="s">
        <v>81</v>
      </c>
      <c r="AB353">
        <v>1</v>
      </c>
      <c r="AC353" s="1">
        <v>20</v>
      </c>
      <c r="AD353" s="1">
        <v>10</v>
      </c>
      <c r="AE353" s="1">
        <v>50</v>
      </c>
      <c r="AF353" s="1">
        <v>20</v>
      </c>
      <c r="AG353" s="1">
        <v>20</v>
      </c>
      <c r="AH353" s="1">
        <v>100</v>
      </c>
      <c r="AI353" s="1">
        <v>20</v>
      </c>
      <c r="AJ353" s="1">
        <v>33</v>
      </c>
      <c r="AK353" s="1">
        <v>165</v>
      </c>
      <c r="AL353" s="1">
        <v>20</v>
      </c>
      <c r="AM353" s="1">
        <v>0</v>
      </c>
      <c r="AN353" s="1">
        <v>0</v>
      </c>
      <c r="AO353" s="1" t="s">
        <v>88</v>
      </c>
      <c r="AP353" s="1" t="s">
        <v>88</v>
      </c>
      <c r="AQ353" s="1" t="s">
        <v>88</v>
      </c>
      <c r="AR353" s="1">
        <v>215000000</v>
      </c>
      <c r="AS353" s="1">
        <v>114940568</v>
      </c>
      <c r="AT353" s="1">
        <v>53.46</v>
      </c>
      <c r="AU353" s="1">
        <v>210000000</v>
      </c>
      <c r="AV353" s="1">
        <v>189166335</v>
      </c>
      <c r="AW353" s="1">
        <v>90.08</v>
      </c>
      <c r="AX353" s="1">
        <v>250187485</v>
      </c>
      <c r="AY353" s="1">
        <v>164807653</v>
      </c>
      <c r="AZ353" s="1">
        <v>65.87</v>
      </c>
      <c r="BA353" s="1">
        <v>160000000</v>
      </c>
      <c r="BB353" s="1">
        <v>0</v>
      </c>
      <c r="BC353" s="1">
        <v>0</v>
      </c>
      <c r="BD353" s="1">
        <v>835187485</v>
      </c>
      <c r="BE353" s="1">
        <v>468914556</v>
      </c>
      <c r="BF353" s="1">
        <v>56.14</v>
      </c>
      <c r="BH353" s="11">
        <f t="shared" si="42"/>
        <v>215</v>
      </c>
      <c r="BI353" s="11">
        <f t="shared" si="43"/>
        <v>114.940568</v>
      </c>
      <c r="BJ353" s="11">
        <f t="shared" si="44"/>
        <v>210</v>
      </c>
      <c r="BK353" s="11">
        <f t="shared" si="45"/>
        <v>189.166335</v>
      </c>
      <c r="BL353" s="11">
        <f t="shared" si="46"/>
        <v>250.18748500000001</v>
      </c>
      <c r="BM353" s="11">
        <f t="shared" si="47"/>
        <v>164.80765299999999</v>
      </c>
      <c r="BN353" s="11">
        <f t="shared" si="48"/>
        <v>160</v>
      </c>
      <c r="BO353" s="11">
        <f t="shared" si="49"/>
        <v>0</v>
      </c>
    </row>
    <row r="354" spans="1:67" x14ac:dyDescent="0.25">
      <c r="A354">
        <v>3966597045</v>
      </c>
      <c r="B354">
        <v>5</v>
      </c>
      <c r="C354" t="s">
        <v>633</v>
      </c>
      <c r="D354" t="s">
        <v>634</v>
      </c>
      <c r="E354">
        <v>2019</v>
      </c>
      <c r="F354" t="s">
        <v>71</v>
      </c>
      <c r="G354" t="s">
        <v>72</v>
      </c>
      <c r="H354">
        <v>2</v>
      </c>
      <c r="I354" t="s">
        <v>73</v>
      </c>
      <c r="J354">
        <v>12</v>
      </c>
      <c r="K354" t="s">
        <v>635</v>
      </c>
      <c r="L354" t="s">
        <v>1020</v>
      </c>
      <c r="M354">
        <v>199</v>
      </c>
      <c r="N354" t="s">
        <v>75</v>
      </c>
      <c r="O354">
        <v>7</v>
      </c>
      <c r="P354" t="s">
        <v>132</v>
      </c>
      <c r="Q354">
        <v>45</v>
      </c>
      <c r="R354" t="s">
        <v>133</v>
      </c>
      <c r="S354">
        <v>1562</v>
      </c>
      <c r="T354" t="s">
        <v>667</v>
      </c>
      <c r="U354">
        <v>4</v>
      </c>
      <c r="V354">
        <v>2</v>
      </c>
      <c r="W354" t="s">
        <v>669</v>
      </c>
      <c r="X354">
        <v>1</v>
      </c>
      <c r="Y354" t="s">
        <v>80</v>
      </c>
      <c r="Z354">
        <v>1</v>
      </c>
      <c r="AA354" t="s">
        <v>81</v>
      </c>
      <c r="AB354">
        <v>1</v>
      </c>
      <c r="AC354" s="1">
        <v>150</v>
      </c>
      <c r="AD354" s="1">
        <v>150</v>
      </c>
      <c r="AE354" s="1">
        <v>100</v>
      </c>
      <c r="AF354" s="1">
        <v>150</v>
      </c>
      <c r="AG354" s="1">
        <v>200</v>
      </c>
      <c r="AH354" s="1">
        <v>133.33000000000001</v>
      </c>
      <c r="AI354" s="1">
        <v>150</v>
      </c>
      <c r="AJ354" s="1">
        <v>150</v>
      </c>
      <c r="AK354" s="1">
        <v>100</v>
      </c>
      <c r="AL354" s="1">
        <v>150</v>
      </c>
      <c r="AM354" s="1">
        <v>0</v>
      </c>
      <c r="AN354" s="1">
        <v>0</v>
      </c>
      <c r="AO354" s="1">
        <v>600</v>
      </c>
      <c r="AP354" s="1">
        <v>500</v>
      </c>
      <c r="AQ354" s="1">
        <v>83.33</v>
      </c>
      <c r="AR354" s="1">
        <v>188000000</v>
      </c>
      <c r="AS354" s="1">
        <v>187614156</v>
      </c>
      <c r="AT354" s="1">
        <v>99.79</v>
      </c>
      <c r="AU354" s="1">
        <v>350000000</v>
      </c>
      <c r="AV354" s="1">
        <v>336329480</v>
      </c>
      <c r="AW354" s="1">
        <v>96.09</v>
      </c>
      <c r="AX354" s="1">
        <v>220000000</v>
      </c>
      <c r="AY354" s="1">
        <v>305379832</v>
      </c>
      <c r="AZ354" s="1">
        <v>138.81</v>
      </c>
      <c r="BA354" s="1">
        <v>500000000</v>
      </c>
      <c r="BB354" s="1">
        <v>0</v>
      </c>
      <c r="BC354" s="1">
        <v>0</v>
      </c>
      <c r="BD354" s="1">
        <v>1258000000</v>
      </c>
      <c r="BE354" s="1">
        <v>829323468</v>
      </c>
      <c r="BF354" s="1">
        <v>65.92</v>
      </c>
      <c r="BH354" s="11">
        <f t="shared" si="42"/>
        <v>188</v>
      </c>
      <c r="BI354" s="11">
        <f t="shared" si="43"/>
        <v>187.61415600000001</v>
      </c>
      <c r="BJ354" s="11">
        <f t="shared" si="44"/>
        <v>350</v>
      </c>
      <c r="BK354" s="11">
        <f t="shared" si="45"/>
        <v>336.32947999999999</v>
      </c>
      <c r="BL354" s="11">
        <f t="shared" si="46"/>
        <v>220</v>
      </c>
      <c r="BM354" s="11">
        <f t="shared" si="47"/>
        <v>305.37983200000002</v>
      </c>
      <c r="BN354" s="11">
        <f t="shared" si="48"/>
        <v>500</v>
      </c>
      <c r="BO354" s="11">
        <f t="shared" si="49"/>
        <v>0</v>
      </c>
    </row>
    <row r="355" spans="1:67" x14ac:dyDescent="0.25">
      <c r="A355">
        <v>3966597045</v>
      </c>
      <c r="B355">
        <v>5</v>
      </c>
      <c r="C355" t="s">
        <v>670</v>
      </c>
      <c r="D355" t="s">
        <v>347</v>
      </c>
      <c r="E355">
        <v>2019</v>
      </c>
      <c r="F355" t="s">
        <v>71</v>
      </c>
      <c r="G355" t="s">
        <v>72</v>
      </c>
      <c r="H355">
        <v>2</v>
      </c>
      <c r="I355" t="s">
        <v>73</v>
      </c>
      <c r="J355">
        <v>13</v>
      </c>
      <c r="K355" t="s">
        <v>671</v>
      </c>
      <c r="L355" t="s">
        <v>1021</v>
      </c>
      <c r="M355">
        <v>199</v>
      </c>
      <c r="N355" t="s">
        <v>75</v>
      </c>
      <c r="O355">
        <v>1</v>
      </c>
      <c r="P355" t="s">
        <v>76</v>
      </c>
      <c r="Q355">
        <v>2</v>
      </c>
      <c r="R355" t="s">
        <v>77</v>
      </c>
      <c r="S355">
        <v>1335</v>
      </c>
      <c r="T355" t="s">
        <v>672</v>
      </c>
      <c r="U355">
        <v>8</v>
      </c>
      <c r="V355">
        <v>1</v>
      </c>
      <c r="W355" t="s">
        <v>673</v>
      </c>
      <c r="X355">
        <v>1</v>
      </c>
      <c r="Y355" t="s">
        <v>80</v>
      </c>
      <c r="Z355">
        <v>3</v>
      </c>
      <c r="AA355" t="s">
        <v>158</v>
      </c>
      <c r="AB355">
        <v>1</v>
      </c>
      <c r="AC355" s="1">
        <v>0</v>
      </c>
      <c r="AD355" s="1">
        <v>0</v>
      </c>
      <c r="AE355" s="1">
        <v>0</v>
      </c>
      <c r="AF355" s="1">
        <v>1</v>
      </c>
      <c r="AG355" s="1">
        <v>1</v>
      </c>
      <c r="AH355" s="1">
        <v>100</v>
      </c>
      <c r="AI355" s="1">
        <v>0</v>
      </c>
      <c r="AJ355" s="1">
        <v>0</v>
      </c>
      <c r="AK355" s="1">
        <v>0</v>
      </c>
      <c r="AL355" s="1">
        <v>0</v>
      </c>
      <c r="AM355" s="1">
        <v>0</v>
      </c>
      <c r="AN355" s="1">
        <v>0</v>
      </c>
      <c r="AO355" s="1">
        <v>1</v>
      </c>
      <c r="AP355" s="1">
        <v>1</v>
      </c>
      <c r="AQ355" s="1">
        <v>100</v>
      </c>
      <c r="AR355" s="1">
        <v>0</v>
      </c>
      <c r="AS355" s="1">
        <v>0</v>
      </c>
      <c r="AT355" s="1">
        <v>0</v>
      </c>
      <c r="AU355" s="1">
        <v>85000000</v>
      </c>
      <c r="AV355" s="1">
        <v>83639999</v>
      </c>
      <c r="AW355" s="1">
        <v>98.4</v>
      </c>
      <c r="AX355" s="1">
        <v>0</v>
      </c>
      <c r="AY355" s="1">
        <v>0</v>
      </c>
      <c r="AZ355" s="1">
        <v>0</v>
      </c>
      <c r="BA355" s="1">
        <v>0</v>
      </c>
      <c r="BB355" s="1">
        <v>0</v>
      </c>
      <c r="BC355" s="1">
        <v>0</v>
      </c>
      <c r="BD355" s="1">
        <v>85000000</v>
      </c>
      <c r="BE355" s="1">
        <v>83639999</v>
      </c>
      <c r="BF355" s="1">
        <v>98.4</v>
      </c>
      <c r="BH355" s="11">
        <f t="shared" si="42"/>
        <v>0</v>
      </c>
      <c r="BI355" s="11">
        <f t="shared" si="43"/>
        <v>0</v>
      </c>
      <c r="BJ355" s="11">
        <f t="shared" si="44"/>
        <v>85</v>
      </c>
      <c r="BK355" s="11">
        <f t="shared" si="45"/>
        <v>83.639999000000003</v>
      </c>
      <c r="BL355" s="11">
        <f t="shared" si="46"/>
        <v>0</v>
      </c>
      <c r="BM355" s="11">
        <f t="shared" si="47"/>
        <v>0</v>
      </c>
      <c r="BN355" s="11">
        <f t="shared" si="48"/>
        <v>0</v>
      </c>
      <c r="BO355" s="11">
        <f t="shared" si="49"/>
        <v>0</v>
      </c>
    </row>
    <row r="356" spans="1:67" x14ac:dyDescent="0.25">
      <c r="A356">
        <v>3966597045</v>
      </c>
      <c r="B356">
        <v>5</v>
      </c>
      <c r="C356" t="s">
        <v>670</v>
      </c>
      <c r="D356" t="s">
        <v>347</v>
      </c>
      <c r="E356">
        <v>2019</v>
      </c>
      <c r="F356" t="s">
        <v>71</v>
      </c>
      <c r="G356" t="s">
        <v>72</v>
      </c>
      <c r="H356">
        <v>2</v>
      </c>
      <c r="I356" t="s">
        <v>73</v>
      </c>
      <c r="J356">
        <v>13</v>
      </c>
      <c r="K356" t="s">
        <v>671</v>
      </c>
      <c r="L356" t="s">
        <v>1021</v>
      </c>
      <c r="M356">
        <v>199</v>
      </c>
      <c r="N356" t="s">
        <v>75</v>
      </c>
      <c r="O356">
        <v>1</v>
      </c>
      <c r="P356" t="s">
        <v>76</v>
      </c>
      <c r="Q356">
        <v>2</v>
      </c>
      <c r="R356" t="s">
        <v>77</v>
      </c>
      <c r="S356">
        <v>1335</v>
      </c>
      <c r="T356" t="s">
        <v>672</v>
      </c>
      <c r="U356">
        <v>8</v>
      </c>
      <c r="V356">
        <v>2</v>
      </c>
      <c r="W356" t="s">
        <v>674</v>
      </c>
      <c r="X356">
        <v>1</v>
      </c>
      <c r="Y356" t="s">
        <v>80</v>
      </c>
      <c r="Z356">
        <v>1</v>
      </c>
      <c r="AA356" t="s">
        <v>81</v>
      </c>
      <c r="AB356">
        <v>1</v>
      </c>
      <c r="AC356" s="1">
        <v>2</v>
      </c>
      <c r="AD356" s="1">
        <v>3</v>
      </c>
      <c r="AE356" s="1">
        <v>150</v>
      </c>
      <c r="AF356" s="1">
        <v>2</v>
      </c>
      <c r="AG356" s="1">
        <v>1</v>
      </c>
      <c r="AH356" s="1">
        <v>50</v>
      </c>
      <c r="AI356" s="1">
        <v>2</v>
      </c>
      <c r="AJ356" s="1">
        <v>4</v>
      </c>
      <c r="AK356" s="1">
        <v>200</v>
      </c>
      <c r="AL356" s="1">
        <v>3</v>
      </c>
      <c r="AM356" s="1">
        <v>0</v>
      </c>
      <c r="AN356" s="1">
        <v>0</v>
      </c>
      <c r="AO356" s="1">
        <v>9</v>
      </c>
      <c r="AP356" s="1">
        <v>8</v>
      </c>
      <c r="AQ356" s="1">
        <v>88.89</v>
      </c>
      <c r="AR356" s="1">
        <v>15000000</v>
      </c>
      <c r="AS356" s="1">
        <v>15000000</v>
      </c>
      <c r="AT356" s="1">
        <v>100</v>
      </c>
      <c r="AU356" s="1">
        <v>18320171</v>
      </c>
      <c r="AV356" s="1">
        <v>18320171</v>
      </c>
      <c r="AW356" s="1">
        <v>100</v>
      </c>
      <c r="AX356" s="1">
        <v>33025000</v>
      </c>
      <c r="AY356" s="1">
        <v>33025000</v>
      </c>
      <c r="AZ356" s="1">
        <v>100</v>
      </c>
      <c r="BA356" s="1">
        <v>60000000</v>
      </c>
      <c r="BB356" s="1">
        <v>0</v>
      </c>
      <c r="BC356" s="1">
        <v>0</v>
      </c>
      <c r="BD356" s="1">
        <v>126345171</v>
      </c>
      <c r="BE356" s="1">
        <v>66345171</v>
      </c>
      <c r="BF356" s="1">
        <v>52.51</v>
      </c>
      <c r="BG356" t="s">
        <v>675</v>
      </c>
      <c r="BH356" s="11">
        <f t="shared" si="42"/>
        <v>15</v>
      </c>
      <c r="BI356" s="11">
        <f t="shared" si="43"/>
        <v>15</v>
      </c>
      <c r="BJ356" s="11">
        <f t="shared" si="44"/>
        <v>18.320170999999998</v>
      </c>
      <c r="BK356" s="11">
        <f t="shared" si="45"/>
        <v>18.320170999999998</v>
      </c>
      <c r="BL356" s="11">
        <f t="shared" si="46"/>
        <v>33.024999999999999</v>
      </c>
      <c r="BM356" s="11">
        <f t="shared" si="47"/>
        <v>33.024999999999999</v>
      </c>
      <c r="BN356" s="11">
        <f t="shared" si="48"/>
        <v>60</v>
      </c>
      <c r="BO356" s="11">
        <f t="shared" si="49"/>
        <v>0</v>
      </c>
    </row>
    <row r="357" spans="1:67" x14ac:dyDescent="0.25">
      <c r="A357">
        <v>3966597045</v>
      </c>
      <c r="B357">
        <v>5</v>
      </c>
      <c r="C357" t="s">
        <v>670</v>
      </c>
      <c r="D357" t="s">
        <v>347</v>
      </c>
      <c r="E357">
        <v>2019</v>
      </c>
      <c r="F357" t="s">
        <v>71</v>
      </c>
      <c r="G357" t="s">
        <v>72</v>
      </c>
      <c r="H357">
        <v>2</v>
      </c>
      <c r="I357" t="s">
        <v>73</v>
      </c>
      <c r="J357">
        <v>13</v>
      </c>
      <c r="K357" t="s">
        <v>671</v>
      </c>
      <c r="L357" t="s">
        <v>1021</v>
      </c>
      <c r="M357">
        <v>199</v>
      </c>
      <c r="N357" t="s">
        <v>75</v>
      </c>
      <c r="O357">
        <v>1</v>
      </c>
      <c r="P357" t="s">
        <v>76</v>
      </c>
      <c r="Q357">
        <v>2</v>
      </c>
      <c r="R357" t="s">
        <v>77</v>
      </c>
      <c r="S357">
        <v>1335</v>
      </c>
      <c r="T357" t="s">
        <v>672</v>
      </c>
      <c r="U357">
        <v>8</v>
      </c>
      <c r="V357">
        <v>3</v>
      </c>
      <c r="W357" t="s">
        <v>676</v>
      </c>
      <c r="X357">
        <v>1</v>
      </c>
      <c r="Y357" t="s">
        <v>80</v>
      </c>
      <c r="Z357">
        <v>1</v>
      </c>
      <c r="AA357" t="s">
        <v>81</v>
      </c>
      <c r="AB357">
        <v>1</v>
      </c>
      <c r="AC357" s="1">
        <v>250</v>
      </c>
      <c r="AD357" s="1">
        <v>250</v>
      </c>
      <c r="AE357" s="1">
        <v>100</v>
      </c>
      <c r="AF357" s="1">
        <v>250</v>
      </c>
      <c r="AG357" s="1">
        <v>390</v>
      </c>
      <c r="AH357" s="1">
        <v>156</v>
      </c>
      <c r="AI357" s="1">
        <v>250</v>
      </c>
      <c r="AJ357" s="1">
        <v>500</v>
      </c>
      <c r="AK357" s="1">
        <v>200</v>
      </c>
      <c r="AL357" s="1">
        <v>250</v>
      </c>
      <c r="AM357" s="1">
        <v>0</v>
      </c>
      <c r="AN357" s="1">
        <v>0</v>
      </c>
      <c r="AO357" s="1">
        <v>1000</v>
      </c>
      <c r="AP357" s="1">
        <v>1140</v>
      </c>
      <c r="AQ357" s="1">
        <v>114</v>
      </c>
      <c r="AR357" s="1">
        <v>38000000</v>
      </c>
      <c r="AS357" s="1">
        <v>38000000</v>
      </c>
      <c r="AT357" s="1">
        <v>100</v>
      </c>
      <c r="AU357" s="1">
        <v>66679829</v>
      </c>
      <c r="AV357" s="1">
        <v>62348000</v>
      </c>
      <c r="AW357" s="1">
        <v>93.51</v>
      </c>
      <c r="AX357" s="1">
        <v>63126500</v>
      </c>
      <c r="AY357" s="1">
        <v>63126500</v>
      </c>
      <c r="AZ357" s="1">
        <v>100</v>
      </c>
      <c r="BA357" s="1">
        <v>85000000</v>
      </c>
      <c r="BB357" s="1">
        <v>0</v>
      </c>
      <c r="BC357" s="1">
        <v>0</v>
      </c>
      <c r="BD357" s="1">
        <v>252806329</v>
      </c>
      <c r="BE357" s="1">
        <v>163474500</v>
      </c>
      <c r="BF357" s="1">
        <v>64.66</v>
      </c>
      <c r="BG357" t="s">
        <v>677</v>
      </c>
      <c r="BH357" s="11">
        <f t="shared" si="42"/>
        <v>38</v>
      </c>
      <c r="BI357" s="11">
        <f t="shared" si="43"/>
        <v>38</v>
      </c>
      <c r="BJ357" s="11">
        <f t="shared" si="44"/>
        <v>66.679828999999998</v>
      </c>
      <c r="BK357" s="11">
        <f t="shared" si="45"/>
        <v>62.347999999999999</v>
      </c>
      <c r="BL357" s="11">
        <f t="shared" si="46"/>
        <v>63.1265</v>
      </c>
      <c r="BM357" s="11">
        <f t="shared" si="47"/>
        <v>63.1265</v>
      </c>
      <c r="BN357" s="11">
        <f t="shared" si="48"/>
        <v>85</v>
      </c>
      <c r="BO357" s="11">
        <f t="shared" si="49"/>
        <v>0</v>
      </c>
    </row>
    <row r="358" spans="1:67" x14ac:dyDescent="0.25">
      <c r="A358">
        <v>3966597045</v>
      </c>
      <c r="B358">
        <v>5</v>
      </c>
      <c r="C358" t="s">
        <v>670</v>
      </c>
      <c r="D358" t="s">
        <v>347</v>
      </c>
      <c r="E358">
        <v>2019</v>
      </c>
      <c r="F358" t="s">
        <v>71</v>
      </c>
      <c r="G358" t="s">
        <v>72</v>
      </c>
      <c r="H358">
        <v>2</v>
      </c>
      <c r="I358" t="s">
        <v>73</v>
      </c>
      <c r="J358">
        <v>13</v>
      </c>
      <c r="K358" t="s">
        <v>671</v>
      </c>
      <c r="L358" t="s">
        <v>1021</v>
      </c>
      <c r="M358">
        <v>199</v>
      </c>
      <c r="N358" t="s">
        <v>75</v>
      </c>
      <c r="O358">
        <v>1</v>
      </c>
      <c r="P358" t="s">
        <v>76</v>
      </c>
      <c r="Q358">
        <v>3</v>
      </c>
      <c r="R358" t="s">
        <v>82</v>
      </c>
      <c r="S358">
        <v>1354</v>
      </c>
      <c r="T358" t="s">
        <v>678</v>
      </c>
      <c r="U358">
        <v>7</v>
      </c>
      <c r="V358">
        <v>1</v>
      </c>
      <c r="W358" t="s">
        <v>679</v>
      </c>
      <c r="X358">
        <v>1</v>
      </c>
      <c r="Y358" t="s">
        <v>80</v>
      </c>
      <c r="Z358">
        <v>1</v>
      </c>
      <c r="AA358" t="s">
        <v>81</v>
      </c>
      <c r="AB358">
        <v>1</v>
      </c>
      <c r="AC358" s="1">
        <v>80</v>
      </c>
      <c r="AD358" s="1">
        <v>80</v>
      </c>
      <c r="AE358" s="1">
        <v>100</v>
      </c>
      <c r="AF358" s="1">
        <v>70</v>
      </c>
      <c r="AG358" s="1">
        <v>74</v>
      </c>
      <c r="AH358" s="1">
        <v>105.71</v>
      </c>
      <c r="AI358" s="1">
        <v>0</v>
      </c>
      <c r="AJ358" s="1">
        <v>0</v>
      </c>
      <c r="AK358" s="1">
        <v>0</v>
      </c>
      <c r="AL358" s="1">
        <v>170</v>
      </c>
      <c r="AM358" s="1">
        <v>0</v>
      </c>
      <c r="AN358" s="1">
        <v>0</v>
      </c>
      <c r="AO358" s="1">
        <v>320</v>
      </c>
      <c r="AP358" s="1">
        <v>154</v>
      </c>
      <c r="AQ358" s="1">
        <v>48.13</v>
      </c>
      <c r="AR358" s="1">
        <v>116000000</v>
      </c>
      <c r="AS358" s="1">
        <v>106720000</v>
      </c>
      <c r="AT358" s="1">
        <v>92</v>
      </c>
      <c r="AU358" s="1">
        <v>200000000</v>
      </c>
      <c r="AV358" s="1">
        <v>200000000</v>
      </c>
      <c r="AW358" s="1">
        <v>100</v>
      </c>
      <c r="AX358" s="1">
        <v>23000000</v>
      </c>
      <c r="AY358" s="1">
        <v>23000000</v>
      </c>
      <c r="AZ358" s="1">
        <v>100</v>
      </c>
      <c r="BA358" s="1">
        <v>230000000</v>
      </c>
      <c r="BB358" s="1">
        <v>0</v>
      </c>
      <c r="BC358" s="1">
        <v>0</v>
      </c>
      <c r="BD358" s="1">
        <v>569000000</v>
      </c>
      <c r="BE358" s="1">
        <v>329720000</v>
      </c>
      <c r="BF358" s="1">
        <v>57.95</v>
      </c>
      <c r="BG358" t="s">
        <v>680</v>
      </c>
      <c r="BH358" s="11">
        <f t="shared" si="42"/>
        <v>116</v>
      </c>
      <c r="BI358" s="11">
        <f t="shared" si="43"/>
        <v>106.72</v>
      </c>
      <c r="BJ358" s="11">
        <f t="shared" si="44"/>
        <v>200</v>
      </c>
      <c r="BK358" s="11">
        <f t="shared" si="45"/>
        <v>200</v>
      </c>
      <c r="BL358" s="11">
        <f t="shared" si="46"/>
        <v>23</v>
      </c>
      <c r="BM358" s="11">
        <f t="shared" si="47"/>
        <v>23</v>
      </c>
      <c r="BN358" s="11">
        <f t="shared" si="48"/>
        <v>230</v>
      </c>
      <c r="BO358" s="11">
        <f t="shared" si="49"/>
        <v>0</v>
      </c>
    </row>
    <row r="359" spans="1:67" x14ac:dyDescent="0.25">
      <c r="A359">
        <v>3966597045</v>
      </c>
      <c r="B359">
        <v>5</v>
      </c>
      <c r="C359" t="s">
        <v>670</v>
      </c>
      <c r="D359" t="s">
        <v>347</v>
      </c>
      <c r="E359">
        <v>2019</v>
      </c>
      <c r="F359" t="s">
        <v>71</v>
      </c>
      <c r="G359" t="s">
        <v>72</v>
      </c>
      <c r="H359">
        <v>2</v>
      </c>
      <c r="I359" t="s">
        <v>73</v>
      </c>
      <c r="J359">
        <v>13</v>
      </c>
      <c r="K359" t="s">
        <v>671</v>
      </c>
      <c r="L359" t="s">
        <v>1021</v>
      </c>
      <c r="M359">
        <v>199</v>
      </c>
      <c r="N359" t="s">
        <v>75</v>
      </c>
      <c r="O359">
        <v>1</v>
      </c>
      <c r="P359" t="s">
        <v>76</v>
      </c>
      <c r="Q359">
        <v>3</v>
      </c>
      <c r="R359" t="s">
        <v>82</v>
      </c>
      <c r="S359">
        <v>1357</v>
      </c>
      <c r="T359" t="s">
        <v>681</v>
      </c>
      <c r="U359">
        <v>15</v>
      </c>
      <c r="V359">
        <v>1</v>
      </c>
      <c r="W359" t="s">
        <v>682</v>
      </c>
      <c r="X359">
        <v>2</v>
      </c>
      <c r="Y359" t="s">
        <v>87</v>
      </c>
      <c r="Z359">
        <v>1</v>
      </c>
      <c r="AA359" t="s">
        <v>81</v>
      </c>
      <c r="AB359">
        <v>1</v>
      </c>
      <c r="AC359" s="1">
        <v>250</v>
      </c>
      <c r="AD359" s="1">
        <v>250</v>
      </c>
      <c r="AE359" s="1">
        <v>100</v>
      </c>
      <c r="AF359" s="1">
        <v>250</v>
      </c>
      <c r="AG359" s="1">
        <v>250</v>
      </c>
      <c r="AH359" s="1">
        <v>100</v>
      </c>
      <c r="AI359" s="1">
        <v>250</v>
      </c>
      <c r="AJ359" s="1">
        <v>250</v>
      </c>
      <c r="AK359" s="1">
        <v>100</v>
      </c>
      <c r="AL359" s="1">
        <v>250</v>
      </c>
      <c r="AM359" s="1">
        <v>0</v>
      </c>
      <c r="AN359" s="1">
        <v>0</v>
      </c>
      <c r="AO359" s="1" t="s">
        <v>88</v>
      </c>
      <c r="AP359" s="1" t="s">
        <v>88</v>
      </c>
      <c r="AQ359" s="1" t="s">
        <v>88</v>
      </c>
      <c r="AR359" s="1">
        <v>411000000</v>
      </c>
      <c r="AS359" s="1">
        <v>362830361</v>
      </c>
      <c r="AT359" s="1">
        <v>88.28</v>
      </c>
      <c r="AU359" s="1">
        <v>372230666</v>
      </c>
      <c r="AV359" s="1">
        <v>372230666</v>
      </c>
      <c r="AW359" s="1">
        <v>100</v>
      </c>
      <c r="AX359" s="1">
        <v>389281429</v>
      </c>
      <c r="AY359" s="1">
        <v>389281429</v>
      </c>
      <c r="AZ359" s="1">
        <v>100</v>
      </c>
      <c r="BA359" s="1">
        <v>409980000</v>
      </c>
      <c r="BB359" s="1">
        <v>0</v>
      </c>
      <c r="BC359" s="1">
        <v>0</v>
      </c>
      <c r="BD359" s="1">
        <v>1582492095</v>
      </c>
      <c r="BE359" s="1">
        <v>1124342456</v>
      </c>
      <c r="BF359" s="1">
        <v>71.05</v>
      </c>
      <c r="BG359" t="s">
        <v>683</v>
      </c>
      <c r="BH359" s="11">
        <f t="shared" si="42"/>
        <v>411</v>
      </c>
      <c r="BI359" s="11">
        <f t="shared" si="43"/>
        <v>362.83036099999998</v>
      </c>
      <c r="BJ359" s="11">
        <f t="shared" si="44"/>
        <v>372.23066599999999</v>
      </c>
      <c r="BK359" s="11">
        <f t="shared" si="45"/>
        <v>372.23066599999999</v>
      </c>
      <c r="BL359" s="11">
        <f t="shared" si="46"/>
        <v>389.281429</v>
      </c>
      <c r="BM359" s="11">
        <f t="shared" si="47"/>
        <v>389.281429</v>
      </c>
      <c r="BN359" s="11">
        <f t="shared" si="48"/>
        <v>409.98</v>
      </c>
      <c r="BO359" s="11">
        <f t="shared" si="49"/>
        <v>0</v>
      </c>
    </row>
    <row r="360" spans="1:67" x14ac:dyDescent="0.25">
      <c r="A360">
        <v>3966597045</v>
      </c>
      <c r="B360">
        <v>5</v>
      </c>
      <c r="C360" t="s">
        <v>670</v>
      </c>
      <c r="D360" t="s">
        <v>347</v>
      </c>
      <c r="E360">
        <v>2019</v>
      </c>
      <c r="F360" t="s">
        <v>71</v>
      </c>
      <c r="G360" t="s">
        <v>72</v>
      </c>
      <c r="H360">
        <v>2</v>
      </c>
      <c r="I360" t="s">
        <v>73</v>
      </c>
      <c r="J360">
        <v>13</v>
      </c>
      <c r="K360" t="s">
        <v>671</v>
      </c>
      <c r="L360" t="s">
        <v>1021</v>
      </c>
      <c r="M360">
        <v>199</v>
      </c>
      <c r="N360" t="s">
        <v>75</v>
      </c>
      <c r="O360">
        <v>1</v>
      </c>
      <c r="P360" t="s">
        <v>76</v>
      </c>
      <c r="Q360">
        <v>7</v>
      </c>
      <c r="R360" t="s">
        <v>92</v>
      </c>
      <c r="S360">
        <v>1332</v>
      </c>
      <c r="T360" t="s">
        <v>684</v>
      </c>
      <c r="U360">
        <v>4</v>
      </c>
      <c r="V360">
        <v>1</v>
      </c>
      <c r="W360" t="s">
        <v>685</v>
      </c>
      <c r="X360">
        <v>1</v>
      </c>
      <c r="Y360" t="s">
        <v>80</v>
      </c>
      <c r="Z360">
        <v>3</v>
      </c>
      <c r="AA360" t="s">
        <v>158</v>
      </c>
      <c r="AB360">
        <v>1</v>
      </c>
      <c r="AC360" s="1">
        <v>1</v>
      </c>
      <c r="AD360" s="1">
        <v>1</v>
      </c>
      <c r="AE360" s="1">
        <v>100</v>
      </c>
      <c r="AF360" s="1">
        <v>1</v>
      </c>
      <c r="AG360" s="1">
        <v>2</v>
      </c>
      <c r="AH360" s="1">
        <v>200</v>
      </c>
      <c r="AI360" s="1">
        <v>0</v>
      </c>
      <c r="AJ360" s="1">
        <v>0</v>
      </c>
      <c r="AK360" s="1">
        <v>0</v>
      </c>
      <c r="AL360" s="1">
        <v>0</v>
      </c>
      <c r="AM360" s="1">
        <v>0</v>
      </c>
      <c r="AN360" s="1">
        <v>0</v>
      </c>
      <c r="AO360" s="1">
        <v>2</v>
      </c>
      <c r="AP360" s="1">
        <v>3</v>
      </c>
      <c r="AQ360" s="1">
        <v>150</v>
      </c>
      <c r="AR360" s="1">
        <v>38000000</v>
      </c>
      <c r="AS360" s="1">
        <v>38000000</v>
      </c>
      <c r="AT360" s="1">
        <v>100</v>
      </c>
      <c r="AU360" s="1">
        <v>71312572</v>
      </c>
      <c r="AV360" s="1">
        <v>71312572</v>
      </c>
      <c r="AW360" s="1">
        <v>100</v>
      </c>
      <c r="AX360" s="1">
        <v>0</v>
      </c>
      <c r="AY360" s="1">
        <v>0</v>
      </c>
      <c r="AZ360" s="1">
        <v>0</v>
      </c>
      <c r="BA360" s="1">
        <v>0</v>
      </c>
      <c r="BB360" s="1">
        <v>0</v>
      </c>
      <c r="BC360" s="1">
        <v>0</v>
      </c>
      <c r="BD360" s="1">
        <v>109312572</v>
      </c>
      <c r="BE360" s="1">
        <v>109312572</v>
      </c>
      <c r="BF360" s="1">
        <v>100</v>
      </c>
      <c r="BH360" s="11">
        <f t="shared" si="42"/>
        <v>38</v>
      </c>
      <c r="BI360" s="11">
        <f t="shared" si="43"/>
        <v>38</v>
      </c>
      <c r="BJ360" s="11">
        <f t="shared" si="44"/>
        <v>71.312572000000003</v>
      </c>
      <c r="BK360" s="11">
        <f t="shared" si="45"/>
        <v>71.312572000000003</v>
      </c>
      <c r="BL360" s="11">
        <f t="shared" si="46"/>
        <v>0</v>
      </c>
      <c r="BM360" s="11">
        <f t="shared" si="47"/>
        <v>0</v>
      </c>
      <c r="BN360" s="11">
        <f t="shared" si="48"/>
        <v>0</v>
      </c>
      <c r="BO360" s="11">
        <f t="shared" si="49"/>
        <v>0</v>
      </c>
    </row>
    <row r="361" spans="1:67" x14ac:dyDescent="0.25">
      <c r="A361">
        <v>3966597045</v>
      </c>
      <c r="B361">
        <v>5</v>
      </c>
      <c r="C361" t="s">
        <v>670</v>
      </c>
      <c r="D361" t="s">
        <v>347</v>
      </c>
      <c r="E361">
        <v>2019</v>
      </c>
      <c r="F361" t="s">
        <v>71</v>
      </c>
      <c r="G361" t="s">
        <v>72</v>
      </c>
      <c r="H361">
        <v>2</v>
      </c>
      <c r="I361" t="s">
        <v>73</v>
      </c>
      <c r="J361">
        <v>13</v>
      </c>
      <c r="K361" t="s">
        <v>671</v>
      </c>
      <c r="L361" t="s">
        <v>1021</v>
      </c>
      <c r="M361">
        <v>199</v>
      </c>
      <c r="N361" t="s">
        <v>75</v>
      </c>
      <c r="O361">
        <v>1</v>
      </c>
      <c r="P361" t="s">
        <v>76</v>
      </c>
      <c r="Q361">
        <v>11</v>
      </c>
      <c r="R361" t="s">
        <v>95</v>
      </c>
      <c r="S361">
        <v>1333</v>
      </c>
      <c r="T361" t="s">
        <v>686</v>
      </c>
      <c r="U361">
        <v>10</v>
      </c>
      <c r="V361">
        <v>1</v>
      </c>
      <c r="W361" t="s">
        <v>506</v>
      </c>
      <c r="X361">
        <v>1</v>
      </c>
      <c r="Y361" t="s">
        <v>80</v>
      </c>
      <c r="Z361">
        <v>1</v>
      </c>
      <c r="AA361" t="s">
        <v>81</v>
      </c>
      <c r="AB361">
        <v>1</v>
      </c>
      <c r="AC361" s="1">
        <v>5</v>
      </c>
      <c r="AD361" s="1">
        <v>5</v>
      </c>
      <c r="AE361" s="1">
        <v>100</v>
      </c>
      <c r="AF361" s="1">
        <v>5</v>
      </c>
      <c r="AG361" s="1">
        <v>11</v>
      </c>
      <c r="AH361" s="1">
        <v>220</v>
      </c>
      <c r="AI361" s="1">
        <v>5</v>
      </c>
      <c r="AJ361" s="1">
        <v>11</v>
      </c>
      <c r="AK361" s="1">
        <v>220</v>
      </c>
      <c r="AL361" s="1">
        <v>5</v>
      </c>
      <c r="AM361" s="1">
        <v>0</v>
      </c>
      <c r="AN361" s="1">
        <v>0</v>
      </c>
      <c r="AO361" s="1">
        <v>20</v>
      </c>
      <c r="AP361" s="1">
        <v>27</v>
      </c>
      <c r="AQ361" s="1">
        <v>135</v>
      </c>
      <c r="AR361" s="1">
        <v>159173271</v>
      </c>
      <c r="AS361" s="1">
        <v>159173271</v>
      </c>
      <c r="AT361" s="1">
        <v>100</v>
      </c>
      <c r="AU361" s="1">
        <v>365287561</v>
      </c>
      <c r="AV361" s="1">
        <v>357365293.25</v>
      </c>
      <c r="AW361" s="1">
        <v>97.83</v>
      </c>
      <c r="AX361" s="1">
        <v>238232062</v>
      </c>
      <c r="AY361" s="1">
        <v>238148556</v>
      </c>
      <c r="AZ361" s="1">
        <v>99.97</v>
      </c>
      <c r="BA361" s="1">
        <v>250000000</v>
      </c>
      <c r="BB361" s="1">
        <v>0</v>
      </c>
      <c r="BC361" s="1">
        <v>0</v>
      </c>
      <c r="BD361" s="1">
        <v>1012692894</v>
      </c>
      <c r="BE361" s="1">
        <v>754687120.25</v>
      </c>
      <c r="BF361" s="1">
        <v>74.52</v>
      </c>
      <c r="BG361" t="s">
        <v>687</v>
      </c>
      <c r="BH361" s="11">
        <f t="shared" si="42"/>
        <v>159.173271</v>
      </c>
      <c r="BI361" s="11">
        <f t="shared" si="43"/>
        <v>159.173271</v>
      </c>
      <c r="BJ361" s="11">
        <f t="shared" si="44"/>
        <v>365.28756099999998</v>
      </c>
      <c r="BK361" s="11">
        <f t="shared" si="45"/>
        <v>357.36529324999998</v>
      </c>
      <c r="BL361" s="11">
        <f t="shared" si="46"/>
        <v>238.23206200000001</v>
      </c>
      <c r="BM361" s="11">
        <f t="shared" si="47"/>
        <v>238.14855600000001</v>
      </c>
      <c r="BN361" s="11">
        <f t="shared" si="48"/>
        <v>250</v>
      </c>
      <c r="BO361" s="11">
        <f t="shared" si="49"/>
        <v>0</v>
      </c>
    </row>
    <row r="362" spans="1:67" x14ac:dyDescent="0.25">
      <c r="A362">
        <v>3966597045</v>
      </c>
      <c r="B362">
        <v>5</v>
      </c>
      <c r="C362" t="s">
        <v>670</v>
      </c>
      <c r="D362" t="s">
        <v>347</v>
      </c>
      <c r="E362">
        <v>2019</v>
      </c>
      <c r="F362" t="s">
        <v>71</v>
      </c>
      <c r="G362" t="s">
        <v>72</v>
      </c>
      <c r="H362">
        <v>2</v>
      </c>
      <c r="I362" t="s">
        <v>73</v>
      </c>
      <c r="J362">
        <v>13</v>
      </c>
      <c r="K362" t="s">
        <v>671</v>
      </c>
      <c r="L362" t="s">
        <v>1021</v>
      </c>
      <c r="M362">
        <v>199</v>
      </c>
      <c r="N362" t="s">
        <v>75</v>
      </c>
      <c r="O362">
        <v>1</v>
      </c>
      <c r="P362" t="s">
        <v>76</v>
      </c>
      <c r="Q362">
        <v>11</v>
      </c>
      <c r="R362" t="s">
        <v>95</v>
      </c>
      <c r="S362">
        <v>1333</v>
      </c>
      <c r="T362" t="s">
        <v>686</v>
      </c>
      <c r="U362">
        <v>10</v>
      </c>
      <c r="V362">
        <v>2</v>
      </c>
      <c r="W362" t="s">
        <v>688</v>
      </c>
      <c r="X362">
        <v>1</v>
      </c>
      <c r="Y362" t="s">
        <v>80</v>
      </c>
      <c r="Z362">
        <v>1</v>
      </c>
      <c r="AA362" t="s">
        <v>81</v>
      </c>
      <c r="AB362">
        <v>1</v>
      </c>
      <c r="AC362" s="1">
        <v>5</v>
      </c>
      <c r="AD362" s="1">
        <v>5</v>
      </c>
      <c r="AE362" s="1">
        <v>100</v>
      </c>
      <c r="AF362" s="1">
        <v>5</v>
      </c>
      <c r="AG362" s="1">
        <v>10</v>
      </c>
      <c r="AH362" s="1">
        <v>200</v>
      </c>
      <c r="AI362" s="1">
        <v>5</v>
      </c>
      <c r="AJ362" s="1">
        <v>6</v>
      </c>
      <c r="AK362" s="1">
        <v>120</v>
      </c>
      <c r="AL362" s="1">
        <v>5</v>
      </c>
      <c r="AM362" s="1">
        <v>0</v>
      </c>
      <c r="AN362" s="1">
        <v>0</v>
      </c>
      <c r="AO362" s="1">
        <v>20</v>
      </c>
      <c r="AP362" s="1">
        <v>21</v>
      </c>
      <c r="AQ362" s="1">
        <v>105</v>
      </c>
      <c r="AR362" s="1">
        <v>206466088</v>
      </c>
      <c r="AS362" s="1">
        <v>206466088</v>
      </c>
      <c r="AT362" s="1">
        <v>100</v>
      </c>
      <c r="AU362" s="1">
        <v>339014017</v>
      </c>
      <c r="AV362" s="1">
        <v>339014016.25</v>
      </c>
      <c r="AW362" s="1">
        <v>100</v>
      </c>
      <c r="AX362" s="1">
        <v>142121005</v>
      </c>
      <c r="AY362" s="1">
        <v>141573372</v>
      </c>
      <c r="AZ362" s="1">
        <v>99.61</v>
      </c>
      <c r="BA362" s="1">
        <v>250000000</v>
      </c>
      <c r="BB362" s="1">
        <v>0</v>
      </c>
      <c r="BC362" s="1">
        <v>0</v>
      </c>
      <c r="BD362" s="1">
        <v>937601110</v>
      </c>
      <c r="BE362" s="1">
        <v>687053476.25</v>
      </c>
      <c r="BF362" s="1">
        <v>73.28</v>
      </c>
      <c r="BG362" t="s">
        <v>689</v>
      </c>
      <c r="BH362" s="11">
        <f t="shared" si="42"/>
        <v>206.46608800000001</v>
      </c>
      <c r="BI362" s="11">
        <f t="shared" si="43"/>
        <v>206.46608800000001</v>
      </c>
      <c r="BJ362" s="11">
        <f t="shared" si="44"/>
        <v>339.01401700000002</v>
      </c>
      <c r="BK362" s="11">
        <f t="shared" si="45"/>
        <v>339.01401625</v>
      </c>
      <c r="BL362" s="11">
        <f t="shared" si="46"/>
        <v>142.121005</v>
      </c>
      <c r="BM362" s="11">
        <f t="shared" si="47"/>
        <v>141.57337200000001</v>
      </c>
      <c r="BN362" s="11">
        <f t="shared" si="48"/>
        <v>250</v>
      </c>
      <c r="BO362" s="11">
        <f t="shared" si="49"/>
        <v>0</v>
      </c>
    </row>
    <row r="363" spans="1:67" x14ac:dyDescent="0.25">
      <c r="A363">
        <v>3966597045</v>
      </c>
      <c r="B363">
        <v>5</v>
      </c>
      <c r="C363" t="s">
        <v>670</v>
      </c>
      <c r="D363" t="s">
        <v>347</v>
      </c>
      <c r="E363">
        <v>2019</v>
      </c>
      <c r="F363" t="s">
        <v>71</v>
      </c>
      <c r="G363" t="s">
        <v>72</v>
      </c>
      <c r="H363">
        <v>2</v>
      </c>
      <c r="I363" t="s">
        <v>73</v>
      </c>
      <c r="J363">
        <v>13</v>
      </c>
      <c r="K363" t="s">
        <v>671</v>
      </c>
      <c r="L363" t="s">
        <v>1021</v>
      </c>
      <c r="M363">
        <v>199</v>
      </c>
      <c r="N363" t="s">
        <v>75</v>
      </c>
      <c r="O363">
        <v>1</v>
      </c>
      <c r="P363" t="s">
        <v>76</v>
      </c>
      <c r="Q363">
        <v>11</v>
      </c>
      <c r="R363" t="s">
        <v>95</v>
      </c>
      <c r="S363">
        <v>1333</v>
      </c>
      <c r="T363" t="s">
        <v>686</v>
      </c>
      <c r="U363">
        <v>10</v>
      </c>
      <c r="V363">
        <v>3</v>
      </c>
      <c r="W363" t="s">
        <v>554</v>
      </c>
      <c r="X363">
        <v>1</v>
      </c>
      <c r="Y363" t="s">
        <v>80</v>
      </c>
      <c r="Z363">
        <v>1</v>
      </c>
      <c r="AA363" t="s">
        <v>81</v>
      </c>
      <c r="AB363">
        <v>1</v>
      </c>
      <c r="AC363" s="1">
        <v>500</v>
      </c>
      <c r="AD363" s="1">
        <v>500</v>
      </c>
      <c r="AE363" s="1">
        <v>100</v>
      </c>
      <c r="AF363" s="1">
        <v>500</v>
      </c>
      <c r="AG363" s="1">
        <v>245</v>
      </c>
      <c r="AH363" s="1">
        <v>49</v>
      </c>
      <c r="AI363" s="1">
        <v>500</v>
      </c>
      <c r="AJ363" s="1">
        <v>400</v>
      </c>
      <c r="AK363" s="1">
        <v>80</v>
      </c>
      <c r="AL363" s="1">
        <v>500</v>
      </c>
      <c r="AM363" s="1">
        <v>0</v>
      </c>
      <c r="AN363" s="1">
        <v>0</v>
      </c>
      <c r="AO363" s="1">
        <v>2000</v>
      </c>
      <c r="AP363" s="1">
        <v>1145</v>
      </c>
      <c r="AQ363" s="1">
        <v>57.25</v>
      </c>
      <c r="AR363" s="1">
        <v>361174553</v>
      </c>
      <c r="AS363" s="1">
        <v>309381271</v>
      </c>
      <c r="AT363" s="1">
        <v>85.66</v>
      </c>
      <c r="AU363" s="1">
        <v>215727434</v>
      </c>
      <c r="AV363" s="1">
        <v>215727433.25</v>
      </c>
      <c r="AW363" s="1">
        <v>100</v>
      </c>
      <c r="AX363" s="1">
        <v>196800925</v>
      </c>
      <c r="AY363" s="1">
        <v>196717419</v>
      </c>
      <c r="AZ363" s="1">
        <v>99.96</v>
      </c>
      <c r="BA363" s="1">
        <v>300000000</v>
      </c>
      <c r="BB363" s="1">
        <v>0</v>
      </c>
      <c r="BC363" s="1">
        <v>0</v>
      </c>
      <c r="BD363" s="1">
        <v>1073702912</v>
      </c>
      <c r="BE363" s="1">
        <v>721826123.25</v>
      </c>
      <c r="BF363" s="1">
        <v>67.23</v>
      </c>
      <c r="BG363" t="s">
        <v>690</v>
      </c>
      <c r="BH363" s="11">
        <f t="shared" si="42"/>
        <v>361.174553</v>
      </c>
      <c r="BI363" s="11">
        <f t="shared" si="43"/>
        <v>309.38127100000003</v>
      </c>
      <c r="BJ363" s="11">
        <f t="shared" si="44"/>
        <v>215.72743399999999</v>
      </c>
      <c r="BK363" s="11">
        <f t="shared" si="45"/>
        <v>215.72743324999999</v>
      </c>
      <c r="BL363" s="11">
        <f t="shared" si="46"/>
        <v>196.80092500000001</v>
      </c>
      <c r="BM363" s="11">
        <f t="shared" si="47"/>
        <v>196.71741900000001</v>
      </c>
      <c r="BN363" s="11">
        <f t="shared" si="48"/>
        <v>300</v>
      </c>
      <c r="BO363" s="11">
        <f t="shared" si="49"/>
        <v>0</v>
      </c>
    </row>
    <row r="364" spans="1:67" x14ac:dyDescent="0.25">
      <c r="A364">
        <v>3966597045</v>
      </c>
      <c r="B364">
        <v>5</v>
      </c>
      <c r="C364" t="s">
        <v>670</v>
      </c>
      <c r="D364" t="s">
        <v>347</v>
      </c>
      <c r="E364">
        <v>2019</v>
      </c>
      <c r="F364" t="s">
        <v>71</v>
      </c>
      <c r="G364" t="s">
        <v>72</v>
      </c>
      <c r="H364">
        <v>2</v>
      </c>
      <c r="I364" t="s">
        <v>73</v>
      </c>
      <c r="J364">
        <v>13</v>
      </c>
      <c r="K364" t="s">
        <v>671</v>
      </c>
      <c r="L364" t="s">
        <v>1021</v>
      </c>
      <c r="M364">
        <v>199</v>
      </c>
      <c r="N364" t="s">
        <v>75</v>
      </c>
      <c r="O364">
        <v>1</v>
      </c>
      <c r="P364" t="s">
        <v>76</v>
      </c>
      <c r="Q364">
        <v>11</v>
      </c>
      <c r="R364" t="s">
        <v>95</v>
      </c>
      <c r="S364">
        <v>1333</v>
      </c>
      <c r="T364" t="s">
        <v>686</v>
      </c>
      <c r="U364">
        <v>10</v>
      </c>
      <c r="V364">
        <v>4</v>
      </c>
      <c r="W364" t="s">
        <v>555</v>
      </c>
      <c r="X364">
        <v>1</v>
      </c>
      <c r="Y364" t="s">
        <v>80</v>
      </c>
      <c r="Z364">
        <v>1</v>
      </c>
      <c r="AA364" t="s">
        <v>81</v>
      </c>
      <c r="AB364">
        <v>1</v>
      </c>
      <c r="AC364" s="1">
        <v>500</v>
      </c>
      <c r="AD364" s="1">
        <v>500</v>
      </c>
      <c r="AE364" s="1">
        <v>100</v>
      </c>
      <c r="AF364" s="1">
        <v>500</v>
      </c>
      <c r="AG364" s="1">
        <v>515</v>
      </c>
      <c r="AH364" s="1">
        <v>103</v>
      </c>
      <c r="AI364" s="1">
        <v>500</v>
      </c>
      <c r="AJ364" s="1">
        <v>530</v>
      </c>
      <c r="AK364" s="1">
        <v>106</v>
      </c>
      <c r="AL364" s="1">
        <v>500</v>
      </c>
      <c r="AM364" s="1">
        <v>0</v>
      </c>
      <c r="AN364" s="1">
        <v>0</v>
      </c>
      <c r="AO364" s="1">
        <v>2000</v>
      </c>
      <c r="AP364" s="1">
        <v>1545</v>
      </c>
      <c r="AQ364" s="1">
        <v>77.25</v>
      </c>
      <c r="AR364" s="1">
        <v>206466088</v>
      </c>
      <c r="AS364" s="1">
        <v>206466088</v>
      </c>
      <c r="AT364" s="1">
        <v>100</v>
      </c>
      <c r="AU364" s="1">
        <v>354408874</v>
      </c>
      <c r="AV364" s="1">
        <v>347877780.25</v>
      </c>
      <c r="AW364" s="1">
        <v>98.16</v>
      </c>
      <c r="AX364" s="1">
        <v>299163008</v>
      </c>
      <c r="AY364" s="1">
        <v>296626089</v>
      </c>
      <c r="AZ364" s="1">
        <v>99.15</v>
      </c>
      <c r="BA364" s="1">
        <v>250000000</v>
      </c>
      <c r="BB364" s="1">
        <v>0</v>
      </c>
      <c r="BC364" s="1">
        <v>0</v>
      </c>
      <c r="BD364" s="1">
        <v>1110037970</v>
      </c>
      <c r="BE364" s="1">
        <v>850969957.25</v>
      </c>
      <c r="BF364" s="1">
        <v>76.66</v>
      </c>
      <c r="BG364" t="s">
        <v>691</v>
      </c>
      <c r="BH364" s="11">
        <f t="shared" si="42"/>
        <v>206.46608800000001</v>
      </c>
      <c r="BI364" s="11">
        <f t="shared" si="43"/>
        <v>206.46608800000001</v>
      </c>
      <c r="BJ364" s="11">
        <f t="shared" si="44"/>
        <v>354.40887400000003</v>
      </c>
      <c r="BK364" s="11">
        <f t="shared" si="45"/>
        <v>347.87778025</v>
      </c>
      <c r="BL364" s="11">
        <f t="shared" si="46"/>
        <v>299.16300799999999</v>
      </c>
      <c r="BM364" s="11">
        <f t="shared" si="47"/>
        <v>296.62608899999998</v>
      </c>
      <c r="BN364" s="11">
        <f t="shared" si="48"/>
        <v>250</v>
      </c>
      <c r="BO364" s="11">
        <f t="shared" si="49"/>
        <v>0</v>
      </c>
    </row>
    <row r="365" spans="1:67" x14ac:dyDescent="0.25">
      <c r="A365">
        <v>3966597045</v>
      </c>
      <c r="B365">
        <v>5</v>
      </c>
      <c r="C365" t="s">
        <v>670</v>
      </c>
      <c r="D365" t="s">
        <v>347</v>
      </c>
      <c r="E365">
        <v>2019</v>
      </c>
      <c r="F365" t="s">
        <v>71</v>
      </c>
      <c r="G365" t="s">
        <v>72</v>
      </c>
      <c r="H365">
        <v>2</v>
      </c>
      <c r="I365" t="s">
        <v>73</v>
      </c>
      <c r="J365">
        <v>13</v>
      </c>
      <c r="K365" t="s">
        <v>671</v>
      </c>
      <c r="L365" t="s">
        <v>1021</v>
      </c>
      <c r="M365">
        <v>199</v>
      </c>
      <c r="N365" t="s">
        <v>75</v>
      </c>
      <c r="O365">
        <v>2</v>
      </c>
      <c r="P365" t="s">
        <v>101</v>
      </c>
      <c r="Q365">
        <v>17</v>
      </c>
      <c r="R365" t="s">
        <v>106</v>
      </c>
      <c r="S365">
        <v>1348</v>
      </c>
      <c r="T365" t="s">
        <v>692</v>
      </c>
      <c r="U365">
        <v>8</v>
      </c>
      <c r="V365">
        <v>1</v>
      </c>
      <c r="W365" t="s">
        <v>693</v>
      </c>
      <c r="X365">
        <v>1</v>
      </c>
      <c r="Y365" t="s">
        <v>80</v>
      </c>
      <c r="Z365">
        <v>1</v>
      </c>
      <c r="AA365" t="s">
        <v>81</v>
      </c>
      <c r="AB365">
        <v>1</v>
      </c>
      <c r="AC365" s="1">
        <v>6</v>
      </c>
      <c r="AD365" s="1">
        <v>6</v>
      </c>
      <c r="AE365" s="1">
        <v>100</v>
      </c>
      <c r="AF365" s="1">
        <v>6</v>
      </c>
      <c r="AG365" s="1">
        <v>10</v>
      </c>
      <c r="AH365" s="1">
        <v>166.67</v>
      </c>
      <c r="AI365" s="1">
        <v>6</v>
      </c>
      <c r="AJ365" s="1">
        <v>6</v>
      </c>
      <c r="AK365" s="1">
        <v>100</v>
      </c>
      <c r="AL365" s="1">
        <v>6</v>
      </c>
      <c r="AM365" s="1">
        <v>0</v>
      </c>
      <c r="AN365" s="1">
        <v>0</v>
      </c>
      <c r="AO365" s="1">
        <v>24</v>
      </c>
      <c r="AP365" s="1">
        <v>22</v>
      </c>
      <c r="AQ365" s="1">
        <v>91.67</v>
      </c>
      <c r="AR365" s="1">
        <v>1245197000</v>
      </c>
      <c r="AS365" s="1">
        <v>1245196989</v>
      </c>
      <c r="AT365" s="1">
        <v>100</v>
      </c>
      <c r="AU365" s="1">
        <v>1411330000</v>
      </c>
      <c r="AV365" s="1">
        <v>1383782667</v>
      </c>
      <c r="AW365" s="1">
        <v>98.05</v>
      </c>
      <c r="AX365" s="1">
        <v>1307277000</v>
      </c>
      <c r="AY365" s="1">
        <v>1307249998</v>
      </c>
      <c r="AZ365" s="1">
        <v>100</v>
      </c>
      <c r="BA365" s="1">
        <v>1351154000</v>
      </c>
      <c r="BB365" s="1">
        <v>0</v>
      </c>
      <c r="BC365" s="1">
        <v>0</v>
      </c>
      <c r="BD365" s="1">
        <v>5314958000</v>
      </c>
      <c r="BE365" s="1">
        <v>3936229654</v>
      </c>
      <c r="BF365" s="1">
        <v>74.06</v>
      </c>
      <c r="BG365" t="s">
        <v>694</v>
      </c>
      <c r="BH365" s="11">
        <f t="shared" si="42"/>
        <v>1245.1969999999999</v>
      </c>
      <c r="BI365" s="11">
        <f t="shared" si="43"/>
        <v>1245.196989</v>
      </c>
      <c r="BJ365" s="11">
        <f t="shared" si="44"/>
        <v>1411.33</v>
      </c>
      <c r="BK365" s="11">
        <f t="shared" si="45"/>
        <v>1383.7826669999999</v>
      </c>
      <c r="BL365" s="11">
        <f t="shared" si="46"/>
        <v>1307.277</v>
      </c>
      <c r="BM365" s="11">
        <f t="shared" si="47"/>
        <v>1307.249998</v>
      </c>
      <c r="BN365" s="11">
        <f t="shared" si="48"/>
        <v>1351.154</v>
      </c>
      <c r="BO365" s="11">
        <f t="shared" si="49"/>
        <v>0</v>
      </c>
    </row>
    <row r="366" spans="1:67" x14ac:dyDescent="0.25">
      <c r="A366">
        <v>3966597045</v>
      </c>
      <c r="B366">
        <v>5</v>
      </c>
      <c r="C366" t="s">
        <v>670</v>
      </c>
      <c r="D366" t="s">
        <v>347</v>
      </c>
      <c r="E366">
        <v>2019</v>
      </c>
      <c r="F366" t="s">
        <v>71</v>
      </c>
      <c r="G366" t="s">
        <v>72</v>
      </c>
      <c r="H366">
        <v>2</v>
      </c>
      <c r="I366" t="s">
        <v>73</v>
      </c>
      <c r="J366">
        <v>13</v>
      </c>
      <c r="K366" t="s">
        <v>671</v>
      </c>
      <c r="L366" t="s">
        <v>1021</v>
      </c>
      <c r="M366">
        <v>199</v>
      </c>
      <c r="N366" t="s">
        <v>75</v>
      </c>
      <c r="O366">
        <v>2</v>
      </c>
      <c r="P366" t="s">
        <v>101</v>
      </c>
      <c r="Q366">
        <v>18</v>
      </c>
      <c r="R366" t="s">
        <v>110</v>
      </c>
      <c r="S366">
        <v>1338</v>
      </c>
      <c r="T366" t="s">
        <v>695</v>
      </c>
      <c r="U366">
        <v>11</v>
      </c>
      <c r="V366">
        <v>1</v>
      </c>
      <c r="W366" t="s">
        <v>696</v>
      </c>
      <c r="X366">
        <v>1</v>
      </c>
      <c r="Y366" t="s">
        <v>80</v>
      </c>
      <c r="Z366">
        <v>1</v>
      </c>
      <c r="AA366" t="s">
        <v>81</v>
      </c>
      <c r="AB366">
        <v>1</v>
      </c>
      <c r="AC366" s="1">
        <v>8</v>
      </c>
      <c r="AD366" s="1">
        <v>8</v>
      </c>
      <c r="AE366" s="1">
        <v>100</v>
      </c>
      <c r="AF366" s="1">
        <v>9</v>
      </c>
      <c r="AG366" s="1">
        <v>7.29</v>
      </c>
      <c r="AH366" s="1">
        <v>81</v>
      </c>
      <c r="AI366" s="1">
        <v>8</v>
      </c>
      <c r="AJ366" s="1">
        <v>5.98</v>
      </c>
      <c r="AK366" s="1">
        <v>74.75</v>
      </c>
      <c r="AL366" s="1">
        <v>9</v>
      </c>
      <c r="AM366" s="1">
        <v>0</v>
      </c>
      <c r="AN366" s="1">
        <v>0</v>
      </c>
      <c r="AO366" s="1">
        <v>34</v>
      </c>
      <c r="AP366" s="1">
        <v>21.27</v>
      </c>
      <c r="AQ366" s="1">
        <v>62.56</v>
      </c>
      <c r="AR366" s="1">
        <v>5603385000</v>
      </c>
      <c r="AS366" s="1">
        <v>5603000000</v>
      </c>
      <c r="AT366" s="1">
        <v>99.99</v>
      </c>
      <c r="AU366" s="1">
        <v>5693242635</v>
      </c>
      <c r="AV366" s="1">
        <v>5690547099</v>
      </c>
      <c r="AW366" s="1">
        <v>99.95</v>
      </c>
      <c r="AX366" s="1">
        <v>5289317221</v>
      </c>
      <c r="AY366" s="1">
        <v>5288799058</v>
      </c>
      <c r="AZ366" s="1">
        <v>99.99</v>
      </c>
      <c r="BA366" s="1">
        <v>5349805000</v>
      </c>
      <c r="BB366" s="1">
        <v>0</v>
      </c>
      <c r="BC366" s="1">
        <v>0</v>
      </c>
      <c r="BD366" s="1">
        <v>21935749856</v>
      </c>
      <c r="BE366" s="1">
        <v>16582346157</v>
      </c>
      <c r="BF366" s="1">
        <v>75.599999999999994</v>
      </c>
      <c r="BG366" t="s">
        <v>697</v>
      </c>
      <c r="BH366" s="11">
        <f t="shared" si="42"/>
        <v>5603.3850000000002</v>
      </c>
      <c r="BI366" s="11">
        <f t="shared" si="43"/>
        <v>5603</v>
      </c>
      <c r="BJ366" s="11">
        <f t="shared" si="44"/>
        <v>5693.2426349999996</v>
      </c>
      <c r="BK366" s="11">
        <f t="shared" si="45"/>
        <v>5690.5470990000003</v>
      </c>
      <c r="BL366" s="11">
        <f t="shared" si="46"/>
        <v>5289.3172210000002</v>
      </c>
      <c r="BM366" s="11">
        <f t="shared" si="47"/>
        <v>5288.7990579999996</v>
      </c>
      <c r="BN366" s="11">
        <f t="shared" si="48"/>
        <v>5349.8050000000003</v>
      </c>
      <c r="BO366" s="11">
        <f t="shared" si="49"/>
        <v>0</v>
      </c>
    </row>
    <row r="367" spans="1:67" x14ac:dyDescent="0.25">
      <c r="A367">
        <v>3966597045</v>
      </c>
      <c r="B367">
        <v>5</v>
      </c>
      <c r="C367" t="s">
        <v>670</v>
      </c>
      <c r="D367" t="s">
        <v>347</v>
      </c>
      <c r="E367">
        <v>2019</v>
      </c>
      <c r="F367" t="s">
        <v>71</v>
      </c>
      <c r="G367" t="s">
        <v>72</v>
      </c>
      <c r="H367">
        <v>2</v>
      </c>
      <c r="I367" t="s">
        <v>73</v>
      </c>
      <c r="J367">
        <v>13</v>
      </c>
      <c r="K367" t="s">
        <v>671</v>
      </c>
      <c r="L367" t="s">
        <v>1021</v>
      </c>
      <c r="M367">
        <v>199</v>
      </c>
      <c r="N367" t="s">
        <v>75</v>
      </c>
      <c r="O367">
        <v>2</v>
      </c>
      <c r="P367" t="s">
        <v>101</v>
      </c>
      <c r="Q367">
        <v>18</v>
      </c>
      <c r="R367" t="s">
        <v>110</v>
      </c>
      <c r="S367">
        <v>1338</v>
      </c>
      <c r="T367" t="s">
        <v>695</v>
      </c>
      <c r="U367">
        <v>11</v>
      </c>
      <c r="V367">
        <v>2</v>
      </c>
      <c r="W367" t="s">
        <v>698</v>
      </c>
      <c r="X367">
        <v>1</v>
      </c>
      <c r="Y367" t="s">
        <v>80</v>
      </c>
      <c r="Z367">
        <v>1</v>
      </c>
      <c r="AA367" t="s">
        <v>81</v>
      </c>
      <c r="AB367">
        <v>1</v>
      </c>
      <c r="AC367" s="1">
        <v>3000</v>
      </c>
      <c r="AD367" s="1">
        <v>3000</v>
      </c>
      <c r="AE367" s="1">
        <v>100</v>
      </c>
      <c r="AF367" s="1">
        <v>3000</v>
      </c>
      <c r="AG367" s="1">
        <v>7396.6</v>
      </c>
      <c r="AH367" s="1">
        <v>246.55</v>
      </c>
      <c r="AI367" s="1">
        <v>3000</v>
      </c>
      <c r="AJ367" s="1">
        <v>969.37</v>
      </c>
      <c r="AK367" s="1">
        <v>32.31</v>
      </c>
      <c r="AL367" s="1">
        <v>3000</v>
      </c>
      <c r="AM367" s="1">
        <v>0</v>
      </c>
      <c r="AN367" s="1">
        <v>0</v>
      </c>
      <c r="AO367" s="1">
        <v>12000</v>
      </c>
      <c r="AP367" s="1">
        <v>11365.97</v>
      </c>
      <c r="AQ367" s="1">
        <v>94.72</v>
      </c>
      <c r="AR367" s="1">
        <v>622598000</v>
      </c>
      <c r="AS367" s="1">
        <v>520769033</v>
      </c>
      <c r="AT367" s="1">
        <v>83.64</v>
      </c>
      <c r="AU367" s="1">
        <v>1483428365</v>
      </c>
      <c r="AV367" s="1">
        <v>1483428365</v>
      </c>
      <c r="AW367" s="1">
        <v>100</v>
      </c>
      <c r="AX367" s="1">
        <v>1287065779</v>
      </c>
      <c r="AY367" s="1">
        <v>1286547615</v>
      </c>
      <c r="AZ367" s="1">
        <v>99.96</v>
      </c>
      <c r="BA367" s="1">
        <v>1405964000</v>
      </c>
      <c r="BB367" s="1">
        <v>0</v>
      </c>
      <c r="BC367" s="1">
        <v>0</v>
      </c>
      <c r="BD367" s="1">
        <v>4799056144</v>
      </c>
      <c r="BE367" s="1">
        <v>3290745013</v>
      </c>
      <c r="BF367" s="1">
        <v>68.569999999999993</v>
      </c>
      <c r="BG367" t="s">
        <v>697</v>
      </c>
      <c r="BH367" s="11">
        <f t="shared" si="42"/>
        <v>622.59799999999996</v>
      </c>
      <c r="BI367" s="11">
        <f t="shared" si="43"/>
        <v>520.76903300000004</v>
      </c>
      <c r="BJ367" s="11">
        <f t="shared" si="44"/>
        <v>1483.428365</v>
      </c>
      <c r="BK367" s="11">
        <f t="shared" si="45"/>
        <v>1483.428365</v>
      </c>
      <c r="BL367" s="11">
        <f t="shared" si="46"/>
        <v>1287.065779</v>
      </c>
      <c r="BM367" s="11">
        <f t="shared" si="47"/>
        <v>1286.547615</v>
      </c>
      <c r="BN367" s="11">
        <f t="shared" si="48"/>
        <v>1405.9639999999999</v>
      </c>
      <c r="BO367" s="11">
        <f t="shared" si="49"/>
        <v>0</v>
      </c>
    </row>
    <row r="368" spans="1:67" x14ac:dyDescent="0.25">
      <c r="A368">
        <v>3966597045</v>
      </c>
      <c r="B368">
        <v>5</v>
      </c>
      <c r="C368" t="s">
        <v>670</v>
      </c>
      <c r="D368" t="s">
        <v>347</v>
      </c>
      <c r="E368">
        <v>2019</v>
      </c>
      <c r="F368" t="s">
        <v>71</v>
      </c>
      <c r="G368" t="s">
        <v>72</v>
      </c>
      <c r="H368">
        <v>2</v>
      </c>
      <c r="I368" t="s">
        <v>73</v>
      </c>
      <c r="J368">
        <v>13</v>
      </c>
      <c r="K368" t="s">
        <v>671</v>
      </c>
      <c r="L368" t="s">
        <v>1021</v>
      </c>
      <c r="M368">
        <v>199</v>
      </c>
      <c r="N368" t="s">
        <v>75</v>
      </c>
      <c r="O368">
        <v>3</v>
      </c>
      <c r="P368" t="s">
        <v>116</v>
      </c>
      <c r="Q368">
        <v>19</v>
      </c>
      <c r="R368" t="s">
        <v>117</v>
      </c>
      <c r="S368">
        <v>1355</v>
      </c>
      <c r="T368" t="s">
        <v>699</v>
      </c>
      <c r="U368">
        <v>11</v>
      </c>
      <c r="V368">
        <v>1</v>
      </c>
      <c r="W368" t="s">
        <v>700</v>
      </c>
      <c r="X368">
        <v>1</v>
      </c>
      <c r="Y368" t="s">
        <v>80</v>
      </c>
      <c r="Z368">
        <v>1</v>
      </c>
      <c r="AA368" t="s">
        <v>81</v>
      </c>
      <c r="AB368">
        <v>1</v>
      </c>
      <c r="AC368" s="1">
        <v>1</v>
      </c>
      <c r="AD368" s="1">
        <v>1</v>
      </c>
      <c r="AE368" s="1">
        <v>100</v>
      </c>
      <c r="AF368" s="1">
        <v>1</v>
      </c>
      <c r="AG368" s="1">
        <v>1</v>
      </c>
      <c r="AH368" s="1">
        <v>100</v>
      </c>
      <c r="AI368" s="1">
        <v>1</v>
      </c>
      <c r="AJ368" s="1">
        <v>1</v>
      </c>
      <c r="AK368" s="1">
        <v>100</v>
      </c>
      <c r="AL368" s="1">
        <v>1</v>
      </c>
      <c r="AM368" s="1">
        <v>0</v>
      </c>
      <c r="AN368" s="1">
        <v>0</v>
      </c>
      <c r="AO368" s="1">
        <v>4</v>
      </c>
      <c r="AP368" s="1">
        <v>3</v>
      </c>
      <c r="AQ368" s="1">
        <v>75</v>
      </c>
      <c r="AR368" s="1">
        <v>622599000</v>
      </c>
      <c r="AS368" s="1">
        <v>622599000</v>
      </c>
      <c r="AT368" s="1">
        <v>100</v>
      </c>
      <c r="AU368" s="1">
        <v>405000000</v>
      </c>
      <c r="AV368" s="1">
        <v>404887188</v>
      </c>
      <c r="AW368" s="1">
        <v>99.97</v>
      </c>
      <c r="AX368" s="1">
        <v>487827334</v>
      </c>
      <c r="AY368" s="1">
        <v>399972370</v>
      </c>
      <c r="AZ368" s="1">
        <v>81.99</v>
      </c>
      <c r="BA368" s="1">
        <v>564625000</v>
      </c>
      <c r="BB368" s="1">
        <v>0</v>
      </c>
      <c r="BC368" s="1">
        <v>0</v>
      </c>
      <c r="BD368" s="1">
        <v>2080051334</v>
      </c>
      <c r="BE368" s="1">
        <v>1427458558</v>
      </c>
      <c r="BF368" s="1">
        <v>68.63</v>
      </c>
      <c r="BG368" t="s">
        <v>701</v>
      </c>
      <c r="BH368" s="11">
        <f t="shared" si="42"/>
        <v>622.59900000000005</v>
      </c>
      <c r="BI368" s="11">
        <f t="shared" si="43"/>
        <v>622.59900000000005</v>
      </c>
      <c r="BJ368" s="11">
        <f t="shared" si="44"/>
        <v>405</v>
      </c>
      <c r="BK368" s="11">
        <f t="shared" si="45"/>
        <v>404.88718799999998</v>
      </c>
      <c r="BL368" s="11">
        <f t="shared" si="46"/>
        <v>487.82733400000001</v>
      </c>
      <c r="BM368" s="11">
        <f t="shared" si="47"/>
        <v>399.97237000000001</v>
      </c>
      <c r="BN368" s="11">
        <f t="shared" si="48"/>
        <v>564.625</v>
      </c>
      <c r="BO368" s="11">
        <f t="shared" si="49"/>
        <v>0</v>
      </c>
    </row>
    <row r="369" spans="1:67" x14ac:dyDescent="0.25">
      <c r="A369">
        <v>3966597045</v>
      </c>
      <c r="B369">
        <v>5</v>
      </c>
      <c r="C369" t="s">
        <v>670</v>
      </c>
      <c r="D369" t="s">
        <v>347</v>
      </c>
      <c r="E369">
        <v>2019</v>
      </c>
      <c r="F369" t="s">
        <v>71</v>
      </c>
      <c r="G369" t="s">
        <v>72</v>
      </c>
      <c r="H369">
        <v>2</v>
      </c>
      <c r="I369" t="s">
        <v>73</v>
      </c>
      <c r="J369">
        <v>13</v>
      </c>
      <c r="K369" t="s">
        <v>671</v>
      </c>
      <c r="L369" t="s">
        <v>1021</v>
      </c>
      <c r="M369">
        <v>199</v>
      </c>
      <c r="N369" t="s">
        <v>75</v>
      </c>
      <c r="O369">
        <v>3</v>
      </c>
      <c r="P369" t="s">
        <v>116</v>
      </c>
      <c r="Q369">
        <v>19</v>
      </c>
      <c r="R369" t="s">
        <v>117</v>
      </c>
      <c r="S369">
        <v>1355</v>
      </c>
      <c r="T369" t="s">
        <v>699</v>
      </c>
      <c r="U369">
        <v>11</v>
      </c>
      <c r="V369">
        <v>2</v>
      </c>
      <c r="W369" t="s">
        <v>702</v>
      </c>
      <c r="X369">
        <v>1</v>
      </c>
      <c r="Y369" t="s">
        <v>80</v>
      </c>
      <c r="Z369">
        <v>1</v>
      </c>
      <c r="AA369" t="s">
        <v>81</v>
      </c>
      <c r="AB369">
        <v>1</v>
      </c>
      <c r="AC369" s="1">
        <v>0</v>
      </c>
      <c r="AD369" s="1">
        <v>0</v>
      </c>
      <c r="AE369" s="1">
        <v>0</v>
      </c>
      <c r="AF369" s="1">
        <v>800</v>
      </c>
      <c r="AG369" s="1">
        <v>803</v>
      </c>
      <c r="AH369" s="1">
        <v>100.38</v>
      </c>
      <c r="AI369" s="1">
        <v>400</v>
      </c>
      <c r="AJ369" s="1">
        <v>400</v>
      </c>
      <c r="AK369" s="1">
        <v>100</v>
      </c>
      <c r="AL369" s="1">
        <v>400</v>
      </c>
      <c r="AM369" s="1">
        <v>0</v>
      </c>
      <c r="AN369" s="1">
        <v>0</v>
      </c>
      <c r="AO369" s="1">
        <v>1600</v>
      </c>
      <c r="AP369" s="1">
        <v>1203</v>
      </c>
      <c r="AQ369" s="1">
        <v>75.19</v>
      </c>
      <c r="AR369" s="1">
        <v>0</v>
      </c>
      <c r="AS369" s="1">
        <v>0</v>
      </c>
      <c r="AT369" s="1">
        <v>0</v>
      </c>
      <c r="AU369" s="1">
        <v>161000000</v>
      </c>
      <c r="AV369" s="1">
        <v>159199332</v>
      </c>
      <c r="AW369" s="1">
        <v>98.88</v>
      </c>
      <c r="AX369" s="1">
        <v>165811666</v>
      </c>
      <c r="AY369" s="1">
        <v>165811666</v>
      </c>
      <c r="AZ369" s="1">
        <v>100</v>
      </c>
      <c r="BA369" s="1">
        <v>110952000</v>
      </c>
      <c r="BB369" s="1">
        <v>0</v>
      </c>
      <c r="BC369" s="1">
        <v>0</v>
      </c>
      <c r="BD369" s="1">
        <v>437763666</v>
      </c>
      <c r="BE369" s="1">
        <v>325010998</v>
      </c>
      <c r="BF369" s="1">
        <v>74.239999999999995</v>
      </c>
      <c r="BG369" t="s">
        <v>703</v>
      </c>
      <c r="BH369" s="11">
        <f t="shared" si="42"/>
        <v>0</v>
      </c>
      <c r="BI369" s="11">
        <f t="shared" si="43"/>
        <v>0</v>
      </c>
      <c r="BJ369" s="11">
        <f t="shared" si="44"/>
        <v>161</v>
      </c>
      <c r="BK369" s="11">
        <f t="shared" si="45"/>
        <v>159.199332</v>
      </c>
      <c r="BL369" s="11">
        <f t="shared" si="46"/>
        <v>165.811666</v>
      </c>
      <c r="BM369" s="11">
        <f t="shared" si="47"/>
        <v>165.811666</v>
      </c>
      <c r="BN369" s="11">
        <f t="shared" si="48"/>
        <v>110.952</v>
      </c>
      <c r="BO369" s="11">
        <f t="shared" si="49"/>
        <v>0</v>
      </c>
    </row>
    <row r="370" spans="1:67" x14ac:dyDescent="0.25">
      <c r="A370">
        <v>3966597045</v>
      </c>
      <c r="B370">
        <v>5</v>
      </c>
      <c r="C370" t="s">
        <v>670</v>
      </c>
      <c r="D370" t="s">
        <v>347</v>
      </c>
      <c r="E370">
        <v>2019</v>
      </c>
      <c r="F370" t="s">
        <v>71</v>
      </c>
      <c r="G370" t="s">
        <v>72</v>
      </c>
      <c r="H370">
        <v>2</v>
      </c>
      <c r="I370" t="s">
        <v>73</v>
      </c>
      <c r="J370">
        <v>13</v>
      </c>
      <c r="K370" t="s">
        <v>671</v>
      </c>
      <c r="L370" t="s">
        <v>1021</v>
      </c>
      <c r="M370">
        <v>199</v>
      </c>
      <c r="N370" t="s">
        <v>75</v>
      </c>
      <c r="O370">
        <v>6</v>
      </c>
      <c r="P370" t="s">
        <v>124</v>
      </c>
      <c r="Q370">
        <v>38</v>
      </c>
      <c r="R370" t="s">
        <v>125</v>
      </c>
      <c r="S370">
        <v>1330</v>
      </c>
      <c r="T370" t="s">
        <v>704</v>
      </c>
      <c r="U370">
        <v>11</v>
      </c>
      <c r="V370">
        <v>1</v>
      </c>
      <c r="W370" t="s">
        <v>705</v>
      </c>
      <c r="X370">
        <v>1</v>
      </c>
      <c r="Y370" t="s">
        <v>80</v>
      </c>
      <c r="Z370">
        <v>3</v>
      </c>
      <c r="AA370" t="s">
        <v>158</v>
      </c>
      <c r="AB370">
        <v>1</v>
      </c>
      <c r="AC370" s="1">
        <v>500</v>
      </c>
      <c r="AD370" s="1">
        <v>6000</v>
      </c>
      <c r="AE370" s="1">
        <v>1200</v>
      </c>
      <c r="AF370" s="1">
        <v>0</v>
      </c>
      <c r="AG370" s="1">
        <v>0</v>
      </c>
      <c r="AH370" s="1">
        <v>0</v>
      </c>
      <c r="AI370" s="1">
        <v>0</v>
      </c>
      <c r="AJ370" s="1">
        <v>0</v>
      </c>
      <c r="AK370" s="1">
        <v>0</v>
      </c>
      <c r="AL370" s="1">
        <v>0</v>
      </c>
      <c r="AM370" s="1">
        <v>0</v>
      </c>
      <c r="AN370" s="1">
        <v>0</v>
      </c>
      <c r="AO370" s="1">
        <v>2000</v>
      </c>
      <c r="AP370" s="1">
        <v>6000</v>
      </c>
      <c r="AQ370" s="1">
        <v>300</v>
      </c>
      <c r="AR370" s="1">
        <v>111000000</v>
      </c>
      <c r="AS370" s="1">
        <v>97500000</v>
      </c>
      <c r="AT370" s="1">
        <v>87.84</v>
      </c>
      <c r="AU370" s="1">
        <v>0</v>
      </c>
      <c r="AV370" s="1">
        <v>0</v>
      </c>
      <c r="AW370" s="1">
        <v>0</v>
      </c>
      <c r="AX370" s="1">
        <v>0</v>
      </c>
      <c r="AY370" s="1">
        <v>0</v>
      </c>
      <c r="AZ370" s="1">
        <v>0</v>
      </c>
      <c r="BA370" s="1">
        <v>0</v>
      </c>
      <c r="BB370" s="1">
        <v>0</v>
      </c>
      <c r="BC370" s="1">
        <v>0</v>
      </c>
      <c r="BD370" s="1">
        <v>111000000</v>
      </c>
      <c r="BE370" s="1">
        <v>97500000</v>
      </c>
      <c r="BF370" s="1">
        <v>87.84</v>
      </c>
      <c r="BH370" s="11">
        <f t="shared" si="42"/>
        <v>111</v>
      </c>
      <c r="BI370" s="11">
        <f t="shared" si="43"/>
        <v>97.5</v>
      </c>
      <c r="BJ370" s="11">
        <f t="shared" si="44"/>
        <v>0</v>
      </c>
      <c r="BK370" s="11">
        <f t="shared" si="45"/>
        <v>0</v>
      </c>
      <c r="BL370" s="11">
        <f t="shared" si="46"/>
        <v>0</v>
      </c>
      <c r="BM370" s="11">
        <f t="shared" si="47"/>
        <v>0</v>
      </c>
      <c r="BN370" s="11">
        <f t="shared" si="48"/>
        <v>0</v>
      </c>
      <c r="BO370" s="11">
        <f t="shared" si="49"/>
        <v>0</v>
      </c>
    </row>
    <row r="371" spans="1:67" x14ac:dyDescent="0.25">
      <c r="A371">
        <v>3966597045</v>
      </c>
      <c r="B371">
        <v>5</v>
      </c>
      <c r="C371" t="s">
        <v>670</v>
      </c>
      <c r="D371" t="s">
        <v>347</v>
      </c>
      <c r="E371">
        <v>2019</v>
      </c>
      <c r="F371" t="s">
        <v>71</v>
      </c>
      <c r="G371" t="s">
        <v>72</v>
      </c>
      <c r="H371">
        <v>2</v>
      </c>
      <c r="I371" t="s">
        <v>73</v>
      </c>
      <c r="J371">
        <v>13</v>
      </c>
      <c r="K371" t="s">
        <v>671</v>
      </c>
      <c r="L371" t="s">
        <v>1021</v>
      </c>
      <c r="M371">
        <v>199</v>
      </c>
      <c r="N371" t="s">
        <v>75</v>
      </c>
      <c r="O371">
        <v>6</v>
      </c>
      <c r="P371" t="s">
        <v>124</v>
      </c>
      <c r="Q371">
        <v>38</v>
      </c>
      <c r="R371" t="s">
        <v>125</v>
      </c>
      <c r="S371">
        <v>1330</v>
      </c>
      <c r="T371" t="s">
        <v>704</v>
      </c>
      <c r="U371">
        <v>11</v>
      </c>
      <c r="V371">
        <v>2</v>
      </c>
      <c r="W371" t="s">
        <v>706</v>
      </c>
      <c r="X371">
        <v>1</v>
      </c>
      <c r="Y371" t="s">
        <v>80</v>
      </c>
      <c r="Z371">
        <v>1</v>
      </c>
      <c r="AA371" t="s">
        <v>81</v>
      </c>
      <c r="AB371">
        <v>1</v>
      </c>
      <c r="AC371" s="1">
        <v>0</v>
      </c>
      <c r="AD371" s="1">
        <v>0</v>
      </c>
      <c r="AE371" s="1">
        <v>0</v>
      </c>
      <c r="AF371" s="1">
        <v>1000</v>
      </c>
      <c r="AG371" s="1">
        <v>1000</v>
      </c>
      <c r="AH371" s="1">
        <v>100</v>
      </c>
      <c r="AI371" s="1">
        <v>500</v>
      </c>
      <c r="AJ371" s="1">
        <v>1000</v>
      </c>
      <c r="AK371" s="1">
        <v>200</v>
      </c>
      <c r="AL371" s="1">
        <v>500</v>
      </c>
      <c r="AM371" s="1">
        <v>0</v>
      </c>
      <c r="AN371" s="1">
        <v>0</v>
      </c>
      <c r="AO371" s="1">
        <v>2000</v>
      </c>
      <c r="AP371" s="1">
        <v>2000</v>
      </c>
      <c r="AQ371" s="1">
        <v>100</v>
      </c>
      <c r="AR371" s="1">
        <v>0</v>
      </c>
      <c r="AS371" s="1">
        <v>0</v>
      </c>
      <c r="AT371" s="1">
        <v>0</v>
      </c>
      <c r="AU371" s="1">
        <v>115916667</v>
      </c>
      <c r="AV371" s="1">
        <v>115896666</v>
      </c>
      <c r="AW371" s="1">
        <v>99.98</v>
      </c>
      <c r="AX371" s="1">
        <v>184220000</v>
      </c>
      <c r="AY371" s="1">
        <v>129470000</v>
      </c>
      <c r="AZ371" s="1">
        <v>70.28</v>
      </c>
      <c r="BA371" s="1">
        <v>105476000</v>
      </c>
      <c r="BB371" s="1">
        <v>0</v>
      </c>
      <c r="BC371" s="1">
        <v>0</v>
      </c>
      <c r="BD371" s="1">
        <v>405612667</v>
      </c>
      <c r="BE371" s="1">
        <v>245366666</v>
      </c>
      <c r="BF371" s="1">
        <v>60.49</v>
      </c>
      <c r="BG371" t="s">
        <v>707</v>
      </c>
      <c r="BH371" s="11">
        <f t="shared" si="42"/>
        <v>0</v>
      </c>
      <c r="BI371" s="11">
        <f t="shared" si="43"/>
        <v>0</v>
      </c>
      <c r="BJ371" s="11">
        <f t="shared" si="44"/>
        <v>115.916667</v>
      </c>
      <c r="BK371" s="11">
        <f t="shared" si="45"/>
        <v>115.896666</v>
      </c>
      <c r="BL371" s="11">
        <f t="shared" si="46"/>
        <v>184.22</v>
      </c>
      <c r="BM371" s="11">
        <f t="shared" si="47"/>
        <v>129.47</v>
      </c>
      <c r="BN371" s="11">
        <f t="shared" si="48"/>
        <v>105.476</v>
      </c>
      <c r="BO371" s="11">
        <f t="shared" si="49"/>
        <v>0</v>
      </c>
    </row>
    <row r="372" spans="1:67" x14ac:dyDescent="0.25">
      <c r="A372">
        <v>3966597045</v>
      </c>
      <c r="B372">
        <v>5</v>
      </c>
      <c r="C372" t="s">
        <v>670</v>
      </c>
      <c r="D372" t="s">
        <v>347</v>
      </c>
      <c r="E372">
        <v>2019</v>
      </c>
      <c r="F372" t="s">
        <v>71</v>
      </c>
      <c r="G372" t="s">
        <v>72</v>
      </c>
      <c r="H372">
        <v>2</v>
      </c>
      <c r="I372" t="s">
        <v>73</v>
      </c>
      <c r="J372">
        <v>13</v>
      </c>
      <c r="K372" t="s">
        <v>671</v>
      </c>
      <c r="L372" t="s">
        <v>1021</v>
      </c>
      <c r="M372">
        <v>199</v>
      </c>
      <c r="N372" t="s">
        <v>75</v>
      </c>
      <c r="O372">
        <v>7</v>
      </c>
      <c r="P372" t="s">
        <v>132</v>
      </c>
      <c r="Q372">
        <v>45</v>
      </c>
      <c r="R372" t="s">
        <v>133</v>
      </c>
      <c r="S372">
        <v>1329</v>
      </c>
      <c r="T372" t="s">
        <v>708</v>
      </c>
      <c r="U372">
        <v>13</v>
      </c>
      <c r="V372">
        <v>1</v>
      </c>
      <c r="W372" t="s">
        <v>341</v>
      </c>
      <c r="X372">
        <v>2</v>
      </c>
      <c r="Y372" t="s">
        <v>87</v>
      </c>
      <c r="Z372">
        <v>4</v>
      </c>
      <c r="AA372" t="s">
        <v>283</v>
      </c>
      <c r="AB372">
        <v>1</v>
      </c>
      <c r="AC372" s="1">
        <v>9</v>
      </c>
      <c r="AD372" s="1">
        <v>9</v>
      </c>
      <c r="AE372" s="1">
        <v>100</v>
      </c>
      <c r="AF372" s="1">
        <v>9</v>
      </c>
      <c r="AG372" s="1">
        <v>9</v>
      </c>
      <c r="AH372" s="1">
        <v>100</v>
      </c>
      <c r="AI372" s="1">
        <v>0</v>
      </c>
      <c r="AJ372" s="1">
        <v>0</v>
      </c>
      <c r="AK372" s="1">
        <v>0</v>
      </c>
      <c r="AL372" s="1">
        <v>0</v>
      </c>
      <c r="AM372" s="1">
        <v>0</v>
      </c>
      <c r="AN372" s="1">
        <v>0</v>
      </c>
      <c r="AO372" s="1" t="s">
        <v>88</v>
      </c>
      <c r="AP372" s="1" t="s">
        <v>88</v>
      </c>
      <c r="AQ372" s="1" t="s">
        <v>88</v>
      </c>
      <c r="AR372" s="1">
        <v>664194600</v>
      </c>
      <c r="AS372" s="1">
        <v>664194600</v>
      </c>
      <c r="AT372" s="1">
        <v>100</v>
      </c>
      <c r="AU372" s="1">
        <v>734746054</v>
      </c>
      <c r="AV372" s="1">
        <v>723154900</v>
      </c>
      <c r="AW372" s="1">
        <v>98.42</v>
      </c>
      <c r="AX372" s="1">
        <v>0</v>
      </c>
      <c r="AY372" s="1">
        <v>0</v>
      </c>
      <c r="AZ372" s="1">
        <v>0</v>
      </c>
      <c r="BA372" s="1">
        <v>0</v>
      </c>
      <c r="BB372" s="1">
        <v>0</v>
      </c>
      <c r="BC372" s="1">
        <v>0</v>
      </c>
      <c r="BD372" s="1">
        <v>1398940654</v>
      </c>
      <c r="BE372" s="1">
        <v>1387349500</v>
      </c>
      <c r="BF372" s="1">
        <v>99.17</v>
      </c>
      <c r="BH372" s="11">
        <f t="shared" si="42"/>
        <v>664.19460000000004</v>
      </c>
      <c r="BI372" s="11">
        <f t="shared" si="43"/>
        <v>664.19460000000004</v>
      </c>
      <c r="BJ372" s="11">
        <f t="shared" si="44"/>
        <v>734.74605399999996</v>
      </c>
      <c r="BK372" s="11">
        <f t="shared" si="45"/>
        <v>723.1549</v>
      </c>
      <c r="BL372" s="11">
        <f t="shared" si="46"/>
        <v>0</v>
      </c>
      <c r="BM372" s="11">
        <f t="shared" si="47"/>
        <v>0</v>
      </c>
      <c r="BN372" s="11">
        <f t="shared" si="48"/>
        <v>0</v>
      </c>
      <c r="BO372" s="11">
        <f t="shared" si="49"/>
        <v>0</v>
      </c>
    </row>
    <row r="373" spans="1:67" x14ac:dyDescent="0.25">
      <c r="A373">
        <v>3966597045</v>
      </c>
      <c r="B373">
        <v>5</v>
      </c>
      <c r="C373" t="s">
        <v>670</v>
      </c>
      <c r="D373" t="s">
        <v>347</v>
      </c>
      <c r="E373">
        <v>2019</v>
      </c>
      <c r="F373" t="s">
        <v>71</v>
      </c>
      <c r="G373" t="s">
        <v>72</v>
      </c>
      <c r="H373">
        <v>2</v>
      </c>
      <c r="I373" t="s">
        <v>73</v>
      </c>
      <c r="J373">
        <v>13</v>
      </c>
      <c r="K373" t="s">
        <v>671</v>
      </c>
      <c r="L373" t="s">
        <v>1021</v>
      </c>
      <c r="M373">
        <v>199</v>
      </c>
      <c r="N373" t="s">
        <v>75</v>
      </c>
      <c r="O373">
        <v>7</v>
      </c>
      <c r="P373" t="s">
        <v>132</v>
      </c>
      <c r="Q373">
        <v>45</v>
      </c>
      <c r="R373" t="s">
        <v>133</v>
      </c>
      <c r="S373">
        <v>1329</v>
      </c>
      <c r="T373" t="s">
        <v>708</v>
      </c>
      <c r="U373">
        <v>13</v>
      </c>
      <c r="V373">
        <v>2</v>
      </c>
      <c r="W373" t="s">
        <v>140</v>
      </c>
      <c r="X373">
        <v>2</v>
      </c>
      <c r="Y373" t="s">
        <v>87</v>
      </c>
      <c r="Z373">
        <v>1</v>
      </c>
      <c r="AA373" t="s">
        <v>81</v>
      </c>
      <c r="AB373">
        <v>1</v>
      </c>
      <c r="AC373" s="1">
        <v>1</v>
      </c>
      <c r="AD373" s="1">
        <v>1</v>
      </c>
      <c r="AE373" s="1">
        <v>100</v>
      </c>
      <c r="AF373" s="1">
        <v>1</v>
      </c>
      <c r="AG373" s="1">
        <v>1</v>
      </c>
      <c r="AH373" s="1">
        <v>100</v>
      </c>
      <c r="AI373" s="1">
        <v>1</v>
      </c>
      <c r="AJ373" s="1">
        <v>1</v>
      </c>
      <c r="AK373" s="1">
        <v>100</v>
      </c>
      <c r="AL373" s="1">
        <v>1</v>
      </c>
      <c r="AM373" s="1">
        <v>0</v>
      </c>
      <c r="AN373" s="1">
        <v>0</v>
      </c>
      <c r="AO373" s="1" t="s">
        <v>88</v>
      </c>
      <c r="AP373" s="1" t="s">
        <v>88</v>
      </c>
      <c r="AQ373" s="1" t="s">
        <v>88</v>
      </c>
      <c r="AR373" s="1">
        <v>1310924329</v>
      </c>
      <c r="AS373" s="1">
        <v>1244874517</v>
      </c>
      <c r="AT373" s="1">
        <v>94.96</v>
      </c>
      <c r="AU373" s="1">
        <v>1100777552</v>
      </c>
      <c r="AV373" s="1">
        <v>1100777552</v>
      </c>
      <c r="AW373" s="1">
        <v>100</v>
      </c>
      <c r="AX373" s="1">
        <v>10984560071</v>
      </c>
      <c r="AY373" s="1">
        <v>10287199845</v>
      </c>
      <c r="AZ373" s="1">
        <v>93.65</v>
      </c>
      <c r="BA373" s="1">
        <v>1351154000</v>
      </c>
      <c r="BB373" s="1">
        <v>0</v>
      </c>
      <c r="BC373" s="1">
        <v>0</v>
      </c>
      <c r="BD373" s="1">
        <v>14747415952</v>
      </c>
      <c r="BE373" s="1">
        <v>12632851914</v>
      </c>
      <c r="BF373" s="1">
        <v>85.66</v>
      </c>
      <c r="BG373" t="s">
        <v>709</v>
      </c>
      <c r="BH373" s="11">
        <f t="shared" si="42"/>
        <v>1310.9243289999999</v>
      </c>
      <c r="BI373" s="11">
        <f t="shared" si="43"/>
        <v>1244.874517</v>
      </c>
      <c r="BJ373" s="11">
        <f t="shared" si="44"/>
        <v>1100.777552</v>
      </c>
      <c r="BK373" s="11">
        <f t="shared" si="45"/>
        <v>1100.777552</v>
      </c>
      <c r="BL373" s="11">
        <f t="shared" si="46"/>
        <v>10984.560071</v>
      </c>
      <c r="BM373" s="11">
        <f t="shared" si="47"/>
        <v>10287.199844999999</v>
      </c>
      <c r="BN373" s="11">
        <f t="shared" si="48"/>
        <v>1351.154</v>
      </c>
      <c r="BO373" s="11">
        <f t="shared" si="49"/>
        <v>0</v>
      </c>
    </row>
    <row r="374" spans="1:67" x14ac:dyDescent="0.25">
      <c r="A374">
        <v>3966597045</v>
      </c>
      <c r="B374">
        <v>5</v>
      </c>
      <c r="C374" t="s">
        <v>670</v>
      </c>
      <c r="D374" t="s">
        <v>347</v>
      </c>
      <c r="E374">
        <v>2019</v>
      </c>
      <c r="F374" t="s">
        <v>71</v>
      </c>
      <c r="G374" t="s">
        <v>72</v>
      </c>
      <c r="H374">
        <v>2</v>
      </c>
      <c r="I374" t="s">
        <v>73</v>
      </c>
      <c r="J374">
        <v>13</v>
      </c>
      <c r="K374" t="s">
        <v>671</v>
      </c>
      <c r="L374" t="s">
        <v>1021</v>
      </c>
      <c r="M374">
        <v>199</v>
      </c>
      <c r="N374" t="s">
        <v>75</v>
      </c>
      <c r="O374">
        <v>7</v>
      </c>
      <c r="P374" t="s">
        <v>132</v>
      </c>
      <c r="Q374">
        <v>45</v>
      </c>
      <c r="R374" t="s">
        <v>133</v>
      </c>
      <c r="S374">
        <v>1329</v>
      </c>
      <c r="T374" t="s">
        <v>708</v>
      </c>
      <c r="U374">
        <v>13</v>
      </c>
      <c r="V374">
        <v>3</v>
      </c>
      <c r="W374" t="s">
        <v>629</v>
      </c>
      <c r="X374">
        <v>1</v>
      </c>
      <c r="Y374" t="s">
        <v>80</v>
      </c>
      <c r="Z374">
        <v>1</v>
      </c>
      <c r="AA374" t="s">
        <v>81</v>
      </c>
      <c r="AB374">
        <v>1</v>
      </c>
      <c r="AC374" s="1">
        <v>1</v>
      </c>
      <c r="AD374" s="1">
        <v>1</v>
      </c>
      <c r="AE374" s="1">
        <v>100</v>
      </c>
      <c r="AF374" s="1">
        <v>1</v>
      </c>
      <c r="AG374" s="1">
        <v>1</v>
      </c>
      <c r="AH374" s="1">
        <v>100</v>
      </c>
      <c r="AI374" s="1">
        <v>1</v>
      </c>
      <c r="AJ374" s="1">
        <v>1</v>
      </c>
      <c r="AK374" s="1">
        <v>100</v>
      </c>
      <c r="AL374" s="1">
        <v>1</v>
      </c>
      <c r="AM374" s="1">
        <v>0</v>
      </c>
      <c r="AN374" s="1">
        <v>0</v>
      </c>
      <c r="AO374" s="1">
        <v>4</v>
      </c>
      <c r="AP374" s="1">
        <v>3</v>
      </c>
      <c r="AQ374" s="1">
        <v>75</v>
      </c>
      <c r="AR374" s="1">
        <v>647299817</v>
      </c>
      <c r="AS374" s="1">
        <v>647299817</v>
      </c>
      <c r="AT374" s="1">
        <v>100</v>
      </c>
      <c r="AU374" s="1">
        <v>951919603</v>
      </c>
      <c r="AV374" s="1">
        <v>951919603</v>
      </c>
      <c r="AW374" s="1">
        <v>100</v>
      </c>
      <c r="AX374" s="1">
        <v>1139391000</v>
      </c>
      <c r="AY374" s="1">
        <v>1139391000</v>
      </c>
      <c r="AZ374" s="1">
        <v>100</v>
      </c>
      <c r="BA374" s="1">
        <v>1185640000</v>
      </c>
      <c r="BB374" s="1">
        <v>0</v>
      </c>
      <c r="BC374" s="1">
        <v>0</v>
      </c>
      <c r="BD374" s="1">
        <v>3924250420</v>
      </c>
      <c r="BE374" s="1">
        <v>2738610420</v>
      </c>
      <c r="BF374" s="1">
        <v>69.790000000000006</v>
      </c>
      <c r="BG374" t="s">
        <v>710</v>
      </c>
      <c r="BH374" s="11">
        <f t="shared" si="42"/>
        <v>647.29981699999996</v>
      </c>
      <c r="BI374" s="11">
        <f t="shared" si="43"/>
        <v>647.29981699999996</v>
      </c>
      <c r="BJ374" s="11">
        <f t="shared" si="44"/>
        <v>951.91960300000005</v>
      </c>
      <c r="BK374" s="11">
        <f t="shared" si="45"/>
        <v>951.91960300000005</v>
      </c>
      <c r="BL374" s="11">
        <f t="shared" si="46"/>
        <v>1139.3910000000001</v>
      </c>
      <c r="BM374" s="11">
        <f t="shared" si="47"/>
        <v>1139.3910000000001</v>
      </c>
      <c r="BN374" s="11">
        <f t="shared" si="48"/>
        <v>1185.6400000000001</v>
      </c>
      <c r="BO374" s="11">
        <f t="shared" si="49"/>
        <v>0</v>
      </c>
    </row>
    <row r="375" spans="1:67" x14ac:dyDescent="0.25">
      <c r="A375">
        <v>3966597045</v>
      </c>
      <c r="B375">
        <v>5</v>
      </c>
      <c r="C375" t="s">
        <v>670</v>
      </c>
      <c r="D375" t="s">
        <v>347</v>
      </c>
      <c r="E375">
        <v>2019</v>
      </c>
      <c r="F375" t="s">
        <v>71</v>
      </c>
      <c r="G375" t="s">
        <v>72</v>
      </c>
      <c r="H375">
        <v>2</v>
      </c>
      <c r="I375" t="s">
        <v>73</v>
      </c>
      <c r="J375">
        <v>13</v>
      </c>
      <c r="K375" t="s">
        <v>671</v>
      </c>
      <c r="L375" t="s">
        <v>1021</v>
      </c>
      <c r="M375">
        <v>199</v>
      </c>
      <c r="N375" t="s">
        <v>75</v>
      </c>
      <c r="O375">
        <v>7</v>
      </c>
      <c r="P375" t="s">
        <v>132</v>
      </c>
      <c r="Q375">
        <v>45</v>
      </c>
      <c r="R375" t="s">
        <v>133</v>
      </c>
      <c r="S375">
        <v>1351</v>
      </c>
      <c r="T375" t="s">
        <v>711</v>
      </c>
      <c r="U375">
        <v>6</v>
      </c>
      <c r="V375">
        <v>1</v>
      </c>
      <c r="W375" t="s">
        <v>712</v>
      </c>
      <c r="X375">
        <v>1</v>
      </c>
      <c r="Y375" t="s">
        <v>80</v>
      </c>
      <c r="Z375">
        <v>1</v>
      </c>
      <c r="AA375" t="s">
        <v>81</v>
      </c>
      <c r="AB375">
        <v>1</v>
      </c>
      <c r="AC375" s="1">
        <v>5</v>
      </c>
      <c r="AD375" s="1">
        <v>8</v>
      </c>
      <c r="AE375" s="1">
        <v>160</v>
      </c>
      <c r="AF375" s="1">
        <v>5</v>
      </c>
      <c r="AG375" s="1">
        <v>8</v>
      </c>
      <c r="AH375" s="1">
        <v>160</v>
      </c>
      <c r="AI375" s="1">
        <v>5</v>
      </c>
      <c r="AJ375" s="1">
        <v>4</v>
      </c>
      <c r="AK375" s="1">
        <v>80</v>
      </c>
      <c r="AL375" s="1">
        <v>5</v>
      </c>
      <c r="AM375" s="1">
        <v>0</v>
      </c>
      <c r="AN375" s="1">
        <v>0</v>
      </c>
      <c r="AO375" s="1">
        <v>20</v>
      </c>
      <c r="AP375" s="1">
        <v>20</v>
      </c>
      <c r="AQ375" s="1">
        <v>100</v>
      </c>
      <c r="AR375" s="1">
        <v>65000000</v>
      </c>
      <c r="AS375" s="1">
        <v>52670600</v>
      </c>
      <c r="AT375" s="1">
        <v>81.03</v>
      </c>
      <c r="AU375" s="1">
        <v>117135267</v>
      </c>
      <c r="AV375" s="1">
        <v>100887640.5</v>
      </c>
      <c r="AW375" s="1">
        <v>86.13</v>
      </c>
      <c r="AX375" s="1">
        <v>129345039</v>
      </c>
      <c r="AY375" s="1">
        <v>118311141</v>
      </c>
      <c r="AZ375" s="1">
        <v>91.47</v>
      </c>
      <c r="BA375" s="1">
        <v>147888000</v>
      </c>
      <c r="BB375" s="1">
        <v>0</v>
      </c>
      <c r="BC375" s="1">
        <v>0</v>
      </c>
      <c r="BD375" s="1">
        <v>459368306</v>
      </c>
      <c r="BE375" s="1">
        <v>271869381.5</v>
      </c>
      <c r="BF375" s="1">
        <v>59.18</v>
      </c>
      <c r="BG375" t="s">
        <v>713</v>
      </c>
      <c r="BH375" s="11">
        <f t="shared" si="42"/>
        <v>65</v>
      </c>
      <c r="BI375" s="11">
        <f t="shared" si="43"/>
        <v>52.6706</v>
      </c>
      <c r="BJ375" s="11">
        <f t="shared" si="44"/>
        <v>117.135267</v>
      </c>
      <c r="BK375" s="11">
        <f t="shared" si="45"/>
        <v>100.8876405</v>
      </c>
      <c r="BL375" s="11">
        <f t="shared" si="46"/>
        <v>129.34503900000001</v>
      </c>
      <c r="BM375" s="11">
        <f t="shared" si="47"/>
        <v>118.31114100000001</v>
      </c>
      <c r="BN375" s="11">
        <f t="shared" si="48"/>
        <v>147.88800000000001</v>
      </c>
      <c r="BO375" s="11">
        <f t="shared" si="49"/>
        <v>0</v>
      </c>
    </row>
    <row r="376" spans="1:67" x14ac:dyDescent="0.25">
      <c r="A376">
        <v>3966597045</v>
      </c>
      <c r="B376">
        <v>5</v>
      </c>
      <c r="C376" t="s">
        <v>670</v>
      </c>
      <c r="D376" t="s">
        <v>347</v>
      </c>
      <c r="E376">
        <v>2019</v>
      </c>
      <c r="F376" t="s">
        <v>71</v>
      </c>
      <c r="G376" t="s">
        <v>72</v>
      </c>
      <c r="H376">
        <v>2</v>
      </c>
      <c r="I376" t="s">
        <v>73</v>
      </c>
      <c r="J376">
        <v>13</v>
      </c>
      <c r="K376" t="s">
        <v>671</v>
      </c>
      <c r="L376" t="s">
        <v>1021</v>
      </c>
      <c r="M376">
        <v>199</v>
      </c>
      <c r="N376" t="s">
        <v>75</v>
      </c>
      <c r="O376">
        <v>7</v>
      </c>
      <c r="P376" t="s">
        <v>132</v>
      </c>
      <c r="Q376">
        <v>45</v>
      </c>
      <c r="R376" t="s">
        <v>133</v>
      </c>
      <c r="S376">
        <v>1351</v>
      </c>
      <c r="T376" t="s">
        <v>711</v>
      </c>
      <c r="U376">
        <v>6</v>
      </c>
      <c r="V376">
        <v>2</v>
      </c>
      <c r="W376" t="s">
        <v>714</v>
      </c>
      <c r="X376">
        <v>1</v>
      </c>
      <c r="Y376" t="s">
        <v>80</v>
      </c>
      <c r="Z376">
        <v>1</v>
      </c>
      <c r="AA376" t="s">
        <v>81</v>
      </c>
      <c r="AB376">
        <v>1</v>
      </c>
      <c r="AC376" s="1">
        <v>125</v>
      </c>
      <c r="AD376" s="1">
        <v>110</v>
      </c>
      <c r="AE376" s="1">
        <v>88</v>
      </c>
      <c r="AF376" s="1">
        <v>125</v>
      </c>
      <c r="AG376" s="1">
        <v>180</v>
      </c>
      <c r="AH376" s="1">
        <v>144</v>
      </c>
      <c r="AI376" s="1">
        <v>125</v>
      </c>
      <c r="AJ376" s="1">
        <v>125</v>
      </c>
      <c r="AK376" s="1">
        <v>100</v>
      </c>
      <c r="AL376" s="1">
        <v>125</v>
      </c>
      <c r="AM376" s="1">
        <v>0</v>
      </c>
      <c r="AN376" s="1">
        <v>0</v>
      </c>
      <c r="AO376" s="1">
        <v>500</v>
      </c>
      <c r="AP376" s="1">
        <v>415</v>
      </c>
      <c r="AQ376" s="1">
        <v>83</v>
      </c>
      <c r="AR376" s="1">
        <v>65000000</v>
      </c>
      <c r="AS376" s="1">
        <v>60767015</v>
      </c>
      <c r="AT376" s="1">
        <v>93.49</v>
      </c>
      <c r="AU376" s="1">
        <v>90864733</v>
      </c>
      <c r="AV376" s="1">
        <v>87683906.5</v>
      </c>
      <c r="AW376" s="1">
        <v>96.5</v>
      </c>
      <c r="AX376" s="1">
        <v>109498961</v>
      </c>
      <c r="AY376" s="1">
        <v>98541375</v>
      </c>
      <c r="AZ376" s="1">
        <v>89.99</v>
      </c>
      <c r="BA376" s="1">
        <v>103899000</v>
      </c>
      <c r="BB376" s="1">
        <v>0</v>
      </c>
      <c r="BC376" s="1">
        <v>0</v>
      </c>
      <c r="BD376" s="1">
        <v>369262694</v>
      </c>
      <c r="BE376" s="1">
        <v>246992296.5</v>
      </c>
      <c r="BF376" s="1">
        <v>66.89</v>
      </c>
      <c r="BG376" t="s">
        <v>715</v>
      </c>
      <c r="BH376" s="11">
        <f t="shared" si="42"/>
        <v>65</v>
      </c>
      <c r="BI376" s="11">
        <f t="shared" si="43"/>
        <v>60.767015000000001</v>
      </c>
      <c r="BJ376" s="11">
        <f t="shared" si="44"/>
        <v>90.864733000000001</v>
      </c>
      <c r="BK376" s="11">
        <f t="shared" si="45"/>
        <v>87.683906500000006</v>
      </c>
      <c r="BL376" s="11">
        <f t="shared" si="46"/>
        <v>109.49896099999999</v>
      </c>
      <c r="BM376" s="11">
        <f t="shared" si="47"/>
        <v>98.541375000000002</v>
      </c>
      <c r="BN376" s="11">
        <f t="shared" si="48"/>
        <v>103.899</v>
      </c>
      <c r="BO376" s="11">
        <f t="shared" si="49"/>
        <v>0</v>
      </c>
    </row>
    <row r="377" spans="1:67" x14ac:dyDescent="0.25">
      <c r="A377">
        <v>3966597045</v>
      </c>
      <c r="B377">
        <v>5</v>
      </c>
      <c r="C377" t="s">
        <v>716</v>
      </c>
      <c r="D377" t="s">
        <v>717</v>
      </c>
      <c r="E377">
        <v>2019</v>
      </c>
      <c r="F377" t="s">
        <v>71</v>
      </c>
      <c r="G377" t="s">
        <v>72</v>
      </c>
      <c r="H377">
        <v>2</v>
      </c>
      <c r="I377" t="s">
        <v>73</v>
      </c>
      <c r="J377">
        <v>14</v>
      </c>
      <c r="K377" t="s">
        <v>718</v>
      </c>
      <c r="L377" t="s">
        <v>1022</v>
      </c>
      <c r="M377">
        <v>199</v>
      </c>
      <c r="N377" t="s">
        <v>75</v>
      </c>
      <c r="O377">
        <v>1</v>
      </c>
      <c r="P377" t="s">
        <v>76</v>
      </c>
      <c r="Q377">
        <v>2</v>
      </c>
      <c r="R377" t="s">
        <v>77</v>
      </c>
      <c r="S377">
        <v>1482</v>
      </c>
      <c r="T377" t="s">
        <v>719</v>
      </c>
      <c r="U377">
        <v>10</v>
      </c>
      <c r="V377">
        <v>1</v>
      </c>
      <c r="W377" t="s">
        <v>720</v>
      </c>
      <c r="X377">
        <v>1</v>
      </c>
      <c r="Y377" t="s">
        <v>80</v>
      </c>
      <c r="Z377">
        <v>1</v>
      </c>
      <c r="AA377" t="s">
        <v>81</v>
      </c>
      <c r="AB377">
        <v>1</v>
      </c>
      <c r="AC377" s="1">
        <v>1</v>
      </c>
      <c r="AD377" s="1">
        <v>2</v>
      </c>
      <c r="AE377" s="1">
        <v>200</v>
      </c>
      <c r="AF377" s="1">
        <v>3</v>
      </c>
      <c r="AG377" s="1">
        <v>4</v>
      </c>
      <c r="AH377" s="1">
        <v>133.33000000000001</v>
      </c>
      <c r="AI377" s="1">
        <v>1</v>
      </c>
      <c r="AJ377" s="1">
        <v>2</v>
      </c>
      <c r="AK377" s="1">
        <v>200</v>
      </c>
      <c r="AL377" s="1">
        <v>1</v>
      </c>
      <c r="AM377" s="1">
        <v>0</v>
      </c>
      <c r="AN377" s="1">
        <v>0</v>
      </c>
      <c r="AO377" s="1">
        <v>5</v>
      </c>
      <c r="AP377" s="1">
        <v>8</v>
      </c>
      <c r="AQ377" s="1">
        <v>160</v>
      </c>
      <c r="AR377" s="1">
        <v>200671077</v>
      </c>
      <c r="AS377" s="1">
        <v>198674375</v>
      </c>
      <c r="AT377" s="1">
        <v>99</v>
      </c>
      <c r="AU377" s="1">
        <v>180000000</v>
      </c>
      <c r="AV377" s="1">
        <v>157295491</v>
      </c>
      <c r="AW377" s="1">
        <v>87.39</v>
      </c>
      <c r="AX377" s="1">
        <v>100000000</v>
      </c>
      <c r="AY377" s="1">
        <v>100000000</v>
      </c>
      <c r="AZ377" s="1">
        <v>100</v>
      </c>
      <c r="BA377" s="1">
        <v>79961000</v>
      </c>
      <c r="BB377" s="1">
        <v>0</v>
      </c>
      <c r="BC377" s="1">
        <v>0</v>
      </c>
      <c r="BD377" s="1">
        <v>560632077</v>
      </c>
      <c r="BE377" s="1">
        <v>455969866</v>
      </c>
      <c r="BF377" s="1">
        <v>81.33</v>
      </c>
      <c r="BH377" s="11">
        <f t="shared" si="42"/>
        <v>200.671077</v>
      </c>
      <c r="BI377" s="11">
        <f t="shared" si="43"/>
        <v>198.674375</v>
      </c>
      <c r="BJ377" s="11">
        <f t="shared" si="44"/>
        <v>180</v>
      </c>
      <c r="BK377" s="11">
        <f t="shared" si="45"/>
        <v>157.295491</v>
      </c>
      <c r="BL377" s="11">
        <f t="shared" si="46"/>
        <v>100</v>
      </c>
      <c r="BM377" s="11">
        <f t="shared" si="47"/>
        <v>100</v>
      </c>
      <c r="BN377" s="11">
        <f t="shared" si="48"/>
        <v>79.960999999999999</v>
      </c>
      <c r="BO377" s="11">
        <f t="shared" si="49"/>
        <v>0</v>
      </c>
    </row>
    <row r="378" spans="1:67" x14ac:dyDescent="0.25">
      <c r="A378">
        <v>3966597045</v>
      </c>
      <c r="B378">
        <v>5</v>
      </c>
      <c r="C378" t="s">
        <v>716</v>
      </c>
      <c r="D378" t="s">
        <v>717</v>
      </c>
      <c r="E378">
        <v>2019</v>
      </c>
      <c r="F378" t="s">
        <v>71</v>
      </c>
      <c r="G378" t="s">
        <v>72</v>
      </c>
      <c r="H378">
        <v>2</v>
      </c>
      <c r="I378" t="s">
        <v>73</v>
      </c>
      <c r="J378">
        <v>14</v>
      </c>
      <c r="K378" t="s">
        <v>718</v>
      </c>
      <c r="L378" t="s">
        <v>1022</v>
      </c>
      <c r="M378">
        <v>199</v>
      </c>
      <c r="N378" t="s">
        <v>75</v>
      </c>
      <c r="O378">
        <v>1</v>
      </c>
      <c r="P378" t="s">
        <v>76</v>
      </c>
      <c r="Q378">
        <v>2</v>
      </c>
      <c r="R378" t="s">
        <v>77</v>
      </c>
      <c r="S378">
        <v>1482</v>
      </c>
      <c r="T378" t="s">
        <v>719</v>
      </c>
      <c r="U378">
        <v>10</v>
      </c>
      <c r="V378">
        <v>2</v>
      </c>
      <c r="W378" t="s">
        <v>721</v>
      </c>
      <c r="X378">
        <v>1</v>
      </c>
      <c r="Y378" t="s">
        <v>80</v>
      </c>
      <c r="Z378">
        <v>1</v>
      </c>
      <c r="AA378" t="s">
        <v>81</v>
      </c>
      <c r="AB378">
        <v>1</v>
      </c>
      <c r="AC378" s="1">
        <v>150</v>
      </c>
      <c r="AD378" s="1">
        <v>150</v>
      </c>
      <c r="AE378" s="1">
        <v>100</v>
      </c>
      <c r="AF378" s="1">
        <v>220</v>
      </c>
      <c r="AG378" s="1">
        <v>320</v>
      </c>
      <c r="AH378" s="1">
        <v>145.44999999999999</v>
      </c>
      <c r="AI378" s="1">
        <v>150</v>
      </c>
      <c r="AJ378" s="1">
        <v>450</v>
      </c>
      <c r="AK378" s="1">
        <v>300</v>
      </c>
      <c r="AL378" s="1">
        <v>80</v>
      </c>
      <c r="AM378" s="1">
        <v>0</v>
      </c>
      <c r="AN378" s="1">
        <v>0</v>
      </c>
      <c r="AO378" s="1">
        <v>600</v>
      </c>
      <c r="AP378" s="1">
        <v>920</v>
      </c>
      <c r="AQ378" s="1">
        <v>153.33000000000001</v>
      </c>
      <c r="AR378" s="1">
        <v>101630000</v>
      </c>
      <c r="AS378" s="1">
        <v>71630000</v>
      </c>
      <c r="AT378" s="1">
        <v>70.48</v>
      </c>
      <c r="AU378" s="1">
        <v>160000000</v>
      </c>
      <c r="AV378" s="1">
        <v>155316835</v>
      </c>
      <c r="AW378" s="1">
        <v>97.08</v>
      </c>
      <c r="AX378" s="1">
        <v>100000000</v>
      </c>
      <c r="AY378" s="1">
        <v>97240800</v>
      </c>
      <c r="AZ378" s="1">
        <v>97.24</v>
      </c>
      <c r="BA378" s="1">
        <v>79961000</v>
      </c>
      <c r="BB378" s="1">
        <v>0</v>
      </c>
      <c r="BC378" s="1">
        <v>0</v>
      </c>
      <c r="BD378" s="1">
        <v>441591000</v>
      </c>
      <c r="BE378" s="1">
        <v>324187635</v>
      </c>
      <c r="BF378" s="1">
        <v>73.41</v>
      </c>
      <c r="BH378" s="11">
        <f t="shared" si="42"/>
        <v>101.63</v>
      </c>
      <c r="BI378" s="11">
        <f t="shared" si="43"/>
        <v>71.63</v>
      </c>
      <c r="BJ378" s="11">
        <f t="shared" si="44"/>
        <v>160</v>
      </c>
      <c r="BK378" s="11">
        <f t="shared" si="45"/>
        <v>155.316835</v>
      </c>
      <c r="BL378" s="11">
        <f t="shared" si="46"/>
        <v>100</v>
      </c>
      <c r="BM378" s="11">
        <f t="shared" si="47"/>
        <v>97.240799999999993</v>
      </c>
      <c r="BN378" s="11">
        <f t="shared" si="48"/>
        <v>79.960999999999999</v>
      </c>
      <c r="BO378" s="11">
        <f t="shared" si="49"/>
        <v>0</v>
      </c>
    </row>
    <row r="379" spans="1:67" x14ac:dyDescent="0.25">
      <c r="A379">
        <v>3966597045</v>
      </c>
      <c r="B379">
        <v>5</v>
      </c>
      <c r="C379" t="s">
        <v>716</v>
      </c>
      <c r="D379" t="s">
        <v>717</v>
      </c>
      <c r="E379">
        <v>2019</v>
      </c>
      <c r="F379" t="s">
        <v>71</v>
      </c>
      <c r="G379" t="s">
        <v>72</v>
      </c>
      <c r="H379">
        <v>2</v>
      </c>
      <c r="I379" t="s">
        <v>73</v>
      </c>
      <c r="J379">
        <v>14</v>
      </c>
      <c r="K379" t="s">
        <v>718</v>
      </c>
      <c r="L379" t="s">
        <v>1022</v>
      </c>
      <c r="M379">
        <v>199</v>
      </c>
      <c r="N379" t="s">
        <v>75</v>
      </c>
      <c r="O379">
        <v>1</v>
      </c>
      <c r="P379" t="s">
        <v>76</v>
      </c>
      <c r="Q379">
        <v>3</v>
      </c>
      <c r="R379" t="s">
        <v>82</v>
      </c>
      <c r="S379">
        <v>1489</v>
      </c>
      <c r="T379" t="s">
        <v>722</v>
      </c>
      <c r="U379">
        <v>4</v>
      </c>
      <c r="V379">
        <v>1</v>
      </c>
      <c r="W379" t="s">
        <v>723</v>
      </c>
      <c r="X379">
        <v>2</v>
      </c>
      <c r="Y379" t="s">
        <v>87</v>
      </c>
      <c r="Z379">
        <v>1</v>
      </c>
      <c r="AA379" t="s">
        <v>81</v>
      </c>
      <c r="AB379">
        <v>1</v>
      </c>
      <c r="AC379" s="1">
        <v>1200</v>
      </c>
      <c r="AD379" s="1">
        <v>1200</v>
      </c>
      <c r="AE379" s="1">
        <v>100</v>
      </c>
      <c r="AF379" s="1">
        <v>1200</v>
      </c>
      <c r="AG379" s="1">
        <v>1200</v>
      </c>
      <c r="AH379" s="1">
        <v>100</v>
      </c>
      <c r="AI379" s="1">
        <v>1200</v>
      </c>
      <c r="AJ379" s="1">
        <v>1200</v>
      </c>
      <c r="AK379" s="1">
        <v>100</v>
      </c>
      <c r="AL379" s="1">
        <v>1200</v>
      </c>
      <c r="AM379" s="1">
        <v>0</v>
      </c>
      <c r="AN379" s="1">
        <v>0</v>
      </c>
      <c r="AO379" s="1" t="s">
        <v>88</v>
      </c>
      <c r="AP379" s="1" t="s">
        <v>88</v>
      </c>
      <c r="AQ379" s="1" t="s">
        <v>88</v>
      </c>
      <c r="AR379" s="1">
        <v>1853497362</v>
      </c>
      <c r="AS379" s="1">
        <v>1849825556</v>
      </c>
      <c r="AT379" s="1">
        <v>99.8</v>
      </c>
      <c r="AU379" s="1">
        <v>1721344000</v>
      </c>
      <c r="AV379" s="1">
        <v>1708853934</v>
      </c>
      <c r="AW379" s="1">
        <v>99.27</v>
      </c>
      <c r="AX379" s="1">
        <v>2079573000</v>
      </c>
      <c r="AY379" s="1">
        <v>2050190980</v>
      </c>
      <c r="AZ379" s="1">
        <v>98.59</v>
      </c>
      <c r="BA379" s="1">
        <v>2398823000</v>
      </c>
      <c r="BB379" s="1">
        <v>0</v>
      </c>
      <c r="BC379" s="1">
        <v>0</v>
      </c>
      <c r="BD379" s="1">
        <v>8053237362</v>
      </c>
      <c r="BE379" s="1">
        <v>5608870470</v>
      </c>
      <c r="BF379" s="1">
        <v>69.650000000000006</v>
      </c>
      <c r="BH379" s="11">
        <f t="shared" si="42"/>
        <v>1853.4973620000001</v>
      </c>
      <c r="BI379" s="11">
        <f t="shared" si="43"/>
        <v>1849.825556</v>
      </c>
      <c r="BJ379" s="11">
        <f t="shared" si="44"/>
        <v>1721.3440000000001</v>
      </c>
      <c r="BK379" s="11">
        <f t="shared" si="45"/>
        <v>1708.853934</v>
      </c>
      <c r="BL379" s="11">
        <f t="shared" si="46"/>
        <v>2079.5729999999999</v>
      </c>
      <c r="BM379" s="11">
        <f t="shared" si="47"/>
        <v>2050.1909799999999</v>
      </c>
      <c r="BN379" s="11">
        <f t="shared" si="48"/>
        <v>2398.8229999999999</v>
      </c>
      <c r="BO379" s="11">
        <f t="shared" si="49"/>
        <v>0</v>
      </c>
    </row>
    <row r="380" spans="1:67" x14ac:dyDescent="0.25">
      <c r="A380">
        <v>3966597045</v>
      </c>
      <c r="B380">
        <v>5</v>
      </c>
      <c r="C380" t="s">
        <v>716</v>
      </c>
      <c r="D380" t="s">
        <v>717</v>
      </c>
      <c r="E380">
        <v>2019</v>
      </c>
      <c r="F380" t="s">
        <v>71</v>
      </c>
      <c r="G380" t="s">
        <v>72</v>
      </c>
      <c r="H380">
        <v>2</v>
      </c>
      <c r="I380" t="s">
        <v>73</v>
      </c>
      <c r="J380">
        <v>14</v>
      </c>
      <c r="K380" t="s">
        <v>718</v>
      </c>
      <c r="L380" t="s">
        <v>1022</v>
      </c>
      <c r="M380">
        <v>199</v>
      </c>
      <c r="N380" t="s">
        <v>75</v>
      </c>
      <c r="O380">
        <v>1</v>
      </c>
      <c r="P380" t="s">
        <v>76</v>
      </c>
      <c r="Q380">
        <v>3</v>
      </c>
      <c r="R380" t="s">
        <v>82</v>
      </c>
      <c r="S380">
        <v>1491</v>
      </c>
      <c r="T380" t="s">
        <v>724</v>
      </c>
      <c r="U380">
        <v>7</v>
      </c>
      <c r="V380">
        <v>1</v>
      </c>
      <c r="W380" t="s">
        <v>725</v>
      </c>
      <c r="X380">
        <v>1</v>
      </c>
      <c r="Y380" t="s">
        <v>80</v>
      </c>
      <c r="Z380">
        <v>1</v>
      </c>
      <c r="AA380" t="s">
        <v>81</v>
      </c>
      <c r="AB380">
        <v>1</v>
      </c>
      <c r="AC380" s="1">
        <v>75</v>
      </c>
      <c r="AD380" s="1">
        <v>75</v>
      </c>
      <c r="AE380" s="1">
        <v>100</v>
      </c>
      <c r="AF380" s="1">
        <v>108</v>
      </c>
      <c r="AG380" s="1">
        <v>75</v>
      </c>
      <c r="AH380" s="1">
        <v>69.44</v>
      </c>
      <c r="AI380" s="1">
        <v>75</v>
      </c>
      <c r="AJ380" s="1">
        <v>85</v>
      </c>
      <c r="AK380" s="1">
        <v>113.33</v>
      </c>
      <c r="AL380" s="1">
        <v>42</v>
      </c>
      <c r="AM380" s="1">
        <v>0</v>
      </c>
      <c r="AN380" s="1">
        <v>0</v>
      </c>
      <c r="AO380" s="1">
        <v>300</v>
      </c>
      <c r="AP380" s="1">
        <v>235</v>
      </c>
      <c r="AQ380" s="1">
        <v>78.33</v>
      </c>
      <c r="AR380" s="1">
        <v>112000000</v>
      </c>
      <c r="AS380" s="1">
        <v>111832000</v>
      </c>
      <c r="AT380" s="1">
        <v>99.85</v>
      </c>
      <c r="AU380" s="1">
        <v>250000000</v>
      </c>
      <c r="AV380" s="1">
        <v>247000000</v>
      </c>
      <c r="AW380" s="1">
        <v>98.8</v>
      </c>
      <c r="AX380" s="1">
        <v>267000000</v>
      </c>
      <c r="AY380" s="1">
        <v>266000000</v>
      </c>
      <c r="AZ380" s="1">
        <v>99.63</v>
      </c>
      <c r="BA380" s="1">
        <v>287859000</v>
      </c>
      <c r="BB380" s="1">
        <v>0</v>
      </c>
      <c r="BC380" s="1">
        <v>0</v>
      </c>
      <c r="BD380" s="1">
        <v>916859000</v>
      </c>
      <c r="BE380" s="1">
        <v>624832000</v>
      </c>
      <c r="BF380" s="1">
        <v>68.150000000000006</v>
      </c>
      <c r="BH380" s="11">
        <f t="shared" si="42"/>
        <v>112</v>
      </c>
      <c r="BI380" s="11">
        <f t="shared" si="43"/>
        <v>111.83199999999999</v>
      </c>
      <c r="BJ380" s="11">
        <f t="shared" si="44"/>
        <v>250</v>
      </c>
      <c r="BK380" s="11">
        <f t="shared" si="45"/>
        <v>247</v>
      </c>
      <c r="BL380" s="11">
        <f t="shared" si="46"/>
        <v>267</v>
      </c>
      <c r="BM380" s="11">
        <f t="shared" si="47"/>
        <v>266</v>
      </c>
      <c r="BN380" s="11">
        <f t="shared" si="48"/>
        <v>287.85899999999998</v>
      </c>
      <c r="BO380" s="11">
        <f t="shared" si="49"/>
        <v>0</v>
      </c>
    </row>
    <row r="381" spans="1:67" x14ac:dyDescent="0.25">
      <c r="A381">
        <v>3966597045</v>
      </c>
      <c r="B381">
        <v>5</v>
      </c>
      <c r="C381" t="s">
        <v>716</v>
      </c>
      <c r="D381" t="s">
        <v>717</v>
      </c>
      <c r="E381">
        <v>2019</v>
      </c>
      <c r="F381" t="s">
        <v>71</v>
      </c>
      <c r="G381" t="s">
        <v>72</v>
      </c>
      <c r="H381">
        <v>2</v>
      </c>
      <c r="I381" t="s">
        <v>73</v>
      </c>
      <c r="J381">
        <v>14</v>
      </c>
      <c r="K381" t="s">
        <v>718</v>
      </c>
      <c r="L381" t="s">
        <v>1022</v>
      </c>
      <c r="M381">
        <v>199</v>
      </c>
      <c r="N381" t="s">
        <v>75</v>
      </c>
      <c r="O381">
        <v>1</v>
      </c>
      <c r="P381" t="s">
        <v>76</v>
      </c>
      <c r="Q381">
        <v>7</v>
      </c>
      <c r="R381" t="s">
        <v>92</v>
      </c>
      <c r="S381">
        <v>1497</v>
      </c>
      <c r="T381" t="s">
        <v>726</v>
      </c>
      <c r="U381">
        <v>4</v>
      </c>
      <c r="V381">
        <v>1</v>
      </c>
      <c r="W381" t="s">
        <v>727</v>
      </c>
      <c r="X381">
        <v>1</v>
      </c>
      <c r="Y381" t="s">
        <v>80</v>
      </c>
      <c r="Z381">
        <v>1</v>
      </c>
      <c r="AA381" t="s">
        <v>81</v>
      </c>
      <c r="AB381">
        <v>1</v>
      </c>
      <c r="AC381" s="1">
        <v>1</v>
      </c>
      <c r="AD381" s="1">
        <v>6</v>
      </c>
      <c r="AE381" s="1">
        <v>600</v>
      </c>
      <c r="AF381" s="1">
        <v>3</v>
      </c>
      <c r="AG381" s="1">
        <v>7</v>
      </c>
      <c r="AH381" s="1">
        <v>233.33</v>
      </c>
      <c r="AI381" s="1">
        <v>2</v>
      </c>
      <c r="AJ381" s="1">
        <v>4</v>
      </c>
      <c r="AK381" s="1">
        <v>200</v>
      </c>
      <c r="AL381" s="1">
        <v>2</v>
      </c>
      <c r="AM381" s="1">
        <v>0</v>
      </c>
      <c r="AN381" s="1">
        <v>0</v>
      </c>
      <c r="AO381" s="1">
        <v>8</v>
      </c>
      <c r="AP381" s="1">
        <v>17</v>
      </c>
      <c r="AQ381" s="1">
        <v>212.5</v>
      </c>
      <c r="AR381" s="1">
        <v>270000000</v>
      </c>
      <c r="AS381" s="1">
        <v>270000000</v>
      </c>
      <c r="AT381" s="1">
        <v>100</v>
      </c>
      <c r="AU381" s="1">
        <v>160000000</v>
      </c>
      <c r="AV381" s="1">
        <v>160000000</v>
      </c>
      <c r="AW381" s="1">
        <v>100</v>
      </c>
      <c r="AX381" s="1">
        <v>100000000</v>
      </c>
      <c r="AY381" s="1">
        <v>100000000</v>
      </c>
      <c r="AZ381" s="1">
        <v>100</v>
      </c>
      <c r="BA381" s="1">
        <v>79961000</v>
      </c>
      <c r="BB381" s="1">
        <v>0</v>
      </c>
      <c r="BC381" s="1">
        <v>0</v>
      </c>
      <c r="BD381" s="1">
        <v>609961000</v>
      </c>
      <c r="BE381" s="1">
        <v>530000000</v>
      </c>
      <c r="BF381" s="1">
        <v>86.89</v>
      </c>
      <c r="BH381" s="11">
        <f t="shared" si="42"/>
        <v>270</v>
      </c>
      <c r="BI381" s="11">
        <f t="shared" si="43"/>
        <v>270</v>
      </c>
      <c r="BJ381" s="11">
        <f t="shared" si="44"/>
        <v>160</v>
      </c>
      <c r="BK381" s="11">
        <f t="shared" si="45"/>
        <v>160</v>
      </c>
      <c r="BL381" s="11">
        <f t="shared" si="46"/>
        <v>100</v>
      </c>
      <c r="BM381" s="11">
        <f t="shared" si="47"/>
        <v>100</v>
      </c>
      <c r="BN381" s="11">
        <f t="shared" si="48"/>
        <v>79.960999999999999</v>
      </c>
      <c r="BO381" s="11">
        <f t="shared" si="49"/>
        <v>0</v>
      </c>
    </row>
    <row r="382" spans="1:67" x14ac:dyDescent="0.25">
      <c r="A382">
        <v>3966597045</v>
      </c>
      <c r="B382">
        <v>5</v>
      </c>
      <c r="C382" t="s">
        <v>716</v>
      </c>
      <c r="D382" t="s">
        <v>717</v>
      </c>
      <c r="E382">
        <v>2019</v>
      </c>
      <c r="F382" t="s">
        <v>71</v>
      </c>
      <c r="G382" t="s">
        <v>72</v>
      </c>
      <c r="H382">
        <v>2</v>
      </c>
      <c r="I382" t="s">
        <v>73</v>
      </c>
      <c r="J382">
        <v>14</v>
      </c>
      <c r="K382" t="s">
        <v>718</v>
      </c>
      <c r="L382" t="s">
        <v>1022</v>
      </c>
      <c r="M382">
        <v>199</v>
      </c>
      <c r="N382" t="s">
        <v>75</v>
      </c>
      <c r="O382">
        <v>1</v>
      </c>
      <c r="P382" t="s">
        <v>76</v>
      </c>
      <c r="Q382">
        <v>11</v>
      </c>
      <c r="R382" t="s">
        <v>95</v>
      </c>
      <c r="S382">
        <v>1499</v>
      </c>
      <c r="T382" t="s">
        <v>728</v>
      </c>
      <c r="U382">
        <v>10</v>
      </c>
      <c r="V382">
        <v>1</v>
      </c>
      <c r="W382" t="s">
        <v>729</v>
      </c>
      <c r="X382">
        <v>1</v>
      </c>
      <c r="Y382" t="s">
        <v>80</v>
      </c>
      <c r="Z382">
        <v>1</v>
      </c>
      <c r="AA382" t="s">
        <v>81</v>
      </c>
      <c r="AB382">
        <v>1</v>
      </c>
      <c r="AC382" s="1">
        <v>4</v>
      </c>
      <c r="AD382" s="1">
        <v>4</v>
      </c>
      <c r="AE382" s="1">
        <v>100</v>
      </c>
      <c r="AF382" s="1">
        <v>4</v>
      </c>
      <c r="AG382" s="1">
        <v>4</v>
      </c>
      <c r="AH382" s="1">
        <v>100</v>
      </c>
      <c r="AI382" s="1">
        <v>4</v>
      </c>
      <c r="AJ382" s="1">
        <v>4</v>
      </c>
      <c r="AK382" s="1">
        <v>100</v>
      </c>
      <c r="AL382" s="1">
        <v>4</v>
      </c>
      <c r="AM382" s="1">
        <v>0</v>
      </c>
      <c r="AN382" s="1">
        <v>0</v>
      </c>
      <c r="AO382" s="1">
        <v>16</v>
      </c>
      <c r="AP382" s="1">
        <v>12</v>
      </c>
      <c r="AQ382" s="1">
        <v>75</v>
      </c>
      <c r="AR382" s="1">
        <v>165000000</v>
      </c>
      <c r="AS382" s="1">
        <v>161106768</v>
      </c>
      <c r="AT382" s="1">
        <v>97.64</v>
      </c>
      <c r="AU382" s="1">
        <v>180000000</v>
      </c>
      <c r="AV382" s="1">
        <v>166998428</v>
      </c>
      <c r="AW382" s="1">
        <v>92.78</v>
      </c>
      <c r="AX382" s="1">
        <v>200000000</v>
      </c>
      <c r="AY382" s="1">
        <v>192704933</v>
      </c>
      <c r="AZ382" s="1">
        <v>96.35</v>
      </c>
      <c r="BA382" s="1">
        <v>287859000</v>
      </c>
      <c r="BB382" s="1">
        <v>0</v>
      </c>
      <c r="BC382" s="1">
        <v>0</v>
      </c>
      <c r="BD382" s="1">
        <v>832859000</v>
      </c>
      <c r="BE382" s="1">
        <v>520810129</v>
      </c>
      <c r="BF382" s="1">
        <v>62.53</v>
      </c>
      <c r="BH382" s="11">
        <f t="shared" si="42"/>
        <v>165</v>
      </c>
      <c r="BI382" s="11">
        <f t="shared" si="43"/>
        <v>161.10676799999999</v>
      </c>
      <c r="BJ382" s="11">
        <f t="shared" si="44"/>
        <v>180</v>
      </c>
      <c r="BK382" s="11">
        <f t="shared" si="45"/>
        <v>166.99842799999999</v>
      </c>
      <c r="BL382" s="11">
        <f t="shared" si="46"/>
        <v>200</v>
      </c>
      <c r="BM382" s="11">
        <f t="shared" si="47"/>
        <v>192.70493300000001</v>
      </c>
      <c r="BN382" s="11">
        <f t="shared" si="48"/>
        <v>287.85899999999998</v>
      </c>
      <c r="BO382" s="11">
        <f t="shared" si="49"/>
        <v>0</v>
      </c>
    </row>
    <row r="383" spans="1:67" x14ac:dyDescent="0.25">
      <c r="A383">
        <v>3966597045</v>
      </c>
      <c r="B383">
        <v>5</v>
      </c>
      <c r="C383" t="s">
        <v>716</v>
      </c>
      <c r="D383" t="s">
        <v>717</v>
      </c>
      <c r="E383">
        <v>2019</v>
      </c>
      <c r="F383" t="s">
        <v>71</v>
      </c>
      <c r="G383" t="s">
        <v>72</v>
      </c>
      <c r="H383">
        <v>2</v>
      </c>
      <c r="I383" t="s">
        <v>73</v>
      </c>
      <c r="J383">
        <v>14</v>
      </c>
      <c r="K383" t="s">
        <v>718</v>
      </c>
      <c r="L383" t="s">
        <v>1022</v>
      </c>
      <c r="M383">
        <v>199</v>
      </c>
      <c r="N383" t="s">
        <v>75</v>
      </c>
      <c r="O383">
        <v>1</v>
      </c>
      <c r="P383" t="s">
        <v>76</v>
      </c>
      <c r="Q383">
        <v>11</v>
      </c>
      <c r="R383" t="s">
        <v>95</v>
      </c>
      <c r="S383">
        <v>1499</v>
      </c>
      <c r="T383" t="s">
        <v>728</v>
      </c>
      <c r="U383">
        <v>10</v>
      </c>
      <c r="V383">
        <v>2</v>
      </c>
      <c r="W383" t="s">
        <v>730</v>
      </c>
      <c r="X383">
        <v>1</v>
      </c>
      <c r="Y383" t="s">
        <v>80</v>
      </c>
      <c r="Z383">
        <v>1</v>
      </c>
      <c r="AA383" t="s">
        <v>81</v>
      </c>
      <c r="AB383">
        <v>1</v>
      </c>
      <c r="AC383" s="1">
        <v>2</v>
      </c>
      <c r="AD383" s="1">
        <v>2</v>
      </c>
      <c r="AE383" s="1">
        <v>100</v>
      </c>
      <c r="AF383" s="1">
        <v>2</v>
      </c>
      <c r="AG383" s="1">
        <v>2</v>
      </c>
      <c r="AH383" s="1">
        <v>100</v>
      </c>
      <c r="AI383" s="1">
        <v>2</v>
      </c>
      <c r="AJ383" s="1">
        <v>3</v>
      </c>
      <c r="AK383" s="1">
        <v>150</v>
      </c>
      <c r="AL383" s="1">
        <v>2</v>
      </c>
      <c r="AM383" s="1">
        <v>0</v>
      </c>
      <c r="AN383" s="1">
        <v>0</v>
      </c>
      <c r="AO383" s="1">
        <v>8</v>
      </c>
      <c r="AP383" s="1">
        <v>7</v>
      </c>
      <c r="AQ383" s="1">
        <v>87.5</v>
      </c>
      <c r="AR383" s="1">
        <v>215000000</v>
      </c>
      <c r="AS383" s="1">
        <v>197391018</v>
      </c>
      <c r="AT383" s="1">
        <v>91.81</v>
      </c>
      <c r="AU383" s="1">
        <v>180000000</v>
      </c>
      <c r="AV383" s="1">
        <v>168916685</v>
      </c>
      <c r="AW383" s="1">
        <v>93.84</v>
      </c>
      <c r="AX383" s="1">
        <v>195000000</v>
      </c>
      <c r="AY383" s="1">
        <v>184513900</v>
      </c>
      <c r="AZ383" s="1">
        <v>94.62</v>
      </c>
      <c r="BA383" s="1">
        <v>271867000</v>
      </c>
      <c r="BB383" s="1">
        <v>0</v>
      </c>
      <c r="BC383" s="1">
        <v>0</v>
      </c>
      <c r="BD383" s="1">
        <v>861867000</v>
      </c>
      <c r="BE383" s="1">
        <v>550821603</v>
      </c>
      <c r="BF383" s="1">
        <v>63.91</v>
      </c>
      <c r="BH383" s="11">
        <f t="shared" si="42"/>
        <v>215</v>
      </c>
      <c r="BI383" s="11">
        <f t="shared" si="43"/>
        <v>197.391018</v>
      </c>
      <c r="BJ383" s="11">
        <f t="shared" si="44"/>
        <v>180</v>
      </c>
      <c r="BK383" s="11">
        <f t="shared" si="45"/>
        <v>168.916685</v>
      </c>
      <c r="BL383" s="11">
        <f t="shared" si="46"/>
        <v>195</v>
      </c>
      <c r="BM383" s="11">
        <f t="shared" si="47"/>
        <v>184.51390000000001</v>
      </c>
      <c r="BN383" s="11">
        <f t="shared" si="48"/>
        <v>271.86700000000002</v>
      </c>
      <c r="BO383" s="11">
        <f t="shared" si="49"/>
        <v>0</v>
      </c>
    </row>
    <row r="384" spans="1:67" x14ac:dyDescent="0.25">
      <c r="A384">
        <v>3966597045</v>
      </c>
      <c r="B384">
        <v>5</v>
      </c>
      <c r="C384" t="s">
        <v>716</v>
      </c>
      <c r="D384" t="s">
        <v>717</v>
      </c>
      <c r="E384">
        <v>2019</v>
      </c>
      <c r="F384" t="s">
        <v>71</v>
      </c>
      <c r="G384" t="s">
        <v>72</v>
      </c>
      <c r="H384">
        <v>2</v>
      </c>
      <c r="I384" t="s">
        <v>73</v>
      </c>
      <c r="J384">
        <v>14</v>
      </c>
      <c r="K384" t="s">
        <v>718</v>
      </c>
      <c r="L384" t="s">
        <v>1022</v>
      </c>
      <c r="M384">
        <v>199</v>
      </c>
      <c r="N384" t="s">
        <v>75</v>
      </c>
      <c r="O384">
        <v>1</v>
      </c>
      <c r="P384" t="s">
        <v>76</v>
      </c>
      <c r="Q384">
        <v>11</v>
      </c>
      <c r="R384" t="s">
        <v>95</v>
      </c>
      <c r="S384">
        <v>1499</v>
      </c>
      <c r="T384" t="s">
        <v>728</v>
      </c>
      <c r="U384">
        <v>10</v>
      </c>
      <c r="V384">
        <v>3</v>
      </c>
      <c r="W384" t="s">
        <v>731</v>
      </c>
      <c r="X384">
        <v>1</v>
      </c>
      <c r="Y384" t="s">
        <v>80</v>
      </c>
      <c r="Z384">
        <v>1</v>
      </c>
      <c r="AA384" t="s">
        <v>81</v>
      </c>
      <c r="AB384">
        <v>1</v>
      </c>
      <c r="AC384" s="1">
        <v>150</v>
      </c>
      <c r="AD384" s="1">
        <v>0</v>
      </c>
      <c r="AE384" s="1">
        <v>0</v>
      </c>
      <c r="AF384" s="1">
        <v>150</v>
      </c>
      <c r="AG384" s="1">
        <v>375</v>
      </c>
      <c r="AH384" s="1">
        <v>250</v>
      </c>
      <c r="AI384" s="1">
        <v>200</v>
      </c>
      <c r="AJ384" s="1">
        <v>220</v>
      </c>
      <c r="AK384" s="1">
        <v>110</v>
      </c>
      <c r="AL384" s="1">
        <v>100</v>
      </c>
      <c r="AM384" s="1">
        <v>0</v>
      </c>
      <c r="AN384" s="1">
        <v>0</v>
      </c>
      <c r="AO384" s="1">
        <v>600</v>
      </c>
      <c r="AP384" s="1">
        <v>595</v>
      </c>
      <c r="AQ384" s="1">
        <v>99.17</v>
      </c>
      <c r="AR384" s="1">
        <v>170000000</v>
      </c>
      <c r="AS384" s="1">
        <v>0</v>
      </c>
      <c r="AT384" s="1">
        <v>0</v>
      </c>
      <c r="AU384" s="1">
        <v>360000000</v>
      </c>
      <c r="AV384" s="1">
        <v>348716573</v>
      </c>
      <c r="AW384" s="1">
        <v>96.87</v>
      </c>
      <c r="AX384" s="1">
        <v>229000000</v>
      </c>
      <c r="AY384" s="1">
        <v>218679001</v>
      </c>
      <c r="AZ384" s="1">
        <v>95.49</v>
      </c>
      <c r="BA384" s="1">
        <v>239882000</v>
      </c>
      <c r="BB384" s="1">
        <v>0</v>
      </c>
      <c r="BC384" s="1">
        <v>0</v>
      </c>
      <c r="BD384" s="1">
        <v>998882000</v>
      </c>
      <c r="BE384" s="1">
        <v>567395574</v>
      </c>
      <c r="BF384" s="1">
        <v>56.8</v>
      </c>
      <c r="BH384" s="11">
        <f t="shared" si="42"/>
        <v>170</v>
      </c>
      <c r="BI384" s="11">
        <f t="shared" si="43"/>
        <v>0</v>
      </c>
      <c r="BJ384" s="11">
        <f t="shared" si="44"/>
        <v>360</v>
      </c>
      <c r="BK384" s="11">
        <f t="shared" si="45"/>
        <v>348.71657299999998</v>
      </c>
      <c r="BL384" s="11">
        <f t="shared" si="46"/>
        <v>229</v>
      </c>
      <c r="BM384" s="11">
        <f t="shared" si="47"/>
        <v>218.679001</v>
      </c>
      <c r="BN384" s="11">
        <f t="shared" si="48"/>
        <v>239.88200000000001</v>
      </c>
      <c r="BO384" s="11">
        <f t="shared" si="49"/>
        <v>0</v>
      </c>
    </row>
    <row r="385" spans="1:67" x14ac:dyDescent="0.25">
      <c r="A385">
        <v>3966597045</v>
      </c>
      <c r="B385">
        <v>5</v>
      </c>
      <c r="C385" t="s">
        <v>716</v>
      </c>
      <c r="D385" t="s">
        <v>717</v>
      </c>
      <c r="E385">
        <v>2019</v>
      </c>
      <c r="F385" t="s">
        <v>71</v>
      </c>
      <c r="G385" t="s">
        <v>72</v>
      </c>
      <c r="H385">
        <v>2</v>
      </c>
      <c r="I385" t="s">
        <v>73</v>
      </c>
      <c r="J385">
        <v>14</v>
      </c>
      <c r="K385" t="s">
        <v>718</v>
      </c>
      <c r="L385" t="s">
        <v>1022</v>
      </c>
      <c r="M385">
        <v>199</v>
      </c>
      <c r="N385" t="s">
        <v>75</v>
      </c>
      <c r="O385">
        <v>1</v>
      </c>
      <c r="P385" t="s">
        <v>76</v>
      </c>
      <c r="Q385">
        <v>11</v>
      </c>
      <c r="R385" t="s">
        <v>95</v>
      </c>
      <c r="S385">
        <v>1499</v>
      </c>
      <c r="T385" t="s">
        <v>728</v>
      </c>
      <c r="U385">
        <v>10</v>
      </c>
      <c r="V385">
        <v>4</v>
      </c>
      <c r="W385" t="s">
        <v>732</v>
      </c>
      <c r="X385">
        <v>1</v>
      </c>
      <c r="Y385" t="s">
        <v>80</v>
      </c>
      <c r="Z385">
        <v>1</v>
      </c>
      <c r="AA385" t="s">
        <v>81</v>
      </c>
      <c r="AB385">
        <v>1</v>
      </c>
      <c r="AC385" s="1">
        <v>150</v>
      </c>
      <c r="AD385" s="1">
        <v>150</v>
      </c>
      <c r="AE385" s="1">
        <v>100</v>
      </c>
      <c r="AF385" s="1">
        <v>150</v>
      </c>
      <c r="AG385" s="1">
        <v>420</v>
      </c>
      <c r="AH385" s="1">
        <v>280</v>
      </c>
      <c r="AI385" s="1">
        <v>250</v>
      </c>
      <c r="AJ385" s="1">
        <v>350</v>
      </c>
      <c r="AK385" s="1">
        <v>140</v>
      </c>
      <c r="AL385" s="1">
        <v>50</v>
      </c>
      <c r="AM385" s="1">
        <v>0</v>
      </c>
      <c r="AN385" s="1">
        <v>0</v>
      </c>
      <c r="AO385" s="1">
        <v>600</v>
      </c>
      <c r="AP385" s="1">
        <v>920</v>
      </c>
      <c r="AQ385" s="1">
        <v>153.33000000000001</v>
      </c>
      <c r="AR385" s="1">
        <v>180000000</v>
      </c>
      <c r="AS385" s="1">
        <v>171064125</v>
      </c>
      <c r="AT385" s="1">
        <v>95.03</v>
      </c>
      <c r="AU385" s="1">
        <v>360000000</v>
      </c>
      <c r="AV385" s="1">
        <v>356481526</v>
      </c>
      <c r="AW385" s="1">
        <v>99.02</v>
      </c>
      <c r="AX385" s="1">
        <v>252925000</v>
      </c>
      <c r="AY385" s="1">
        <v>245415830</v>
      </c>
      <c r="AZ385" s="1">
        <v>97.03</v>
      </c>
      <c r="BA385" s="1">
        <v>287859000</v>
      </c>
      <c r="BB385" s="1">
        <v>0</v>
      </c>
      <c r="BC385" s="1">
        <v>0</v>
      </c>
      <c r="BD385" s="1">
        <v>1080784000</v>
      </c>
      <c r="BE385" s="1">
        <v>772961481</v>
      </c>
      <c r="BF385" s="1">
        <v>71.52</v>
      </c>
      <c r="BH385" s="11">
        <f t="shared" si="42"/>
        <v>180</v>
      </c>
      <c r="BI385" s="11">
        <f t="shared" si="43"/>
        <v>171.06412499999999</v>
      </c>
      <c r="BJ385" s="11">
        <f t="shared" si="44"/>
        <v>360</v>
      </c>
      <c r="BK385" s="11">
        <f t="shared" si="45"/>
        <v>356.48152599999997</v>
      </c>
      <c r="BL385" s="11">
        <f t="shared" si="46"/>
        <v>252.92500000000001</v>
      </c>
      <c r="BM385" s="11">
        <f t="shared" si="47"/>
        <v>245.41583</v>
      </c>
      <c r="BN385" s="11">
        <f t="shared" si="48"/>
        <v>287.85899999999998</v>
      </c>
      <c r="BO385" s="11">
        <f t="shared" si="49"/>
        <v>0</v>
      </c>
    </row>
    <row r="386" spans="1:67" x14ac:dyDescent="0.25">
      <c r="A386">
        <v>3966597045</v>
      </c>
      <c r="B386">
        <v>5</v>
      </c>
      <c r="C386" t="s">
        <v>716</v>
      </c>
      <c r="D386" t="s">
        <v>717</v>
      </c>
      <c r="E386">
        <v>2019</v>
      </c>
      <c r="F386" t="s">
        <v>71</v>
      </c>
      <c r="G386" t="s">
        <v>72</v>
      </c>
      <c r="H386">
        <v>2</v>
      </c>
      <c r="I386" t="s">
        <v>73</v>
      </c>
      <c r="J386">
        <v>14</v>
      </c>
      <c r="K386" t="s">
        <v>718</v>
      </c>
      <c r="L386" t="s">
        <v>1022</v>
      </c>
      <c r="M386">
        <v>199</v>
      </c>
      <c r="N386" t="s">
        <v>75</v>
      </c>
      <c r="O386">
        <v>2</v>
      </c>
      <c r="P386" t="s">
        <v>101</v>
      </c>
      <c r="Q386">
        <v>17</v>
      </c>
      <c r="R386" t="s">
        <v>106</v>
      </c>
      <c r="S386">
        <v>1503</v>
      </c>
      <c r="T386" t="s">
        <v>733</v>
      </c>
      <c r="U386">
        <v>7</v>
      </c>
      <c r="V386">
        <v>1</v>
      </c>
      <c r="W386" t="s">
        <v>734</v>
      </c>
      <c r="X386">
        <v>1</v>
      </c>
      <c r="Y386" t="s">
        <v>80</v>
      </c>
      <c r="Z386">
        <v>1</v>
      </c>
      <c r="AA386" t="s">
        <v>81</v>
      </c>
      <c r="AB386">
        <v>1</v>
      </c>
      <c r="AC386" s="1">
        <v>4</v>
      </c>
      <c r="AD386" s="1">
        <v>5</v>
      </c>
      <c r="AE386" s="1">
        <v>125</v>
      </c>
      <c r="AF386" s="1">
        <v>4</v>
      </c>
      <c r="AG386" s="1">
        <v>5</v>
      </c>
      <c r="AH386" s="1">
        <v>125</v>
      </c>
      <c r="AI386" s="1">
        <v>5</v>
      </c>
      <c r="AJ386" s="1">
        <v>5</v>
      </c>
      <c r="AK386" s="1">
        <v>100</v>
      </c>
      <c r="AL386" s="1">
        <v>3</v>
      </c>
      <c r="AM386" s="1">
        <v>0</v>
      </c>
      <c r="AN386" s="1">
        <v>0</v>
      </c>
      <c r="AO386" s="1">
        <v>16</v>
      </c>
      <c r="AP386" s="1">
        <v>15</v>
      </c>
      <c r="AQ386" s="1">
        <v>93.75</v>
      </c>
      <c r="AR386" s="1">
        <v>1142215000</v>
      </c>
      <c r="AS386" s="1">
        <v>1142181112</v>
      </c>
      <c r="AT386" s="1">
        <v>100</v>
      </c>
      <c r="AU386" s="1">
        <v>1077158000</v>
      </c>
      <c r="AV386" s="1">
        <v>1066035453</v>
      </c>
      <c r="AW386" s="1">
        <v>98.97</v>
      </c>
      <c r="AX386" s="1">
        <v>1584183000</v>
      </c>
      <c r="AY386" s="1">
        <v>1570585361</v>
      </c>
      <c r="AZ386" s="1">
        <v>99.14</v>
      </c>
      <c r="BA386" s="1">
        <v>1167428000</v>
      </c>
      <c r="BB386" s="1">
        <v>0</v>
      </c>
      <c r="BC386" s="1">
        <v>0</v>
      </c>
      <c r="BD386" s="1">
        <v>4970984000</v>
      </c>
      <c r="BE386" s="1">
        <v>3778801926</v>
      </c>
      <c r="BF386" s="1">
        <v>76.02</v>
      </c>
      <c r="BH386" s="11">
        <f t="shared" si="42"/>
        <v>1142.2149999999999</v>
      </c>
      <c r="BI386" s="11">
        <f t="shared" si="43"/>
        <v>1142.181112</v>
      </c>
      <c r="BJ386" s="11">
        <f t="shared" si="44"/>
        <v>1077.1579999999999</v>
      </c>
      <c r="BK386" s="11">
        <f t="shared" si="45"/>
        <v>1066.035453</v>
      </c>
      <c r="BL386" s="11">
        <f t="shared" si="46"/>
        <v>1584.183</v>
      </c>
      <c r="BM386" s="11">
        <f t="shared" si="47"/>
        <v>1570.5853609999999</v>
      </c>
      <c r="BN386" s="11">
        <f t="shared" si="48"/>
        <v>1167.4280000000001</v>
      </c>
      <c r="BO386" s="11">
        <f t="shared" si="49"/>
        <v>0</v>
      </c>
    </row>
    <row r="387" spans="1:67" x14ac:dyDescent="0.25">
      <c r="A387">
        <v>3966597045</v>
      </c>
      <c r="B387">
        <v>5</v>
      </c>
      <c r="C387" t="s">
        <v>716</v>
      </c>
      <c r="D387" t="s">
        <v>717</v>
      </c>
      <c r="E387">
        <v>2019</v>
      </c>
      <c r="F387" t="s">
        <v>71</v>
      </c>
      <c r="G387" t="s">
        <v>72</v>
      </c>
      <c r="H387">
        <v>2</v>
      </c>
      <c r="I387" t="s">
        <v>73</v>
      </c>
      <c r="J387">
        <v>14</v>
      </c>
      <c r="K387" t="s">
        <v>718</v>
      </c>
      <c r="L387" t="s">
        <v>1022</v>
      </c>
      <c r="M387">
        <v>199</v>
      </c>
      <c r="N387" t="s">
        <v>75</v>
      </c>
      <c r="O387">
        <v>2</v>
      </c>
      <c r="P387" t="s">
        <v>101</v>
      </c>
      <c r="Q387">
        <v>18</v>
      </c>
      <c r="R387" t="s">
        <v>110</v>
      </c>
      <c r="S387">
        <v>1505</v>
      </c>
      <c r="T387" t="s">
        <v>110</v>
      </c>
      <c r="U387">
        <v>6</v>
      </c>
      <c r="V387">
        <v>1</v>
      </c>
      <c r="W387" t="s">
        <v>735</v>
      </c>
      <c r="X387">
        <v>1</v>
      </c>
      <c r="Y387" t="s">
        <v>80</v>
      </c>
      <c r="Z387">
        <v>1</v>
      </c>
      <c r="AA387" t="s">
        <v>81</v>
      </c>
      <c r="AB387">
        <v>1</v>
      </c>
      <c r="AC387" s="1">
        <v>3</v>
      </c>
      <c r="AD387" s="1">
        <v>5.54</v>
      </c>
      <c r="AE387" s="1">
        <v>184.67</v>
      </c>
      <c r="AF387" s="1">
        <v>4</v>
      </c>
      <c r="AG387" s="1">
        <v>6.94</v>
      </c>
      <c r="AH387" s="1">
        <v>173.5</v>
      </c>
      <c r="AI387" s="1">
        <v>3.28</v>
      </c>
      <c r="AJ387" s="1">
        <v>3.28</v>
      </c>
      <c r="AK387" s="1">
        <v>100</v>
      </c>
      <c r="AL387" s="1">
        <v>1.72</v>
      </c>
      <c r="AM387" s="1">
        <v>0</v>
      </c>
      <c r="AN387" s="1">
        <v>0</v>
      </c>
      <c r="AO387" s="1">
        <v>12</v>
      </c>
      <c r="AP387" s="1">
        <v>15.76</v>
      </c>
      <c r="AQ387" s="1">
        <v>131.33000000000001</v>
      </c>
      <c r="AR387" s="1">
        <v>6133136000</v>
      </c>
      <c r="AS387" s="1">
        <v>6133012333</v>
      </c>
      <c r="AT387" s="1">
        <v>100</v>
      </c>
      <c r="AU387" s="1">
        <v>5700000000</v>
      </c>
      <c r="AV387" s="1">
        <v>5649103521</v>
      </c>
      <c r="AW387" s="1">
        <v>99.11</v>
      </c>
      <c r="AX387" s="1">
        <v>6145524494</v>
      </c>
      <c r="AY387" s="1">
        <v>6145524494</v>
      </c>
      <c r="AZ387" s="1">
        <v>100</v>
      </c>
      <c r="BA387" s="1">
        <v>5696862000</v>
      </c>
      <c r="BB387" s="1">
        <v>0</v>
      </c>
      <c r="BC387" s="1">
        <v>0</v>
      </c>
      <c r="BD387" s="1">
        <v>23675522494</v>
      </c>
      <c r="BE387" s="1">
        <v>17927640348</v>
      </c>
      <c r="BF387" s="1">
        <v>75.72</v>
      </c>
      <c r="BH387" s="11">
        <f t="shared" ref="BH387:BH450" si="50">AR387 / 1000000</f>
        <v>6133.1360000000004</v>
      </c>
      <c r="BI387" s="11">
        <f t="shared" ref="BI387:BI450" si="51">AS387 / 1000000</f>
        <v>6133.0123329999997</v>
      </c>
      <c r="BJ387" s="11">
        <f t="shared" ref="BJ387:BJ450" si="52">AU387 / 1000000</f>
        <v>5700</v>
      </c>
      <c r="BK387" s="11">
        <f t="shared" ref="BK387:BK450" si="53">AV387 / 1000000</f>
        <v>5649.103521</v>
      </c>
      <c r="BL387" s="11">
        <f t="shared" ref="BL387:BL450" si="54">AX387 / 1000000</f>
        <v>6145.5244940000002</v>
      </c>
      <c r="BM387" s="11">
        <f t="shared" ref="BM387:BM450" si="55">AY387 / 1000000</f>
        <v>6145.5244940000002</v>
      </c>
      <c r="BN387" s="11">
        <f t="shared" ref="BN387:BN450" si="56">BA387 / 1000000</f>
        <v>5696.8620000000001</v>
      </c>
      <c r="BO387" s="11">
        <f t="shared" ref="BO387:BO450" si="57">BB387 / 1000000</f>
        <v>0</v>
      </c>
    </row>
    <row r="388" spans="1:67" x14ac:dyDescent="0.25">
      <c r="A388">
        <v>3966597045</v>
      </c>
      <c r="B388">
        <v>5</v>
      </c>
      <c r="C388" t="s">
        <v>716</v>
      </c>
      <c r="D388" t="s">
        <v>717</v>
      </c>
      <c r="E388">
        <v>2019</v>
      </c>
      <c r="F388" t="s">
        <v>71</v>
      </c>
      <c r="G388" t="s">
        <v>72</v>
      </c>
      <c r="H388">
        <v>2</v>
      </c>
      <c r="I388" t="s">
        <v>73</v>
      </c>
      <c r="J388">
        <v>14</v>
      </c>
      <c r="K388" t="s">
        <v>718</v>
      </c>
      <c r="L388" t="s">
        <v>1022</v>
      </c>
      <c r="M388">
        <v>199</v>
      </c>
      <c r="N388" t="s">
        <v>75</v>
      </c>
      <c r="O388">
        <v>2</v>
      </c>
      <c r="P388" t="s">
        <v>101</v>
      </c>
      <c r="Q388">
        <v>18</v>
      </c>
      <c r="R388" t="s">
        <v>110</v>
      </c>
      <c r="S388">
        <v>1505</v>
      </c>
      <c r="T388" t="s">
        <v>110</v>
      </c>
      <c r="U388">
        <v>6</v>
      </c>
      <c r="V388">
        <v>2</v>
      </c>
      <c r="W388" t="s">
        <v>736</v>
      </c>
      <c r="X388">
        <v>1</v>
      </c>
      <c r="Y388" t="s">
        <v>80</v>
      </c>
      <c r="Z388">
        <v>1</v>
      </c>
      <c r="AA388" t="s">
        <v>81</v>
      </c>
      <c r="AB388">
        <v>1</v>
      </c>
      <c r="AC388" s="1">
        <v>0</v>
      </c>
      <c r="AD388" s="1">
        <v>0</v>
      </c>
      <c r="AE388" s="1">
        <v>0</v>
      </c>
      <c r="AF388" s="1">
        <v>1000</v>
      </c>
      <c r="AG388" s="1">
        <v>3931</v>
      </c>
      <c r="AH388" s="1">
        <v>393.1</v>
      </c>
      <c r="AI388" s="1">
        <v>1500</v>
      </c>
      <c r="AJ388" s="1">
        <v>0</v>
      </c>
      <c r="AK388" s="1">
        <v>0</v>
      </c>
      <c r="AL388" s="1">
        <v>1500</v>
      </c>
      <c r="AM388" s="1">
        <v>0</v>
      </c>
      <c r="AN388" s="1">
        <v>0</v>
      </c>
      <c r="AO388" s="1">
        <v>4000</v>
      </c>
      <c r="AP388" s="1">
        <v>3931</v>
      </c>
      <c r="AQ388" s="1">
        <v>98.28</v>
      </c>
      <c r="AR388" s="1">
        <v>0</v>
      </c>
      <c r="AS388" s="1">
        <v>0</v>
      </c>
      <c r="AT388" s="1">
        <v>0</v>
      </c>
      <c r="AU388" s="1">
        <v>1430212000</v>
      </c>
      <c r="AV388" s="1">
        <v>1401907823</v>
      </c>
      <c r="AW388" s="1">
        <v>98.02</v>
      </c>
      <c r="AX388" s="1">
        <v>1506</v>
      </c>
      <c r="AY388" s="1">
        <v>0</v>
      </c>
      <c r="AZ388" s="1">
        <v>0</v>
      </c>
      <c r="BA388" s="1">
        <v>700000000</v>
      </c>
      <c r="BB388" s="1">
        <v>0</v>
      </c>
      <c r="BC388" s="1">
        <v>0</v>
      </c>
      <c r="BD388" s="1">
        <v>2130213506</v>
      </c>
      <c r="BE388" s="1">
        <v>1401907823</v>
      </c>
      <c r="BF388" s="1">
        <v>65.81</v>
      </c>
      <c r="BG388" t="s">
        <v>737</v>
      </c>
      <c r="BH388" s="11">
        <f t="shared" si="50"/>
        <v>0</v>
      </c>
      <c r="BI388" s="11">
        <f t="shared" si="51"/>
        <v>0</v>
      </c>
      <c r="BJ388" s="11">
        <f t="shared" si="52"/>
        <v>1430.212</v>
      </c>
      <c r="BK388" s="11">
        <f t="shared" si="53"/>
        <v>1401.907823</v>
      </c>
      <c r="BL388" s="11">
        <f t="shared" si="54"/>
        <v>1.506E-3</v>
      </c>
      <c r="BM388" s="11">
        <f t="shared" si="55"/>
        <v>0</v>
      </c>
      <c r="BN388" s="11">
        <f t="shared" si="56"/>
        <v>700</v>
      </c>
      <c r="BO388" s="11">
        <f t="shared" si="57"/>
        <v>0</v>
      </c>
    </row>
    <row r="389" spans="1:67" x14ac:dyDescent="0.25">
      <c r="A389">
        <v>3966597045</v>
      </c>
      <c r="B389">
        <v>5</v>
      </c>
      <c r="C389" t="s">
        <v>716</v>
      </c>
      <c r="D389" t="s">
        <v>717</v>
      </c>
      <c r="E389">
        <v>2019</v>
      </c>
      <c r="F389" t="s">
        <v>71</v>
      </c>
      <c r="G389" t="s">
        <v>72</v>
      </c>
      <c r="H389">
        <v>2</v>
      </c>
      <c r="I389" t="s">
        <v>73</v>
      </c>
      <c r="J389">
        <v>14</v>
      </c>
      <c r="K389" t="s">
        <v>718</v>
      </c>
      <c r="L389" t="s">
        <v>1022</v>
      </c>
      <c r="M389">
        <v>199</v>
      </c>
      <c r="N389" t="s">
        <v>75</v>
      </c>
      <c r="O389">
        <v>3</v>
      </c>
      <c r="P389" t="s">
        <v>116</v>
      </c>
      <c r="Q389">
        <v>19</v>
      </c>
      <c r="R389" t="s">
        <v>117</v>
      </c>
      <c r="S389">
        <v>1520</v>
      </c>
      <c r="T389" t="s">
        <v>738</v>
      </c>
      <c r="U389">
        <v>11</v>
      </c>
      <c r="V389">
        <v>1</v>
      </c>
      <c r="W389" t="s">
        <v>739</v>
      </c>
      <c r="X389">
        <v>1</v>
      </c>
      <c r="Y389" t="s">
        <v>80</v>
      </c>
      <c r="Z389">
        <v>1</v>
      </c>
      <c r="AA389" t="s">
        <v>81</v>
      </c>
      <c r="AB389">
        <v>1</v>
      </c>
      <c r="AC389" s="1">
        <v>1</v>
      </c>
      <c r="AD389" s="1">
        <v>1</v>
      </c>
      <c r="AE389" s="1">
        <v>100</v>
      </c>
      <c r="AF389" s="1">
        <v>1</v>
      </c>
      <c r="AG389" s="1">
        <v>1</v>
      </c>
      <c r="AH389" s="1">
        <v>100</v>
      </c>
      <c r="AI389" s="1">
        <v>1</v>
      </c>
      <c r="AJ389" s="1">
        <v>1</v>
      </c>
      <c r="AK389" s="1">
        <v>100</v>
      </c>
      <c r="AL389" s="1">
        <v>1</v>
      </c>
      <c r="AM389" s="1">
        <v>0</v>
      </c>
      <c r="AN389" s="1">
        <v>0</v>
      </c>
      <c r="AO389" s="1">
        <v>4</v>
      </c>
      <c r="AP389" s="1">
        <v>3</v>
      </c>
      <c r="AQ389" s="1">
        <v>75</v>
      </c>
      <c r="AR389" s="1">
        <v>1080035000</v>
      </c>
      <c r="AS389" s="1">
        <v>1080034561</v>
      </c>
      <c r="AT389" s="1">
        <v>100</v>
      </c>
      <c r="AU389" s="1">
        <v>380578000</v>
      </c>
      <c r="AV389" s="1">
        <v>365911100</v>
      </c>
      <c r="AW389" s="1">
        <v>96.15</v>
      </c>
      <c r="AX389" s="1">
        <v>326840860</v>
      </c>
      <c r="AY389" s="1">
        <v>326840860</v>
      </c>
      <c r="AZ389" s="1">
        <v>100</v>
      </c>
      <c r="BA389" s="1">
        <v>479765000</v>
      </c>
      <c r="BB389" s="1">
        <v>0</v>
      </c>
      <c r="BC389" s="1">
        <v>0</v>
      </c>
      <c r="BD389" s="1">
        <v>2267218860</v>
      </c>
      <c r="BE389" s="1">
        <v>1772786521</v>
      </c>
      <c r="BF389" s="1">
        <v>78.19</v>
      </c>
      <c r="BH389" s="11">
        <f t="shared" si="50"/>
        <v>1080.0350000000001</v>
      </c>
      <c r="BI389" s="11">
        <f t="shared" si="51"/>
        <v>1080.0345609999999</v>
      </c>
      <c r="BJ389" s="11">
        <f t="shared" si="52"/>
        <v>380.57799999999997</v>
      </c>
      <c r="BK389" s="11">
        <f t="shared" si="53"/>
        <v>365.91109999999998</v>
      </c>
      <c r="BL389" s="11">
        <f t="shared" si="54"/>
        <v>326.84086000000002</v>
      </c>
      <c r="BM389" s="11">
        <f t="shared" si="55"/>
        <v>326.84086000000002</v>
      </c>
      <c r="BN389" s="11">
        <f t="shared" si="56"/>
        <v>479.76499999999999</v>
      </c>
      <c r="BO389" s="11">
        <f t="shared" si="57"/>
        <v>0</v>
      </c>
    </row>
    <row r="390" spans="1:67" x14ac:dyDescent="0.25">
      <c r="A390">
        <v>3966597045</v>
      </c>
      <c r="B390">
        <v>5</v>
      </c>
      <c r="C390" t="s">
        <v>716</v>
      </c>
      <c r="D390" t="s">
        <v>717</v>
      </c>
      <c r="E390">
        <v>2019</v>
      </c>
      <c r="F390" t="s">
        <v>71</v>
      </c>
      <c r="G390" t="s">
        <v>72</v>
      </c>
      <c r="H390">
        <v>2</v>
      </c>
      <c r="I390" t="s">
        <v>73</v>
      </c>
      <c r="J390">
        <v>14</v>
      </c>
      <c r="K390" t="s">
        <v>718</v>
      </c>
      <c r="L390" t="s">
        <v>1022</v>
      </c>
      <c r="M390">
        <v>199</v>
      </c>
      <c r="N390" t="s">
        <v>75</v>
      </c>
      <c r="O390">
        <v>3</v>
      </c>
      <c r="P390" t="s">
        <v>116</v>
      </c>
      <c r="Q390">
        <v>19</v>
      </c>
      <c r="R390" t="s">
        <v>117</v>
      </c>
      <c r="S390">
        <v>1520</v>
      </c>
      <c r="T390" t="s">
        <v>738</v>
      </c>
      <c r="U390">
        <v>11</v>
      </c>
      <c r="V390">
        <v>2</v>
      </c>
      <c r="W390" t="s">
        <v>740</v>
      </c>
      <c r="X390">
        <v>1</v>
      </c>
      <c r="Y390" t="s">
        <v>80</v>
      </c>
      <c r="Z390">
        <v>1</v>
      </c>
      <c r="AA390" t="s">
        <v>81</v>
      </c>
      <c r="AB390">
        <v>1</v>
      </c>
      <c r="AC390" s="1">
        <v>375</v>
      </c>
      <c r="AD390" s="1">
        <v>375</v>
      </c>
      <c r="AE390" s="1">
        <v>100</v>
      </c>
      <c r="AF390" s="1">
        <v>375</v>
      </c>
      <c r="AG390" s="1">
        <v>600</v>
      </c>
      <c r="AH390" s="1">
        <v>160</v>
      </c>
      <c r="AI390" s="1">
        <v>375</v>
      </c>
      <c r="AJ390" s="1">
        <v>950</v>
      </c>
      <c r="AK390" s="1">
        <v>253.33</v>
      </c>
      <c r="AL390" s="1">
        <v>375</v>
      </c>
      <c r="AM390" s="1">
        <v>0</v>
      </c>
      <c r="AN390" s="1">
        <v>0</v>
      </c>
      <c r="AO390" s="1">
        <v>1500</v>
      </c>
      <c r="AP390" s="1">
        <v>1925</v>
      </c>
      <c r="AQ390" s="1">
        <v>128.33000000000001</v>
      </c>
      <c r="AR390" s="1">
        <v>99999561</v>
      </c>
      <c r="AS390" s="1">
        <v>97152000</v>
      </c>
      <c r="AT390" s="1">
        <v>97.15</v>
      </c>
      <c r="AU390" s="1">
        <v>100000000</v>
      </c>
      <c r="AV390" s="1">
        <v>99193260</v>
      </c>
      <c r="AW390" s="1">
        <v>99.19</v>
      </c>
      <c r="AX390" s="1">
        <v>223184140</v>
      </c>
      <c r="AY390" s="1">
        <v>217522018</v>
      </c>
      <c r="AZ390" s="1">
        <v>97.46</v>
      </c>
      <c r="BA390" s="1">
        <v>95953000</v>
      </c>
      <c r="BB390" s="1">
        <v>0</v>
      </c>
      <c r="BC390" s="1">
        <v>0</v>
      </c>
      <c r="BD390" s="1">
        <v>519136701</v>
      </c>
      <c r="BE390" s="1">
        <v>413867278</v>
      </c>
      <c r="BF390" s="1">
        <v>79.72</v>
      </c>
      <c r="BH390" s="11">
        <f t="shared" si="50"/>
        <v>99.999561</v>
      </c>
      <c r="BI390" s="11">
        <f t="shared" si="51"/>
        <v>97.152000000000001</v>
      </c>
      <c r="BJ390" s="11">
        <f t="shared" si="52"/>
        <v>100</v>
      </c>
      <c r="BK390" s="11">
        <f t="shared" si="53"/>
        <v>99.193259999999995</v>
      </c>
      <c r="BL390" s="11">
        <f t="shared" si="54"/>
        <v>223.18414000000001</v>
      </c>
      <c r="BM390" s="11">
        <f t="shared" si="55"/>
        <v>217.522018</v>
      </c>
      <c r="BN390" s="11">
        <f t="shared" si="56"/>
        <v>95.953000000000003</v>
      </c>
      <c r="BO390" s="11">
        <f t="shared" si="57"/>
        <v>0</v>
      </c>
    </row>
    <row r="391" spans="1:67" x14ac:dyDescent="0.25">
      <c r="A391">
        <v>3966597045</v>
      </c>
      <c r="B391">
        <v>5</v>
      </c>
      <c r="C391" t="s">
        <v>716</v>
      </c>
      <c r="D391" t="s">
        <v>717</v>
      </c>
      <c r="E391">
        <v>2019</v>
      </c>
      <c r="F391" t="s">
        <v>71</v>
      </c>
      <c r="G391" t="s">
        <v>72</v>
      </c>
      <c r="H391">
        <v>2</v>
      </c>
      <c r="I391" t="s">
        <v>73</v>
      </c>
      <c r="J391">
        <v>14</v>
      </c>
      <c r="K391" t="s">
        <v>718</v>
      </c>
      <c r="L391" t="s">
        <v>1022</v>
      </c>
      <c r="M391">
        <v>199</v>
      </c>
      <c r="N391" t="s">
        <v>75</v>
      </c>
      <c r="O391">
        <v>6</v>
      </c>
      <c r="P391" t="s">
        <v>124</v>
      </c>
      <c r="Q391">
        <v>38</v>
      </c>
      <c r="R391" t="s">
        <v>125</v>
      </c>
      <c r="S391">
        <v>1507</v>
      </c>
      <c r="T391" t="s">
        <v>741</v>
      </c>
      <c r="U391">
        <v>6</v>
      </c>
      <c r="V391">
        <v>1</v>
      </c>
      <c r="W391" t="s">
        <v>742</v>
      </c>
      <c r="X391">
        <v>1</v>
      </c>
      <c r="Y391" t="s">
        <v>80</v>
      </c>
      <c r="Z391">
        <v>1</v>
      </c>
      <c r="AA391" t="s">
        <v>81</v>
      </c>
      <c r="AB391">
        <v>1</v>
      </c>
      <c r="AC391" s="1">
        <v>25</v>
      </c>
      <c r="AD391" s="1">
        <v>80</v>
      </c>
      <c r="AE391" s="1">
        <v>320</v>
      </c>
      <c r="AF391" s="1">
        <v>25</v>
      </c>
      <c r="AG391" s="1">
        <v>90</v>
      </c>
      <c r="AH391" s="1">
        <v>360</v>
      </c>
      <c r="AI391" s="1">
        <v>25</v>
      </c>
      <c r="AJ391" s="1">
        <v>60</v>
      </c>
      <c r="AK391" s="1">
        <v>240</v>
      </c>
      <c r="AL391" s="1">
        <v>25</v>
      </c>
      <c r="AM391" s="1">
        <v>0</v>
      </c>
      <c r="AN391" s="1">
        <v>0</v>
      </c>
      <c r="AO391" s="1">
        <v>100</v>
      </c>
      <c r="AP391" s="1">
        <v>230</v>
      </c>
      <c r="AQ391" s="1">
        <v>230</v>
      </c>
      <c r="AR391" s="1">
        <v>100000000</v>
      </c>
      <c r="AS391" s="1">
        <v>98756085</v>
      </c>
      <c r="AT391" s="1">
        <v>98.76</v>
      </c>
      <c r="AU391" s="1">
        <v>130000000</v>
      </c>
      <c r="AV391" s="1">
        <v>127465505</v>
      </c>
      <c r="AW391" s="1">
        <v>98.05</v>
      </c>
      <c r="AX391" s="1">
        <v>12660000</v>
      </c>
      <c r="AY391" s="1">
        <v>12660000</v>
      </c>
      <c r="AZ391" s="1">
        <v>100</v>
      </c>
      <c r="BA391" s="1">
        <v>30000000</v>
      </c>
      <c r="BB391" s="1">
        <v>0</v>
      </c>
      <c r="BC391" s="1">
        <v>0</v>
      </c>
      <c r="BD391" s="1">
        <v>272660000</v>
      </c>
      <c r="BE391" s="1">
        <v>238881590</v>
      </c>
      <c r="BF391" s="1">
        <v>87.61</v>
      </c>
      <c r="BH391" s="11">
        <f t="shared" si="50"/>
        <v>100</v>
      </c>
      <c r="BI391" s="11">
        <f t="shared" si="51"/>
        <v>98.756084999999999</v>
      </c>
      <c r="BJ391" s="11">
        <f t="shared" si="52"/>
        <v>130</v>
      </c>
      <c r="BK391" s="11">
        <f t="shared" si="53"/>
        <v>127.46550499999999</v>
      </c>
      <c r="BL391" s="11">
        <f t="shared" si="54"/>
        <v>12.66</v>
      </c>
      <c r="BM391" s="11">
        <f t="shared" si="55"/>
        <v>12.66</v>
      </c>
      <c r="BN391" s="11">
        <f t="shared" si="56"/>
        <v>30</v>
      </c>
      <c r="BO391" s="11">
        <f t="shared" si="57"/>
        <v>0</v>
      </c>
    </row>
    <row r="392" spans="1:67" x14ac:dyDescent="0.25">
      <c r="A392">
        <v>3966597045</v>
      </c>
      <c r="B392">
        <v>5</v>
      </c>
      <c r="C392" t="s">
        <v>716</v>
      </c>
      <c r="D392" t="s">
        <v>717</v>
      </c>
      <c r="E392">
        <v>2019</v>
      </c>
      <c r="F392" t="s">
        <v>71</v>
      </c>
      <c r="G392" t="s">
        <v>72</v>
      </c>
      <c r="H392">
        <v>2</v>
      </c>
      <c r="I392" t="s">
        <v>73</v>
      </c>
      <c r="J392">
        <v>14</v>
      </c>
      <c r="K392" t="s">
        <v>718</v>
      </c>
      <c r="L392" t="s">
        <v>1022</v>
      </c>
      <c r="M392">
        <v>199</v>
      </c>
      <c r="N392" t="s">
        <v>75</v>
      </c>
      <c r="O392">
        <v>6</v>
      </c>
      <c r="P392" t="s">
        <v>124</v>
      </c>
      <c r="Q392">
        <v>38</v>
      </c>
      <c r="R392" t="s">
        <v>125</v>
      </c>
      <c r="S392">
        <v>1507</v>
      </c>
      <c r="T392" t="s">
        <v>741</v>
      </c>
      <c r="U392">
        <v>6</v>
      </c>
      <c r="V392">
        <v>2</v>
      </c>
      <c r="W392" t="s">
        <v>743</v>
      </c>
      <c r="X392">
        <v>1</v>
      </c>
      <c r="Y392" t="s">
        <v>80</v>
      </c>
      <c r="Z392">
        <v>1</v>
      </c>
      <c r="AA392" t="s">
        <v>81</v>
      </c>
      <c r="AB392">
        <v>1</v>
      </c>
      <c r="AC392" s="1">
        <v>25</v>
      </c>
      <c r="AD392" s="1">
        <v>500</v>
      </c>
      <c r="AE392" s="1">
        <v>2000</v>
      </c>
      <c r="AF392" s="1">
        <v>25</v>
      </c>
      <c r="AG392" s="1">
        <v>580</v>
      </c>
      <c r="AH392" s="1">
        <v>2320</v>
      </c>
      <c r="AI392" s="1">
        <v>25</v>
      </c>
      <c r="AJ392" s="1">
        <v>500</v>
      </c>
      <c r="AK392" s="1">
        <v>2000</v>
      </c>
      <c r="AL392" s="1">
        <v>25</v>
      </c>
      <c r="AM392" s="1">
        <v>0</v>
      </c>
      <c r="AN392" s="1">
        <v>0</v>
      </c>
      <c r="AO392" s="1">
        <v>100</v>
      </c>
      <c r="AP392" s="1">
        <v>1580</v>
      </c>
      <c r="AQ392" s="1">
        <v>1580</v>
      </c>
      <c r="AR392" s="1">
        <v>100000000</v>
      </c>
      <c r="AS392" s="1">
        <v>98756085</v>
      </c>
      <c r="AT392" s="1">
        <v>98.76</v>
      </c>
      <c r="AU392" s="1">
        <v>130000000</v>
      </c>
      <c r="AV392" s="1">
        <v>127465505</v>
      </c>
      <c r="AW392" s="1">
        <v>98.05</v>
      </c>
      <c r="AX392" s="1">
        <v>72340000</v>
      </c>
      <c r="AY392" s="1">
        <v>72340000</v>
      </c>
      <c r="AZ392" s="1">
        <v>100</v>
      </c>
      <c r="BA392" s="1">
        <v>49961000</v>
      </c>
      <c r="BB392" s="1">
        <v>0</v>
      </c>
      <c r="BC392" s="1">
        <v>0</v>
      </c>
      <c r="BD392" s="1">
        <v>352301000</v>
      </c>
      <c r="BE392" s="1">
        <v>298561590</v>
      </c>
      <c r="BF392" s="1">
        <v>84.75</v>
      </c>
      <c r="BH392" s="11">
        <f t="shared" si="50"/>
        <v>100</v>
      </c>
      <c r="BI392" s="11">
        <f t="shared" si="51"/>
        <v>98.756084999999999</v>
      </c>
      <c r="BJ392" s="11">
        <f t="shared" si="52"/>
        <v>130</v>
      </c>
      <c r="BK392" s="11">
        <f t="shared" si="53"/>
        <v>127.46550499999999</v>
      </c>
      <c r="BL392" s="11">
        <f t="shared" si="54"/>
        <v>72.34</v>
      </c>
      <c r="BM392" s="11">
        <f t="shared" si="55"/>
        <v>72.34</v>
      </c>
      <c r="BN392" s="11">
        <f t="shared" si="56"/>
        <v>49.960999999999999</v>
      </c>
      <c r="BO392" s="11">
        <f t="shared" si="57"/>
        <v>0</v>
      </c>
    </row>
    <row r="393" spans="1:67" x14ac:dyDescent="0.25">
      <c r="A393">
        <v>3966597045</v>
      </c>
      <c r="B393">
        <v>5</v>
      </c>
      <c r="C393" t="s">
        <v>716</v>
      </c>
      <c r="D393" t="s">
        <v>717</v>
      </c>
      <c r="E393">
        <v>2019</v>
      </c>
      <c r="F393" t="s">
        <v>71</v>
      </c>
      <c r="G393" t="s">
        <v>72</v>
      </c>
      <c r="H393">
        <v>2</v>
      </c>
      <c r="I393" t="s">
        <v>73</v>
      </c>
      <c r="J393">
        <v>14</v>
      </c>
      <c r="K393" t="s">
        <v>718</v>
      </c>
      <c r="L393" t="s">
        <v>1022</v>
      </c>
      <c r="M393">
        <v>199</v>
      </c>
      <c r="N393" t="s">
        <v>75</v>
      </c>
      <c r="O393">
        <v>7</v>
      </c>
      <c r="P393" t="s">
        <v>132</v>
      </c>
      <c r="Q393">
        <v>45</v>
      </c>
      <c r="R393" t="s">
        <v>133</v>
      </c>
      <c r="S393">
        <v>1523</v>
      </c>
      <c r="T393" t="s">
        <v>744</v>
      </c>
      <c r="U393">
        <v>13</v>
      </c>
      <c r="V393">
        <v>1</v>
      </c>
      <c r="W393" t="s">
        <v>745</v>
      </c>
      <c r="X393">
        <v>2</v>
      </c>
      <c r="Y393" t="s">
        <v>87</v>
      </c>
      <c r="Z393">
        <v>4</v>
      </c>
      <c r="AA393" t="s">
        <v>283</v>
      </c>
      <c r="AB393">
        <v>1</v>
      </c>
      <c r="AC393" s="1">
        <v>7</v>
      </c>
      <c r="AD393" s="1">
        <v>7</v>
      </c>
      <c r="AE393" s="1">
        <v>100</v>
      </c>
      <c r="AF393" s="1">
        <v>7</v>
      </c>
      <c r="AG393" s="1">
        <v>7</v>
      </c>
      <c r="AH393" s="1">
        <v>100</v>
      </c>
      <c r="AI393" s="1">
        <v>0</v>
      </c>
      <c r="AJ393" s="1">
        <v>0</v>
      </c>
      <c r="AK393" s="1">
        <v>0</v>
      </c>
      <c r="AL393" s="1">
        <v>0</v>
      </c>
      <c r="AM393" s="1">
        <v>0</v>
      </c>
      <c r="AN393" s="1">
        <v>0</v>
      </c>
      <c r="AO393" s="1" t="s">
        <v>88</v>
      </c>
      <c r="AP393" s="1" t="s">
        <v>88</v>
      </c>
      <c r="AQ393" s="1" t="s">
        <v>88</v>
      </c>
      <c r="AR393" s="1">
        <v>543000000</v>
      </c>
      <c r="AS393" s="1">
        <v>542045399</v>
      </c>
      <c r="AT393" s="1">
        <v>99.83</v>
      </c>
      <c r="AU393" s="1">
        <v>568468671</v>
      </c>
      <c r="AV393" s="1">
        <v>566422046</v>
      </c>
      <c r="AW393" s="1">
        <v>99.64</v>
      </c>
      <c r="AX393" s="1">
        <v>0</v>
      </c>
      <c r="AY393" s="1">
        <v>0</v>
      </c>
      <c r="AZ393" s="1">
        <v>0</v>
      </c>
      <c r="BA393" s="1">
        <v>0</v>
      </c>
      <c r="BB393" s="1">
        <v>0</v>
      </c>
      <c r="BC393" s="1">
        <v>0</v>
      </c>
      <c r="BD393" s="1">
        <v>1111468671</v>
      </c>
      <c r="BE393" s="1">
        <v>1108467445</v>
      </c>
      <c r="BF393" s="1">
        <v>99.73</v>
      </c>
      <c r="BH393" s="11">
        <f t="shared" si="50"/>
        <v>543</v>
      </c>
      <c r="BI393" s="11">
        <f t="shared" si="51"/>
        <v>542.04539899999997</v>
      </c>
      <c r="BJ393" s="11">
        <f t="shared" si="52"/>
        <v>568.46867099999997</v>
      </c>
      <c r="BK393" s="11">
        <f t="shared" si="53"/>
        <v>566.42204600000002</v>
      </c>
      <c r="BL393" s="11">
        <f t="shared" si="54"/>
        <v>0</v>
      </c>
      <c r="BM393" s="11">
        <f t="shared" si="55"/>
        <v>0</v>
      </c>
      <c r="BN393" s="11">
        <f t="shared" si="56"/>
        <v>0</v>
      </c>
      <c r="BO393" s="11">
        <f t="shared" si="57"/>
        <v>0</v>
      </c>
    </row>
    <row r="394" spans="1:67" x14ac:dyDescent="0.25">
      <c r="A394">
        <v>3966597045</v>
      </c>
      <c r="B394">
        <v>5</v>
      </c>
      <c r="C394" t="s">
        <v>716</v>
      </c>
      <c r="D394" t="s">
        <v>717</v>
      </c>
      <c r="E394">
        <v>2019</v>
      </c>
      <c r="F394" t="s">
        <v>71</v>
      </c>
      <c r="G394" t="s">
        <v>72</v>
      </c>
      <c r="H394">
        <v>2</v>
      </c>
      <c r="I394" t="s">
        <v>73</v>
      </c>
      <c r="J394">
        <v>14</v>
      </c>
      <c r="K394" t="s">
        <v>718</v>
      </c>
      <c r="L394" t="s">
        <v>1022</v>
      </c>
      <c r="M394">
        <v>199</v>
      </c>
      <c r="N394" t="s">
        <v>75</v>
      </c>
      <c r="O394">
        <v>7</v>
      </c>
      <c r="P394" t="s">
        <v>132</v>
      </c>
      <c r="Q394">
        <v>45</v>
      </c>
      <c r="R394" t="s">
        <v>133</v>
      </c>
      <c r="S394">
        <v>1523</v>
      </c>
      <c r="T394" t="s">
        <v>744</v>
      </c>
      <c r="U394">
        <v>13</v>
      </c>
      <c r="V394">
        <v>2</v>
      </c>
      <c r="W394" t="s">
        <v>746</v>
      </c>
      <c r="X394">
        <v>2</v>
      </c>
      <c r="Y394" t="s">
        <v>87</v>
      </c>
      <c r="Z394">
        <v>1</v>
      </c>
      <c r="AA394" t="s">
        <v>81</v>
      </c>
      <c r="AB394">
        <v>1</v>
      </c>
      <c r="AC394" s="1">
        <v>1</v>
      </c>
      <c r="AD394" s="1">
        <v>1</v>
      </c>
      <c r="AE394" s="1">
        <v>100</v>
      </c>
      <c r="AF394" s="1">
        <v>1</v>
      </c>
      <c r="AG394" s="1">
        <v>1</v>
      </c>
      <c r="AH394" s="1">
        <v>100</v>
      </c>
      <c r="AI394" s="1">
        <v>1</v>
      </c>
      <c r="AJ394" s="1">
        <v>1</v>
      </c>
      <c r="AK394" s="1">
        <v>100</v>
      </c>
      <c r="AL394" s="1">
        <v>1</v>
      </c>
      <c r="AM394" s="1">
        <v>0</v>
      </c>
      <c r="AN394" s="1">
        <v>0</v>
      </c>
      <c r="AO394" s="1" t="s">
        <v>88</v>
      </c>
      <c r="AP394" s="1" t="s">
        <v>88</v>
      </c>
      <c r="AQ394" s="1" t="s">
        <v>88</v>
      </c>
      <c r="AR394" s="1">
        <v>1644000000</v>
      </c>
      <c r="AS394" s="1">
        <v>1639279492</v>
      </c>
      <c r="AT394" s="1">
        <v>99.71</v>
      </c>
      <c r="AU394" s="1">
        <v>2101545720</v>
      </c>
      <c r="AV394" s="1">
        <v>1965863973</v>
      </c>
      <c r="AW394" s="1">
        <v>93.54</v>
      </c>
      <c r="AX394" s="1">
        <v>2428343742</v>
      </c>
      <c r="AY394" s="1">
        <v>2428343742</v>
      </c>
      <c r="AZ394" s="1">
        <v>100</v>
      </c>
      <c r="BA394" s="1">
        <v>2031003000</v>
      </c>
      <c r="BB394" s="1">
        <v>0</v>
      </c>
      <c r="BC394" s="1">
        <v>0</v>
      </c>
      <c r="BD394" s="1">
        <v>8204892462</v>
      </c>
      <c r="BE394" s="1">
        <v>6033487207</v>
      </c>
      <c r="BF394" s="1">
        <v>73.540000000000006</v>
      </c>
      <c r="BH394" s="11">
        <f t="shared" si="50"/>
        <v>1644</v>
      </c>
      <c r="BI394" s="11">
        <f t="shared" si="51"/>
        <v>1639.2794919999999</v>
      </c>
      <c r="BJ394" s="11">
        <f t="shared" si="52"/>
        <v>2101.5457200000001</v>
      </c>
      <c r="BK394" s="11">
        <f t="shared" si="53"/>
        <v>1965.863973</v>
      </c>
      <c r="BL394" s="11">
        <f t="shared" si="54"/>
        <v>2428.343742</v>
      </c>
      <c r="BM394" s="11">
        <f t="shared" si="55"/>
        <v>2428.343742</v>
      </c>
      <c r="BN394" s="11">
        <f t="shared" si="56"/>
        <v>2031.0029999999999</v>
      </c>
      <c r="BO394" s="11">
        <f t="shared" si="57"/>
        <v>0</v>
      </c>
    </row>
    <row r="395" spans="1:67" x14ac:dyDescent="0.25">
      <c r="A395">
        <v>3966597045</v>
      </c>
      <c r="B395">
        <v>5</v>
      </c>
      <c r="C395" t="s">
        <v>716</v>
      </c>
      <c r="D395" t="s">
        <v>717</v>
      </c>
      <c r="E395">
        <v>2019</v>
      </c>
      <c r="F395" t="s">
        <v>71</v>
      </c>
      <c r="G395" t="s">
        <v>72</v>
      </c>
      <c r="H395">
        <v>2</v>
      </c>
      <c r="I395" t="s">
        <v>73</v>
      </c>
      <c r="J395">
        <v>14</v>
      </c>
      <c r="K395" t="s">
        <v>718</v>
      </c>
      <c r="L395" t="s">
        <v>1022</v>
      </c>
      <c r="M395">
        <v>199</v>
      </c>
      <c r="N395" t="s">
        <v>75</v>
      </c>
      <c r="O395">
        <v>7</v>
      </c>
      <c r="P395" t="s">
        <v>132</v>
      </c>
      <c r="Q395">
        <v>45</v>
      </c>
      <c r="R395" t="s">
        <v>133</v>
      </c>
      <c r="S395">
        <v>1523</v>
      </c>
      <c r="T395" t="s">
        <v>744</v>
      </c>
      <c r="U395">
        <v>13</v>
      </c>
      <c r="V395">
        <v>3</v>
      </c>
      <c r="W395" t="s">
        <v>629</v>
      </c>
      <c r="X395">
        <v>1</v>
      </c>
      <c r="Y395" t="s">
        <v>80</v>
      </c>
      <c r="Z395">
        <v>1</v>
      </c>
      <c r="AA395" t="s">
        <v>81</v>
      </c>
      <c r="AB395">
        <v>1</v>
      </c>
      <c r="AC395" s="1">
        <v>1</v>
      </c>
      <c r="AD395" s="1">
        <v>1</v>
      </c>
      <c r="AE395" s="1">
        <v>100</v>
      </c>
      <c r="AF395" s="1">
        <v>1</v>
      </c>
      <c r="AG395" s="1">
        <v>1</v>
      </c>
      <c r="AH395" s="1">
        <v>100</v>
      </c>
      <c r="AI395" s="1">
        <v>1</v>
      </c>
      <c r="AJ395" s="1">
        <v>1</v>
      </c>
      <c r="AK395" s="1">
        <v>100</v>
      </c>
      <c r="AL395" s="1">
        <v>1</v>
      </c>
      <c r="AM395" s="1">
        <v>0</v>
      </c>
      <c r="AN395" s="1">
        <v>0</v>
      </c>
      <c r="AO395" s="1">
        <v>4</v>
      </c>
      <c r="AP395" s="1">
        <v>3</v>
      </c>
      <c r="AQ395" s="1">
        <v>75</v>
      </c>
      <c r="AR395" s="1">
        <v>600273225</v>
      </c>
      <c r="AS395" s="1">
        <v>569694302</v>
      </c>
      <c r="AT395" s="1">
        <v>94.91</v>
      </c>
      <c r="AU395" s="1">
        <v>1359179609</v>
      </c>
      <c r="AV395" s="1">
        <v>1388949802</v>
      </c>
      <c r="AW395" s="1">
        <v>102.19</v>
      </c>
      <c r="AX395" s="1">
        <v>1515240258</v>
      </c>
      <c r="AY395" s="1">
        <v>1515013041</v>
      </c>
      <c r="AZ395" s="1">
        <v>99.98</v>
      </c>
      <c r="BA395" s="1">
        <v>1279372000</v>
      </c>
      <c r="BB395" s="1">
        <v>0</v>
      </c>
      <c r="BC395" s="1">
        <v>0</v>
      </c>
      <c r="BD395" s="1">
        <v>4754065092</v>
      </c>
      <c r="BE395" s="1">
        <v>3473657145</v>
      </c>
      <c r="BF395" s="1">
        <v>73.069999999999993</v>
      </c>
      <c r="BG395" t="s">
        <v>747</v>
      </c>
      <c r="BH395" s="11">
        <f t="shared" si="50"/>
        <v>600.27322500000002</v>
      </c>
      <c r="BI395" s="11">
        <f t="shared" si="51"/>
        <v>569.69430199999999</v>
      </c>
      <c r="BJ395" s="11">
        <f t="shared" si="52"/>
        <v>1359.179609</v>
      </c>
      <c r="BK395" s="11">
        <f t="shared" si="53"/>
        <v>1388.9498020000001</v>
      </c>
      <c r="BL395" s="11">
        <f t="shared" si="54"/>
        <v>1515.240258</v>
      </c>
      <c r="BM395" s="11">
        <f t="shared" si="55"/>
        <v>1515.0130409999999</v>
      </c>
      <c r="BN395" s="11">
        <f t="shared" si="56"/>
        <v>1279.3720000000001</v>
      </c>
      <c r="BO395" s="11">
        <f t="shared" si="57"/>
        <v>0</v>
      </c>
    </row>
    <row r="396" spans="1:67" x14ac:dyDescent="0.25">
      <c r="A396">
        <v>3966597045</v>
      </c>
      <c r="B396">
        <v>5</v>
      </c>
      <c r="C396" t="s">
        <v>716</v>
      </c>
      <c r="D396" t="s">
        <v>717</v>
      </c>
      <c r="E396">
        <v>2019</v>
      </c>
      <c r="F396" t="s">
        <v>71</v>
      </c>
      <c r="G396" t="s">
        <v>72</v>
      </c>
      <c r="H396">
        <v>2</v>
      </c>
      <c r="I396" t="s">
        <v>73</v>
      </c>
      <c r="J396">
        <v>14</v>
      </c>
      <c r="K396" t="s">
        <v>718</v>
      </c>
      <c r="L396" t="s">
        <v>1022</v>
      </c>
      <c r="M396">
        <v>199</v>
      </c>
      <c r="N396" t="s">
        <v>75</v>
      </c>
      <c r="O396">
        <v>7</v>
      </c>
      <c r="P396" t="s">
        <v>132</v>
      </c>
      <c r="Q396">
        <v>45</v>
      </c>
      <c r="R396" t="s">
        <v>133</v>
      </c>
      <c r="S396">
        <v>1525</v>
      </c>
      <c r="T396" t="s">
        <v>748</v>
      </c>
      <c r="U396">
        <v>12</v>
      </c>
      <c r="V396">
        <v>1</v>
      </c>
      <c r="W396" t="s">
        <v>135</v>
      </c>
      <c r="X396">
        <v>1</v>
      </c>
      <c r="Y396" t="s">
        <v>80</v>
      </c>
      <c r="Z396">
        <v>1</v>
      </c>
      <c r="AA396" t="s">
        <v>81</v>
      </c>
      <c r="AB396">
        <v>1</v>
      </c>
      <c r="AC396" s="1">
        <v>2</v>
      </c>
      <c r="AD396" s="1">
        <v>2</v>
      </c>
      <c r="AE396" s="1">
        <v>100</v>
      </c>
      <c r="AF396" s="1">
        <v>3</v>
      </c>
      <c r="AG396" s="1">
        <v>3</v>
      </c>
      <c r="AH396" s="1">
        <v>100</v>
      </c>
      <c r="AI396" s="1">
        <v>3</v>
      </c>
      <c r="AJ396" s="1">
        <v>3</v>
      </c>
      <c r="AK396" s="1">
        <v>100</v>
      </c>
      <c r="AL396" s="1">
        <v>2</v>
      </c>
      <c r="AM396" s="1">
        <v>0</v>
      </c>
      <c r="AN396" s="1">
        <v>0</v>
      </c>
      <c r="AO396" s="1">
        <v>10</v>
      </c>
      <c r="AP396" s="1">
        <v>8</v>
      </c>
      <c r="AQ396" s="1">
        <v>80</v>
      </c>
      <c r="AR396" s="1">
        <v>431300000</v>
      </c>
      <c r="AS396" s="1">
        <v>384363527</v>
      </c>
      <c r="AT396" s="1">
        <v>89.12</v>
      </c>
      <c r="AU396" s="1">
        <v>130000000</v>
      </c>
      <c r="AV396" s="1">
        <v>116434334</v>
      </c>
      <c r="AW396" s="1">
        <v>89.56</v>
      </c>
      <c r="AX396" s="1">
        <v>126775014</v>
      </c>
      <c r="AY396" s="1">
        <v>126775014</v>
      </c>
      <c r="AZ396" s="1">
        <v>100</v>
      </c>
      <c r="BA396" s="1">
        <v>159922000</v>
      </c>
      <c r="BB396" s="1">
        <v>0</v>
      </c>
      <c r="BC396" s="1">
        <v>0</v>
      </c>
      <c r="BD396" s="1">
        <v>847997014</v>
      </c>
      <c r="BE396" s="1">
        <v>627572875</v>
      </c>
      <c r="BF396" s="1">
        <v>74.010000000000005</v>
      </c>
      <c r="BH396" s="11">
        <f t="shared" si="50"/>
        <v>431.3</v>
      </c>
      <c r="BI396" s="11">
        <f t="shared" si="51"/>
        <v>384.36352699999998</v>
      </c>
      <c r="BJ396" s="11">
        <f t="shared" si="52"/>
        <v>130</v>
      </c>
      <c r="BK396" s="11">
        <f t="shared" si="53"/>
        <v>116.43433400000001</v>
      </c>
      <c r="BL396" s="11">
        <f t="shared" si="54"/>
        <v>126.775014</v>
      </c>
      <c r="BM396" s="11">
        <f t="shared" si="55"/>
        <v>126.775014</v>
      </c>
      <c r="BN396" s="11">
        <f t="shared" si="56"/>
        <v>159.922</v>
      </c>
      <c r="BO396" s="11">
        <f t="shared" si="57"/>
        <v>0</v>
      </c>
    </row>
    <row r="397" spans="1:67" x14ac:dyDescent="0.25">
      <c r="A397">
        <v>3966597045</v>
      </c>
      <c r="B397">
        <v>5</v>
      </c>
      <c r="C397" t="s">
        <v>716</v>
      </c>
      <c r="D397" t="s">
        <v>717</v>
      </c>
      <c r="E397">
        <v>2019</v>
      </c>
      <c r="F397" t="s">
        <v>71</v>
      </c>
      <c r="G397" t="s">
        <v>72</v>
      </c>
      <c r="H397">
        <v>2</v>
      </c>
      <c r="I397" t="s">
        <v>73</v>
      </c>
      <c r="J397">
        <v>14</v>
      </c>
      <c r="K397" t="s">
        <v>718</v>
      </c>
      <c r="L397" t="s">
        <v>1022</v>
      </c>
      <c r="M397">
        <v>199</v>
      </c>
      <c r="N397" t="s">
        <v>75</v>
      </c>
      <c r="O397">
        <v>7</v>
      </c>
      <c r="P397" t="s">
        <v>132</v>
      </c>
      <c r="Q397">
        <v>45</v>
      </c>
      <c r="R397" t="s">
        <v>133</v>
      </c>
      <c r="S397">
        <v>1525</v>
      </c>
      <c r="T397" t="s">
        <v>748</v>
      </c>
      <c r="U397">
        <v>12</v>
      </c>
      <c r="V397">
        <v>2</v>
      </c>
      <c r="W397" t="s">
        <v>749</v>
      </c>
      <c r="X397">
        <v>1</v>
      </c>
      <c r="Y397" t="s">
        <v>80</v>
      </c>
      <c r="Z397">
        <v>1</v>
      </c>
      <c r="AA397" t="s">
        <v>81</v>
      </c>
      <c r="AB397">
        <v>1</v>
      </c>
      <c r="AC397" s="1">
        <v>500</v>
      </c>
      <c r="AD397" s="1">
        <v>300</v>
      </c>
      <c r="AE397" s="1">
        <v>60</v>
      </c>
      <c r="AF397" s="1">
        <v>500</v>
      </c>
      <c r="AG397" s="1">
        <v>333</v>
      </c>
      <c r="AH397" s="1">
        <v>66.599999999999994</v>
      </c>
      <c r="AI397" s="1">
        <v>500</v>
      </c>
      <c r="AJ397" s="1">
        <v>500</v>
      </c>
      <c r="AK397" s="1">
        <v>100</v>
      </c>
      <c r="AL397" s="1">
        <v>500</v>
      </c>
      <c r="AM397" s="1">
        <v>0</v>
      </c>
      <c r="AN397" s="1">
        <v>0</v>
      </c>
      <c r="AO397" s="1">
        <v>2000</v>
      </c>
      <c r="AP397" s="1">
        <v>1133</v>
      </c>
      <c r="AQ397" s="1">
        <v>56.65</v>
      </c>
      <c r="AR397" s="1">
        <v>90000000</v>
      </c>
      <c r="AS397" s="1">
        <v>76318050</v>
      </c>
      <c r="AT397" s="1">
        <v>84.8</v>
      </c>
      <c r="AU397" s="1">
        <v>113176000</v>
      </c>
      <c r="AV397" s="1">
        <v>102204175</v>
      </c>
      <c r="AW397" s="1">
        <v>90.3</v>
      </c>
      <c r="AX397" s="1">
        <v>193224986</v>
      </c>
      <c r="AY397" s="1">
        <v>95728730</v>
      </c>
      <c r="AZ397" s="1">
        <v>49.54</v>
      </c>
      <c r="BA397" s="1">
        <v>287858000</v>
      </c>
      <c r="BB397" s="1">
        <v>0</v>
      </c>
      <c r="BC397" s="1">
        <v>0</v>
      </c>
      <c r="BD397" s="1">
        <v>684258986</v>
      </c>
      <c r="BE397" s="1">
        <v>274250955</v>
      </c>
      <c r="BF397" s="1">
        <v>40.08</v>
      </c>
      <c r="BH397" s="11">
        <f t="shared" si="50"/>
        <v>90</v>
      </c>
      <c r="BI397" s="11">
        <f t="shared" si="51"/>
        <v>76.318049999999999</v>
      </c>
      <c r="BJ397" s="11">
        <f t="shared" si="52"/>
        <v>113.176</v>
      </c>
      <c r="BK397" s="11">
        <f t="shared" si="53"/>
        <v>102.20417500000001</v>
      </c>
      <c r="BL397" s="11">
        <f t="shared" si="54"/>
        <v>193.224986</v>
      </c>
      <c r="BM397" s="11">
        <f t="shared" si="55"/>
        <v>95.728729999999999</v>
      </c>
      <c r="BN397" s="11">
        <f t="shared" si="56"/>
        <v>287.858</v>
      </c>
      <c r="BO397" s="11">
        <f t="shared" si="57"/>
        <v>0</v>
      </c>
    </row>
    <row r="398" spans="1:67" x14ac:dyDescent="0.25">
      <c r="A398">
        <v>3966597045</v>
      </c>
      <c r="B398">
        <v>5</v>
      </c>
      <c r="C398" t="s">
        <v>716</v>
      </c>
      <c r="D398" t="s">
        <v>717</v>
      </c>
      <c r="E398">
        <v>2019</v>
      </c>
      <c r="F398" t="s">
        <v>71</v>
      </c>
      <c r="G398" t="s">
        <v>72</v>
      </c>
      <c r="H398">
        <v>2</v>
      </c>
      <c r="I398" t="s">
        <v>73</v>
      </c>
      <c r="J398">
        <v>14</v>
      </c>
      <c r="K398" t="s">
        <v>718</v>
      </c>
      <c r="L398" t="s">
        <v>1022</v>
      </c>
      <c r="M398">
        <v>199</v>
      </c>
      <c r="N398" t="s">
        <v>75</v>
      </c>
      <c r="O398">
        <v>7</v>
      </c>
      <c r="P398" t="s">
        <v>132</v>
      </c>
      <c r="Q398">
        <v>45</v>
      </c>
      <c r="R398" t="s">
        <v>133</v>
      </c>
      <c r="S398">
        <v>1526</v>
      </c>
      <c r="T398" t="s">
        <v>750</v>
      </c>
      <c r="U398">
        <v>4</v>
      </c>
      <c r="V398">
        <v>1</v>
      </c>
      <c r="W398" t="s">
        <v>751</v>
      </c>
      <c r="X398">
        <v>2</v>
      </c>
      <c r="Y398" t="s">
        <v>87</v>
      </c>
      <c r="Z398">
        <v>1</v>
      </c>
      <c r="AA398" t="s">
        <v>81</v>
      </c>
      <c r="AB398">
        <v>1</v>
      </c>
      <c r="AC398" s="1">
        <v>1</v>
      </c>
      <c r="AD398" s="1">
        <v>1</v>
      </c>
      <c r="AE398" s="1">
        <v>100</v>
      </c>
      <c r="AF398" s="1">
        <v>0</v>
      </c>
      <c r="AG398" s="1">
        <v>0</v>
      </c>
      <c r="AH398" s="1">
        <v>0</v>
      </c>
      <c r="AI398" s="1">
        <v>1</v>
      </c>
      <c r="AJ398" s="1">
        <v>0</v>
      </c>
      <c r="AK398" s="1">
        <v>0</v>
      </c>
      <c r="AL398" s="1">
        <v>0</v>
      </c>
      <c r="AM398" s="1">
        <v>0</v>
      </c>
      <c r="AN398" s="1">
        <v>0</v>
      </c>
      <c r="AO398" s="1" t="s">
        <v>88</v>
      </c>
      <c r="AP398" s="1" t="s">
        <v>88</v>
      </c>
      <c r="AQ398" s="1" t="s">
        <v>88</v>
      </c>
      <c r="AR398" s="1">
        <v>14209452295</v>
      </c>
      <c r="AS398" s="1">
        <v>14209452295</v>
      </c>
      <c r="AT398" s="1">
        <v>100</v>
      </c>
      <c r="AU398" s="1">
        <v>0</v>
      </c>
      <c r="AV398" s="1">
        <v>0</v>
      </c>
      <c r="AW398" s="1">
        <v>0</v>
      </c>
      <c r="AX398" s="1">
        <v>6078548442</v>
      </c>
      <c r="AY398" s="1">
        <v>6078259344</v>
      </c>
      <c r="AZ398" s="1">
        <v>100</v>
      </c>
      <c r="BA398" s="1">
        <v>0</v>
      </c>
      <c r="BB398" s="1">
        <v>0</v>
      </c>
      <c r="BC398" s="1">
        <v>0</v>
      </c>
      <c r="BD398" s="1">
        <v>20288000737</v>
      </c>
      <c r="BE398" s="1">
        <v>20287711639</v>
      </c>
      <c r="BF398" s="1">
        <v>100</v>
      </c>
      <c r="BG398" t="s">
        <v>752</v>
      </c>
      <c r="BH398" s="11">
        <f t="shared" si="50"/>
        <v>14209.452294999999</v>
      </c>
      <c r="BI398" s="11">
        <f t="shared" si="51"/>
        <v>14209.452294999999</v>
      </c>
      <c r="BJ398" s="11">
        <f t="shared" si="52"/>
        <v>0</v>
      </c>
      <c r="BK398" s="11">
        <f t="shared" si="53"/>
        <v>0</v>
      </c>
      <c r="BL398" s="11">
        <f t="shared" si="54"/>
        <v>6078.5484420000003</v>
      </c>
      <c r="BM398" s="11">
        <f t="shared" si="55"/>
        <v>6078.2593440000001</v>
      </c>
      <c r="BN398" s="11">
        <f t="shared" si="56"/>
        <v>0</v>
      </c>
      <c r="BO398" s="11">
        <f t="shared" si="57"/>
        <v>0</v>
      </c>
    </row>
    <row r="399" spans="1:67" x14ac:dyDescent="0.25">
      <c r="A399">
        <v>3966597045</v>
      </c>
      <c r="B399">
        <v>5</v>
      </c>
      <c r="C399" t="s">
        <v>753</v>
      </c>
      <c r="D399" t="s">
        <v>754</v>
      </c>
      <c r="E399">
        <v>2019</v>
      </c>
      <c r="F399" t="s">
        <v>71</v>
      </c>
      <c r="G399" t="s">
        <v>72</v>
      </c>
      <c r="H399">
        <v>2</v>
      </c>
      <c r="I399" t="s">
        <v>73</v>
      </c>
      <c r="J399">
        <v>15</v>
      </c>
      <c r="K399" t="s">
        <v>755</v>
      </c>
      <c r="L399" t="s">
        <v>1023</v>
      </c>
      <c r="M399">
        <v>199</v>
      </c>
      <c r="N399" t="s">
        <v>75</v>
      </c>
      <c r="O399">
        <v>1</v>
      </c>
      <c r="P399" t="s">
        <v>76</v>
      </c>
      <c r="Q399">
        <v>2</v>
      </c>
      <c r="R399" t="s">
        <v>77</v>
      </c>
      <c r="S399">
        <v>1287</v>
      </c>
      <c r="T399" t="s">
        <v>756</v>
      </c>
      <c r="U399">
        <v>25</v>
      </c>
      <c r="V399">
        <v>1</v>
      </c>
      <c r="W399" t="s">
        <v>757</v>
      </c>
      <c r="X399">
        <v>1</v>
      </c>
      <c r="Y399" t="s">
        <v>80</v>
      </c>
      <c r="Z399">
        <v>1</v>
      </c>
      <c r="AA399" t="s">
        <v>81</v>
      </c>
      <c r="AB399">
        <v>1</v>
      </c>
      <c r="AC399" s="1">
        <v>0</v>
      </c>
      <c r="AD399" s="1">
        <v>0</v>
      </c>
      <c r="AE399" s="1">
        <v>0</v>
      </c>
      <c r="AF399" s="1">
        <v>1</v>
      </c>
      <c r="AG399" s="1">
        <v>1</v>
      </c>
      <c r="AH399" s="1">
        <v>100</v>
      </c>
      <c r="AI399" s="1">
        <v>0</v>
      </c>
      <c r="AJ399" s="1">
        <v>0</v>
      </c>
      <c r="AK399" s="1">
        <v>0</v>
      </c>
      <c r="AL399" s="1">
        <v>0</v>
      </c>
      <c r="AM399" s="1">
        <v>0</v>
      </c>
      <c r="AN399" s="1">
        <v>0</v>
      </c>
      <c r="AO399" s="1">
        <v>1</v>
      </c>
      <c r="AP399" s="1">
        <v>1</v>
      </c>
      <c r="AQ399" s="1">
        <v>100</v>
      </c>
      <c r="AR399" s="1">
        <v>0</v>
      </c>
      <c r="AS399" s="1">
        <v>0</v>
      </c>
      <c r="AT399" s="1">
        <v>0</v>
      </c>
      <c r="AU399" s="1">
        <v>200000000</v>
      </c>
      <c r="AV399" s="1">
        <v>200000000</v>
      </c>
      <c r="AW399" s="1">
        <v>100</v>
      </c>
      <c r="AX399" s="1">
        <v>33232483</v>
      </c>
      <c r="AY399" s="1">
        <v>33232483</v>
      </c>
      <c r="AZ399" s="1">
        <v>100</v>
      </c>
      <c r="BA399" s="1">
        <v>0</v>
      </c>
      <c r="BB399" s="1">
        <v>0</v>
      </c>
      <c r="BC399" s="1">
        <v>0</v>
      </c>
      <c r="BD399" s="1">
        <v>233232483</v>
      </c>
      <c r="BE399" s="1">
        <v>233232483</v>
      </c>
      <c r="BF399" s="1">
        <v>100</v>
      </c>
      <c r="BG399" t="s">
        <v>758</v>
      </c>
      <c r="BH399" s="11">
        <f t="shared" si="50"/>
        <v>0</v>
      </c>
      <c r="BI399" s="11">
        <f t="shared" si="51"/>
        <v>0</v>
      </c>
      <c r="BJ399" s="11">
        <f t="shared" si="52"/>
        <v>200</v>
      </c>
      <c r="BK399" s="11">
        <f t="shared" si="53"/>
        <v>200</v>
      </c>
      <c r="BL399" s="11">
        <f t="shared" si="54"/>
        <v>33.232483000000002</v>
      </c>
      <c r="BM399" s="11">
        <f t="shared" si="55"/>
        <v>33.232483000000002</v>
      </c>
      <c r="BN399" s="11">
        <f t="shared" si="56"/>
        <v>0</v>
      </c>
      <c r="BO399" s="11">
        <f t="shared" si="57"/>
        <v>0</v>
      </c>
    </row>
    <row r="400" spans="1:67" x14ac:dyDescent="0.25">
      <c r="A400">
        <v>3966597045</v>
      </c>
      <c r="B400">
        <v>5</v>
      </c>
      <c r="C400" t="s">
        <v>753</v>
      </c>
      <c r="D400" t="s">
        <v>754</v>
      </c>
      <c r="E400">
        <v>2019</v>
      </c>
      <c r="F400" t="s">
        <v>71</v>
      </c>
      <c r="G400" t="s">
        <v>72</v>
      </c>
      <c r="H400">
        <v>2</v>
      </c>
      <c r="I400" t="s">
        <v>73</v>
      </c>
      <c r="J400">
        <v>15</v>
      </c>
      <c r="K400" t="s">
        <v>755</v>
      </c>
      <c r="L400" t="s">
        <v>1023</v>
      </c>
      <c r="M400">
        <v>199</v>
      </c>
      <c r="N400" t="s">
        <v>75</v>
      </c>
      <c r="O400">
        <v>1</v>
      </c>
      <c r="P400" t="s">
        <v>76</v>
      </c>
      <c r="Q400">
        <v>2</v>
      </c>
      <c r="R400" t="s">
        <v>77</v>
      </c>
      <c r="S400">
        <v>1287</v>
      </c>
      <c r="T400" t="s">
        <v>756</v>
      </c>
      <c r="U400">
        <v>25</v>
      </c>
      <c r="V400">
        <v>2</v>
      </c>
      <c r="W400" t="s">
        <v>759</v>
      </c>
      <c r="X400">
        <v>1</v>
      </c>
      <c r="Y400" t="s">
        <v>80</v>
      </c>
      <c r="Z400">
        <v>4</v>
      </c>
      <c r="AA400" t="s">
        <v>283</v>
      </c>
      <c r="AB400">
        <v>1</v>
      </c>
      <c r="AC400" s="1">
        <v>3</v>
      </c>
      <c r="AD400" s="1">
        <v>3</v>
      </c>
      <c r="AE400" s="1">
        <v>100</v>
      </c>
      <c r="AF400" s="1">
        <v>0</v>
      </c>
      <c r="AG400" s="1">
        <v>0</v>
      </c>
      <c r="AH400" s="1">
        <v>0</v>
      </c>
      <c r="AI400" s="1">
        <v>0</v>
      </c>
      <c r="AJ400" s="1">
        <v>0</v>
      </c>
      <c r="AK400" s="1">
        <v>0</v>
      </c>
      <c r="AL400" s="1">
        <v>0</v>
      </c>
      <c r="AM400" s="1">
        <v>0</v>
      </c>
      <c r="AN400" s="1">
        <v>0</v>
      </c>
      <c r="AO400" s="1">
        <v>4</v>
      </c>
      <c r="AP400" s="1">
        <v>3</v>
      </c>
      <c r="AQ400" s="1">
        <v>75</v>
      </c>
      <c r="AR400" s="1">
        <v>40000000</v>
      </c>
      <c r="AS400" s="1">
        <v>38830318</v>
      </c>
      <c r="AT400" s="1">
        <v>97.08</v>
      </c>
      <c r="AU400" s="1">
        <v>0</v>
      </c>
      <c r="AV400" s="1">
        <v>0</v>
      </c>
      <c r="AW400" s="1">
        <v>0</v>
      </c>
      <c r="AX400" s="1">
        <v>0</v>
      </c>
      <c r="AY400" s="1">
        <v>0</v>
      </c>
      <c r="AZ400" s="1">
        <v>0</v>
      </c>
      <c r="BA400" s="1">
        <v>0</v>
      </c>
      <c r="BB400" s="1">
        <v>0</v>
      </c>
      <c r="BC400" s="1">
        <v>0</v>
      </c>
      <c r="BD400" s="1">
        <v>40000000</v>
      </c>
      <c r="BE400" s="1">
        <v>38830318</v>
      </c>
      <c r="BF400" s="1">
        <v>97.08</v>
      </c>
      <c r="BH400" s="11">
        <f t="shared" si="50"/>
        <v>40</v>
      </c>
      <c r="BI400" s="11">
        <f t="shared" si="51"/>
        <v>38.830317999999998</v>
      </c>
      <c r="BJ400" s="11">
        <f t="shared" si="52"/>
        <v>0</v>
      </c>
      <c r="BK400" s="11">
        <f t="shared" si="53"/>
        <v>0</v>
      </c>
      <c r="BL400" s="11">
        <f t="shared" si="54"/>
        <v>0</v>
      </c>
      <c r="BM400" s="11">
        <f t="shared" si="55"/>
        <v>0</v>
      </c>
      <c r="BN400" s="11">
        <f t="shared" si="56"/>
        <v>0</v>
      </c>
      <c r="BO400" s="11">
        <f t="shared" si="57"/>
        <v>0</v>
      </c>
    </row>
    <row r="401" spans="1:67" x14ac:dyDescent="0.25">
      <c r="A401">
        <v>3966597045</v>
      </c>
      <c r="B401">
        <v>5</v>
      </c>
      <c r="C401" t="s">
        <v>753</v>
      </c>
      <c r="D401" t="s">
        <v>754</v>
      </c>
      <c r="E401">
        <v>2019</v>
      </c>
      <c r="F401" t="s">
        <v>71</v>
      </c>
      <c r="G401" t="s">
        <v>72</v>
      </c>
      <c r="H401">
        <v>2</v>
      </c>
      <c r="I401" t="s">
        <v>73</v>
      </c>
      <c r="J401">
        <v>15</v>
      </c>
      <c r="K401" t="s">
        <v>755</v>
      </c>
      <c r="L401" t="s">
        <v>1023</v>
      </c>
      <c r="M401">
        <v>199</v>
      </c>
      <c r="N401" t="s">
        <v>75</v>
      </c>
      <c r="O401">
        <v>1</v>
      </c>
      <c r="P401" t="s">
        <v>76</v>
      </c>
      <c r="Q401">
        <v>2</v>
      </c>
      <c r="R401" t="s">
        <v>77</v>
      </c>
      <c r="S401">
        <v>1287</v>
      </c>
      <c r="T401" t="s">
        <v>756</v>
      </c>
      <c r="U401">
        <v>25</v>
      </c>
      <c r="V401">
        <v>3</v>
      </c>
      <c r="W401" t="s">
        <v>760</v>
      </c>
      <c r="X401">
        <v>1</v>
      </c>
      <c r="Y401" t="s">
        <v>80</v>
      </c>
      <c r="Z401">
        <v>1</v>
      </c>
      <c r="AA401" t="s">
        <v>81</v>
      </c>
      <c r="AB401">
        <v>1</v>
      </c>
      <c r="AC401" s="1">
        <v>300</v>
      </c>
      <c r="AD401" s="1">
        <v>300</v>
      </c>
      <c r="AE401" s="1">
        <v>100</v>
      </c>
      <c r="AF401" s="1">
        <v>300</v>
      </c>
      <c r="AG401" s="1">
        <v>120</v>
      </c>
      <c r="AH401" s="1">
        <v>40</v>
      </c>
      <c r="AI401" s="1">
        <v>300</v>
      </c>
      <c r="AJ401" s="1">
        <v>600</v>
      </c>
      <c r="AK401" s="1">
        <v>200</v>
      </c>
      <c r="AL401" s="1">
        <v>300</v>
      </c>
      <c r="AM401" s="1">
        <v>0</v>
      </c>
      <c r="AN401" s="1">
        <v>0</v>
      </c>
      <c r="AO401" s="1">
        <v>1200</v>
      </c>
      <c r="AP401" s="1">
        <v>1020</v>
      </c>
      <c r="AQ401" s="1">
        <v>85</v>
      </c>
      <c r="AR401" s="1">
        <v>51483000</v>
      </c>
      <c r="AS401" s="1">
        <v>48619675</v>
      </c>
      <c r="AT401" s="1">
        <v>94.44</v>
      </c>
      <c r="AU401" s="1">
        <v>40000000</v>
      </c>
      <c r="AV401" s="1">
        <v>37645200</v>
      </c>
      <c r="AW401" s="1">
        <v>94.13</v>
      </c>
      <c r="AX401" s="1">
        <v>48554257</v>
      </c>
      <c r="AY401" s="1">
        <v>48554257</v>
      </c>
      <c r="AZ401" s="1">
        <v>100</v>
      </c>
      <c r="BA401" s="1">
        <v>100000000</v>
      </c>
      <c r="BB401" s="1">
        <v>0</v>
      </c>
      <c r="BC401" s="1">
        <v>0</v>
      </c>
      <c r="BD401" s="1">
        <v>240037257</v>
      </c>
      <c r="BE401" s="1">
        <v>134819132</v>
      </c>
      <c r="BF401" s="1">
        <v>56.17</v>
      </c>
      <c r="BH401" s="11">
        <f t="shared" si="50"/>
        <v>51.482999999999997</v>
      </c>
      <c r="BI401" s="11">
        <f t="shared" si="51"/>
        <v>48.619675000000001</v>
      </c>
      <c r="BJ401" s="11">
        <f t="shared" si="52"/>
        <v>40</v>
      </c>
      <c r="BK401" s="11">
        <f t="shared" si="53"/>
        <v>37.645200000000003</v>
      </c>
      <c r="BL401" s="11">
        <f t="shared" si="54"/>
        <v>48.554257</v>
      </c>
      <c r="BM401" s="11">
        <f t="shared" si="55"/>
        <v>48.554257</v>
      </c>
      <c r="BN401" s="11">
        <f t="shared" si="56"/>
        <v>100</v>
      </c>
      <c r="BO401" s="11">
        <f t="shared" si="57"/>
        <v>0</v>
      </c>
    </row>
    <row r="402" spans="1:67" x14ac:dyDescent="0.25">
      <c r="A402">
        <v>3966597045</v>
      </c>
      <c r="B402">
        <v>5</v>
      </c>
      <c r="C402" t="s">
        <v>753</v>
      </c>
      <c r="D402" t="s">
        <v>754</v>
      </c>
      <c r="E402">
        <v>2019</v>
      </c>
      <c r="F402" t="s">
        <v>71</v>
      </c>
      <c r="G402" t="s">
        <v>72</v>
      </c>
      <c r="H402">
        <v>2</v>
      </c>
      <c r="I402" t="s">
        <v>73</v>
      </c>
      <c r="J402">
        <v>15</v>
      </c>
      <c r="K402" t="s">
        <v>755</v>
      </c>
      <c r="L402" t="s">
        <v>1023</v>
      </c>
      <c r="M402">
        <v>199</v>
      </c>
      <c r="N402" t="s">
        <v>75</v>
      </c>
      <c r="O402">
        <v>1</v>
      </c>
      <c r="P402" t="s">
        <v>76</v>
      </c>
      <c r="Q402">
        <v>3</v>
      </c>
      <c r="R402" t="s">
        <v>82</v>
      </c>
      <c r="S402">
        <v>1429</v>
      </c>
      <c r="T402" t="s">
        <v>761</v>
      </c>
      <c r="U402">
        <v>19</v>
      </c>
      <c r="V402">
        <v>1</v>
      </c>
      <c r="W402" t="s">
        <v>762</v>
      </c>
      <c r="X402">
        <v>2</v>
      </c>
      <c r="Y402" t="s">
        <v>87</v>
      </c>
      <c r="Z402">
        <v>1</v>
      </c>
      <c r="AA402" t="s">
        <v>81</v>
      </c>
      <c r="AB402">
        <v>1</v>
      </c>
      <c r="AC402" s="1">
        <v>700</v>
      </c>
      <c r="AD402" s="1">
        <v>700</v>
      </c>
      <c r="AE402" s="1">
        <v>100</v>
      </c>
      <c r="AF402" s="1">
        <v>700</v>
      </c>
      <c r="AG402" s="1">
        <v>700</v>
      </c>
      <c r="AH402" s="1">
        <v>100</v>
      </c>
      <c r="AI402" s="1">
        <v>700</v>
      </c>
      <c r="AJ402" s="1">
        <v>700</v>
      </c>
      <c r="AK402" s="1">
        <v>100</v>
      </c>
      <c r="AL402" s="1">
        <v>700</v>
      </c>
      <c r="AM402" s="1">
        <v>0</v>
      </c>
      <c r="AN402" s="1">
        <v>0</v>
      </c>
      <c r="AO402" s="1" t="s">
        <v>88</v>
      </c>
      <c r="AP402" s="1" t="s">
        <v>88</v>
      </c>
      <c r="AQ402" s="1" t="s">
        <v>88</v>
      </c>
      <c r="AR402" s="1">
        <v>76300000</v>
      </c>
      <c r="AS402" s="1">
        <v>72045439</v>
      </c>
      <c r="AT402" s="1">
        <v>94.43</v>
      </c>
      <c r="AU402" s="1">
        <v>879890051</v>
      </c>
      <c r="AV402" s="1">
        <v>879890051</v>
      </c>
      <c r="AW402" s="1">
        <v>100</v>
      </c>
      <c r="AX402" s="1">
        <v>1214000000</v>
      </c>
      <c r="AY402" s="1">
        <v>1213957490</v>
      </c>
      <c r="AZ402" s="1">
        <v>100</v>
      </c>
      <c r="BA402" s="1">
        <v>1252605000</v>
      </c>
      <c r="BB402" s="1">
        <v>0</v>
      </c>
      <c r="BC402" s="1">
        <v>0</v>
      </c>
      <c r="BD402" s="1">
        <v>3422795051</v>
      </c>
      <c r="BE402" s="1">
        <v>2165892980</v>
      </c>
      <c r="BF402" s="1">
        <v>63.28</v>
      </c>
      <c r="BH402" s="11">
        <f t="shared" si="50"/>
        <v>76.3</v>
      </c>
      <c r="BI402" s="11">
        <f t="shared" si="51"/>
        <v>72.045439000000002</v>
      </c>
      <c r="BJ402" s="11">
        <f t="shared" si="52"/>
        <v>879.89005099999997</v>
      </c>
      <c r="BK402" s="11">
        <f t="shared" si="53"/>
        <v>879.89005099999997</v>
      </c>
      <c r="BL402" s="11">
        <f t="shared" si="54"/>
        <v>1214</v>
      </c>
      <c r="BM402" s="11">
        <f t="shared" si="55"/>
        <v>1213.95749</v>
      </c>
      <c r="BN402" s="11">
        <f t="shared" si="56"/>
        <v>1252.605</v>
      </c>
      <c r="BO402" s="11">
        <f t="shared" si="57"/>
        <v>0</v>
      </c>
    </row>
    <row r="403" spans="1:67" x14ac:dyDescent="0.25">
      <c r="A403">
        <v>3966597045</v>
      </c>
      <c r="B403">
        <v>5</v>
      </c>
      <c r="C403" t="s">
        <v>753</v>
      </c>
      <c r="D403" t="s">
        <v>754</v>
      </c>
      <c r="E403">
        <v>2019</v>
      </c>
      <c r="F403" t="s">
        <v>71</v>
      </c>
      <c r="G403" t="s">
        <v>72</v>
      </c>
      <c r="H403">
        <v>2</v>
      </c>
      <c r="I403" t="s">
        <v>73</v>
      </c>
      <c r="J403">
        <v>15</v>
      </c>
      <c r="K403" t="s">
        <v>755</v>
      </c>
      <c r="L403" t="s">
        <v>1023</v>
      </c>
      <c r="M403">
        <v>199</v>
      </c>
      <c r="N403" t="s">
        <v>75</v>
      </c>
      <c r="O403">
        <v>1</v>
      </c>
      <c r="P403" t="s">
        <v>76</v>
      </c>
      <c r="Q403">
        <v>3</v>
      </c>
      <c r="R403" t="s">
        <v>82</v>
      </c>
      <c r="S403">
        <v>1431</v>
      </c>
      <c r="T403" t="s">
        <v>763</v>
      </c>
      <c r="U403">
        <v>17</v>
      </c>
      <c r="V403">
        <v>1</v>
      </c>
      <c r="W403" t="s">
        <v>764</v>
      </c>
      <c r="X403">
        <v>1</v>
      </c>
      <c r="Y403" t="s">
        <v>80</v>
      </c>
      <c r="Z403">
        <v>1</v>
      </c>
      <c r="AA403" t="s">
        <v>81</v>
      </c>
      <c r="AB403">
        <v>1</v>
      </c>
      <c r="AC403" s="1">
        <v>50</v>
      </c>
      <c r="AD403" s="1">
        <v>50</v>
      </c>
      <c r="AE403" s="1">
        <v>100</v>
      </c>
      <c r="AF403" s="1">
        <v>15</v>
      </c>
      <c r="AG403" s="1">
        <v>33</v>
      </c>
      <c r="AH403" s="1">
        <v>220</v>
      </c>
      <c r="AI403" s="1">
        <v>20</v>
      </c>
      <c r="AJ403" s="1">
        <v>28</v>
      </c>
      <c r="AK403" s="1">
        <v>140</v>
      </c>
      <c r="AL403" s="1">
        <v>15</v>
      </c>
      <c r="AM403" s="1">
        <v>0</v>
      </c>
      <c r="AN403" s="1">
        <v>0</v>
      </c>
      <c r="AO403" s="1">
        <v>100</v>
      </c>
      <c r="AP403" s="1">
        <v>111</v>
      </c>
      <c r="AQ403" s="1">
        <v>111</v>
      </c>
      <c r="AR403" s="1">
        <v>68887000</v>
      </c>
      <c r="AS403" s="1">
        <v>64010132</v>
      </c>
      <c r="AT403" s="1">
        <v>92.92</v>
      </c>
      <c r="AU403" s="1">
        <v>130000000</v>
      </c>
      <c r="AV403" s="1">
        <v>117355555</v>
      </c>
      <c r="AW403" s="1">
        <v>90.28</v>
      </c>
      <c r="AX403" s="1">
        <v>130000000</v>
      </c>
      <c r="AY403" s="1">
        <v>129458964</v>
      </c>
      <c r="AZ403" s="1">
        <v>99.58</v>
      </c>
      <c r="BA403" s="1">
        <v>134134000</v>
      </c>
      <c r="BB403" s="1">
        <v>0</v>
      </c>
      <c r="BC403" s="1">
        <v>0</v>
      </c>
      <c r="BD403" s="1">
        <v>463021000</v>
      </c>
      <c r="BE403" s="1">
        <v>310824651</v>
      </c>
      <c r="BF403" s="1">
        <v>67.13</v>
      </c>
      <c r="BH403" s="11">
        <f t="shared" si="50"/>
        <v>68.887</v>
      </c>
      <c r="BI403" s="11">
        <f t="shared" si="51"/>
        <v>64.010131999999999</v>
      </c>
      <c r="BJ403" s="11">
        <f t="shared" si="52"/>
        <v>130</v>
      </c>
      <c r="BK403" s="11">
        <f t="shared" si="53"/>
        <v>117.355555</v>
      </c>
      <c r="BL403" s="11">
        <f t="shared" si="54"/>
        <v>130</v>
      </c>
      <c r="BM403" s="11">
        <f t="shared" si="55"/>
        <v>129.45896400000001</v>
      </c>
      <c r="BN403" s="11">
        <f t="shared" si="56"/>
        <v>134.13399999999999</v>
      </c>
      <c r="BO403" s="11">
        <f t="shared" si="57"/>
        <v>0</v>
      </c>
    </row>
    <row r="404" spans="1:67" x14ac:dyDescent="0.25">
      <c r="A404">
        <v>3966597045</v>
      </c>
      <c r="B404">
        <v>5</v>
      </c>
      <c r="C404" t="s">
        <v>753</v>
      </c>
      <c r="D404" t="s">
        <v>754</v>
      </c>
      <c r="E404">
        <v>2019</v>
      </c>
      <c r="F404" t="s">
        <v>71</v>
      </c>
      <c r="G404" t="s">
        <v>72</v>
      </c>
      <c r="H404">
        <v>2</v>
      </c>
      <c r="I404" t="s">
        <v>73</v>
      </c>
      <c r="J404">
        <v>15</v>
      </c>
      <c r="K404" t="s">
        <v>755</v>
      </c>
      <c r="L404" t="s">
        <v>1023</v>
      </c>
      <c r="M404">
        <v>199</v>
      </c>
      <c r="N404" t="s">
        <v>75</v>
      </c>
      <c r="O404">
        <v>1</v>
      </c>
      <c r="P404" t="s">
        <v>76</v>
      </c>
      <c r="Q404">
        <v>4</v>
      </c>
      <c r="R404" t="s">
        <v>89</v>
      </c>
      <c r="S404">
        <v>1432</v>
      </c>
      <c r="T404" t="s">
        <v>765</v>
      </c>
      <c r="U404">
        <v>14</v>
      </c>
      <c r="V404">
        <v>1</v>
      </c>
      <c r="W404" t="s">
        <v>766</v>
      </c>
      <c r="X404">
        <v>1</v>
      </c>
      <c r="Y404" t="s">
        <v>80</v>
      </c>
      <c r="Z404">
        <v>1</v>
      </c>
      <c r="AA404" t="s">
        <v>81</v>
      </c>
      <c r="AB404">
        <v>1</v>
      </c>
      <c r="AC404" s="1">
        <v>0.5</v>
      </c>
      <c r="AD404" s="1">
        <v>0</v>
      </c>
      <c r="AE404" s="1">
        <v>0</v>
      </c>
      <c r="AF404" s="1">
        <v>0.25</v>
      </c>
      <c r="AG404" s="1">
        <v>0</v>
      </c>
      <c r="AH404" s="1">
        <v>0</v>
      </c>
      <c r="AI404" s="1">
        <v>0.25</v>
      </c>
      <c r="AJ404" s="1">
        <v>0</v>
      </c>
      <c r="AK404" s="1">
        <v>0</v>
      </c>
      <c r="AL404" s="1">
        <v>0</v>
      </c>
      <c r="AM404" s="1">
        <v>0</v>
      </c>
      <c r="AN404" s="1">
        <v>0</v>
      </c>
      <c r="AO404" s="1">
        <v>1</v>
      </c>
      <c r="AP404" s="1">
        <v>0</v>
      </c>
      <c r="AQ404" s="1">
        <v>0</v>
      </c>
      <c r="AR404" s="1">
        <v>6314000</v>
      </c>
      <c r="AS404" s="1">
        <v>0</v>
      </c>
      <c r="AT404" s="1">
        <v>0</v>
      </c>
      <c r="AU404" s="1">
        <v>36519000</v>
      </c>
      <c r="AV404" s="1">
        <v>0</v>
      </c>
      <c r="AW404" s="1">
        <v>0</v>
      </c>
      <c r="AX404" s="1">
        <v>50101260</v>
      </c>
      <c r="AY404" s="1">
        <v>50101260</v>
      </c>
      <c r="AZ404" s="1">
        <v>100</v>
      </c>
      <c r="BA404" s="1">
        <v>0</v>
      </c>
      <c r="BB404" s="1">
        <v>0</v>
      </c>
      <c r="BC404" s="1">
        <v>0</v>
      </c>
      <c r="BD404" s="1">
        <v>92934260</v>
      </c>
      <c r="BE404" s="1">
        <v>50101260</v>
      </c>
      <c r="BF404" s="1">
        <v>53.91</v>
      </c>
      <c r="BG404" t="s">
        <v>767</v>
      </c>
      <c r="BH404" s="11">
        <f t="shared" si="50"/>
        <v>6.3140000000000001</v>
      </c>
      <c r="BI404" s="11">
        <f t="shared" si="51"/>
        <v>0</v>
      </c>
      <c r="BJ404" s="11">
        <f t="shared" si="52"/>
        <v>36.518999999999998</v>
      </c>
      <c r="BK404" s="11">
        <f t="shared" si="53"/>
        <v>0</v>
      </c>
      <c r="BL404" s="11">
        <f t="shared" si="54"/>
        <v>50.101260000000003</v>
      </c>
      <c r="BM404" s="11">
        <f t="shared" si="55"/>
        <v>50.101260000000003</v>
      </c>
      <c r="BN404" s="11">
        <f t="shared" si="56"/>
        <v>0</v>
      </c>
      <c r="BO404" s="11">
        <f t="shared" si="57"/>
        <v>0</v>
      </c>
    </row>
    <row r="405" spans="1:67" x14ac:dyDescent="0.25">
      <c r="A405">
        <v>3966597045</v>
      </c>
      <c r="B405">
        <v>5</v>
      </c>
      <c r="C405" t="s">
        <v>753</v>
      </c>
      <c r="D405" t="s">
        <v>754</v>
      </c>
      <c r="E405">
        <v>2019</v>
      </c>
      <c r="F405" t="s">
        <v>71</v>
      </c>
      <c r="G405" t="s">
        <v>72</v>
      </c>
      <c r="H405">
        <v>2</v>
      </c>
      <c r="I405" t="s">
        <v>73</v>
      </c>
      <c r="J405">
        <v>15</v>
      </c>
      <c r="K405" t="s">
        <v>755</v>
      </c>
      <c r="L405" t="s">
        <v>1023</v>
      </c>
      <c r="M405">
        <v>199</v>
      </c>
      <c r="N405" t="s">
        <v>75</v>
      </c>
      <c r="O405">
        <v>1</v>
      </c>
      <c r="P405" t="s">
        <v>76</v>
      </c>
      <c r="Q405">
        <v>7</v>
      </c>
      <c r="R405" t="s">
        <v>92</v>
      </c>
      <c r="S405">
        <v>1433</v>
      </c>
      <c r="T405" t="s">
        <v>768</v>
      </c>
      <c r="U405">
        <v>16</v>
      </c>
      <c r="V405">
        <v>1</v>
      </c>
      <c r="W405" t="s">
        <v>769</v>
      </c>
      <c r="X405">
        <v>2</v>
      </c>
      <c r="Y405" t="s">
        <v>87</v>
      </c>
      <c r="Z405">
        <v>1</v>
      </c>
      <c r="AA405" t="s">
        <v>81</v>
      </c>
      <c r="AB405">
        <v>1</v>
      </c>
      <c r="AC405" s="1">
        <v>2</v>
      </c>
      <c r="AD405" s="1">
        <v>5</v>
      </c>
      <c r="AE405" s="1">
        <v>250</v>
      </c>
      <c r="AF405" s="1">
        <v>5</v>
      </c>
      <c r="AG405" s="1">
        <v>5</v>
      </c>
      <c r="AH405" s="1">
        <v>100</v>
      </c>
      <c r="AI405" s="1">
        <v>5</v>
      </c>
      <c r="AJ405" s="1">
        <v>5</v>
      </c>
      <c r="AK405" s="1">
        <v>100</v>
      </c>
      <c r="AL405" s="1">
        <v>5</v>
      </c>
      <c r="AM405" s="1">
        <v>0</v>
      </c>
      <c r="AN405" s="1">
        <v>0</v>
      </c>
      <c r="AO405" s="1" t="s">
        <v>88</v>
      </c>
      <c r="AP405" s="1" t="s">
        <v>88</v>
      </c>
      <c r="AQ405" s="1" t="s">
        <v>88</v>
      </c>
      <c r="AR405" s="1">
        <v>55109000</v>
      </c>
      <c r="AS405" s="1">
        <v>55088329</v>
      </c>
      <c r="AT405" s="1">
        <v>99.96</v>
      </c>
      <c r="AU405" s="1">
        <v>40000000</v>
      </c>
      <c r="AV405" s="1">
        <v>40000000</v>
      </c>
      <c r="AW405" s="1">
        <v>100</v>
      </c>
      <c r="AX405" s="1">
        <v>70000000</v>
      </c>
      <c r="AY405" s="1">
        <v>70000000</v>
      </c>
      <c r="AZ405" s="1">
        <v>100</v>
      </c>
      <c r="BA405" s="1">
        <v>72226000</v>
      </c>
      <c r="BB405" s="1">
        <v>0</v>
      </c>
      <c r="BC405" s="1">
        <v>0</v>
      </c>
      <c r="BD405" s="1">
        <v>237335000</v>
      </c>
      <c r="BE405" s="1">
        <v>165088329</v>
      </c>
      <c r="BF405" s="1">
        <v>69.56</v>
      </c>
      <c r="BH405" s="11">
        <f t="shared" si="50"/>
        <v>55.109000000000002</v>
      </c>
      <c r="BI405" s="11">
        <f t="shared" si="51"/>
        <v>55.088329000000002</v>
      </c>
      <c r="BJ405" s="11">
        <f t="shared" si="52"/>
        <v>40</v>
      </c>
      <c r="BK405" s="11">
        <f t="shared" si="53"/>
        <v>40</v>
      </c>
      <c r="BL405" s="11">
        <f t="shared" si="54"/>
        <v>70</v>
      </c>
      <c r="BM405" s="11">
        <f t="shared" si="55"/>
        <v>70</v>
      </c>
      <c r="BN405" s="11">
        <f t="shared" si="56"/>
        <v>72.225999999999999</v>
      </c>
      <c r="BO405" s="11">
        <f t="shared" si="57"/>
        <v>0</v>
      </c>
    </row>
    <row r="406" spans="1:67" x14ac:dyDescent="0.25">
      <c r="A406">
        <v>3966597045</v>
      </c>
      <c r="B406">
        <v>5</v>
      </c>
      <c r="C406" t="s">
        <v>753</v>
      </c>
      <c r="D406" t="s">
        <v>754</v>
      </c>
      <c r="E406">
        <v>2019</v>
      </c>
      <c r="F406" t="s">
        <v>71</v>
      </c>
      <c r="G406" t="s">
        <v>72</v>
      </c>
      <c r="H406">
        <v>2</v>
      </c>
      <c r="I406" t="s">
        <v>73</v>
      </c>
      <c r="J406">
        <v>15</v>
      </c>
      <c r="K406" t="s">
        <v>755</v>
      </c>
      <c r="L406" t="s">
        <v>1023</v>
      </c>
      <c r="M406">
        <v>199</v>
      </c>
      <c r="N406" t="s">
        <v>75</v>
      </c>
      <c r="O406">
        <v>1</v>
      </c>
      <c r="P406" t="s">
        <v>76</v>
      </c>
      <c r="Q406">
        <v>11</v>
      </c>
      <c r="R406" t="s">
        <v>95</v>
      </c>
      <c r="S406">
        <v>1434</v>
      </c>
      <c r="T406" t="s">
        <v>770</v>
      </c>
      <c r="U406">
        <v>32</v>
      </c>
      <c r="V406">
        <v>1</v>
      </c>
      <c r="W406" t="s">
        <v>771</v>
      </c>
      <c r="X406">
        <v>1</v>
      </c>
      <c r="Y406" t="s">
        <v>80</v>
      </c>
      <c r="Z406">
        <v>1</v>
      </c>
      <c r="AA406" t="s">
        <v>81</v>
      </c>
      <c r="AB406">
        <v>1</v>
      </c>
      <c r="AC406" s="1">
        <v>3</v>
      </c>
      <c r="AD406" s="1">
        <v>3</v>
      </c>
      <c r="AE406" s="1">
        <v>100</v>
      </c>
      <c r="AF406" s="1">
        <v>3</v>
      </c>
      <c r="AG406" s="1">
        <v>8</v>
      </c>
      <c r="AH406" s="1">
        <v>266.67</v>
      </c>
      <c r="AI406" s="1">
        <v>3</v>
      </c>
      <c r="AJ406" s="1">
        <v>5</v>
      </c>
      <c r="AK406" s="1">
        <v>166.67</v>
      </c>
      <c r="AL406" s="1">
        <v>3</v>
      </c>
      <c r="AM406" s="1">
        <v>0</v>
      </c>
      <c r="AN406" s="1">
        <v>0</v>
      </c>
      <c r="AO406" s="1">
        <v>12</v>
      </c>
      <c r="AP406" s="1">
        <v>16</v>
      </c>
      <c r="AQ406" s="1">
        <v>133.33000000000001</v>
      </c>
      <c r="AR406" s="1">
        <v>530000000</v>
      </c>
      <c r="AS406" s="1">
        <v>529734873</v>
      </c>
      <c r="AT406" s="1">
        <v>99.95</v>
      </c>
      <c r="AU406" s="1">
        <v>1100088000</v>
      </c>
      <c r="AV406" s="1">
        <v>1042793634</v>
      </c>
      <c r="AW406" s="1">
        <v>94.79</v>
      </c>
      <c r="AX406" s="1">
        <v>634000000</v>
      </c>
      <c r="AY406" s="1">
        <v>628751141</v>
      </c>
      <c r="AZ406" s="1">
        <v>99.17</v>
      </c>
      <c r="BA406" s="1">
        <v>877030000</v>
      </c>
      <c r="BB406" s="1">
        <v>0</v>
      </c>
      <c r="BC406" s="1">
        <v>0</v>
      </c>
      <c r="BD406" s="1">
        <v>3141118000</v>
      </c>
      <c r="BE406" s="1">
        <v>2201279648</v>
      </c>
      <c r="BF406" s="1">
        <v>70.08</v>
      </c>
      <c r="BH406" s="11">
        <f t="shared" si="50"/>
        <v>530</v>
      </c>
      <c r="BI406" s="11">
        <f t="shared" si="51"/>
        <v>529.73487299999999</v>
      </c>
      <c r="BJ406" s="11">
        <f t="shared" si="52"/>
        <v>1100.088</v>
      </c>
      <c r="BK406" s="11">
        <f t="shared" si="53"/>
        <v>1042.7936340000001</v>
      </c>
      <c r="BL406" s="11">
        <f t="shared" si="54"/>
        <v>634</v>
      </c>
      <c r="BM406" s="11">
        <f t="shared" si="55"/>
        <v>628.75114099999996</v>
      </c>
      <c r="BN406" s="11">
        <f t="shared" si="56"/>
        <v>877.03</v>
      </c>
      <c r="BO406" s="11">
        <f t="shared" si="57"/>
        <v>0</v>
      </c>
    </row>
    <row r="407" spans="1:67" x14ac:dyDescent="0.25">
      <c r="A407">
        <v>3966597045</v>
      </c>
      <c r="B407">
        <v>5</v>
      </c>
      <c r="C407" t="s">
        <v>753</v>
      </c>
      <c r="D407" t="s">
        <v>754</v>
      </c>
      <c r="E407">
        <v>2019</v>
      </c>
      <c r="F407" t="s">
        <v>71</v>
      </c>
      <c r="G407" t="s">
        <v>72</v>
      </c>
      <c r="H407">
        <v>2</v>
      </c>
      <c r="I407" t="s">
        <v>73</v>
      </c>
      <c r="J407">
        <v>15</v>
      </c>
      <c r="K407" t="s">
        <v>755</v>
      </c>
      <c r="L407" t="s">
        <v>1023</v>
      </c>
      <c r="M407">
        <v>199</v>
      </c>
      <c r="N407" t="s">
        <v>75</v>
      </c>
      <c r="O407">
        <v>1</v>
      </c>
      <c r="P407" t="s">
        <v>76</v>
      </c>
      <c r="Q407">
        <v>11</v>
      </c>
      <c r="R407" t="s">
        <v>95</v>
      </c>
      <c r="S407">
        <v>1434</v>
      </c>
      <c r="T407" t="s">
        <v>770</v>
      </c>
      <c r="U407">
        <v>32</v>
      </c>
      <c r="V407">
        <v>2</v>
      </c>
      <c r="W407" t="s">
        <v>772</v>
      </c>
      <c r="X407">
        <v>1</v>
      </c>
      <c r="Y407" t="s">
        <v>80</v>
      </c>
      <c r="Z407">
        <v>1</v>
      </c>
      <c r="AA407" t="s">
        <v>81</v>
      </c>
      <c r="AB407">
        <v>1</v>
      </c>
      <c r="AC407" s="1">
        <v>3</v>
      </c>
      <c r="AD407" s="1">
        <v>1</v>
      </c>
      <c r="AE407" s="1">
        <v>33.33</v>
      </c>
      <c r="AF407" s="1">
        <v>2</v>
      </c>
      <c r="AG407" s="1">
        <v>4</v>
      </c>
      <c r="AH407" s="1">
        <v>200</v>
      </c>
      <c r="AI407" s="1">
        <v>2</v>
      </c>
      <c r="AJ407" s="1">
        <v>8</v>
      </c>
      <c r="AK407" s="1">
        <v>400</v>
      </c>
      <c r="AL407" s="1">
        <v>1</v>
      </c>
      <c r="AM407" s="1">
        <v>0</v>
      </c>
      <c r="AN407" s="1">
        <v>0</v>
      </c>
      <c r="AO407" s="1">
        <v>8</v>
      </c>
      <c r="AP407" s="1">
        <v>13</v>
      </c>
      <c r="AQ407" s="1">
        <v>162.5</v>
      </c>
      <c r="AR407" s="1">
        <v>125000000</v>
      </c>
      <c r="AS407" s="1">
        <v>115072234</v>
      </c>
      <c r="AT407" s="1">
        <v>92.06</v>
      </c>
      <c r="AU407" s="1">
        <v>311000000</v>
      </c>
      <c r="AV407" s="1">
        <v>301551099</v>
      </c>
      <c r="AW407" s="1">
        <v>96.96</v>
      </c>
      <c r="AX407" s="1">
        <v>350000000</v>
      </c>
      <c r="AY407" s="1">
        <v>346692470</v>
      </c>
      <c r="AZ407" s="1">
        <v>99.05</v>
      </c>
      <c r="BA407" s="1">
        <v>350812000</v>
      </c>
      <c r="BB407" s="1">
        <v>0</v>
      </c>
      <c r="BC407" s="1">
        <v>0</v>
      </c>
      <c r="BD407" s="1">
        <v>1136812000</v>
      </c>
      <c r="BE407" s="1">
        <v>763315803</v>
      </c>
      <c r="BF407" s="1">
        <v>67.150000000000006</v>
      </c>
      <c r="BH407" s="11">
        <f t="shared" si="50"/>
        <v>125</v>
      </c>
      <c r="BI407" s="11">
        <f t="shared" si="51"/>
        <v>115.07223399999999</v>
      </c>
      <c r="BJ407" s="11">
        <f t="shared" si="52"/>
        <v>311</v>
      </c>
      <c r="BK407" s="11">
        <f t="shared" si="53"/>
        <v>301.55109900000002</v>
      </c>
      <c r="BL407" s="11">
        <f t="shared" si="54"/>
        <v>350</v>
      </c>
      <c r="BM407" s="11">
        <f t="shared" si="55"/>
        <v>346.69247000000001</v>
      </c>
      <c r="BN407" s="11">
        <f t="shared" si="56"/>
        <v>350.81200000000001</v>
      </c>
      <c r="BO407" s="11">
        <f t="shared" si="57"/>
        <v>0</v>
      </c>
    </row>
    <row r="408" spans="1:67" x14ac:dyDescent="0.25">
      <c r="A408">
        <v>3966597045</v>
      </c>
      <c r="B408">
        <v>5</v>
      </c>
      <c r="C408" t="s">
        <v>753</v>
      </c>
      <c r="D408" t="s">
        <v>754</v>
      </c>
      <c r="E408">
        <v>2019</v>
      </c>
      <c r="F408" t="s">
        <v>71</v>
      </c>
      <c r="G408" t="s">
        <v>72</v>
      </c>
      <c r="H408">
        <v>2</v>
      </c>
      <c r="I408" t="s">
        <v>73</v>
      </c>
      <c r="J408">
        <v>15</v>
      </c>
      <c r="K408" t="s">
        <v>755</v>
      </c>
      <c r="L408" t="s">
        <v>1023</v>
      </c>
      <c r="M408">
        <v>199</v>
      </c>
      <c r="N408" t="s">
        <v>75</v>
      </c>
      <c r="O408">
        <v>1</v>
      </c>
      <c r="P408" t="s">
        <v>76</v>
      </c>
      <c r="Q408">
        <v>11</v>
      </c>
      <c r="R408" t="s">
        <v>95</v>
      </c>
      <c r="S408">
        <v>1434</v>
      </c>
      <c r="T408" t="s">
        <v>770</v>
      </c>
      <c r="U408">
        <v>32</v>
      </c>
      <c r="V408">
        <v>3</v>
      </c>
      <c r="W408" t="s">
        <v>773</v>
      </c>
      <c r="X408">
        <v>1</v>
      </c>
      <c r="Y408" t="s">
        <v>80</v>
      </c>
      <c r="Z408">
        <v>1</v>
      </c>
      <c r="AA408" t="s">
        <v>81</v>
      </c>
      <c r="AB408">
        <v>1</v>
      </c>
      <c r="AC408" s="1">
        <v>200</v>
      </c>
      <c r="AD408" s="1">
        <v>200</v>
      </c>
      <c r="AE408" s="1">
        <v>100</v>
      </c>
      <c r="AF408" s="1">
        <v>200</v>
      </c>
      <c r="AG408" s="1">
        <v>200</v>
      </c>
      <c r="AH408" s="1">
        <v>100</v>
      </c>
      <c r="AI408" s="1">
        <v>200</v>
      </c>
      <c r="AJ408" s="1">
        <v>480</v>
      </c>
      <c r="AK408" s="1">
        <v>240</v>
      </c>
      <c r="AL408" s="1">
        <v>200</v>
      </c>
      <c r="AM408" s="1">
        <v>0</v>
      </c>
      <c r="AN408" s="1">
        <v>0</v>
      </c>
      <c r="AO408" s="1">
        <v>800</v>
      </c>
      <c r="AP408" s="1">
        <v>880</v>
      </c>
      <c r="AQ408" s="1">
        <v>110</v>
      </c>
      <c r="AR408" s="1">
        <v>120000000</v>
      </c>
      <c r="AS408" s="1">
        <v>113741700</v>
      </c>
      <c r="AT408" s="1">
        <v>94.78</v>
      </c>
      <c r="AU408" s="1">
        <v>140300000</v>
      </c>
      <c r="AV408" s="1">
        <v>134008002</v>
      </c>
      <c r="AW408" s="1">
        <v>95.52</v>
      </c>
      <c r="AX408" s="1">
        <v>200000000</v>
      </c>
      <c r="AY408" s="1">
        <v>194588947</v>
      </c>
      <c r="AZ408" s="1">
        <v>97.3</v>
      </c>
      <c r="BA408" s="1">
        <v>134134000</v>
      </c>
      <c r="BB408" s="1">
        <v>0</v>
      </c>
      <c r="BC408" s="1">
        <v>0</v>
      </c>
      <c r="BD408" s="1">
        <v>594434000</v>
      </c>
      <c r="BE408" s="1">
        <v>442338649</v>
      </c>
      <c r="BF408" s="1">
        <v>74.41</v>
      </c>
      <c r="BH408" s="11">
        <f t="shared" si="50"/>
        <v>120</v>
      </c>
      <c r="BI408" s="11">
        <f t="shared" si="51"/>
        <v>113.74169999999999</v>
      </c>
      <c r="BJ408" s="11">
        <f t="shared" si="52"/>
        <v>140.30000000000001</v>
      </c>
      <c r="BK408" s="11">
        <f t="shared" si="53"/>
        <v>134.008002</v>
      </c>
      <c r="BL408" s="11">
        <f t="shared" si="54"/>
        <v>200</v>
      </c>
      <c r="BM408" s="11">
        <f t="shared" si="55"/>
        <v>194.58894699999999</v>
      </c>
      <c r="BN408" s="11">
        <f t="shared" si="56"/>
        <v>134.13399999999999</v>
      </c>
      <c r="BO408" s="11">
        <f t="shared" si="57"/>
        <v>0</v>
      </c>
    </row>
    <row r="409" spans="1:67" x14ac:dyDescent="0.25">
      <c r="A409">
        <v>3966597045</v>
      </c>
      <c r="B409">
        <v>5</v>
      </c>
      <c r="C409" t="s">
        <v>753</v>
      </c>
      <c r="D409" t="s">
        <v>754</v>
      </c>
      <c r="E409">
        <v>2019</v>
      </c>
      <c r="F409" t="s">
        <v>71</v>
      </c>
      <c r="G409" t="s">
        <v>72</v>
      </c>
      <c r="H409">
        <v>2</v>
      </c>
      <c r="I409" t="s">
        <v>73</v>
      </c>
      <c r="J409">
        <v>15</v>
      </c>
      <c r="K409" t="s">
        <v>755</v>
      </c>
      <c r="L409" t="s">
        <v>1023</v>
      </c>
      <c r="M409">
        <v>199</v>
      </c>
      <c r="N409" t="s">
        <v>75</v>
      </c>
      <c r="O409">
        <v>1</v>
      </c>
      <c r="P409" t="s">
        <v>76</v>
      </c>
      <c r="Q409">
        <v>11</v>
      </c>
      <c r="R409" t="s">
        <v>95</v>
      </c>
      <c r="S409">
        <v>1434</v>
      </c>
      <c r="T409" t="s">
        <v>770</v>
      </c>
      <c r="U409">
        <v>32</v>
      </c>
      <c r="V409">
        <v>4</v>
      </c>
      <c r="W409" t="s">
        <v>774</v>
      </c>
      <c r="X409">
        <v>1</v>
      </c>
      <c r="Y409" t="s">
        <v>80</v>
      </c>
      <c r="Z409">
        <v>1</v>
      </c>
      <c r="AA409" t="s">
        <v>81</v>
      </c>
      <c r="AB409">
        <v>1</v>
      </c>
      <c r="AC409" s="1">
        <v>200</v>
      </c>
      <c r="AD409" s="1">
        <v>200</v>
      </c>
      <c r="AE409" s="1">
        <v>100</v>
      </c>
      <c r="AF409" s="1">
        <v>200</v>
      </c>
      <c r="AG409" s="1">
        <v>300</v>
      </c>
      <c r="AH409" s="1">
        <v>150</v>
      </c>
      <c r="AI409" s="1">
        <v>200</v>
      </c>
      <c r="AJ409" s="1">
        <v>300</v>
      </c>
      <c r="AK409" s="1">
        <v>150</v>
      </c>
      <c r="AL409" s="1">
        <v>200</v>
      </c>
      <c r="AM409" s="1">
        <v>0</v>
      </c>
      <c r="AN409" s="1">
        <v>0</v>
      </c>
      <c r="AO409" s="1">
        <v>800</v>
      </c>
      <c r="AP409" s="1">
        <v>800</v>
      </c>
      <c r="AQ409" s="1">
        <v>100</v>
      </c>
      <c r="AR409" s="1">
        <v>241422000</v>
      </c>
      <c r="AS409" s="1">
        <v>233431982</v>
      </c>
      <c r="AT409" s="1">
        <v>96.69</v>
      </c>
      <c r="AU409" s="1">
        <v>272000000</v>
      </c>
      <c r="AV409" s="1">
        <v>266342976</v>
      </c>
      <c r="AW409" s="1">
        <v>97.92</v>
      </c>
      <c r="AX409" s="1">
        <v>286000000</v>
      </c>
      <c r="AY409" s="1">
        <v>285699488</v>
      </c>
      <c r="AZ409" s="1">
        <v>99.9</v>
      </c>
      <c r="BA409" s="1">
        <v>154770000</v>
      </c>
      <c r="BB409" s="1">
        <v>0</v>
      </c>
      <c r="BC409" s="1">
        <v>0</v>
      </c>
      <c r="BD409" s="1">
        <v>954192000</v>
      </c>
      <c r="BE409" s="1">
        <v>785474446</v>
      </c>
      <c r="BF409" s="1">
        <v>82.32</v>
      </c>
      <c r="BH409" s="11">
        <f t="shared" si="50"/>
        <v>241.422</v>
      </c>
      <c r="BI409" s="11">
        <f t="shared" si="51"/>
        <v>233.431982</v>
      </c>
      <c r="BJ409" s="11">
        <f t="shared" si="52"/>
        <v>272</v>
      </c>
      <c r="BK409" s="11">
        <f t="shared" si="53"/>
        <v>266.34297600000002</v>
      </c>
      <c r="BL409" s="11">
        <f t="shared" si="54"/>
        <v>286</v>
      </c>
      <c r="BM409" s="11">
        <f t="shared" si="55"/>
        <v>285.69948799999997</v>
      </c>
      <c r="BN409" s="11">
        <f t="shared" si="56"/>
        <v>154.77000000000001</v>
      </c>
      <c r="BO409" s="11">
        <f t="shared" si="57"/>
        <v>0</v>
      </c>
    </row>
    <row r="410" spans="1:67" x14ac:dyDescent="0.25">
      <c r="A410">
        <v>3966597045</v>
      </c>
      <c r="B410">
        <v>5</v>
      </c>
      <c r="C410" t="s">
        <v>753</v>
      </c>
      <c r="D410" t="s">
        <v>754</v>
      </c>
      <c r="E410">
        <v>2019</v>
      </c>
      <c r="F410" t="s">
        <v>71</v>
      </c>
      <c r="G410" t="s">
        <v>72</v>
      </c>
      <c r="H410">
        <v>2</v>
      </c>
      <c r="I410" t="s">
        <v>73</v>
      </c>
      <c r="J410">
        <v>15</v>
      </c>
      <c r="K410" t="s">
        <v>755</v>
      </c>
      <c r="L410" t="s">
        <v>1023</v>
      </c>
      <c r="M410">
        <v>199</v>
      </c>
      <c r="N410" t="s">
        <v>75</v>
      </c>
      <c r="O410">
        <v>2</v>
      </c>
      <c r="P410" t="s">
        <v>101</v>
      </c>
      <c r="Q410">
        <v>17</v>
      </c>
      <c r="R410" t="s">
        <v>106</v>
      </c>
      <c r="S410">
        <v>1437</v>
      </c>
      <c r="T410" t="s">
        <v>775</v>
      </c>
      <c r="U410">
        <v>26</v>
      </c>
      <c r="V410">
        <v>1</v>
      </c>
      <c r="W410" t="s">
        <v>776</v>
      </c>
      <c r="X410">
        <v>1</v>
      </c>
      <c r="Y410" t="s">
        <v>80</v>
      </c>
      <c r="Z410">
        <v>1</v>
      </c>
      <c r="AA410" t="s">
        <v>81</v>
      </c>
      <c r="AB410">
        <v>1</v>
      </c>
      <c r="AC410" s="1">
        <v>1</v>
      </c>
      <c r="AD410" s="1">
        <v>1</v>
      </c>
      <c r="AE410" s="1">
        <v>100</v>
      </c>
      <c r="AF410" s="1">
        <v>1</v>
      </c>
      <c r="AG410" s="1">
        <v>2</v>
      </c>
      <c r="AH410" s="1">
        <v>200</v>
      </c>
      <c r="AI410" s="1">
        <v>0</v>
      </c>
      <c r="AJ410" s="1">
        <v>0</v>
      </c>
      <c r="AK410" s="1">
        <v>0</v>
      </c>
      <c r="AL410" s="1">
        <v>1</v>
      </c>
      <c r="AM410" s="1">
        <v>0</v>
      </c>
      <c r="AN410" s="1">
        <v>0</v>
      </c>
      <c r="AO410" s="1">
        <v>3</v>
      </c>
      <c r="AP410" s="1">
        <v>3</v>
      </c>
      <c r="AQ410" s="1">
        <v>100</v>
      </c>
      <c r="AR410" s="1">
        <v>2550908654</v>
      </c>
      <c r="AS410" s="1">
        <v>2550908654</v>
      </c>
      <c r="AT410" s="1">
        <v>100</v>
      </c>
      <c r="AU410" s="1">
        <v>960334429</v>
      </c>
      <c r="AV410" s="1">
        <v>960334426</v>
      </c>
      <c r="AW410" s="1">
        <v>100</v>
      </c>
      <c r="AX410" s="1">
        <v>0</v>
      </c>
      <c r="AY410" s="1">
        <v>0</v>
      </c>
      <c r="AZ410" s="1">
        <v>0</v>
      </c>
      <c r="BA410" s="1">
        <v>1638160000</v>
      </c>
      <c r="BB410" s="1">
        <v>0</v>
      </c>
      <c r="BC410" s="1">
        <v>0</v>
      </c>
      <c r="BD410" s="1">
        <v>5149403083</v>
      </c>
      <c r="BE410" s="1">
        <v>3511243080</v>
      </c>
      <c r="BF410" s="1">
        <v>68.19</v>
      </c>
      <c r="BG410" t="s">
        <v>777</v>
      </c>
      <c r="BH410" s="11">
        <f t="shared" si="50"/>
        <v>2550.9086539999998</v>
      </c>
      <c r="BI410" s="11">
        <f t="shared" si="51"/>
        <v>2550.9086539999998</v>
      </c>
      <c r="BJ410" s="11">
        <f t="shared" si="52"/>
        <v>960.334429</v>
      </c>
      <c r="BK410" s="11">
        <f t="shared" si="53"/>
        <v>960.33442600000001</v>
      </c>
      <c r="BL410" s="11">
        <f t="shared" si="54"/>
        <v>0</v>
      </c>
      <c r="BM410" s="11">
        <f t="shared" si="55"/>
        <v>0</v>
      </c>
      <c r="BN410" s="11">
        <f t="shared" si="56"/>
        <v>1638.16</v>
      </c>
      <c r="BO410" s="11">
        <f t="shared" si="57"/>
        <v>0</v>
      </c>
    </row>
    <row r="411" spans="1:67" x14ac:dyDescent="0.25">
      <c r="A411">
        <v>3966597045</v>
      </c>
      <c r="B411">
        <v>5</v>
      </c>
      <c r="C411" t="s">
        <v>753</v>
      </c>
      <c r="D411" t="s">
        <v>754</v>
      </c>
      <c r="E411">
        <v>2019</v>
      </c>
      <c r="F411" t="s">
        <v>71</v>
      </c>
      <c r="G411" t="s">
        <v>72</v>
      </c>
      <c r="H411">
        <v>2</v>
      </c>
      <c r="I411" t="s">
        <v>73</v>
      </c>
      <c r="J411">
        <v>15</v>
      </c>
      <c r="K411" t="s">
        <v>755</v>
      </c>
      <c r="L411" t="s">
        <v>1023</v>
      </c>
      <c r="M411">
        <v>199</v>
      </c>
      <c r="N411" t="s">
        <v>75</v>
      </c>
      <c r="O411">
        <v>2</v>
      </c>
      <c r="P411" t="s">
        <v>101</v>
      </c>
      <c r="Q411">
        <v>17</v>
      </c>
      <c r="R411" t="s">
        <v>106</v>
      </c>
      <c r="S411">
        <v>1437</v>
      </c>
      <c r="T411" t="s">
        <v>775</v>
      </c>
      <c r="U411">
        <v>26</v>
      </c>
      <c r="V411">
        <v>2</v>
      </c>
      <c r="W411" t="s">
        <v>778</v>
      </c>
      <c r="X411">
        <v>1</v>
      </c>
      <c r="Y411" t="s">
        <v>80</v>
      </c>
      <c r="Z411">
        <v>1</v>
      </c>
      <c r="AA411" t="s">
        <v>81</v>
      </c>
      <c r="AB411">
        <v>1</v>
      </c>
      <c r="AC411" s="1">
        <v>3</v>
      </c>
      <c r="AD411" s="1">
        <v>1</v>
      </c>
      <c r="AE411" s="1">
        <v>33.33</v>
      </c>
      <c r="AF411" s="1">
        <v>1</v>
      </c>
      <c r="AG411" s="1">
        <v>6</v>
      </c>
      <c r="AH411" s="1">
        <v>600</v>
      </c>
      <c r="AI411" s="1">
        <v>1</v>
      </c>
      <c r="AJ411" s="1">
        <v>8</v>
      </c>
      <c r="AK411" s="1">
        <v>800</v>
      </c>
      <c r="AL411" s="1">
        <v>1</v>
      </c>
      <c r="AM411" s="1">
        <v>0</v>
      </c>
      <c r="AN411" s="1">
        <v>0</v>
      </c>
      <c r="AO411" s="1">
        <v>6</v>
      </c>
      <c r="AP411" s="1">
        <v>15</v>
      </c>
      <c r="AQ411" s="1">
        <v>250</v>
      </c>
      <c r="AR411" s="1">
        <v>573571408</v>
      </c>
      <c r="AS411" s="1">
        <v>573130495</v>
      </c>
      <c r="AT411" s="1">
        <v>99.92</v>
      </c>
      <c r="AU411" s="1">
        <v>1880000000</v>
      </c>
      <c r="AV411" s="1">
        <v>1879932934</v>
      </c>
      <c r="AW411" s="1">
        <v>100</v>
      </c>
      <c r="AX411" s="1">
        <v>2900000000</v>
      </c>
      <c r="AY411" s="1">
        <v>2899646725</v>
      </c>
      <c r="AZ411" s="1">
        <v>99.99</v>
      </c>
      <c r="BA411" s="1">
        <v>125440000</v>
      </c>
      <c r="BB411" s="1">
        <v>0</v>
      </c>
      <c r="BC411" s="1">
        <v>0</v>
      </c>
      <c r="BD411" s="1">
        <v>5479011408</v>
      </c>
      <c r="BE411" s="1">
        <v>5352710154</v>
      </c>
      <c r="BF411" s="1">
        <v>97.69</v>
      </c>
      <c r="BH411" s="11">
        <f t="shared" si="50"/>
        <v>573.57140800000002</v>
      </c>
      <c r="BI411" s="11">
        <f t="shared" si="51"/>
        <v>573.130495</v>
      </c>
      <c r="BJ411" s="11">
        <f t="shared" si="52"/>
        <v>1880</v>
      </c>
      <c r="BK411" s="11">
        <f t="shared" si="53"/>
        <v>1879.9329339999999</v>
      </c>
      <c r="BL411" s="11">
        <f t="shared" si="54"/>
        <v>2900</v>
      </c>
      <c r="BM411" s="11">
        <f t="shared" si="55"/>
        <v>2899.6467250000001</v>
      </c>
      <c r="BN411" s="11">
        <f t="shared" si="56"/>
        <v>125.44</v>
      </c>
      <c r="BO411" s="11">
        <f t="shared" si="57"/>
        <v>0</v>
      </c>
    </row>
    <row r="412" spans="1:67" x14ac:dyDescent="0.25">
      <c r="A412">
        <v>3966597045</v>
      </c>
      <c r="B412">
        <v>5</v>
      </c>
      <c r="C412" t="s">
        <v>753</v>
      </c>
      <c r="D412" t="s">
        <v>754</v>
      </c>
      <c r="E412">
        <v>2019</v>
      </c>
      <c r="F412" t="s">
        <v>71</v>
      </c>
      <c r="G412" t="s">
        <v>72</v>
      </c>
      <c r="H412">
        <v>2</v>
      </c>
      <c r="I412" t="s">
        <v>73</v>
      </c>
      <c r="J412">
        <v>15</v>
      </c>
      <c r="K412" t="s">
        <v>755</v>
      </c>
      <c r="L412" t="s">
        <v>1023</v>
      </c>
      <c r="M412">
        <v>199</v>
      </c>
      <c r="N412" t="s">
        <v>75</v>
      </c>
      <c r="O412">
        <v>2</v>
      </c>
      <c r="P412" t="s">
        <v>101</v>
      </c>
      <c r="Q412">
        <v>17</v>
      </c>
      <c r="R412" t="s">
        <v>106</v>
      </c>
      <c r="S412">
        <v>1438</v>
      </c>
      <c r="T412" t="s">
        <v>779</v>
      </c>
      <c r="U412">
        <v>25</v>
      </c>
      <c r="V412">
        <v>1</v>
      </c>
      <c r="W412" t="s">
        <v>780</v>
      </c>
      <c r="X412">
        <v>1</v>
      </c>
      <c r="Y412" t="s">
        <v>80</v>
      </c>
      <c r="Z412">
        <v>1</v>
      </c>
      <c r="AA412" t="s">
        <v>81</v>
      </c>
      <c r="AB412">
        <v>1</v>
      </c>
      <c r="AC412" s="1">
        <v>2</v>
      </c>
      <c r="AD412" s="1">
        <v>5.05</v>
      </c>
      <c r="AE412" s="1">
        <v>252.5</v>
      </c>
      <c r="AF412" s="1">
        <v>4</v>
      </c>
      <c r="AG412" s="1">
        <v>5.6</v>
      </c>
      <c r="AH412" s="1">
        <v>140</v>
      </c>
      <c r="AI412" s="1">
        <v>4</v>
      </c>
      <c r="AJ412" s="1">
        <v>6.12</v>
      </c>
      <c r="AK412" s="1">
        <v>153</v>
      </c>
      <c r="AL412" s="1">
        <v>4</v>
      </c>
      <c r="AM412" s="1">
        <v>0</v>
      </c>
      <c r="AN412" s="1">
        <v>0</v>
      </c>
      <c r="AO412" s="1">
        <v>14</v>
      </c>
      <c r="AP412" s="1">
        <v>16.77</v>
      </c>
      <c r="AQ412" s="1">
        <v>119.79</v>
      </c>
      <c r="AR412" s="1">
        <v>1430000000</v>
      </c>
      <c r="AS412" s="1">
        <v>1429327901</v>
      </c>
      <c r="AT412" s="1">
        <v>99.95</v>
      </c>
      <c r="AU412" s="1">
        <v>3754263777</v>
      </c>
      <c r="AV412" s="1">
        <v>3742445000</v>
      </c>
      <c r="AW412" s="1">
        <v>99.69</v>
      </c>
      <c r="AX412" s="1">
        <v>2638093381</v>
      </c>
      <c r="AY412" s="1">
        <v>2637124912</v>
      </c>
      <c r="AZ412" s="1">
        <v>99.96</v>
      </c>
      <c r="BA412" s="1">
        <v>3041387000</v>
      </c>
      <c r="BB412" s="1">
        <v>0</v>
      </c>
      <c r="BC412" s="1">
        <v>0</v>
      </c>
      <c r="BD412" s="1">
        <v>10863744158</v>
      </c>
      <c r="BE412" s="1">
        <v>7808897813</v>
      </c>
      <c r="BF412" s="1">
        <v>71.88</v>
      </c>
      <c r="BH412" s="11">
        <f t="shared" si="50"/>
        <v>1430</v>
      </c>
      <c r="BI412" s="11">
        <f t="shared" si="51"/>
        <v>1429.3279010000001</v>
      </c>
      <c r="BJ412" s="11">
        <f t="shared" si="52"/>
        <v>3754.2637770000001</v>
      </c>
      <c r="BK412" s="11">
        <f t="shared" si="53"/>
        <v>3742.4450000000002</v>
      </c>
      <c r="BL412" s="11">
        <f t="shared" si="54"/>
        <v>2638.0933810000001</v>
      </c>
      <c r="BM412" s="11">
        <f t="shared" si="55"/>
        <v>2637.1249120000002</v>
      </c>
      <c r="BN412" s="11">
        <f t="shared" si="56"/>
        <v>3041.3870000000002</v>
      </c>
      <c r="BO412" s="11">
        <f t="shared" si="57"/>
        <v>0</v>
      </c>
    </row>
    <row r="413" spans="1:67" x14ac:dyDescent="0.25">
      <c r="A413">
        <v>3966597045</v>
      </c>
      <c r="B413">
        <v>5</v>
      </c>
      <c r="C413" t="s">
        <v>753</v>
      </c>
      <c r="D413" t="s">
        <v>754</v>
      </c>
      <c r="E413">
        <v>2019</v>
      </c>
      <c r="F413" t="s">
        <v>71</v>
      </c>
      <c r="G413" t="s">
        <v>72</v>
      </c>
      <c r="H413">
        <v>2</v>
      </c>
      <c r="I413" t="s">
        <v>73</v>
      </c>
      <c r="J413">
        <v>15</v>
      </c>
      <c r="K413" t="s">
        <v>755</v>
      </c>
      <c r="L413" t="s">
        <v>1023</v>
      </c>
      <c r="M413">
        <v>199</v>
      </c>
      <c r="N413" t="s">
        <v>75</v>
      </c>
      <c r="O413">
        <v>2</v>
      </c>
      <c r="P413" t="s">
        <v>101</v>
      </c>
      <c r="Q413">
        <v>17</v>
      </c>
      <c r="R413" t="s">
        <v>106</v>
      </c>
      <c r="S413">
        <v>1438</v>
      </c>
      <c r="T413" t="s">
        <v>779</v>
      </c>
      <c r="U413">
        <v>25</v>
      </c>
      <c r="V413">
        <v>2</v>
      </c>
      <c r="W413" t="s">
        <v>781</v>
      </c>
      <c r="X413">
        <v>1</v>
      </c>
      <c r="Y413" t="s">
        <v>80</v>
      </c>
      <c r="Z413">
        <v>1</v>
      </c>
      <c r="AA413" t="s">
        <v>81</v>
      </c>
      <c r="AB413">
        <v>1</v>
      </c>
      <c r="AC413" s="1">
        <v>6000</v>
      </c>
      <c r="AD413" s="1">
        <v>6000</v>
      </c>
      <c r="AE413" s="1">
        <v>100</v>
      </c>
      <c r="AF413" s="1">
        <v>4000</v>
      </c>
      <c r="AG413" s="1">
        <v>6000</v>
      </c>
      <c r="AH413" s="1">
        <v>150</v>
      </c>
      <c r="AI413" s="1">
        <v>4000</v>
      </c>
      <c r="AJ413" s="1">
        <v>11554.98</v>
      </c>
      <c r="AK413" s="1">
        <v>288.87</v>
      </c>
      <c r="AL413" s="1">
        <v>2000</v>
      </c>
      <c r="AM413" s="1">
        <v>0</v>
      </c>
      <c r="AN413" s="1">
        <v>0</v>
      </c>
      <c r="AO413" s="1">
        <v>16000</v>
      </c>
      <c r="AP413" s="1">
        <v>23554.98</v>
      </c>
      <c r="AQ413" s="1">
        <v>147.22</v>
      </c>
      <c r="AR413" s="1">
        <v>4070000000</v>
      </c>
      <c r="AS413" s="1">
        <v>4070000000</v>
      </c>
      <c r="AT413" s="1">
        <v>100</v>
      </c>
      <c r="AU413" s="1">
        <v>246666667</v>
      </c>
      <c r="AV413" s="1">
        <v>246666667</v>
      </c>
      <c r="AW413" s="1">
        <v>100</v>
      </c>
      <c r="AX413" s="1">
        <v>2369283441</v>
      </c>
      <c r="AY413" s="1">
        <v>2369283441</v>
      </c>
      <c r="AZ413" s="1">
        <v>100</v>
      </c>
      <c r="BA413" s="1">
        <v>2775283000</v>
      </c>
      <c r="BB413" s="1">
        <v>0</v>
      </c>
      <c r="BC413" s="1">
        <v>0</v>
      </c>
      <c r="BD413" s="1">
        <v>9461233108</v>
      </c>
      <c r="BE413" s="1">
        <v>6685950108</v>
      </c>
      <c r="BF413" s="1">
        <v>70.67</v>
      </c>
      <c r="BH413" s="11">
        <f t="shared" si="50"/>
        <v>4070</v>
      </c>
      <c r="BI413" s="11">
        <f t="shared" si="51"/>
        <v>4070</v>
      </c>
      <c r="BJ413" s="11">
        <f t="shared" si="52"/>
        <v>246.66666699999999</v>
      </c>
      <c r="BK413" s="11">
        <f t="shared" si="53"/>
        <v>246.66666699999999</v>
      </c>
      <c r="BL413" s="11">
        <f t="shared" si="54"/>
        <v>2369.283441</v>
      </c>
      <c r="BM413" s="11">
        <f t="shared" si="55"/>
        <v>2369.283441</v>
      </c>
      <c r="BN413" s="11">
        <f t="shared" si="56"/>
        <v>2775.2829999999999</v>
      </c>
      <c r="BO413" s="11">
        <f t="shared" si="57"/>
        <v>0</v>
      </c>
    </row>
    <row r="414" spans="1:67" x14ac:dyDescent="0.25">
      <c r="A414">
        <v>3966597045</v>
      </c>
      <c r="B414">
        <v>5</v>
      </c>
      <c r="C414" t="s">
        <v>753</v>
      </c>
      <c r="D414" t="s">
        <v>754</v>
      </c>
      <c r="E414">
        <v>2019</v>
      </c>
      <c r="F414" t="s">
        <v>71</v>
      </c>
      <c r="G414" t="s">
        <v>72</v>
      </c>
      <c r="H414">
        <v>2</v>
      </c>
      <c r="I414" t="s">
        <v>73</v>
      </c>
      <c r="J414">
        <v>15</v>
      </c>
      <c r="K414" t="s">
        <v>755</v>
      </c>
      <c r="L414" t="s">
        <v>1023</v>
      </c>
      <c r="M414">
        <v>199</v>
      </c>
      <c r="N414" t="s">
        <v>75</v>
      </c>
      <c r="O414">
        <v>2</v>
      </c>
      <c r="P414" t="s">
        <v>101</v>
      </c>
      <c r="Q414">
        <v>17</v>
      </c>
      <c r="R414" t="s">
        <v>106</v>
      </c>
      <c r="S414">
        <v>1438</v>
      </c>
      <c r="T414" t="s">
        <v>779</v>
      </c>
      <c r="U414">
        <v>25</v>
      </c>
      <c r="V414">
        <v>3</v>
      </c>
      <c r="W414" t="s">
        <v>782</v>
      </c>
      <c r="X414">
        <v>1</v>
      </c>
      <c r="Y414" t="s">
        <v>80</v>
      </c>
      <c r="Z414">
        <v>1</v>
      </c>
      <c r="AA414" t="s">
        <v>81</v>
      </c>
      <c r="AB414">
        <v>1</v>
      </c>
      <c r="AC414" s="1">
        <v>1</v>
      </c>
      <c r="AD414" s="1">
        <v>1</v>
      </c>
      <c r="AE414" s="1">
        <v>100</v>
      </c>
      <c r="AF414" s="1">
        <v>0.8</v>
      </c>
      <c r="AG414" s="1">
        <v>5</v>
      </c>
      <c r="AH414" s="1">
        <v>625</v>
      </c>
      <c r="AI414" s="1">
        <v>0.1</v>
      </c>
      <c r="AJ414" s="1">
        <v>0</v>
      </c>
      <c r="AK414" s="1">
        <v>0</v>
      </c>
      <c r="AL414" s="1">
        <v>0.1</v>
      </c>
      <c r="AM414" s="1">
        <v>0</v>
      </c>
      <c r="AN414" s="1">
        <v>0</v>
      </c>
      <c r="AO414" s="1">
        <v>2</v>
      </c>
      <c r="AP414" s="1">
        <v>6</v>
      </c>
      <c r="AQ414" s="1">
        <v>300</v>
      </c>
      <c r="AR414" s="1">
        <v>182621000</v>
      </c>
      <c r="AS414" s="1">
        <v>174902537</v>
      </c>
      <c r="AT414" s="1">
        <v>95.77</v>
      </c>
      <c r="AU414" s="1">
        <v>1037069556</v>
      </c>
      <c r="AV414" s="1">
        <v>1037069556</v>
      </c>
      <c r="AW414" s="1">
        <v>100</v>
      </c>
      <c r="AX414" s="1">
        <v>325000000</v>
      </c>
      <c r="AY414" s="1">
        <v>325000000</v>
      </c>
      <c r="AZ414" s="1">
        <v>100</v>
      </c>
      <c r="BA414" s="1">
        <v>309540000</v>
      </c>
      <c r="BB414" s="1">
        <v>0</v>
      </c>
      <c r="BC414" s="1">
        <v>0</v>
      </c>
      <c r="BD414" s="1">
        <v>1854230556</v>
      </c>
      <c r="BE414" s="1">
        <v>1536972093</v>
      </c>
      <c r="BF414" s="1">
        <v>82.89</v>
      </c>
      <c r="BG414" t="s">
        <v>783</v>
      </c>
      <c r="BH414" s="11">
        <f t="shared" si="50"/>
        <v>182.62100000000001</v>
      </c>
      <c r="BI414" s="11">
        <f t="shared" si="51"/>
        <v>174.902537</v>
      </c>
      <c r="BJ414" s="11">
        <f t="shared" si="52"/>
        <v>1037.0695559999999</v>
      </c>
      <c r="BK414" s="11">
        <f t="shared" si="53"/>
        <v>1037.0695559999999</v>
      </c>
      <c r="BL414" s="11">
        <f t="shared" si="54"/>
        <v>325</v>
      </c>
      <c r="BM414" s="11">
        <f t="shared" si="55"/>
        <v>325</v>
      </c>
      <c r="BN414" s="11">
        <f t="shared" si="56"/>
        <v>309.54000000000002</v>
      </c>
      <c r="BO414" s="11">
        <f t="shared" si="57"/>
        <v>0</v>
      </c>
    </row>
    <row r="415" spans="1:67" x14ac:dyDescent="0.25">
      <c r="A415">
        <v>3966597045</v>
      </c>
      <c r="B415">
        <v>5</v>
      </c>
      <c r="C415" t="s">
        <v>753</v>
      </c>
      <c r="D415" t="s">
        <v>754</v>
      </c>
      <c r="E415">
        <v>2019</v>
      </c>
      <c r="F415" t="s">
        <v>71</v>
      </c>
      <c r="G415" t="s">
        <v>72</v>
      </c>
      <c r="H415">
        <v>2</v>
      </c>
      <c r="I415" t="s">
        <v>73</v>
      </c>
      <c r="J415">
        <v>15</v>
      </c>
      <c r="K415" t="s">
        <v>755</v>
      </c>
      <c r="L415" t="s">
        <v>1023</v>
      </c>
      <c r="M415">
        <v>199</v>
      </c>
      <c r="N415" t="s">
        <v>75</v>
      </c>
      <c r="O415">
        <v>3</v>
      </c>
      <c r="P415" t="s">
        <v>116</v>
      </c>
      <c r="Q415">
        <v>19</v>
      </c>
      <c r="R415" t="s">
        <v>117</v>
      </c>
      <c r="S415">
        <v>1439</v>
      </c>
      <c r="T415" t="s">
        <v>784</v>
      </c>
      <c r="U415">
        <v>19</v>
      </c>
      <c r="V415">
        <v>1</v>
      </c>
      <c r="W415" t="s">
        <v>785</v>
      </c>
      <c r="X415">
        <v>1</v>
      </c>
      <c r="Y415" t="s">
        <v>80</v>
      </c>
      <c r="Z415">
        <v>1</v>
      </c>
      <c r="AA415" t="s">
        <v>81</v>
      </c>
      <c r="AB415">
        <v>1</v>
      </c>
      <c r="AC415" s="1">
        <v>0.5</v>
      </c>
      <c r="AD415" s="1">
        <v>1</v>
      </c>
      <c r="AE415" s="1">
        <v>200</v>
      </c>
      <c r="AF415" s="1">
        <v>0.5</v>
      </c>
      <c r="AG415" s="1">
        <v>1</v>
      </c>
      <c r="AH415" s="1">
        <v>200</v>
      </c>
      <c r="AI415" s="1">
        <v>0.5</v>
      </c>
      <c r="AJ415" s="1">
        <v>1</v>
      </c>
      <c r="AK415" s="1">
        <v>200</v>
      </c>
      <c r="AL415" s="1">
        <v>0.5</v>
      </c>
      <c r="AM415" s="1">
        <v>0</v>
      </c>
      <c r="AN415" s="1">
        <v>0</v>
      </c>
      <c r="AO415" s="1">
        <v>2</v>
      </c>
      <c r="AP415" s="1">
        <v>3</v>
      </c>
      <c r="AQ415" s="1">
        <v>150</v>
      </c>
      <c r="AR415" s="1">
        <v>710500000</v>
      </c>
      <c r="AS415" s="1">
        <v>710158350</v>
      </c>
      <c r="AT415" s="1">
        <v>99.95</v>
      </c>
      <c r="AU415" s="1">
        <v>447494478</v>
      </c>
      <c r="AV415" s="1">
        <v>441928800</v>
      </c>
      <c r="AW415" s="1">
        <v>98.76</v>
      </c>
      <c r="AX415" s="1">
        <v>446841368</v>
      </c>
      <c r="AY415" s="1">
        <v>446841368</v>
      </c>
      <c r="AZ415" s="1">
        <v>100</v>
      </c>
      <c r="BA415" s="1">
        <v>495264000</v>
      </c>
      <c r="BB415" s="1">
        <v>0</v>
      </c>
      <c r="BC415" s="1">
        <v>0</v>
      </c>
      <c r="BD415" s="1">
        <v>2100099846</v>
      </c>
      <c r="BE415" s="1">
        <v>1598928518</v>
      </c>
      <c r="BF415" s="1">
        <v>76.14</v>
      </c>
      <c r="BH415" s="11">
        <f t="shared" si="50"/>
        <v>710.5</v>
      </c>
      <c r="BI415" s="11">
        <f t="shared" si="51"/>
        <v>710.15835000000004</v>
      </c>
      <c r="BJ415" s="11">
        <f t="shared" si="52"/>
        <v>447.49447800000002</v>
      </c>
      <c r="BK415" s="11">
        <f t="shared" si="53"/>
        <v>441.92880000000002</v>
      </c>
      <c r="BL415" s="11">
        <f t="shared" si="54"/>
        <v>446.84136799999999</v>
      </c>
      <c r="BM415" s="11">
        <f t="shared" si="55"/>
        <v>446.84136799999999</v>
      </c>
      <c r="BN415" s="11">
        <f t="shared" si="56"/>
        <v>495.26400000000001</v>
      </c>
      <c r="BO415" s="11">
        <f t="shared" si="57"/>
        <v>0</v>
      </c>
    </row>
    <row r="416" spans="1:67" x14ac:dyDescent="0.25">
      <c r="A416">
        <v>3966597045</v>
      </c>
      <c r="B416">
        <v>5</v>
      </c>
      <c r="C416" t="s">
        <v>753</v>
      </c>
      <c r="D416" t="s">
        <v>754</v>
      </c>
      <c r="E416">
        <v>2019</v>
      </c>
      <c r="F416" t="s">
        <v>71</v>
      </c>
      <c r="G416" t="s">
        <v>72</v>
      </c>
      <c r="H416">
        <v>2</v>
      </c>
      <c r="I416" t="s">
        <v>73</v>
      </c>
      <c r="J416">
        <v>15</v>
      </c>
      <c r="K416" t="s">
        <v>755</v>
      </c>
      <c r="L416" t="s">
        <v>1023</v>
      </c>
      <c r="M416">
        <v>199</v>
      </c>
      <c r="N416" t="s">
        <v>75</v>
      </c>
      <c r="O416">
        <v>3</v>
      </c>
      <c r="P416" t="s">
        <v>116</v>
      </c>
      <c r="Q416">
        <v>19</v>
      </c>
      <c r="R416" t="s">
        <v>117</v>
      </c>
      <c r="S416">
        <v>1439</v>
      </c>
      <c r="T416" t="s">
        <v>784</v>
      </c>
      <c r="U416">
        <v>19</v>
      </c>
      <c r="V416">
        <v>2</v>
      </c>
      <c r="W416" t="s">
        <v>786</v>
      </c>
      <c r="X416">
        <v>1</v>
      </c>
      <c r="Y416" t="s">
        <v>80</v>
      </c>
      <c r="Z416">
        <v>1</v>
      </c>
      <c r="AA416" t="s">
        <v>81</v>
      </c>
      <c r="AB416">
        <v>1</v>
      </c>
      <c r="AC416" s="1">
        <v>75</v>
      </c>
      <c r="AD416" s="1">
        <v>75</v>
      </c>
      <c r="AE416" s="1">
        <v>100</v>
      </c>
      <c r="AF416" s="1">
        <v>75</v>
      </c>
      <c r="AG416" s="1">
        <v>160</v>
      </c>
      <c r="AH416" s="1">
        <v>213.33</v>
      </c>
      <c r="AI416" s="1">
        <v>75</v>
      </c>
      <c r="AJ416" s="1">
        <v>0</v>
      </c>
      <c r="AK416" s="1">
        <v>0</v>
      </c>
      <c r="AL416" s="1">
        <v>75</v>
      </c>
      <c r="AM416" s="1">
        <v>0</v>
      </c>
      <c r="AN416" s="1">
        <v>0</v>
      </c>
      <c r="AO416" s="1">
        <v>300</v>
      </c>
      <c r="AP416" s="1">
        <v>235</v>
      </c>
      <c r="AQ416" s="1">
        <v>78.33</v>
      </c>
      <c r="AR416" s="1">
        <v>329500000</v>
      </c>
      <c r="AS416" s="1">
        <v>322702355</v>
      </c>
      <c r="AT416" s="1">
        <v>97.94</v>
      </c>
      <c r="AU416" s="1">
        <v>339281522</v>
      </c>
      <c r="AV416" s="1">
        <v>339281522</v>
      </c>
      <c r="AW416" s="1">
        <v>100</v>
      </c>
      <c r="AX416" s="1">
        <v>54596810</v>
      </c>
      <c r="AY416" s="1">
        <v>0</v>
      </c>
      <c r="AZ416" s="1">
        <v>0</v>
      </c>
      <c r="BA416" s="1">
        <v>106360000</v>
      </c>
      <c r="BB416" s="1">
        <v>0</v>
      </c>
      <c r="BC416" s="1">
        <v>0</v>
      </c>
      <c r="BD416" s="1">
        <v>829738332</v>
      </c>
      <c r="BE416" s="1">
        <v>661983877</v>
      </c>
      <c r="BF416" s="1">
        <v>79.78</v>
      </c>
      <c r="BG416" t="s">
        <v>787</v>
      </c>
      <c r="BH416" s="11">
        <f t="shared" si="50"/>
        <v>329.5</v>
      </c>
      <c r="BI416" s="11">
        <f t="shared" si="51"/>
        <v>322.70235500000001</v>
      </c>
      <c r="BJ416" s="11">
        <f t="shared" si="52"/>
        <v>339.281522</v>
      </c>
      <c r="BK416" s="11">
        <f t="shared" si="53"/>
        <v>339.281522</v>
      </c>
      <c r="BL416" s="11">
        <f t="shared" si="54"/>
        <v>54.596809999999998</v>
      </c>
      <c r="BM416" s="11">
        <f t="shared" si="55"/>
        <v>0</v>
      </c>
      <c r="BN416" s="11">
        <f t="shared" si="56"/>
        <v>106.36</v>
      </c>
      <c r="BO416" s="11">
        <f t="shared" si="57"/>
        <v>0</v>
      </c>
    </row>
    <row r="417" spans="1:67" x14ac:dyDescent="0.25">
      <c r="A417">
        <v>3966597045</v>
      </c>
      <c r="B417">
        <v>5</v>
      </c>
      <c r="C417" t="s">
        <v>753</v>
      </c>
      <c r="D417" t="s">
        <v>754</v>
      </c>
      <c r="E417">
        <v>2019</v>
      </c>
      <c r="F417" t="s">
        <v>71</v>
      </c>
      <c r="G417" t="s">
        <v>72</v>
      </c>
      <c r="H417">
        <v>2</v>
      </c>
      <c r="I417" t="s">
        <v>73</v>
      </c>
      <c r="J417">
        <v>15</v>
      </c>
      <c r="K417" t="s">
        <v>755</v>
      </c>
      <c r="L417" t="s">
        <v>1023</v>
      </c>
      <c r="M417">
        <v>199</v>
      </c>
      <c r="N417" t="s">
        <v>75</v>
      </c>
      <c r="O417">
        <v>6</v>
      </c>
      <c r="P417" t="s">
        <v>124</v>
      </c>
      <c r="Q417">
        <v>38</v>
      </c>
      <c r="R417" t="s">
        <v>125</v>
      </c>
      <c r="S417">
        <v>1440</v>
      </c>
      <c r="T417" t="s">
        <v>788</v>
      </c>
      <c r="U417">
        <v>22</v>
      </c>
      <c r="V417">
        <v>1</v>
      </c>
      <c r="W417" t="s">
        <v>789</v>
      </c>
      <c r="X417">
        <v>1</v>
      </c>
      <c r="Y417" t="s">
        <v>80</v>
      </c>
      <c r="Z417">
        <v>2</v>
      </c>
      <c r="AA417" t="s">
        <v>131</v>
      </c>
      <c r="AB417">
        <v>1</v>
      </c>
      <c r="AC417" s="1">
        <v>75</v>
      </c>
      <c r="AD417" s="1">
        <v>75</v>
      </c>
      <c r="AE417" s="1">
        <v>100</v>
      </c>
      <c r="AF417" s="1">
        <v>75</v>
      </c>
      <c r="AG417" s="1">
        <v>0</v>
      </c>
      <c r="AH417" s="1">
        <v>0</v>
      </c>
      <c r="AI417" s="1">
        <v>0</v>
      </c>
      <c r="AJ417" s="1">
        <v>0</v>
      </c>
      <c r="AK417" s="1">
        <v>0</v>
      </c>
      <c r="AL417" s="1">
        <v>0</v>
      </c>
      <c r="AM417" s="1">
        <v>0</v>
      </c>
      <c r="AN417" s="1">
        <v>0</v>
      </c>
      <c r="AO417" s="1">
        <v>300</v>
      </c>
      <c r="AP417" s="1">
        <v>75</v>
      </c>
      <c r="AQ417" s="1">
        <v>25</v>
      </c>
      <c r="AR417" s="1">
        <v>55109000</v>
      </c>
      <c r="AS417" s="1">
        <v>55109000</v>
      </c>
      <c r="AT417" s="1">
        <v>100</v>
      </c>
      <c r="AU417" s="1">
        <v>1</v>
      </c>
      <c r="AV417" s="1">
        <v>0</v>
      </c>
      <c r="AW417" s="1">
        <v>0</v>
      </c>
      <c r="AX417" s="1">
        <v>0</v>
      </c>
      <c r="AY417" s="1">
        <v>0</v>
      </c>
      <c r="AZ417" s="1">
        <v>0</v>
      </c>
      <c r="BA417" s="1">
        <v>0</v>
      </c>
      <c r="BB417" s="1">
        <v>0</v>
      </c>
      <c r="BC417" s="1">
        <v>0</v>
      </c>
      <c r="BD417" s="1">
        <v>55109001</v>
      </c>
      <c r="BE417" s="1">
        <v>55109000</v>
      </c>
      <c r="BF417" s="1">
        <v>100</v>
      </c>
      <c r="BH417" s="11">
        <f t="shared" si="50"/>
        <v>55.109000000000002</v>
      </c>
      <c r="BI417" s="11">
        <f t="shared" si="51"/>
        <v>55.109000000000002</v>
      </c>
      <c r="BJ417" s="11">
        <f t="shared" si="52"/>
        <v>9.9999999999999995E-7</v>
      </c>
      <c r="BK417" s="11">
        <f t="shared" si="53"/>
        <v>0</v>
      </c>
      <c r="BL417" s="11">
        <f t="shared" si="54"/>
        <v>0</v>
      </c>
      <c r="BM417" s="11">
        <f t="shared" si="55"/>
        <v>0</v>
      </c>
      <c r="BN417" s="11">
        <f t="shared" si="56"/>
        <v>0</v>
      </c>
      <c r="BO417" s="11">
        <f t="shared" si="57"/>
        <v>0</v>
      </c>
    </row>
    <row r="418" spans="1:67" x14ac:dyDescent="0.25">
      <c r="A418">
        <v>3966597045</v>
      </c>
      <c r="B418">
        <v>5</v>
      </c>
      <c r="C418" t="s">
        <v>753</v>
      </c>
      <c r="D418" t="s">
        <v>754</v>
      </c>
      <c r="E418">
        <v>2019</v>
      </c>
      <c r="F418" t="s">
        <v>71</v>
      </c>
      <c r="G418" t="s">
        <v>72</v>
      </c>
      <c r="H418">
        <v>2</v>
      </c>
      <c r="I418" t="s">
        <v>73</v>
      </c>
      <c r="J418">
        <v>15</v>
      </c>
      <c r="K418" t="s">
        <v>755</v>
      </c>
      <c r="L418" t="s">
        <v>1023</v>
      </c>
      <c r="M418">
        <v>199</v>
      </c>
      <c r="N418" t="s">
        <v>75</v>
      </c>
      <c r="O418">
        <v>6</v>
      </c>
      <c r="P418" t="s">
        <v>124</v>
      </c>
      <c r="Q418">
        <v>38</v>
      </c>
      <c r="R418" t="s">
        <v>125</v>
      </c>
      <c r="S418">
        <v>1440</v>
      </c>
      <c r="T418" t="s">
        <v>788</v>
      </c>
      <c r="U418">
        <v>22</v>
      </c>
      <c r="V418">
        <v>2</v>
      </c>
      <c r="W418" t="s">
        <v>790</v>
      </c>
      <c r="X418">
        <v>1</v>
      </c>
      <c r="Y418" t="s">
        <v>80</v>
      </c>
      <c r="Z418">
        <v>1</v>
      </c>
      <c r="AA418" t="s">
        <v>81</v>
      </c>
      <c r="AB418">
        <v>1</v>
      </c>
      <c r="AC418" s="1">
        <v>0.2</v>
      </c>
      <c r="AD418" s="1">
        <v>0</v>
      </c>
      <c r="AE418" s="1">
        <v>0</v>
      </c>
      <c r="AF418" s="1">
        <v>0.1</v>
      </c>
      <c r="AG418" s="1">
        <v>0.34</v>
      </c>
      <c r="AH418" s="1">
        <v>340</v>
      </c>
      <c r="AI418" s="1">
        <v>0.1</v>
      </c>
      <c r="AJ418" s="1">
        <v>0</v>
      </c>
      <c r="AK418" s="1">
        <v>0</v>
      </c>
      <c r="AL418" s="1">
        <v>0.1</v>
      </c>
      <c r="AM418" s="1">
        <v>0</v>
      </c>
      <c r="AN418" s="1">
        <v>0</v>
      </c>
      <c r="AO418" s="1">
        <v>0.5</v>
      </c>
      <c r="AP418" s="1">
        <v>0.34</v>
      </c>
      <c r="AQ418" s="1">
        <v>68</v>
      </c>
      <c r="AR418" s="1">
        <v>100000000</v>
      </c>
      <c r="AS418" s="1">
        <v>82046428</v>
      </c>
      <c r="AT418" s="1">
        <v>82.05</v>
      </c>
      <c r="AU418" s="1">
        <v>212788188</v>
      </c>
      <c r="AV418" s="1">
        <v>202788188</v>
      </c>
      <c r="AW418" s="1">
        <v>95.3</v>
      </c>
      <c r="AX418" s="1">
        <v>82500000</v>
      </c>
      <c r="AY418" s="1">
        <v>47368464</v>
      </c>
      <c r="AZ418" s="1">
        <v>57.42</v>
      </c>
      <c r="BA418" s="1">
        <v>105759000</v>
      </c>
      <c r="BB418" s="1">
        <v>0</v>
      </c>
      <c r="BC418" s="1">
        <v>0</v>
      </c>
      <c r="BD418" s="1">
        <v>501047188</v>
      </c>
      <c r="BE418" s="1">
        <v>332203080</v>
      </c>
      <c r="BF418" s="1">
        <v>66.3</v>
      </c>
      <c r="BG418" t="s">
        <v>791</v>
      </c>
      <c r="BH418" s="11">
        <f t="shared" si="50"/>
        <v>100</v>
      </c>
      <c r="BI418" s="11">
        <f t="shared" si="51"/>
        <v>82.046428000000006</v>
      </c>
      <c r="BJ418" s="11">
        <f t="shared" si="52"/>
        <v>212.78818799999999</v>
      </c>
      <c r="BK418" s="11">
        <f t="shared" si="53"/>
        <v>202.78818799999999</v>
      </c>
      <c r="BL418" s="11">
        <f t="shared" si="54"/>
        <v>82.5</v>
      </c>
      <c r="BM418" s="11">
        <f t="shared" si="55"/>
        <v>47.368464000000003</v>
      </c>
      <c r="BN418" s="11">
        <f t="shared" si="56"/>
        <v>105.759</v>
      </c>
      <c r="BO418" s="11">
        <f t="shared" si="57"/>
        <v>0</v>
      </c>
    </row>
    <row r="419" spans="1:67" x14ac:dyDescent="0.25">
      <c r="A419">
        <v>3966597045</v>
      </c>
      <c r="B419">
        <v>5</v>
      </c>
      <c r="C419" t="s">
        <v>753</v>
      </c>
      <c r="D419" t="s">
        <v>754</v>
      </c>
      <c r="E419">
        <v>2019</v>
      </c>
      <c r="F419" t="s">
        <v>71</v>
      </c>
      <c r="G419" t="s">
        <v>72</v>
      </c>
      <c r="H419">
        <v>2</v>
      </c>
      <c r="I419" t="s">
        <v>73</v>
      </c>
      <c r="J419">
        <v>15</v>
      </c>
      <c r="K419" t="s">
        <v>755</v>
      </c>
      <c r="L419" t="s">
        <v>1023</v>
      </c>
      <c r="M419">
        <v>199</v>
      </c>
      <c r="N419" t="s">
        <v>75</v>
      </c>
      <c r="O419">
        <v>6</v>
      </c>
      <c r="P419" t="s">
        <v>124</v>
      </c>
      <c r="Q419">
        <v>38</v>
      </c>
      <c r="R419" t="s">
        <v>125</v>
      </c>
      <c r="S419">
        <v>1440</v>
      </c>
      <c r="T419" t="s">
        <v>788</v>
      </c>
      <c r="U419">
        <v>22</v>
      </c>
      <c r="V419">
        <v>3</v>
      </c>
      <c r="W419" t="s">
        <v>792</v>
      </c>
      <c r="X419">
        <v>1</v>
      </c>
      <c r="Y419" t="s">
        <v>80</v>
      </c>
      <c r="Z419">
        <v>1</v>
      </c>
      <c r="AA419" t="s">
        <v>81</v>
      </c>
      <c r="AB419">
        <v>1</v>
      </c>
      <c r="AC419" s="1">
        <v>375</v>
      </c>
      <c r="AD419" s="1">
        <v>375</v>
      </c>
      <c r="AE419" s="1">
        <v>100</v>
      </c>
      <c r="AF419" s="1">
        <v>375</v>
      </c>
      <c r="AG419" s="1">
        <v>25.8</v>
      </c>
      <c r="AH419" s="1">
        <v>6.88</v>
      </c>
      <c r="AI419" s="1">
        <v>375</v>
      </c>
      <c r="AJ419" s="1">
        <v>600</v>
      </c>
      <c r="AK419" s="1">
        <v>160</v>
      </c>
      <c r="AL419" s="1">
        <v>375</v>
      </c>
      <c r="AM419" s="1">
        <v>0</v>
      </c>
      <c r="AN419" s="1">
        <v>0</v>
      </c>
      <c r="AO419" s="1">
        <v>1500</v>
      </c>
      <c r="AP419" s="1">
        <v>1000.8</v>
      </c>
      <c r="AQ419" s="1">
        <v>66.72</v>
      </c>
      <c r="AR419" s="1">
        <v>253321000</v>
      </c>
      <c r="AS419" s="1">
        <v>246471988</v>
      </c>
      <c r="AT419" s="1">
        <v>97.3</v>
      </c>
      <c r="AU419" s="1">
        <v>21877811</v>
      </c>
      <c r="AV419" s="1">
        <v>21500000</v>
      </c>
      <c r="AW419" s="1">
        <v>98.26</v>
      </c>
      <c r="AX419" s="1">
        <v>70000000</v>
      </c>
      <c r="AY419" s="1">
        <v>70000000</v>
      </c>
      <c r="AZ419" s="1">
        <v>100</v>
      </c>
      <c r="BA419" s="1">
        <v>87673000</v>
      </c>
      <c r="BB419" s="1">
        <v>0</v>
      </c>
      <c r="BC419" s="1">
        <v>0</v>
      </c>
      <c r="BD419" s="1">
        <v>432871811</v>
      </c>
      <c r="BE419" s="1">
        <v>337971988</v>
      </c>
      <c r="BF419" s="1">
        <v>78.08</v>
      </c>
      <c r="BH419" s="11">
        <f t="shared" si="50"/>
        <v>253.321</v>
      </c>
      <c r="BI419" s="11">
        <f t="shared" si="51"/>
        <v>246.47198800000001</v>
      </c>
      <c r="BJ419" s="11">
        <f t="shared" si="52"/>
        <v>21.877811000000001</v>
      </c>
      <c r="BK419" s="11">
        <f t="shared" si="53"/>
        <v>21.5</v>
      </c>
      <c r="BL419" s="11">
        <f t="shared" si="54"/>
        <v>70</v>
      </c>
      <c r="BM419" s="11">
        <f t="shared" si="55"/>
        <v>70</v>
      </c>
      <c r="BN419" s="11">
        <f t="shared" si="56"/>
        <v>87.673000000000002</v>
      </c>
      <c r="BO419" s="11">
        <f t="shared" si="57"/>
        <v>0</v>
      </c>
    </row>
    <row r="420" spans="1:67" x14ac:dyDescent="0.25">
      <c r="A420">
        <v>3966597045</v>
      </c>
      <c r="B420">
        <v>5</v>
      </c>
      <c r="C420" t="s">
        <v>753</v>
      </c>
      <c r="D420" t="s">
        <v>754</v>
      </c>
      <c r="E420">
        <v>2019</v>
      </c>
      <c r="F420" t="s">
        <v>71</v>
      </c>
      <c r="G420" t="s">
        <v>72</v>
      </c>
      <c r="H420">
        <v>2</v>
      </c>
      <c r="I420" t="s">
        <v>73</v>
      </c>
      <c r="J420">
        <v>15</v>
      </c>
      <c r="K420" t="s">
        <v>755</v>
      </c>
      <c r="L420" t="s">
        <v>1023</v>
      </c>
      <c r="M420">
        <v>199</v>
      </c>
      <c r="N420" t="s">
        <v>75</v>
      </c>
      <c r="O420">
        <v>7</v>
      </c>
      <c r="P420" t="s">
        <v>132</v>
      </c>
      <c r="Q420">
        <v>45</v>
      </c>
      <c r="R420" t="s">
        <v>133</v>
      </c>
      <c r="S420">
        <v>1441</v>
      </c>
      <c r="T420" t="s">
        <v>793</v>
      </c>
      <c r="U420">
        <v>29</v>
      </c>
      <c r="V420">
        <v>1</v>
      </c>
      <c r="W420" t="s">
        <v>794</v>
      </c>
      <c r="X420">
        <v>2</v>
      </c>
      <c r="Y420" t="s">
        <v>87</v>
      </c>
      <c r="Z420">
        <v>4</v>
      </c>
      <c r="AA420" t="s">
        <v>283</v>
      </c>
      <c r="AB420">
        <v>1</v>
      </c>
      <c r="AC420" s="1">
        <v>7</v>
      </c>
      <c r="AD420" s="1">
        <v>7</v>
      </c>
      <c r="AE420" s="1">
        <v>100</v>
      </c>
      <c r="AF420" s="1">
        <v>7</v>
      </c>
      <c r="AG420" s="1">
        <v>7</v>
      </c>
      <c r="AH420" s="1">
        <v>100</v>
      </c>
      <c r="AI420" s="1">
        <v>0</v>
      </c>
      <c r="AJ420" s="1">
        <v>0</v>
      </c>
      <c r="AK420" s="1">
        <v>0</v>
      </c>
      <c r="AL420" s="1">
        <v>0</v>
      </c>
      <c r="AM420" s="1">
        <v>0</v>
      </c>
      <c r="AN420" s="1">
        <v>0</v>
      </c>
      <c r="AO420" s="1" t="s">
        <v>88</v>
      </c>
      <c r="AP420" s="1" t="s">
        <v>88</v>
      </c>
      <c r="AQ420" s="1" t="s">
        <v>88</v>
      </c>
      <c r="AR420" s="1">
        <v>538636448</v>
      </c>
      <c r="AS420" s="1">
        <v>538636448</v>
      </c>
      <c r="AT420" s="1">
        <v>100</v>
      </c>
      <c r="AU420" s="1">
        <v>618211992</v>
      </c>
      <c r="AV420" s="1">
        <v>618211992</v>
      </c>
      <c r="AW420" s="1">
        <v>100</v>
      </c>
      <c r="AX420" s="1">
        <v>0</v>
      </c>
      <c r="AY420" s="1">
        <v>0</v>
      </c>
      <c r="AZ420" s="1">
        <v>0</v>
      </c>
      <c r="BA420" s="1">
        <v>0</v>
      </c>
      <c r="BB420" s="1">
        <v>0</v>
      </c>
      <c r="BC420" s="1">
        <v>0</v>
      </c>
      <c r="BD420" s="1">
        <v>1156848440</v>
      </c>
      <c r="BE420" s="1">
        <v>1156848440</v>
      </c>
      <c r="BF420" s="1">
        <v>100</v>
      </c>
      <c r="BH420" s="11">
        <f t="shared" si="50"/>
        <v>538.63644799999997</v>
      </c>
      <c r="BI420" s="11">
        <f t="shared" si="51"/>
        <v>538.63644799999997</v>
      </c>
      <c r="BJ420" s="11">
        <f t="shared" si="52"/>
        <v>618.21199200000001</v>
      </c>
      <c r="BK420" s="11">
        <f t="shared" si="53"/>
        <v>618.21199200000001</v>
      </c>
      <c r="BL420" s="11">
        <f t="shared" si="54"/>
        <v>0</v>
      </c>
      <c r="BM420" s="11">
        <f t="shared" si="55"/>
        <v>0</v>
      </c>
      <c r="BN420" s="11">
        <f t="shared" si="56"/>
        <v>0</v>
      </c>
      <c r="BO420" s="11">
        <f t="shared" si="57"/>
        <v>0</v>
      </c>
    </row>
    <row r="421" spans="1:67" x14ac:dyDescent="0.25">
      <c r="A421">
        <v>3966597045</v>
      </c>
      <c r="B421">
        <v>5</v>
      </c>
      <c r="C421" t="s">
        <v>753</v>
      </c>
      <c r="D421" t="s">
        <v>754</v>
      </c>
      <c r="E421">
        <v>2019</v>
      </c>
      <c r="F421" t="s">
        <v>71</v>
      </c>
      <c r="G421" t="s">
        <v>72</v>
      </c>
      <c r="H421">
        <v>2</v>
      </c>
      <c r="I421" t="s">
        <v>73</v>
      </c>
      <c r="J421">
        <v>15</v>
      </c>
      <c r="K421" t="s">
        <v>755</v>
      </c>
      <c r="L421" t="s">
        <v>1023</v>
      </c>
      <c r="M421">
        <v>199</v>
      </c>
      <c r="N421" t="s">
        <v>75</v>
      </c>
      <c r="O421">
        <v>7</v>
      </c>
      <c r="P421" t="s">
        <v>132</v>
      </c>
      <c r="Q421">
        <v>45</v>
      </c>
      <c r="R421" t="s">
        <v>133</v>
      </c>
      <c r="S421">
        <v>1441</v>
      </c>
      <c r="T421" t="s">
        <v>793</v>
      </c>
      <c r="U421">
        <v>29</v>
      </c>
      <c r="V421">
        <v>2</v>
      </c>
      <c r="W421" t="s">
        <v>140</v>
      </c>
      <c r="X421">
        <v>2</v>
      </c>
      <c r="Y421" t="s">
        <v>87</v>
      </c>
      <c r="Z421">
        <v>1</v>
      </c>
      <c r="AA421" t="s">
        <v>81</v>
      </c>
      <c r="AB421">
        <v>1</v>
      </c>
      <c r="AC421" s="1">
        <v>1</v>
      </c>
      <c r="AD421" s="1">
        <v>1</v>
      </c>
      <c r="AE421" s="1">
        <v>100</v>
      </c>
      <c r="AF421" s="1">
        <v>1</v>
      </c>
      <c r="AG421" s="1">
        <v>1</v>
      </c>
      <c r="AH421" s="1">
        <v>100</v>
      </c>
      <c r="AI421" s="1">
        <v>1</v>
      </c>
      <c r="AJ421" s="1">
        <v>1</v>
      </c>
      <c r="AK421" s="1">
        <v>100</v>
      </c>
      <c r="AL421" s="1">
        <v>1</v>
      </c>
      <c r="AM421" s="1">
        <v>0</v>
      </c>
      <c r="AN421" s="1">
        <v>0</v>
      </c>
      <c r="AO421" s="1" t="s">
        <v>88</v>
      </c>
      <c r="AP421" s="1" t="s">
        <v>88</v>
      </c>
      <c r="AQ421" s="1" t="s">
        <v>88</v>
      </c>
      <c r="AR421" s="1">
        <v>1945151201</v>
      </c>
      <c r="AS421" s="1">
        <v>1945151201</v>
      </c>
      <c r="AT421" s="1">
        <v>100</v>
      </c>
      <c r="AU421" s="1">
        <v>2139176518</v>
      </c>
      <c r="AV421" s="1">
        <v>2139176518</v>
      </c>
      <c r="AW421" s="1">
        <v>100</v>
      </c>
      <c r="AX421" s="1">
        <v>2524755224</v>
      </c>
      <c r="AY421" s="1">
        <v>2490956633</v>
      </c>
      <c r="AZ421" s="1">
        <v>98.66</v>
      </c>
      <c r="BA421" s="1">
        <v>2253560000</v>
      </c>
      <c r="BB421" s="1">
        <v>0</v>
      </c>
      <c r="BC421" s="1">
        <v>0</v>
      </c>
      <c r="BD421" s="1">
        <v>8862642943</v>
      </c>
      <c r="BE421" s="1">
        <v>6575284352</v>
      </c>
      <c r="BF421" s="1">
        <v>74.19</v>
      </c>
      <c r="BH421" s="11">
        <f t="shared" si="50"/>
        <v>1945.1512009999999</v>
      </c>
      <c r="BI421" s="11">
        <f t="shared" si="51"/>
        <v>1945.1512009999999</v>
      </c>
      <c r="BJ421" s="11">
        <f t="shared" si="52"/>
        <v>2139.1765180000002</v>
      </c>
      <c r="BK421" s="11">
        <f t="shared" si="53"/>
        <v>2139.1765180000002</v>
      </c>
      <c r="BL421" s="11">
        <f t="shared" si="54"/>
        <v>2524.755224</v>
      </c>
      <c r="BM421" s="11">
        <f t="shared" si="55"/>
        <v>2490.9566329999998</v>
      </c>
      <c r="BN421" s="11">
        <f t="shared" si="56"/>
        <v>2253.56</v>
      </c>
      <c r="BO421" s="11">
        <f t="shared" si="57"/>
        <v>0</v>
      </c>
    </row>
    <row r="422" spans="1:67" x14ac:dyDescent="0.25">
      <c r="A422">
        <v>3966597045</v>
      </c>
      <c r="B422">
        <v>5</v>
      </c>
      <c r="C422" t="s">
        <v>753</v>
      </c>
      <c r="D422" t="s">
        <v>754</v>
      </c>
      <c r="E422">
        <v>2019</v>
      </c>
      <c r="F422" t="s">
        <v>71</v>
      </c>
      <c r="G422" t="s">
        <v>72</v>
      </c>
      <c r="H422">
        <v>2</v>
      </c>
      <c r="I422" t="s">
        <v>73</v>
      </c>
      <c r="J422">
        <v>15</v>
      </c>
      <c r="K422" t="s">
        <v>755</v>
      </c>
      <c r="L422" t="s">
        <v>1023</v>
      </c>
      <c r="M422">
        <v>199</v>
      </c>
      <c r="N422" t="s">
        <v>75</v>
      </c>
      <c r="O422">
        <v>7</v>
      </c>
      <c r="P422" t="s">
        <v>132</v>
      </c>
      <c r="Q422">
        <v>45</v>
      </c>
      <c r="R422" t="s">
        <v>133</v>
      </c>
      <c r="S422">
        <v>1441</v>
      </c>
      <c r="T422" t="s">
        <v>793</v>
      </c>
      <c r="U422">
        <v>29</v>
      </c>
      <c r="V422">
        <v>3</v>
      </c>
      <c r="W422" t="s">
        <v>237</v>
      </c>
      <c r="X422">
        <v>1</v>
      </c>
      <c r="Y422" t="s">
        <v>80</v>
      </c>
      <c r="Z422">
        <v>1</v>
      </c>
      <c r="AA422" t="s">
        <v>81</v>
      </c>
      <c r="AB422">
        <v>1</v>
      </c>
      <c r="AC422" s="1">
        <v>1</v>
      </c>
      <c r="AD422" s="1">
        <v>1</v>
      </c>
      <c r="AE422" s="1">
        <v>100</v>
      </c>
      <c r="AF422" s="1">
        <v>1</v>
      </c>
      <c r="AG422" s="1">
        <v>1</v>
      </c>
      <c r="AH422" s="1">
        <v>100</v>
      </c>
      <c r="AI422" s="1">
        <v>1</v>
      </c>
      <c r="AJ422" s="1">
        <v>1</v>
      </c>
      <c r="AK422" s="1">
        <v>100</v>
      </c>
      <c r="AL422" s="1">
        <v>1</v>
      </c>
      <c r="AM422" s="1">
        <v>0</v>
      </c>
      <c r="AN422" s="1">
        <v>0</v>
      </c>
      <c r="AO422" s="1">
        <v>4</v>
      </c>
      <c r="AP422" s="1">
        <v>3</v>
      </c>
      <c r="AQ422" s="1">
        <v>75</v>
      </c>
      <c r="AR422" s="1">
        <v>402811513</v>
      </c>
      <c r="AS422" s="1">
        <v>397796715</v>
      </c>
      <c r="AT422" s="1">
        <v>98.76</v>
      </c>
      <c r="AU422" s="1">
        <v>1512720654</v>
      </c>
      <c r="AV422" s="1">
        <v>1456162916</v>
      </c>
      <c r="AW422" s="1">
        <v>96.26</v>
      </c>
      <c r="AX422" s="1">
        <v>1090000000</v>
      </c>
      <c r="AY422" s="1">
        <v>1076358205</v>
      </c>
      <c r="AZ422" s="1">
        <v>98.75</v>
      </c>
      <c r="BA422" s="1">
        <v>877030000</v>
      </c>
      <c r="BB422" s="1">
        <v>0</v>
      </c>
      <c r="BC422" s="1">
        <v>0</v>
      </c>
      <c r="BD422" s="1">
        <v>3882562167</v>
      </c>
      <c r="BE422" s="1">
        <v>2930317836</v>
      </c>
      <c r="BF422" s="1">
        <v>75.47</v>
      </c>
      <c r="BH422" s="11">
        <f t="shared" si="50"/>
        <v>402.81151299999999</v>
      </c>
      <c r="BI422" s="11">
        <f t="shared" si="51"/>
        <v>397.79671500000001</v>
      </c>
      <c r="BJ422" s="11">
        <f t="shared" si="52"/>
        <v>1512.720654</v>
      </c>
      <c r="BK422" s="11">
        <f t="shared" si="53"/>
        <v>1456.162916</v>
      </c>
      <c r="BL422" s="11">
        <f t="shared" si="54"/>
        <v>1090</v>
      </c>
      <c r="BM422" s="11">
        <f t="shared" si="55"/>
        <v>1076.358205</v>
      </c>
      <c r="BN422" s="11">
        <f t="shared" si="56"/>
        <v>877.03</v>
      </c>
      <c r="BO422" s="11">
        <f t="shared" si="57"/>
        <v>0</v>
      </c>
    </row>
    <row r="423" spans="1:67" x14ac:dyDescent="0.25">
      <c r="A423">
        <v>3966597045</v>
      </c>
      <c r="B423">
        <v>5</v>
      </c>
      <c r="C423" t="s">
        <v>753</v>
      </c>
      <c r="D423" t="s">
        <v>754</v>
      </c>
      <c r="E423">
        <v>2019</v>
      </c>
      <c r="F423" t="s">
        <v>71</v>
      </c>
      <c r="G423" t="s">
        <v>72</v>
      </c>
      <c r="H423">
        <v>2</v>
      </c>
      <c r="I423" t="s">
        <v>73</v>
      </c>
      <c r="J423">
        <v>15</v>
      </c>
      <c r="K423" t="s">
        <v>755</v>
      </c>
      <c r="L423" t="s">
        <v>1023</v>
      </c>
      <c r="M423">
        <v>199</v>
      </c>
      <c r="N423" t="s">
        <v>75</v>
      </c>
      <c r="O423">
        <v>7</v>
      </c>
      <c r="P423" t="s">
        <v>132</v>
      </c>
      <c r="Q423">
        <v>45</v>
      </c>
      <c r="R423" t="s">
        <v>133</v>
      </c>
      <c r="S423">
        <v>1442</v>
      </c>
      <c r="T423" t="s">
        <v>795</v>
      </c>
      <c r="U423">
        <v>26</v>
      </c>
      <c r="V423">
        <v>1</v>
      </c>
      <c r="W423" t="s">
        <v>796</v>
      </c>
      <c r="X423">
        <v>1</v>
      </c>
      <c r="Y423" t="s">
        <v>80</v>
      </c>
      <c r="Z423">
        <v>1</v>
      </c>
      <c r="AA423" t="s">
        <v>81</v>
      </c>
      <c r="AB423">
        <v>1</v>
      </c>
      <c r="AC423" s="1">
        <v>1</v>
      </c>
      <c r="AD423" s="1">
        <v>1</v>
      </c>
      <c r="AE423" s="1">
        <v>100</v>
      </c>
      <c r="AF423" s="1">
        <v>1</v>
      </c>
      <c r="AG423" s="1">
        <v>3</v>
      </c>
      <c r="AH423" s="1">
        <v>300</v>
      </c>
      <c r="AI423" s="1">
        <v>2</v>
      </c>
      <c r="AJ423" s="1">
        <v>2</v>
      </c>
      <c r="AK423" s="1">
        <v>100</v>
      </c>
      <c r="AL423" s="1">
        <v>1</v>
      </c>
      <c r="AM423" s="1">
        <v>0</v>
      </c>
      <c r="AN423" s="1">
        <v>0</v>
      </c>
      <c r="AO423" s="1">
        <v>5</v>
      </c>
      <c r="AP423" s="1">
        <v>6</v>
      </c>
      <c r="AQ423" s="1">
        <v>120</v>
      </c>
      <c r="AR423" s="1">
        <v>1230000000</v>
      </c>
      <c r="AS423" s="1">
        <v>1225030479</v>
      </c>
      <c r="AT423" s="1">
        <v>99.6</v>
      </c>
      <c r="AU423" s="1">
        <v>400636466</v>
      </c>
      <c r="AV423" s="1">
        <v>389466857</v>
      </c>
      <c r="AW423" s="1">
        <v>97.21</v>
      </c>
      <c r="AX423" s="1">
        <v>390230000</v>
      </c>
      <c r="AY423" s="1">
        <v>387223326</v>
      </c>
      <c r="AZ423" s="1">
        <v>99.23</v>
      </c>
      <c r="BA423" s="1">
        <v>443674000</v>
      </c>
      <c r="BB423" s="1">
        <v>0</v>
      </c>
      <c r="BC423" s="1">
        <v>0</v>
      </c>
      <c r="BD423" s="1">
        <v>2464540466</v>
      </c>
      <c r="BE423" s="1">
        <v>2001720662</v>
      </c>
      <c r="BF423" s="1">
        <v>81.22</v>
      </c>
      <c r="BH423" s="11">
        <f t="shared" si="50"/>
        <v>1230</v>
      </c>
      <c r="BI423" s="11">
        <f t="shared" si="51"/>
        <v>1225.030479</v>
      </c>
      <c r="BJ423" s="11">
        <f t="shared" si="52"/>
        <v>400.63646599999998</v>
      </c>
      <c r="BK423" s="11">
        <f t="shared" si="53"/>
        <v>389.466857</v>
      </c>
      <c r="BL423" s="11">
        <f t="shared" si="54"/>
        <v>390.23</v>
      </c>
      <c r="BM423" s="11">
        <f t="shared" si="55"/>
        <v>387.22332599999999</v>
      </c>
      <c r="BN423" s="11">
        <f t="shared" si="56"/>
        <v>443.67399999999998</v>
      </c>
      <c r="BO423" s="11">
        <f t="shared" si="57"/>
        <v>0</v>
      </c>
    </row>
    <row r="424" spans="1:67" x14ac:dyDescent="0.25">
      <c r="A424">
        <v>3966597045</v>
      </c>
      <c r="B424">
        <v>5</v>
      </c>
      <c r="C424" t="s">
        <v>753</v>
      </c>
      <c r="D424" t="s">
        <v>754</v>
      </c>
      <c r="E424">
        <v>2019</v>
      </c>
      <c r="F424" t="s">
        <v>71</v>
      </c>
      <c r="G424" t="s">
        <v>72</v>
      </c>
      <c r="H424">
        <v>2</v>
      </c>
      <c r="I424" t="s">
        <v>73</v>
      </c>
      <c r="J424">
        <v>15</v>
      </c>
      <c r="K424" t="s">
        <v>755</v>
      </c>
      <c r="L424" t="s">
        <v>1023</v>
      </c>
      <c r="M424">
        <v>199</v>
      </c>
      <c r="N424" t="s">
        <v>75</v>
      </c>
      <c r="O424">
        <v>7</v>
      </c>
      <c r="P424" t="s">
        <v>132</v>
      </c>
      <c r="Q424">
        <v>45</v>
      </c>
      <c r="R424" t="s">
        <v>133</v>
      </c>
      <c r="S424">
        <v>1442</v>
      </c>
      <c r="T424" t="s">
        <v>795</v>
      </c>
      <c r="U424">
        <v>26</v>
      </c>
      <c r="V424">
        <v>2</v>
      </c>
      <c r="W424" t="s">
        <v>797</v>
      </c>
      <c r="X424">
        <v>1</v>
      </c>
      <c r="Y424" t="s">
        <v>80</v>
      </c>
      <c r="Z424">
        <v>1</v>
      </c>
      <c r="AA424" t="s">
        <v>81</v>
      </c>
      <c r="AB424">
        <v>1</v>
      </c>
      <c r="AC424" s="1">
        <v>20</v>
      </c>
      <c r="AD424" s="1">
        <v>20</v>
      </c>
      <c r="AE424" s="1">
        <v>100</v>
      </c>
      <c r="AF424" s="1">
        <v>25</v>
      </c>
      <c r="AG424" s="1">
        <v>150</v>
      </c>
      <c r="AH424" s="1">
        <v>600</v>
      </c>
      <c r="AI424" s="1">
        <v>25</v>
      </c>
      <c r="AJ424" s="1">
        <v>20</v>
      </c>
      <c r="AK424" s="1">
        <v>80</v>
      </c>
      <c r="AL424" s="1">
        <v>30</v>
      </c>
      <c r="AM424" s="1">
        <v>0</v>
      </c>
      <c r="AN424" s="1">
        <v>0</v>
      </c>
      <c r="AO424" s="1">
        <v>100</v>
      </c>
      <c r="AP424" s="1">
        <v>190</v>
      </c>
      <c r="AQ424" s="1">
        <v>190</v>
      </c>
      <c r="AR424" s="1">
        <v>230496275</v>
      </c>
      <c r="AS424" s="1">
        <v>223502519</v>
      </c>
      <c r="AT424" s="1">
        <v>96.96</v>
      </c>
      <c r="AU424" s="1">
        <v>330715534</v>
      </c>
      <c r="AV424" s="1">
        <v>330715534</v>
      </c>
      <c r="AW424" s="1">
        <v>100</v>
      </c>
      <c r="AX424" s="1">
        <v>249770000</v>
      </c>
      <c r="AY424" s="1">
        <v>249769280</v>
      </c>
      <c r="AZ424" s="1">
        <v>100</v>
      </c>
      <c r="BA424" s="1">
        <v>116000000</v>
      </c>
      <c r="BB424" s="1">
        <v>0</v>
      </c>
      <c r="BC424" s="1">
        <v>0</v>
      </c>
      <c r="BD424" s="1">
        <v>926981809</v>
      </c>
      <c r="BE424" s="1">
        <v>803987333</v>
      </c>
      <c r="BF424" s="1">
        <v>86.73</v>
      </c>
      <c r="BH424" s="11">
        <f t="shared" si="50"/>
        <v>230.496275</v>
      </c>
      <c r="BI424" s="11">
        <f t="shared" si="51"/>
        <v>223.50251900000001</v>
      </c>
      <c r="BJ424" s="11">
        <f t="shared" si="52"/>
        <v>330.71553399999999</v>
      </c>
      <c r="BK424" s="11">
        <f t="shared" si="53"/>
        <v>330.71553399999999</v>
      </c>
      <c r="BL424" s="11">
        <f t="shared" si="54"/>
        <v>249.77</v>
      </c>
      <c r="BM424" s="11">
        <f t="shared" si="55"/>
        <v>249.76928000000001</v>
      </c>
      <c r="BN424" s="11">
        <f t="shared" si="56"/>
        <v>116</v>
      </c>
      <c r="BO424" s="11">
        <f t="shared" si="57"/>
        <v>0</v>
      </c>
    </row>
    <row r="425" spans="1:67" x14ac:dyDescent="0.25">
      <c r="A425">
        <v>3966597045</v>
      </c>
      <c r="B425">
        <v>5</v>
      </c>
      <c r="C425" t="s">
        <v>798</v>
      </c>
      <c r="D425" t="s">
        <v>799</v>
      </c>
      <c r="E425">
        <v>2019</v>
      </c>
      <c r="F425" t="s">
        <v>71</v>
      </c>
      <c r="G425" t="s">
        <v>72</v>
      </c>
      <c r="H425">
        <v>2</v>
      </c>
      <c r="I425" t="s">
        <v>73</v>
      </c>
      <c r="J425">
        <v>16</v>
      </c>
      <c r="K425" t="s">
        <v>800</v>
      </c>
      <c r="L425" t="s">
        <v>1024</v>
      </c>
      <c r="M425">
        <v>199</v>
      </c>
      <c r="N425" t="s">
        <v>75</v>
      </c>
      <c r="O425">
        <v>1</v>
      </c>
      <c r="P425" t="s">
        <v>76</v>
      </c>
      <c r="Q425">
        <v>2</v>
      </c>
      <c r="R425" t="s">
        <v>77</v>
      </c>
      <c r="S425">
        <v>1582</v>
      </c>
      <c r="T425" t="s">
        <v>801</v>
      </c>
      <c r="U425">
        <v>10</v>
      </c>
      <c r="V425">
        <v>1</v>
      </c>
      <c r="W425" t="s">
        <v>802</v>
      </c>
      <c r="X425">
        <v>1</v>
      </c>
      <c r="Y425" t="s">
        <v>80</v>
      </c>
      <c r="Z425">
        <v>1</v>
      </c>
      <c r="AA425" t="s">
        <v>81</v>
      </c>
      <c r="AB425">
        <v>1</v>
      </c>
      <c r="AC425" s="1">
        <v>1</v>
      </c>
      <c r="AD425" s="1">
        <v>0</v>
      </c>
      <c r="AE425" s="1">
        <v>0</v>
      </c>
      <c r="AF425" s="1">
        <v>1</v>
      </c>
      <c r="AG425" s="1">
        <v>2</v>
      </c>
      <c r="AH425" s="1">
        <v>200</v>
      </c>
      <c r="AI425" s="1">
        <v>2</v>
      </c>
      <c r="AJ425" s="1">
        <v>2</v>
      </c>
      <c r="AK425" s="1">
        <v>100</v>
      </c>
      <c r="AL425" s="1">
        <v>0</v>
      </c>
      <c r="AM425" s="1">
        <v>0</v>
      </c>
      <c r="AN425" s="1">
        <v>0</v>
      </c>
      <c r="AO425" s="1">
        <v>4</v>
      </c>
      <c r="AP425" s="1">
        <v>4</v>
      </c>
      <c r="AQ425" s="1">
        <v>100</v>
      </c>
      <c r="AR425" s="1">
        <v>50000000</v>
      </c>
      <c r="AS425" s="1">
        <v>0</v>
      </c>
      <c r="AT425" s="1">
        <v>0</v>
      </c>
      <c r="AU425" s="1">
        <v>190000000</v>
      </c>
      <c r="AV425" s="1">
        <v>188128969</v>
      </c>
      <c r="AW425" s="1">
        <v>99.02</v>
      </c>
      <c r="AX425" s="1">
        <v>169000000</v>
      </c>
      <c r="AY425" s="1">
        <v>169000000</v>
      </c>
      <c r="AZ425" s="1">
        <v>100</v>
      </c>
      <c r="BA425" s="1">
        <v>0</v>
      </c>
      <c r="BB425" s="1">
        <v>0</v>
      </c>
      <c r="BC425" s="1">
        <v>0</v>
      </c>
      <c r="BD425" s="1">
        <v>409000000</v>
      </c>
      <c r="BE425" s="1">
        <v>357128969</v>
      </c>
      <c r="BF425" s="1">
        <v>87.32</v>
      </c>
      <c r="BH425" s="11">
        <f t="shared" si="50"/>
        <v>50</v>
      </c>
      <c r="BI425" s="11">
        <f t="shared" si="51"/>
        <v>0</v>
      </c>
      <c r="BJ425" s="11">
        <f t="shared" si="52"/>
        <v>190</v>
      </c>
      <c r="BK425" s="11">
        <f t="shared" si="53"/>
        <v>188.12896900000001</v>
      </c>
      <c r="BL425" s="11">
        <f t="shared" si="54"/>
        <v>169</v>
      </c>
      <c r="BM425" s="11">
        <f t="shared" si="55"/>
        <v>169</v>
      </c>
      <c r="BN425" s="11">
        <f t="shared" si="56"/>
        <v>0</v>
      </c>
      <c r="BO425" s="11">
        <f t="shared" si="57"/>
        <v>0</v>
      </c>
    </row>
    <row r="426" spans="1:67" x14ac:dyDescent="0.25">
      <c r="A426">
        <v>3966597045</v>
      </c>
      <c r="B426">
        <v>5</v>
      </c>
      <c r="C426" t="s">
        <v>798</v>
      </c>
      <c r="D426" t="s">
        <v>799</v>
      </c>
      <c r="E426">
        <v>2019</v>
      </c>
      <c r="F426" t="s">
        <v>71</v>
      </c>
      <c r="G426" t="s">
        <v>72</v>
      </c>
      <c r="H426">
        <v>2</v>
      </c>
      <c r="I426" t="s">
        <v>73</v>
      </c>
      <c r="J426">
        <v>16</v>
      </c>
      <c r="K426" t="s">
        <v>800</v>
      </c>
      <c r="L426" t="s">
        <v>1024</v>
      </c>
      <c r="M426">
        <v>199</v>
      </c>
      <c r="N426" t="s">
        <v>75</v>
      </c>
      <c r="O426">
        <v>1</v>
      </c>
      <c r="P426" t="s">
        <v>76</v>
      </c>
      <c r="Q426">
        <v>2</v>
      </c>
      <c r="R426" t="s">
        <v>77</v>
      </c>
      <c r="S426">
        <v>1582</v>
      </c>
      <c r="T426" t="s">
        <v>801</v>
      </c>
      <c r="U426">
        <v>10</v>
      </c>
      <c r="V426">
        <v>2</v>
      </c>
      <c r="W426" t="s">
        <v>803</v>
      </c>
      <c r="X426">
        <v>1</v>
      </c>
      <c r="Y426" t="s">
        <v>80</v>
      </c>
      <c r="Z426">
        <v>1</v>
      </c>
      <c r="AA426" t="s">
        <v>81</v>
      </c>
      <c r="AB426">
        <v>1</v>
      </c>
      <c r="AC426" s="1">
        <v>2</v>
      </c>
      <c r="AD426" s="1">
        <v>3</v>
      </c>
      <c r="AE426" s="1">
        <v>150</v>
      </c>
      <c r="AF426" s="1">
        <v>2</v>
      </c>
      <c r="AG426" s="1">
        <v>6</v>
      </c>
      <c r="AH426" s="1">
        <v>300</v>
      </c>
      <c r="AI426" s="1">
        <v>4</v>
      </c>
      <c r="AJ426" s="1">
        <v>6</v>
      </c>
      <c r="AK426" s="1">
        <v>150</v>
      </c>
      <c r="AL426" s="1">
        <v>0</v>
      </c>
      <c r="AM426" s="1">
        <v>0</v>
      </c>
      <c r="AN426" s="1">
        <v>0</v>
      </c>
      <c r="AO426" s="1">
        <v>8</v>
      </c>
      <c r="AP426" s="1">
        <v>15</v>
      </c>
      <c r="AQ426" s="1">
        <v>187.5</v>
      </c>
      <c r="AR426" s="1">
        <v>30000000</v>
      </c>
      <c r="AS426" s="1">
        <v>29094965</v>
      </c>
      <c r="AT426" s="1">
        <v>96.97</v>
      </c>
      <c r="AU426" s="1">
        <v>30000000</v>
      </c>
      <c r="AV426" s="1">
        <v>28800000</v>
      </c>
      <c r="AW426" s="1">
        <v>96</v>
      </c>
      <c r="AX426" s="1">
        <v>40000000</v>
      </c>
      <c r="AY426" s="1">
        <v>40000000</v>
      </c>
      <c r="AZ426" s="1">
        <v>100</v>
      </c>
      <c r="BA426" s="1">
        <v>0</v>
      </c>
      <c r="BB426" s="1">
        <v>0</v>
      </c>
      <c r="BC426" s="1">
        <v>0</v>
      </c>
      <c r="BD426" s="1">
        <v>100000000</v>
      </c>
      <c r="BE426" s="1">
        <v>97894965</v>
      </c>
      <c r="BF426" s="1">
        <v>97.89</v>
      </c>
      <c r="BH426" s="11">
        <f t="shared" si="50"/>
        <v>30</v>
      </c>
      <c r="BI426" s="11">
        <f t="shared" si="51"/>
        <v>29.094964999999998</v>
      </c>
      <c r="BJ426" s="11">
        <f t="shared" si="52"/>
        <v>30</v>
      </c>
      <c r="BK426" s="11">
        <f t="shared" si="53"/>
        <v>28.8</v>
      </c>
      <c r="BL426" s="11">
        <f t="shared" si="54"/>
        <v>40</v>
      </c>
      <c r="BM426" s="11">
        <f t="shared" si="55"/>
        <v>40</v>
      </c>
      <c r="BN426" s="11">
        <f t="shared" si="56"/>
        <v>0</v>
      </c>
      <c r="BO426" s="11">
        <f t="shared" si="57"/>
        <v>0</v>
      </c>
    </row>
    <row r="427" spans="1:67" x14ac:dyDescent="0.25">
      <c r="A427">
        <v>3966597045</v>
      </c>
      <c r="B427">
        <v>5</v>
      </c>
      <c r="C427" t="s">
        <v>798</v>
      </c>
      <c r="D427" t="s">
        <v>799</v>
      </c>
      <c r="E427">
        <v>2019</v>
      </c>
      <c r="F427" t="s">
        <v>71</v>
      </c>
      <c r="G427" t="s">
        <v>72</v>
      </c>
      <c r="H427">
        <v>2</v>
      </c>
      <c r="I427" t="s">
        <v>73</v>
      </c>
      <c r="J427">
        <v>16</v>
      </c>
      <c r="K427" t="s">
        <v>800</v>
      </c>
      <c r="L427" t="s">
        <v>1024</v>
      </c>
      <c r="M427">
        <v>199</v>
      </c>
      <c r="N427" t="s">
        <v>75</v>
      </c>
      <c r="O427">
        <v>1</v>
      </c>
      <c r="P427" t="s">
        <v>76</v>
      </c>
      <c r="Q427">
        <v>2</v>
      </c>
      <c r="R427" t="s">
        <v>77</v>
      </c>
      <c r="S427">
        <v>1582</v>
      </c>
      <c r="T427" t="s">
        <v>801</v>
      </c>
      <c r="U427">
        <v>10</v>
      </c>
      <c r="V427">
        <v>3</v>
      </c>
      <c r="W427" t="s">
        <v>804</v>
      </c>
      <c r="X427">
        <v>1</v>
      </c>
      <c r="Y427" t="s">
        <v>80</v>
      </c>
      <c r="Z427">
        <v>1</v>
      </c>
      <c r="AA427" t="s">
        <v>81</v>
      </c>
      <c r="AB427">
        <v>1</v>
      </c>
      <c r="AC427" s="1">
        <v>100</v>
      </c>
      <c r="AD427" s="1">
        <v>100</v>
      </c>
      <c r="AE427" s="1">
        <v>100</v>
      </c>
      <c r="AF427" s="1">
        <v>100</v>
      </c>
      <c r="AG427" s="1">
        <v>100</v>
      </c>
      <c r="AH427" s="1">
        <v>100</v>
      </c>
      <c r="AI427" s="1">
        <v>100</v>
      </c>
      <c r="AJ427" s="1">
        <v>100</v>
      </c>
      <c r="AK427" s="1">
        <v>100</v>
      </c>
      <c r="AL427" s="1">
        <v>100</v>
      </c>
      <c r="AM427" s="1">
        <v>0</v>
      </c>
      <c r="AN427" s="1">
        <v>0</v>
      </c>
      <c r="AO427" s="1">
        <v>400</v>
      </c>
      <c r="AP427" s="1">
        <v>300</v>
      </c>
      <c r="AQ427" s="1">
        <v>75</v>
      </c>
      <c r="AR427" s="1">
        <v>50000000</v>
      </c>
      <c r="AS427" s="1">
        <v>49308200</v>
      </c>
      <c r="AT427" s="1">
        <v>98.62</v>
      </c>
      <c r="AU427" s="1">
        <v>70000000</v>
      </c>
      <c r="AV427" s="1">
        <v>64514733</v>
      </c>
      <c r="AW427" s="1">
        <v>92.16</v>
      </c>
      <c r="AX427" s="1">
        <v>90000000</v>
      </c>
      <c r="AY427" s="1">
        <v>86714189</v>
      </c>
      <c r="AZ427" s="1">
        <v>96.34</v>
      </c>
      <c r="BA427" s="1">
        <v>94000000</v>
      </c>
      <c r="BB427" s="1">
        <v>0</v>
      </c>
      <c r="BC427" s="1">
        <v>0</v>
      </c>
      <c r="BD427" s="1">
        <v>304000000</v>
      </c>
      <c r="BE427" s="1">
        <v>200537122</v>
      </c>
      <c r="BF427" s="1">
        <v>65.97</v>
      </c>
      <c r="BH427" s="11">
        <f t="shared" si="50"/>
        <v>50</v>
      </c>
      <c r="BI427" s="11">
        <f t="shared" si="51"/>
        <v>49.308199999999999</v>
      </c>
      <c r="BJ427" s="11">
        <f t="shared" si="52"/>
        <v>70</v>
      </c>
      <c r="BK427" s="11">
        <f t="shared" si="53"/>
        <v>64.514733000000007</v>
      </c>
      <c r="BL427" s="11">
        <f t="shared" si="54"/>
        <v>90</v>
      </c>
      <c r="BM427" s="11">
        <f t="shared" si="55"/>
        <v>86.714189000000005</v>
      </c>
      <c r="BN427" s="11">
        <f t="shared" si="56"/>
        <v>94</v>
      </c>
      <c r="BO427" s="11">
        <f t="shared" si="57"/>
        <v>0</v>
      </c>
    </row>
    <row r="428" spans="1:67" x14ac:dyDescent="0.25">
      <c r="A428">
        <v>3966597045</v>
      </c>
      <c r="B428">
        <v>5</v>
      </c>
      <c r="C428" t="s">
        <v>798</v>
      </c>
      <c r="D428" t="s">
        <v>799</v>
      </c>
      <c r="E428">
        <v>2019</v>
      </c>
      <c r="F428" t="s">
        <v>71</v>
      </c>
      <c r="G428" t="s">
        <v>72</v>
      </c>
      <c r="H428">
        <v>2</v>
      </c>
      <c r="I428" t="s">
        <v>73</v>
      </c>
      <c r="J428">
        <v>16</v>
      </c>
      <c r="K428" t="s">
        <v>800</v>
      </c>
      <c r="L428" t="s">
        <v>1024</v>
      </c>
      <c r="M428">
        <v>199</v>
      </c>
      <c r="N428" t="s">
        <v>75</v>
      </c>
      <c r="O428">
        <v>1</v>
      </c>
      <c r="P428" t="s">
        <v>76</v>
      </c>
      <c r="Q428">
        <v>3</v>
      </c>
      <c r="R428" t="s">
        <v>82</v>
      </c>
      <c r="S428">
        <v>1286</v>
      </c>
      <c r="T428" t="s">
        <v>805</v>
      </c>
      <c r="U428">
        <v>10</v>
      </c>
      <c r="V428">
        <v>1</v>
      </c>
      <c r="W428" t="s">
        <v>806</v>
      </c>
      <c r="X428">
        <v>2</v>
      </c>
      <c r="Y428" t="s">
        <v>87</v>
      </c>
      <c r="Z428">
        <v>1</v>
      </c>
      <c r="AA428" t="s">
        <v>81</v>
      </c>
      <c r="AB428">
        <v>1</v>
      </c>
      <c r="AC428" s="1">
        <v>885</v>
      </c>
      <c r="AD428" s="1">
        <v>885</v>
      </c>
      <c r="AE428" s="1">
        <v>100</v>
      </c>
      <c r="AF428" s="1">
        <v>885</v>
      </c>
      <c r="AG428" s="1">
        <v>885</v>
      </c>
      <c r="AH428" s="1">
        <v>100</v>
      </c>
      <c r="AI428" s="1">
        <v>885</v>
      </c>
      <c r="AJ428" s="1">
        <v>885</v>
      </c>
      <c r="AK428" s="1">
        <v>100</v>
      </c>
      <c r="AL428" s="1">
        <v>885</v>
      </c>
      <c r="AM428" s="1">
        <v>0</v>
      </c>
      <c r="AN428" s="1">
        <v>0</v>
      </c>
      <c r="AO428" s="1" t="s">
        <v>88</v>
      </c>
      <c r="AP428" s="1" t="s">
        <v>88</v>
      </c>
      <c r="AQ428" s="1" t="s">
        <v>88</v>
      </c>
      <c r="AR428" s="1">
        <v>437000000</v>
      </c>
      <c r="AS428" s="1">
        <v>435039999</v>
      </c>
      <c r="AT428" s="1">
        <v>99.55</v>
      </c>
      <c r="AU428" s="1">
        <v>1440900000</v>
      </c>
      <c r="AV428" s="1">
        <v>1440566665</v>
      </c>
      <c r="AW428" s="1">
        <v>99.98</v>
      </c>
      <c r="AX428" s="1">
        <v>1546908333</v>
      </c>
      <c r="AY428" s="1">
        <v>1546908333</v>
      </c>
      <c r="AZ428" s="1">
        <v>100</v>
      </c>
      <c r="BA428" s="1">
        <v>1438000000</v>
      </c>
      <c r="BB428" s="1">
        <v>0</v>
      </c>
      <c r="BC428" s="1">
        <v>0</v>
      </c>
      <c r="BD428" s="1">
        <v>4862808333</v>
      </c>
      <c r="BE428" s="1">
        <v>3422514997</v>
      </c>
      <c r="BF428" s="1">
        <v>70.38</v>
      </c>
      <c r="BH428" s="11">
        <f t="shared" si="50"/>
        <v>437</v>
      </c>
      <c r="BI428" s="11">
        <f t="shared" si="51"/>
        <v>435.03999900000002</v>
      </c>
      <c r="BJ428" s="11">
        <f t="shared" si="52"/>
        <v>1440.9</v>
      </c>
      <c r="BK428" s="11">
        <f t="shared" si="53"/>
        <v>1440.5666650000001</v>
      </c>
      <c r="BL428" s="11">
        <f t="shared" si="54"/>
        <v>1546.9083330000001</v>
      </c>
      <c r="BM428" s="11">
        <f t="shared" si="55"/>
        <v>1546.9083330000001</v>
      </c>
      <c r="BN428" s="11">
        <f t="shared" si="56"/>
        <v>1438</v>
      </c>
      <c r="BO428" s="11">
        <f t="shared" si="57"/>
        <v>0</v>
      </c>
    </row>
    <row r="429" spans="1:67" x14ac:dyDescent="0.25">
      <c r="A429">
        <v>3966597045</v>
      </c>
      <c r="B429">
        <v>5</v>
      </c>
      <c r="C429" t="s">
        <v>798</v>
      </c>
      <c r="D429" t="s">
        <v>799</v>
      </c>
      <c r="E429">
        <v>2019</v>
      </c>
      <c r="F429" t="s">
        <v>71</v>
      </c>
      <c r="G429" t="s">
        <v>72</v>
      </c>
      <c r="H429">
        <v>2</v>
      </c>
      <c r="I429" t="s">
        <v>73</v>
      </c>
      <c r="J429">
        <v>16</v>
      </c>
      <c r="K429" t="s">
        <v>800</v>
      </c>
      <c r="L429" t="s">
        <v>1024</v>
      </c>
      <c r="M429">
        <v>199</v>
      </c>
      <c r="N429" t="s">
        <v>75</v>
      </c>
      <c r="O429">
        <v>1</v>
      </c>
      <c r="P429" t="s">
        <v>76</v>
      </c>
      <c r="Q429">
        <v>3</v>
      </c>
      <c r="R429" t="s">
        <v>82</v>
      </c>
      <c r="S429">
        <v>1308</v>
      </c>
      <c r="T429" t="s">
        <v>807</v>
      </c>
      <c r="U429">
        <v>9</v>
      </c>
      <c r="V429">
        <v>1</v>
      </c>
      <c r="W429" t="s">
        <v>808</v>
      </c>
      <c r="X429">
        <v>1</v>
      </c>
      <c r="Y429" t="s">
        <v>80</v>
      </c>
      <c r="Z429">
        <v>1</v>
      </c>
      <c r="AA429" t="s">
        <v>81</v>
      </c>
      <c r="AB429">
        <v>1</v>
      </c>
      <c r="AC429" s="1">
        <v>90</v>
      </c>
      <c r="AD429" s="1">
        <v>90</v>
      </c>
      <c r="AE429" s="1">
        <v>100</v>
      </c>
      <c r="AF429" s="1">
        <v>90</v>
      </c>
      <c r="AG429" s="1">
        <v>90</v>
      </c>
      <c r="AH429" s="1">
        <v>100</v>
      </c>
      <c r="AI429" s="1">
        <v>90</v>
      </c>
      <c r="AJ429" s="1">
        <v>95</v>
      </c>
      <c r="AK429" s="1">
        <v>105.56</v>
      </c>
      <c r="AL429" s="1">
        <v>90</v>
      </c>
      <c r="AM429" s="1">
        <v>0</v>
      </c>
      <c r="AN429" s="1">
        <v>0</v>
      </c>
      <c r="AO429" s="1">
        <v>360</v>
      </c>
      <c r="AP429" s="1">
        <v>275</v>
      </c>
      <c r="AQ429" s="1">
        <v>76.39</v>
      </c>
      <c r="AR429" s="1">
        <v>200000000</v>
      </c>
      <c r="AS429" s="1">
        <v>198790000</v>
      </c>
      <c r="AT429" s="1">
        <v>99.4</v>
      </c>
      <c r="AU429" s="1">
        <v>230000000</v>
      </c>
      <c r="AV429" s="1">
        <v>229870000</v>
      </c>
      <c r="AW429" s="1">
        <v>99.94</v>
      </c>
      <c r="AX429" s="1">
        <v>290000000</v>
      </c>
      <c r="AY429" s="1">
        <v>287008100</v>
      </c>
      <c r="AZ429" s="1">
        <v>98.97</v>
      </c>
      <c r="BA429" s="1">
        <v>290000000</v>
      </c>
      <c r="BB429" s="1">
        <v>0</v>
      </c>
      <c r="BC429" s="1">
        <v>0</v>
      </c>
      <c r="BD429" s="1">
        <v>1010000000</v>
      </c>
      <c r="BE429" s="1">
        <v>715668100</v>
      </c>
      <c r="BF429" s="1">
        <v>70.86</v>
      </c>
      <c r="BH429" s="11">
        <f t="shared" si="50"/>
        <v>200</v>
      </c>
      <c r="BI429" s="11">
        <f t="shared" si="51"/>
        <v>198.79</v>
      </c>
      <c r="BJ429" s="11">
        <f t="shared" si="52"/>
        <v>230</v>
      </c>
      <c r="BK429" s="11">
        <f t="shared" si="53"/>
        <v>229.87</v>
      </c>
      <c r="BL429" s="11">
        <f t="shared" si="54"/>
        <v>290</v>
      </c>
      <c r="BM429" s="11">
        <f t="shared" si="55"/>
        <v>287.00810000000001</v>
      </c>
      <c r="BN429" s="11">
        <f t="shared" si="56"/>
        <v>290</v>
      </c>
      <c r="BO429" s="11">
        <f t="shared" si="57"/>
        <v>0</v>
      </c>
    </row>
    <row r="430" spans="1:67" x14ac:dyDescent="0.25">
      <c r="A430">
        <v>3966597045</v>
      </c>
      <c r="B430">
        <v>5</v>
      </c>
      <c r="C430" t="s">
        <v>798</v>
      </c>
      <c r="D430" t="s">
        <v>799</v>
      </c>
      <c r="E430">
        <v>2019</v>
      </c>
      <c r="F430" t="s">
        <v>71</v>
      </c>
      <c r="G430" t="s">
        <v>72</v>
      </c>
      <c r="H430">
        <v>2</v>
      </c>
      <c r="I430" t="s">
        <v>73</v>
      </c>
      <c r="J430">
        <v>16</v>
      </c>
      <c r="K430" t="s">
        <v>800</v>
      </c>
      <c r="L430" t="s">
        <v>1024</v>
      </c>
      <c r="M430">
        <v>199</v>
      </c>
      <c r="N430" t="s">
        <v>75</v>
      </c>
      <c r="O430">
        <v>1</v>
      </c>
      <c r="P430" t="s">
        <v>76</v>
      </c>
      <c r="Q430">
        <v>7</v>
      </c>
      <c r="R430" t="s">
        <v>92</v>
      </c>
      <c r="S430">
        <v>1292</v>
      </c>
      <c r="T430" t="s">
        <v>809</v>
      </c>
      <c r="U430">
        <v>7</v>
      </c>
      <c r="V430">
        <v>1</v>
      </c>
      <c r="W430" t="s">
        <v>810</v>
      </c>
      <c r="X430">
        <v>1</v>
      </c>
      <c r="Y430" t="s">
        <v>80</v>
      </c>
      <c r="Z430">
        <v>1</v>
      </c>
      <c r="AA430" t="s">
        <v>81</v>
      </c>
      <c r="AB430">
        <v>1</v>
      </c>
      <c r="AC430" s="1">
        <v>4</v>
      </c>
      <c r="AD430" s="1">
        <v>4</v>
      </c>
      <c r="AE430" s="1">
        <v>100</v>
      </c>
      <c r="AF430" s="1">
        <v>4</v>
      </c>
      <c r="AG430" s="1">
        <v>4</v>
      </c>
      <c r="AH430" s="1">
        <v>100</v>
      </c>
      <c r="AI430" s="1">
        <v>4</v>
      </c>
      <c r="AJ430" s="1">
        <v>4</v>
      </c>
      <c r="AK430" s="1">
        <v>100</v>
      </c>
      <c r="AL430" s="1">
        <v>3</v>
      </c>
      <c r="AM430" s="1">
        <v>0</v>
      </c>
      <c r="AN430" s="1">
        <v>0</v>
      </c>
      <c r="AO430" s="1">
        <v>15</v>
      </c>
      <c r="AP430" s="1">
        <v>12</v>
      </c>
      <c r="AQ430" s="1">
        <v>80</v>
      </c>
      <c r="AR430" s="1">
        <v>50000000</v>
      </c>
      <c r="AS430" s="1">
        <v>47870075</v>
      </c>
      <c r="AT430" s="1">
        <v>95.74</v>
      </c>
      <c r="AU430" s="1">
        <v>70000000</v>
      </c>
      <c r="AV430" s="1">
        <v>70000000</v>
      </c>
      <c r="AW430" s="1">
        <v>100</v>
      </c>
      <c r="AX430" s="1">
        <v>90000000</v>
      </c>
      <c r="AY430" s="1">
        <v>90000000</v>
      </c>
      <c r="AZ430" s="1">
        <v>100</v>
      </c>
      <c r="BA430" s="1">
        <v>90000000</v>
      </c>
      <c r="BB430" s="1">
        <v>0</v>
      </c>
      <c r="BC430" s="1">
        <v>0</v>
      </c>
      <c r="BD430" s="1">
        <v>300000000</v>
      </c>
      <c r="BE430" s="1">
        <v>207870075</v>
      </c>
      <c r="BF430" s="1">
        <v>69.290000000000006</v>
      </c>
      <c r="BH430" s="11">
        <f t="shared" si="50"/>
        <v>50</v>
      </c>
      <c r="BI430" s="11">
        <f t="shared" si="51"/>
        <v>47.870075</v>
      </c>
      <c r="BJ430" s="11">
        <f t="shared" si="52"/>
        <v>70</v>
      </c>
      <c r="BK430" s="11">
        <f t="shared" si="53"/>
        <v>70</v>
      </c>
      <c r="BL430" s="11">
        <f t="shared" si="54"/>
        <v>90</v>
      </c>
      <c r="BM430" s="11">
        <f t="shared" si="55"/>
        <v>90</v>
      </c>
      <c r="BN430" s="11">
        <f t="shared" si="56"/>
        <v>90</v>
      </c>
      <c r="BO430" s="11">
        <f t="shared" si="57"/>
        <v>0</v>
      </c>
    </row>
    <row r="431" spans="1:67" x14ac:dyDescent="0.25">
      <c r="A431">
        <v>3966597045</v>
      </c>
      <c r="B431">
        <v>5</v>
      </c>
      <c r="C431" t="s">
        <v>798</v>
      </c>
      <c r="D431" t="s">
        <v>799</v>
      </c>
      <c r="E431">
        <v>2019</v>
      </c>
      <c r="F431" t="s">
        <v>71</v>
      </c>
      <c r="G431" t="s">
        <v>72</v>
      </c>
      <c r="H431">
        <v>2</v>
      </c>
      <c r="I431" t="s">
        <v>73</v>
      </c>
      <c r="J431">
        <v>16</v>
      </c>
      <c r="K431" t="s">
        <v>800</v>
      </c>
      <c r="L431" t="s">
        <v>1024</v>
      </c>
      <c r="M431">
        <v>199</v>
      </c>
      <c r="N431" t="s">
        <v>75</v>
      </c>
      <c r="O431">
        <v>1</v>
      </c>
      <c r="P431" t="s">
        <v>76</v>
      </c>
      <c r="Q431">
        <v>11</v>
      </c>
      <c r="R431" t="s">
        <v>95</v>
      </c>
      <c r="S431">
        <v>1309</v>
      </c>
      <c r="T431" t="s">
        <v>811</v>
      </c>
      <c r="U431">
        <v>15</v>
      </c>
      <c r="V431">
        <v>1</v>
      </c>
      <c r="W431" t="s">
        <v>812</v>
      </c>
      <c r="X431">
        <v>1</v>
      </c>
      <c r="Y431" t="s">
        <v>80</v>
      </c>
      <c r="Z431">
        <v>1</v>
      </c>
      <c r="AA431" t="s">
        <v>81</v>
      </c>
      <c r="AB431">
        <v>1</v>
      </c>
      <c r="AC431" s="1">
        <v>5</v>
      </c>
      <c r="AD431" s="1">
        <v>5</v>
      </c>
      <c r="AE431" s="1">
        <v>100</v>
      </c>
      <c r="AF431" s="1">
        <v>5</v>
      </c>
      <c r="AG431" s="1">
        <v>5</v>
      </c>
      <c r="AH431" s="1">
        <v>100</v>
      </c>
      <c r="AI431" s="1">
        <v>5</v>
      </c>
      <c r="AJ431" s="1">
        <v>5</v>
      </c>
      <c r="AK431" s="1">
        <v>100</v>
      </c>
      <c r="AL431" s="1">
        <v>5</v>
      </c>
      <c r="AM431" s="1">
        <v>0</v>
      </c>
      <c r="AN431" s="1">
        <v>0</v>
      </c>
      <c r="AO431" s="1">
        <v>20</v>
      </c>
      <c r="AP431" s="1">
        <v>15</v>
      </c>
      <c r="AQ431" s="1">
        <v>75</v>
      </c>
      <c r="AR431" s="1">
        <v>407904725</v>
      </c>
      <c r="AS431" s="1">
        <v>440461392</v>
      </c>
      <c r="AT431" s="1">
        <v>107.98</v>
      </c>
      <c r="AU431" s="1">
        <v>600000000</v>
      </c>
      <c r="AV431" s="1">
        <v>597522226</v>
      </c>
      <c r="AW431" s="1">
        <v>99.59</v>
      </c>
      <c r="AX431" s="1">
        <v>758976973</v>
      </c>
      <c r="AY431" s="1">
        <v>732263418</v>
      </c>
      <c r="AZ431" s="1">
        <v>96.48</v>
      </c>
      <c r="BA431" s="1">
        <v>736500000</v>
      </c>
      <c r="BB431" s="1">
        <v>0</v>
      </c>
      <c r="BC431" s="1">
        <v>0</v>
      </c>
      <c r="BD431" s="1">
        <v>2503381698</v>
      </c>
      <c r="BE431" s="1">
        <v>1770247036</v>
      </c>
      <c r="BF431" s="1">
        <v>70.709999999999994</v>
      </c>
      <c r="BH431" s="11">
        <f t="shared" si="50"/>
        <v>407.90472499999998</v>
      </c>
      <c r="BI431" s="11">
        <f t="shared" si="51"/>
        <v>440.46139199999999</v>
      </c>
      <c r="BJ431" s="11">
        <f t="shared" si="52"/>
        <v>600</v>
      </c>
      <c r="BK431" s="11">
        <f t="shared" si="53"/>
        <v>597.52222600000005</v>
      </c>
      <c r="BL431" s="11">
        <f t="shared" si="54"/>
        <v>758.97697300000004</v>
      </c>
      <c r="BM431" s="11">
        <f t="shared" si="55"/>
        <v>732.263418</v>
      </c>
      <c r="BN431" s="11">
        <f t="shared" si="56"/>
        <v>736.5</v>
      </c>
      <c r="BO431" s="11">
        <f t="shared" si="57"/>
        <v>0</v>
      </c>
    </row>
    <row r="432" spans="1:67" x14ac:dyDescent="0.25">
      <c r="A432">
        <v>3966597045</v>
      </c>
      <c r="B432">
        <v>5</v>
      </c>
      <c r="C432" t="s">
        <v>798</v>
      </c>
      <c r="D432" t="s">
        <v>799</v>
      </c>
      <c r="E432">
        <v>2019</v>
      </c>
      <c r="F432" t="s">
        <v>71</v>
      </c>
      <c r="G432" t="s">
        <v>72</v>
      </c>
      <c r="H432">
        <v>2</v>
      </c>
      <c r="I432" t="s">
        <v>73</v>
      </c>
      <c r="J432">
        <v>16</v>
      </c>
      <c r="K432" t="s">
        <v>800</v>
      </c>
      <c r="L432" t="s">
        <v>1024</v>
      </c>
      <c r="M432">
        <v>199</v>
      </c>
      <c r="N432" t="s">
        <v>75</v>
      </c>
      <c r="O432">
        <v>1</v>
      </c>
      <c r="P432" t="s">
        <v>76</v>
      </c>
      <c r="Q432">
        <v>11</v>
      </c>
      <c r="R432" t="s">
        <v>95</v>
      </c>
      <c r="S432">
        <v>1309</v>
      </c>
      <c r="T432" t="s">
        <v>811</v>
      </c>
      <c r="U432">
        <v>15</v>
      </c>
      <c r="V432">
        <v>2</v>
      </c>
      <c r="W432" t="s">
        <v>813</v>
      </c>
      <c r="X432">
        <v>1</v>
      </c>
      <c r="Y432" t="s">
        <v>80</v>
      </c>
      <c r="Z432">
        <v>1</v>
      </c>
      <c r="AA432" t="s">
        <v>81</v>
      </c>
      <c r="AB432">
        <v>1</v>
      </c>
      <c r="AC432" s="1">
        <v>3</v>
      </c>
      <c r="AD432" s="1">
        <v>2</v>
      </c>
      <c r="AE432" s="1">
        <v>66.67</v>
      </c>
      <c r="AF432" s="1">
        <v>3</v>
      </c>
      <c r="AG432" s="1">
        <v>2</v>
      </c>
      <c r="AH432" s="1">
        <v>66.67</v>
      </c>
      <c r="AI432" s="1">
        <v>3</v>
      </c>
      <c r="AJ432" s="1">
        <v>3</v>
      </c>
      <c r="AK432" s="1">
        <v>100</v>
      </c>
      <c r="AL432" s="1">
        <v>3</v>
      </c>
      <c r="AM432" s="1">
        <v>0</v>
      </c>
      <c r="AN432" s="1">
        <v>0</v>
      </c>
      <c r="AO432" s="1">
        <v>12</v>
      </c>
      <c r="AP432" s="1">
        <v>7</v>
      </c>
      <c r="AQ432" s="1">
        <v>58.33</v>
      </c>
      <c r="AR432" s="1">
        <v>198769389</v>
      </c>
      <c r="AS432" s="1">
        <v>192558047</v>
      </c>
      <c r="AT432" s="1">
        <v>96.88</v>
      </c>
      <c r="AU432" s="1">
        <v>427780000</v>
      </c>
      <c r="AV432" s="1">
        <v>417184804</v>
      </c>
      <c r="AW432" s="1">
        <v>97.52</v>
      </c>
      <c r="AX432" s="1">
        <v>394000000</v>
      </c>
      <c r="AY432" s="1">
        <v>393910502</v>
      </c>
      <c r="AZ432" s="1">
        <v>99.98</v>
      </c>
      <c r="BA432" s="1">
        <v>412500000</v>
      </c>
      <c r="BB432" s="1">
        <v>0</v>
      </c>
      <c r="BC432" s="1">
        <v>0</v>
      </c>
      <c r="BD432" s="1">
        <v>1433049389</v>
      </c>
      <c r="BE432" s="1">
        <v>1003653353</v>
      </c>
      <c r="BF432" s="1">
        <v>70.040000000000006</v>
      </c>
      <c r="BH432" s="11">
        <f t="shared" si="50"/>
        <v>198.76938899999999</v>
      </c>
      <c r="BI432" s="11">
        <f t="shared" si="51"/>
        <v>192.55804699999999</v>
      </c>
      <c r="BJ432" s="11">
        <f t="shared" si="52"/>
        <v>427.78</v>
      </c>
      <c r="BK432" s="11">
        <f t="shared" si="53"/>
        <v>417.18480399999999</v>
      </c>
      <c r="BL432" s="11">
        <f t="shared" si="54"/>
        <v>394</v>
      </c>
      <c r="BM432" s="11">
        <f t="shared" si="55"/>
        <v>393.91050200000001</v>
      </c>
      <c r="BN432" s="11">
        <f t="shared" si="56"/>
        <v>412.5</v>
      </c>
      <c r="BO432" s="11">
        <f t="shared" si="57"/>
        <v>0</v>
      </c>
    </row>
    <row r="433" spans="1:67" x14ac:dyDescent="0.25">
      <c r="A433">
        <v>3966597045</v>
      </c>
      <c r="B433">
        <v>5</v>
      </c>
      <c r="C433" t="s">
        <v>798</v>
      </c>
      <c r="D433" t="s">
        <v>799</v>
      </c>
      <c r="E433">
        <v>2019</v>
      </c>
      <c r="F433" t="s">
        <v>71</v>
      </c>
      <c r="G433" t="s">
        <v>72</v>
      </c>
      <c r="H433">
        <v>2</v>
      </c>
      <c r="I433" t="s">
        <v>73</v>
      </c>
      <c r="J433">
        <v>16</v>
      </c>
      <c r="K433" t="s">
        <v>800</v>
      </c>
      <c r="L433" t="s">
        <v>1024</v>
      </c>
      <c r="M433">
        <v>199</v>
      </c>
      <c r="N433" t="s">
        <v>75</v>
      </c>
      <c r="O433">
        <v>1</v>
      </c>
      <c r="P433" t="s">
        <v>76</v>
      </c>
      <c r="Q433">
        <v>11</v>
      </c>
      <c r="R433" t="s">
        <v>95</v>
      </c>
      <c r="S433">
        <v>1309</v>
      </c>
      <c r="T433" t="s">
        <v>811</v>
      </c>
      <c r="U433">
        <v>15</v>
      </c>
      <c r="V433">
        <v>3</v>
      </c>
      <c r="W433" t="s">
        <v>814</v>
      </c>
      <c r="X433">
        <v>1</v>
      </c>
      <c r="Y433" t="s">
        <v>80</v>
      </c>
      <c r="Z433">
        <v>1</v>
      </c>
      <c r="AA433" t="s">
        <v>81</v>
      </c>
      <c r="AB433">
        <v>1</v>
      </c>
      <c r="AC433" s="1">
        <v>1150</v>
      </c>
      <c r="AD433" s="1">
        <v>1150</v>
      </c>
      <c r="AE433" s="1">
        <v>100</v>
      </c>
      <c r="AF433" s="1">
        <v>1150</v>
      </c>
      <c r="AG433" s="1">
        <v>1150</v>
      </c>
      <c r="AH433" s="1">
        <v>100</v>
      </c>
      <c r="AI433" s="1">
        <v>1150</v>
      </c>
      <c r="AJ433" s="1">
        <v>1150</v>
      </c>
      <c r="AK433" s="1">
        <v>100</v>
      </c>
      <c r="AL433" s="1">
        <v>1150</v>
      </c>
      <c r="AM433" s="1">
        <v>0</v>
      </c>
      <c r="AN433" s="1">
        <v>0</v>
      </c>
      <c r="AO433" s="1">
        <v>4600</v>
      </c>
      <c r="AP433" s="1">
        <v>3450</v>
      </c>
      <c r="AQ433" s="1">
        <v>75</v>
      </c>
      <c r="AR433" s="1">
        <v>898164706</v>
      </c>
      <c r="AS433" s="1">
        <v>898164706</v>
      </c>
      <c r="AT433" s="1">
        <v>100</v>
      </c>
      <c r="AU433" s="1">
        <v>750000000</v>
      </c>
      <c r="AV433" s="1">
        <v>736703901</v>
      </c>
      <c r="AW433" s="1">
        <v>98.23</v>
      </c>
      <c r="AX433" s="1">
        <v>874000000</v>
      </c>
      <c r="AY433" s="1">
        <v>873080448</v>
      </c>
      <c r="AZ433" s="1">
        <v>99.89</v>
      </c>
      <c r="BA433" s="1">
        <v>892113000</v>
      </c>
      <c r="BB433" s="1">
        <v>0</v>
      </c>
      <c r="BC433" s="1">
        <v>0</v>
      </c>
      <c r="BD433" s="1">
        <v>3414277706</v>
      </c>
      <c r="BE433" s="1">
        <v>2507949055</v>
      </c>
      <c r="BF433" s="1">
        <v>73.45</v>
      </c>
      <c r="BH433" s="11">
        <f t="shared" si="50"/>
        <v>898.16470600000002</v>
      </c>
      <c r="BI433" s="11">
        <f t="shared" si="51"/>
        <v>898.16470600000002</v>
      </c>
      <c r="BJ433" s="11">
        <f t="shared" si="52"/>
        <v>750</v>
      </c>
      <c r="BK433" s="11">
        <f t="shared" si="53"/>
        <v>736.70390099999997</v>
      </c>
      <c r="BL433" s="11">
        <f t="shared" si="54"/>
        <v>874</v>
      </c>
      <c r="BM433" s="11">
        <f t="shared" si="55"/>
        <v>873.08044800000005</v>
      </c>
      <c r="BN433" s="11">
        <f t="shared" si="56"/>
        <v>892.11300000000006</v>
      </c>
      <c r="BO433" s="11">
        <f t="shared" si="57"/>
        <v>0</v>
      </c>
    </row>
    <row r="434" spans="1:67" x14ac:dyDescent="0.25">
      <c r="A434">
        <v>3966597045</v>
      </c>
      <c r="B434">
        <v>5</v>
      </c>
      <c r="C434" t="s">
        <v>798</v>
      </c>
      <c r="D434" t="s">
        <v>799</v>
      </c>
      <c r="E434">
        <v>2019</v>
      </c>
      <c r="F434" t="s">
        <v>71</v>
      </c>
      <c r="G434" t="s">
        <v>72</v>
      </c>
      <c r="H434">
        <v>2</v>
      </c>
      <c r="I434" t="s">
        <v>73</v>
      </c>
      <c r="J434">
        <v>16</v>
      </c>
      <c r="K434" t="s">
        <v>800</v>
      </c>
      <c r="L434" t="s">
        <v>1024</v>
      </c>
      <c r="M434">
        <v>199</v>
      </c>
      <c r="N434" t="s">
        <v>75</v>
      </c>
      <c r="O434">
        <v>1</v>
      </c>
      <c r="P434" t="s">
        <v>76</v>
      </c>
      <c r="Q434">
        <v>11</v>
      </c>
      <c r="R434" t="s">
        <v>95</v>
      </c>
      <c r="S434">
        <v>1309</v>
      </c>
      <c r="T434" t="s">
        <v>811</v>
      </c>
      <c r="U434">
        <v>15</v>
      </c>
      <c r="V434">
        <v>4</v>
      </c>
      <c r="W434" t="s">
        <v>815</v>
      </c>
      <c r="X434">
        <v>2</v>
      </c>
      <c r="Y434" t="s">
        <v>87</v>
      </c>
      <c r="Z434">
        <v>1</v>
      </c>
      <c r="AA434" t="s">
        <v>81</v>
      </c>
      <c r="AB434">
        <v>1</v>
      </c>
      <c r="AC434" s="1">
        <v>1600</v>
      </c>
      <c r="AD434" s="1">
        <v>1629</v>
      </c>
      <c r="AE434" s="1">
        <v>101.81</v>
      </c>
      <c r="AF434" s="1">
        <v>1600</v>
      </c>
      <c r="AG434" s="1">
        <v>1600</v>
      </c>
      <c r="AH434" s="1">
        <v>100</v>
      </c>
      <c r="AI434" s="1">
        <v>1600</v>
      </c>
      <c r="AJ434" s="1">
        <v>1600</v>
      </c>
      <c r="AK434" s="1">
        <v>100</v>
      </c>
      <c r="AL434" s="1">
        <v>1600</v>
      </c>
      <c r="AM434" s="1">
        <v>0</v>
      </c>
      <c r="AN434" s="1">
        <v>0</v>
      </c>
      <c r="AO434" s="1" t="s">
        <v>88</v>
      </c>
      <c r="AP434" s="1" t="s">
        <v>88</v>
      </c>
      <c r="AQ434" s="1" t="s">
        <v>88</v>
      </c>
      <c r="AR434" s="1">
        <v>417161180</v>
      </c>
      <c r="AS434" s="1">
        <v>283801333</v>
      </c>
      <c r="AT434" s="1">
        <v>68.03</v>
      </c>
      <c r="AU434" s="1">
        <v>601620000</v>
      </c>
      <c r="AV434" s="1">
        <v>601620000</v>
      </c>
      <c r="AW434" s="1">
        <v>100</v>
      </c>
      <c r="AX434" s="1">
        <v>763000000</v>
      </c>
      <c r="AY434" s="1">
        <v>762598984</v>
      </c>
      <c r="AZ434" s="1">
        <v>99.95</v>
      </c>
      <c r="BA434" s="1">
        <v>733000000</v>
      </c>
      <c r="BB434" s="1">
        <v>0</v>
      </c>
      <c r="BC434" s="1">
        <v>0</v>
      </c>
      <c r="BD434" s="1">
        <v>2514781180</v>
      </c>
      <c r="BE434" s="1">
        <v>1648020317</v>
      </c>
      <c r="BF434" s="1">
        <v>65.53</v>
      </c>
      <c r="BH434" s="11">
        <f t="shared" si="50"/>
        <v>417.16118</v>
      </c>
      <c r="BI434" s="11">
        <f t="shared" si="51"/>
        <v>283.801333</v>
      </c>
      <c r="BJ434" s="11">
        <f t="shared" si="52"/>
        <v>601.62</v>
      </c>
      <c r="BK434" s="11">
        <f t="shared" si="53"/>
        <v>601.62</v>
      </c>
      <c r="BL434" s="11">
        <f t="shared" si="54"/>
        <v>763</v>
      </c>
      <c r="BM434" s="11">
        <f t="shared" si="55"/>
        <v>762.59898399999997</v>
      </c>
      <c r="BN434" s="11">
        <f t="shared" si="56"/>
        <v>733</v>
      </c>
      <c r="BO434" s="11">
        <f t="shared" si="57"/>
        <v>0</v>
      </c>
    </row>
    <row r="435" spans="1:67" x14ac:dyDescent="0.25">
      <c r="A435">
        <v>3966597045</v>
      </c>
      <c r="B435">
        <v>5</v>
      </c>
      <c r="C435" t="s">
        <v>798</v>
      </c>
      <c r="D435" t="s">
        <v>799</v>
      </c>
      <c r="E435">
        <v>2019</v>
      </c>
      <c r="F435" t="s">
        <v>71</v>
      </c>
      <c r="G435" t="s">
        <v>72</v>
      </c>
      <c r="H435">
        <v>2</v>
      </c>
      <c r="I435" t="s">
        <v>73</v>
      </c>
      <c r="J435">
        <v>16</v>
      </c>
      <c r="K435" t="s">
        <v>800</v>
      </c>
      <c r="L435" t="s">
        <v>1024</v>
      </c>
      <c r="M435">
        <v>199</v>
      </c>
      <c r="N435" t="s">
        <v>75</v>
      </c>
      <c r="O435">
        <v>2</v>
      </c>
      <c r="P435" t="s">
        <v>101</v>
      </c>
      <c r="Q435">
        <v>17</v>
      </c>
      <c r="R435" t="s">
        <v>106</v>
      </c>
      <c r="S435">
        <v>1291</v>
      </c>
      <c r="T435" t="s">
        <v>816</v>
      </c>
      <c r="U435">
        <v>13</v>
      </c>
      <c r="V435">
        <v>1</v>
      </c>
      <c r="W435" t="s">
        <v>108</v>
      </c>
      <c r="X435">
        <v>1</v>
      </c>
      <c r="Y435" t="s">
        <v>80</v>
      </c>
      <c r="Z435">
        <v>1</v>
      </c>
      <c r="AA435" t="s">
        <v>81</v>
      </c>
      <c r="AB435">
        <v>1</v>
      </c>
      <c r="AC435" s="1">
        <v>0.5</v>
      </c>
      <c r="AD435" s="1">
        <v>0</v>
      </c>
      <c r="AE435" s="1">
        <v>0</v>
      </c>
      <c r="AF435" s="1">
        <v>0.5</v>
      </c>
      <c r="AG435" s="1">
        <v>0.5</v>
      </c>
      <c r="AH435" s="1">
        <v>100</v>
      </c>
      <c r="AI435" s="1">
        <v>0.5</v>
      </c>
      <c r="AJ435" s="1">
        <v>1</v>
      </c>
      <c r="AK435" s="1">
        <v>200</v>
      </c>
      <c r="AL435" s="1">
        <v>0.5</v>
      </c>
      <c r="AM435" s="1">
        <v>0</v>
      </c>
      <c r="AN435" s="1">
        <v>0</v>
      </c>
      <c r="AO435" s="1">
        <v>2</v>
      </c>
      <c r="AP435" s="1">
        <v>1.5</v>
      </c>
      <c r="AQ435" s="1">
        <v>75</v>
      </c>
      <c r="AR435" s="1">
        <v>200000000</v>
      </c>
      <c r="AS435" s="1">
        <v>0</v>
      </c>
      <c r="AT435" s="1">
        <v>0</v>
      </c>
      <c r="AU435" s="1">
        <v>110000000</v>
      </c>
      <c r="AV435" s="1">
        <v>110000000</v>
      </c>
      <c r="AW435" s="1">
        <v>100</v>
      </c>
      <c r="AX435" s="1">
        <v>1189000000</v>
      </c>
      <c r="AY435" s="1">
        <v>1188642667</v>
      </c>
      <c r="AZ435" s="1">
        <v>99.97</v>
      </c>
      <c r="BA435" s="1">
        <v>1400000000</v>
      </c>
      <c r="BB435" s="1">
        <v>0</v>
      </c>
      <c r="BC435" s="1">
        <v>0</v>
      </c>
      <c r="BD435" s="1">
        <v>2899000000</v>
      </c>
      <c r="BE435" s="1">
        <v>1298642667</v>
      </c>
      <c r="BF435" s="1">
        <v>44.8</v>
      </c>
      <c r="BH435" s="11">
        <f t="shared" si="50"/>
        <v>200</v>
      </c>
      <c r="BI435" s="11">
        <f t="shared" si="51"/>
        <v>0</v>
      </c>
      <c r="BJ435" s="11">
        <f t="shared" si="52"/>
        <v>110</v>
      </c>
      <c r="BK435" s="11">
        <f t="shared" si="53"/>
        <v>110</v>
      </c>
      <c r="BL435" s="11">
        <f t="shared" si="54"/>
        <v>1189</v>
      </c>
      <c r="BM435" s="11">
        <f t="shared" si="55"/>
        <v>1188.6426670000001</v>
      </c>
      <c r="BN435" s="11">
        <f t="shared" si="56"/>
        <v>1400</v>
      </c>
      <c r="BO435" s="11">
        <f t="shared" si="57"/>
        <v>0</v>
      </c>
    </row>
    <row r="436" spans="1:67" x14ac:dyDescent="0.25">
      <c r="A436">
        <v>3966597045</v>
      </c>
      <c r="B436">
        <v>5</v>
      </c>
      <c r="C436" t="s">
        <v>798</v>
      </c>
      <c r="D436" t="s">
        <v>799</v>
      </c>
      <c r="E436">
        <v>2019</v>
      </c>
      <c r="F436" t="s">
        <v>71</v>
      </c>
      <c r="G436" t="s">
        <v>72</v>
      </c>
      <c r="H436">
        <v>2</v>
      </c>
      <c r="I436" t="s">
        <v>73</v>
      </c>
      <c r="J436">
        <v>16</v>
      </c>
      <c r="K436" t="s">
        <v>800</v>
      </c>
      <c r="L436" t="s">
        <v>1024</v>
      </c>
      <c r="M436">
        <v>199</v>
      </c>
      <c r="N436" t="s">
        <v>75</v>
      </c>
      <c r="O436">
        <v>2</v>
      </c>
      <c r="P436" t="s">
        <v>101</v>
      </c>
      <c r="Q436">
        <v>17</v>
      </c>
      <c r="R436" t="s">
        <v>106</v>
      </c>
      <c r="S436">
        <v>1291</v>
      </c>
      <c r="T436" t="s">
        <v>816</v>
      </c>
      <c r="U436">
        <v>13</v>
      </c>
      <c r="V436">
        <v>2</v>
      </c>
      <c r="W436" t="s">
        <v>172</v>
      </c>
      <c r="X436">
        <v>1</v>
      </c>
      <c r="Y436" t="s">
        <v>80</v>
      </c>
      <c r="Z436">
        <v>1</v>
      </c>
      <c r="AA436" t="s">
        <v>81</v>
      </c>
      <c r="AB436">
        <v>1</v>
      </c>
      <c r="AC436" s="1">
        <v>5</v>
      </c>
      <c r="AD436" s="1">
        <v>7</v>
      </c>
      <c r="AE436" s="1">
        <v>140</v>
      </c>
      <c r="AF436" s="1">
        <v>5</v>
      </c>
      <c r="AG436" s="1">
        <v>7</v>
      </c>
      <c r="AH436" s="1">
        <v>140</v>
      </c>
      <c r="AI436" s="1">
        <v>5</v>
      </c>
      <c r="AJ436" s="1">
        <v>9</v>
      </c>
      <c r="AK436" s="1">
        <v>180</v>
      </c>
      <c r="AL436" s="1">
        <v>5</v>
      </c>
      <c r="AM436" s="1">
        <v>0</v>
      </c>
      <c r="AN436" s="1">
        <v>0</v>
      </c>
      <c r="AO436" s="1">
        <v>20</v>
      </c>
      <c r="AP436" s="1">
        <v>23</v>
      </c>
      <c r="AQ436" s="1">
        <v>115</v>
      </c>
      <c r="AR436" s="1">
        <v>1869353000</v>
      </c>
      <c r="AS436" s="1">
        <v>1836789667</v>
      </c>
      <c r="AT436" s="1">
        <v>98.26</v>
      </c>
      <c r="AU436" s="1">
        <v>2035700000</v>
      </c>
      <c r="AV436" s="1">
        <v>2035696732</v>
      </c>
      <c r="AW436" s="1">
        <v>100</v>
      </c>
      <c r="AX436" s="1">
        <v>2149985931</v>
      </c>
      <c r="AY436" s="1">
        <v>2149340000</v>
      </c>
      <c r="AZ436" s="1">
        <v>99.97</v>
      </c>
      <c r="BA436" s="1">
        <v>1330000000</v>
      </c>
      <c r="BB436" s="1">
        <v>0</v>
      </c>
      <c r="BC436" s="1">
        <v>0</v>
      </c>
      <c r="BD436" s="1">
        <v>7385038931</v>
      </c>
      <c r="BE436" s="1">
        <v>6021826399</v>
      </c>
      <c r="BF436" s="1">
        <v>81.540000000000006</v>
      </c>
      <c r="BH436" s="11">
        <f t="shared" si="50"/>
        <v>1869.3530000000001</v>
      </c>
      <c r="BI436" s="11">
        <f t="shared" si="51"/>
        <v>1836.789667</v>
      </c>
      <c r="BJ436" s="11">
        <f t="shared" si="52"/>
        <v>2035.7</v>
      </c>
      <c r="BK436" s="11">
        <f t="shared" si="53"/>
        <v>2035.6967320000001</v>
      </c>
      <c r="BL436" s="11">
        <f t="shared" si="54"/>
        <v>2149.9859310000002</v>
      </c>
      <c r="BM436" s="11">
        <f t="shared" si="55"/>
        <v>2149.34</v>
      </c>
      <c r="BN436" s="11">
        <f t="shared" si="56"/>
        <v>1330</v>
      </c>
      <c r="BO436" s="11">
        <f t="shared" si="57"/>
        <v>0</v>
      </c>
    </row>
    <row r="437" spans="1:67" x14ac:dyDescent="0.25">
      <c r="A437">
        <v>3966597045</v>
      </c>
      <c r="B437">
        <v>5</v>
      </c>
      <c r="C437" t="s">
        <v>798</v>
      </c>
      <c r="D437" t="s">
        <v>799</v>
      </c>
      <c r="E437">
        <v>2019</v>
      </c>
      <c r="F437" t="s">
        <v>71</v>
      </c>
      <c r="G437" t="s">
        <v>72</v>
      </c>
      <c r="H437">
        <v>2</v>
      </c>
      <c r="I437" t="s">
        <v>73</v>
      </c>
      <c r="J437">
        <v>16</v>
      </c>
      <c r="K437" t="s">
        <v>800</v>
      </c>
      <c r="L437" t="s">
        <v>1024</v>
      </c>
      <c r="M437">
        <v>199</v>
      </c>
      <c r="N437" t="s">
        <v>75</v>
      </c>
      <c r="O437">
        <v>2</v>
      </c>
      <c r="P437" t="s">
        <v>101</v>
      </c>
      <c r="Q437">
        <v>18</v>
      </c>
      <c r="R437" t="s">
        <v>110</v>
      </c>
      <c r="S437">
        <v>1290</v>
      </c>
      <c r="T437" t="s">
        <v>817</v>
      </c>
      <c r="U437">
        <v>19</v>
      </c>
      <c r="V437">
        <v>1</v>
      </c>
      <c r="W437" t="s">
        <v>818</v>
      </c>
      <c r="X437">
        <v>1</v>
      </c>
      <c r="Y437" t="s">
        <v>80</v>
      </c>
      <c r="Z437">
        <v>1</v>
      </c>
      <c r="AA437" t="s">
        <v>81</v>
      </c>
      <c r="AB437">
        <v>1</v>
      </c>
      <c r="AC437" s="1">
        <v>5</v>
      </c>
      <c r="AD437" s="1">
        <v>5</v>
      </c>
      <c r="AE437" s="1">
        <v>100</v>
      </c>
      <c r="AF437" s="1">
        <v>5</v>
      </c>
      <c r="AG437" s="1">
        <v>5</v>
      </c>
      <c r="AH437" s="1">
        <v>100</v>
      </c>
      <c r="AI437" s="1">
        <v>5</v>
      </c>
      <c r="AJ437" s="1">
        <v>5</v>
      </c>
      <c r="AK437" s="1">
        <v>100</v>
      </c>
      <c r="AL437" s="1">
        <v>5</v>
      </c>
      <c r="AM437" s="1">
        <v>0</v>
      </c>
      <c r="AN437" s="1">
        <v>0</v>
      </c>
      <c r="AO437" s="1">
        <v>20</v>
      </c>
      <c r="AP437" s="1">
        <v>15</v>
      </c>
      <c r="AQ437" s="1">
        <v>75</v>
      </c>
      <c r="AR437" s="1">
        <v>7525958000</v>
      </c>
      <c r="AS437" s="1">
        <v>7525958000</v>
      </c>
      <c r="AT437" s="1">
        <v>100</v>
      </c>
      <c r="AU437" s="1">
        <v>8826736205</v>
      </c>
      <c r="AV437" s="1">
        <v>8826736205</v>
      </c>
      <c r="AW437" s="1">
        <v>100</v>
      </c>
      <c r="AX437" s="1">
        <v>11712258246</v>
      </c>
      <c r="AY437" s="1">
        <v>11668803546</v>
      </c>
      <c r="AZ437" s="1">
        <v>99.63</v>
      </c>
      <c r="BA437" s="1">
        <v>11000000000</v>
      </c>
      <c r="BB437" s="1">
        <v>0</v>
      </c>
      <c r="BC437" s="1">
        <v>0</v>
      </c>
      <c r="BD437" s="1">
        <v>39064952451</v>
      </c>
      <c r="BE437" s="1">
        <v>28021497751</v>
      </c>
      <c r="BF437" s="1">
        <v>71.73</v>
      </c>
      <c r="BH437" s="11">
        <f t="shared" si="50"/>
        <v>7525.9579999999996</v>
      </c>
      <c r="BI437" s="11">
        <f t="shared" si="51"/>
        <v>7525.9579999999996</v>
      </c>
      <c r="BJ437" s="11">
        <f t="shared" si="52"/>
        <v>8826.7362049999992</v>
      </c>
      <c r="BK437" s="11">
        <f t="shared" si="53"/>
        <v>8826.7362049999992</v>
      </c>
      <c r="BL437" s="11">
        <f t="shared" si="54"/>
        <v>11712.258245999999</v>
      </c>
      <c r="BM437" s="11">
        <f t="shared" si="55"/>
        <v>11668.803545999999</v>
      </c>
      <c r="BN437" s="11">
        <f t="shared" si="56"/>
        <v>11000</v>
      </c>
      <c r="BO437" s="11">
        <f t="shared" si="57"/>
        <v>0</v>
      </c>
    </row>
    <row r="438" spans="1:67" x14ac:dyDescent="0.25">
      <c r="A438">
        <v>3966597045</v>
      </c>
      <c r="B438">
        <v>5</v>
      </c>
      <c r="C438" t="s">
        <v>798</v>
      </c>
      <c r="D438" t="s">
        <v>799</v>
      </c>
      <c r="E438">
        <v>2019</v>
      </c>
      <c r="F438" t="s">
        <v>71</v>
      </c>
      <c r="G438" t="s">
        <v>72</v>
      </c>
      <c r="H438">
        <v>2</v>
      </c>
      <c r="I438" t="s">
        <v>73</v>
      </c>
      <c r="J438">
        <v>16</v>
      </c>
      <c r="K438" t="s">
        <v>800</v>
      </c>
      <c r="L438" t="s">
        <v>1024</v>
      </c>
      <c r="M438">
        <v>199</v>
      </c>
      <c r="N438" t="s">
        <v>75</v>
      </c>
      <c r="O438">
        <v>2</v>
      </c>
      <c r="P438" t="s">
        <v>101</v>
      </c>
      <c r="Q438">
        <v>18</v>
      </c>
      <c r="R438" t="s">
        <v>110</v>
      </c>
      <c r="S438">
        <v>1290</v>
      </c>
      <c r="T438" t="s">
        <v>817</v>
      </c>
      <c r="U438">
        <v>19</v>
      </c>
      <c r="V438">
        <v>2</v>
      </c>
      <c r="W438" t="s">
        <v>819</v>
      </c>
      <c r="X438">
        <v>1</v>
      </c>
      <c r="Y438" t="s">
        <v>80</v>
      </c>
      <c r="Z438">
        <v>1</v>
      </c>
      <c r="AA438" t="s">
        <v>81</v>
      </c>
      <c r="AB438">
        <v>1</v>
      </c>
      <c r="AC438" s="1">
        <v>500</v>
      </c>
      <c r="AD438" s="1">
        <v>500</v>
      </c>
      <c r="AE438" s="1">
        <v>100</v>
      </c>
      <c r="AF438" s="1">
        <v>500</v>
      </c>
      <c r="AG438" s="1">
        <v>5540</v>
      </c>
      <c r="AH438" s="1">
        <v>1108</v>
      </c>
      <c r="AI438" s="1">
        <v>500</v>
      </c>
      <c r="AJ438" s="1">
        <v>500</v>
      </c>
      <c r="AK438" s="1">
        <v>100</v>
      </c>
      <c r="AL438" s="1">
        <v>500</v>
      </c>
      <c r="AM438" s="1">
        <v>0</v>
      </c>
      <c r="AN438" s="1">
        <v>0</v>
      </c>
      <c r="AO438" s="1">
        <v>2000</v>
      </c>
      <c r="AP438" s="1">
        <v>6540</v>
      </c>
      <c r="AQ438" s="1">
        <v>327</v>
      </c>
      <c r="AR438" s="1">
        <v>2685805870</v>
      </c>
      <c r="AS438" s="1">
        <v>2116237031</v>
      </c>
      <c r="AT438" s="1">
        <v>78.790000000000006</v>
      </c>
      <c r="AU438" s="1">
        <v>2150064665</v>
      </c>
      <c r="AV438" s="1">
        <v>2150040000</v>
      </c>
      <c r="AW438" s="1">
        <v>100</v>
      </c>
      <c r="AX438" s="1">
        <v>1000000000</v>
      </c>
      <c r="AY438" s="1">
        <v>965336135</v>
      </c>
      <c r="AZ438" s="1">
        <v>96.53</v>
      </c>
      <c r="BA438" s="1">
        <v>1181000000</v>
      </c>
      <c r="BB438" s="1">
        <v>0</v>
      </c>
      <c r="BC438" s="1">
        <v>0</v>
      </c>
      <c r="BD438" s="1">
        <v>7016870535</v>
      </c>
      <c r="BE438" s="1">
        <v>5231613166</v>
      </c>
      <c r="BF438" s="1">
        <v>74.56</v>
      </c>
      <c r="BH438" s="11">
        <f t="shared" si="50"/>
        <v>2685.8058700000001</v>
      </c>
      <c r="BI438" s="11">
        <f t="shared" si="51"/>
        <v>2116.2370310000001</v>
      </c>
      <c r="BJ438" s="11">
        <f t="shared" si="52"/>
        <v>2150.0646649999999</v>
      </c>
      <c r="BK438" s="11">
        <f t="shared" si="53"/>
        <v>2150.04</v>
      </c>
      <c r="BL438" s="11">
        <f t="shared" si="54"/>
        <v>1000</v>
      </c>
      <c r="BM438" s="11">
        <f t="shared" si="55"/>
        <v>965.33613500000001</v>
      </c>
      <c r="BN438" s="11">
        <f t="shared" si="56"/>
        <v>1181</v>
      </c>
      <c r="BO438" s="11">
        <f t="shared" si="57"/>
        <v>0</v>
      </c>
    </row>
    <row r="439" spans="1:67" x14ac:dyDescent="0.25">
      <c r="A439">
        <v>3966597045</v>
      </c>
      <c r="B439">
        <v>5</v>
      </c>
      <c r="C439" t="s">
        <v>798</v>
      </c>
      <c r="D439" t="s">
        <v>799</v>
      </c>
      <c r="E439">
        <v>2019</v>
      </c>
      <c r="F439" t="s">
        <v>71</v>
      </c>
      <c r="G439" t="s">
        <v>72</v>
      </c>
      <c r="H439">
        <v>2</v>
      </c>
      <c r="I439" t="s">
        <v>73</v>
      </c>
      <c r="J439">
        <v>16</v>
      </c>
      <c r="K439" t="s">
        <v>800</v>
      </c>
      <c r="L439" t="s">
        <v>1024</v>
      </c>
      <c r="M439">
        <v>199</v>
      </c>
      <c r="N439" t="s">
        <v>75</v>
      </c>
      <c r="O439">
        <v>2</v>
      </c>
      <c r="P439" t="s">
        <v>101</v>
      </c>
      <c r="Q439">
        <v>18</v>
      </c>
      <c r="R439" t="s">
        <v>110</v>
      </c>
      <c r="S439">
        <v>1290</v>
      </c>
      <c r="T439" t="s">
        <v>817</v>
      </c>
      <c r="U439">
        <v>19</v>
      </c>
      <c r="V439">
        <v>3</v>
      </c>
      <c r="W439" t="s">
        <v>820</v>
      </c>
      <c r="X439">
        <v>1</v>
      </c>
      <c r="Y439" t="s">
        <v>80</v>
      </c>
      <c r="Z439">
        <v>1</v>
      </c>
      <c r="AA439" t="s">
        <v>81</v>
      </c>
      <c r="AB439">
        <v>1</v>
      </c>
      <c r="AC439" s="1">
        <v>0</v>
      </c>
      <c r="AD439" s="1">
        <v>0</v>
      </c>
      <c r="AE439" s="1">
        <v>0</v>
      </c>
      <c r="AF439" s="1">
        <v>1</v>
      </c>
      <c r="AG439" s="1">
        <v>0</v>
      </c>
      <c r="AH439" s="1">
        <v>0</v>
      </c>
      <c r="AI439" s="1">
        <v>0</v>
      </c>
      <c r="AJ439" s="1">
        <v>0</v>
      </c>
      <c r="AK439" s="1">
        <v>0</v>
      </c>
      <c r="AL439" s="1">
        <v>1</v>
      </c>
      <c r="AM439" s="1">
        <v>0</v>
      </c>
      <c r="AN439" s="1">
        <v>0</v>
      </c>
      <c r="AO439" s="1">
        <v>2</v>
      </c>
      <c r="AP439" s="1">
        <v>0</v>
      </c>
      <c r="AQ439" s="1">
        <v>0</v>
      </c>
      <c r="AR439" s="1">
        <v>0</v>
      </c>
      <c r="AS439" s="1">
        <v>0</v>
      </c>
      <c r="AT439" s="1">
        <v>0</v>
      </c>
      <c r="AU439" s="1">
        <v>5000</v>
      </c>
      <c r="AV439" s="1">
        <v>0</v>
      </c>
      <c r="AW439" s="1">
        <v>0</v>
      </c>
      <c r="AX439" s="1">
        <v>0</v>
      </c>
      <c r="AY439" s="1">
        <v>0</v>
      </c>
      <c r="AZ439" s="1">
        <v>0</v>
      </c>
      <c r="BA439" s="1">
        <v>650000000</v>
      </c>
      <c r="BB439" s="1">
        <v>0</v>
      </c>
      <c r="BC439" s="1">
        <v>0</v>
      </c>
      <c r="BD439" s="1">
        <v>650005000</v>
      </c>
      <c r="BE439" s="1">
        <v>0</v>
      </c>
      <c r="BF439" s="1">
        <v>0</v>
      </c>
      <c r="BH439" s="11">
        <f t="shared" si="50"/>
        <v>0</v>
      </c>
      <c r="BI439" s="11">
        <f t="shared" si="51"/>
        <v>0</v>
      </c>
      <c r="BJ439" s="11">
        <f t="shared" si="52"/>
        <v>5.0000000000000001E-3</v>
      </c>
      <c r="BK439" s="11">
        <f t="shared" si="53"/>
        <v>0</v>
      </c>
      <c r="BL439" s="11">
        <f t="shared" si="54"/>
        <v>0</v>
      </c>
      <c r="BM439" s="11">
        <f t="shared" si="55"/>
        <v>0</v>
      </c>
      <c r="BN439" s="11">
        <f t="shared" si="56"/>
        <v>650</v>
      </c>
      <c r="BO439" s="11">
        <f t="shared" si="57"/>
        <v>0</v>
      </c>
    </row>
    <row r="440" spans="1:67" x14ac:dyDescent="0.25">
      <c r="A440">
        <v>3966597045</v>
      </c>
      <c r="B440">
        <v>5</v>
      </c>
      <c r="C440" t="s">
        <v>798</v>
      </c>
      <c r="D440" t="s">
        <v>799</v>
      </c>
      <c r="E440">
        <v>2019</v>
      </c>
      <c r="F440" t="s">
        <v>71</v>
      </c>
      <c r="G440" t="s">
        <v>72</v>
      </c>
      <c r="H440">
        <v>2</v>
      </c>
      <c r="I440" t="s">
        <v>73</v>
      </c>
      <c r="J440">
        <v>16</v>
      </c>
      <c r="K440" t="s">
        <v>800</v>
      </c>
      <c r="L440" t="s">
        <v>1024</v>
      </c>
      <c r="M440">
        <v>199</v>
      </c>
      <c r="N440" t="s">
        <v>75</v>
      </c>
      <c r="O440">
        <v>3</v>
      </c>
      <c r="P440" t="s">
        <v>116</v>
      </c>
      <c r="Q440">
        <v>19</v>
      </c>
      <c r="R440" t="s">
        <v>117</v>
      </c>
      <c r="S440">
        <v>1310</v>
      </c>
      <c r="T440" t="s">
        <v>821</v>
      </c>
      <c r="U440">
        <v>12</v>
      </c>
      <c r="V440">
        <v>1</v>
      </c>
      <c r="W440" t="s">
        <v>182</v>
      </c>
      <c r="X440">
        <v>1</v>
      </c>
      <c r="Y440" t="s">
        <v>80</v>
      </c>
      <c r="Z440">
        <v>1</v>
      </c>
      <c r="AA440" t="s">
        <v>81</v>
      </c>
      <c r="AB440">
        <v>1</v>
      </c>
      <c r="AC440" s="1">
        <v>1</v>
      </c>
      <c r="AD440" s="1">
        <v>1</v>
      </c>
      <c r="AE440" s="1">
        <v>100</v>
      </c>
      <c r="AF440" s="1">
        <v>1</v>
      </c>
      <c r="AG440" s="1">
        <v>1</v>
      </c>
      <c r="AH440" s="1">
        <v>100</v>
      </c>
      <c r="AI440" s="1">
        <v>1</v>
      </c>
      <c r="AJ440" s="1">
        <v>1</v>
      </c>
      <c r="AK440" s="1">
        <v>100</v>
      </c>
      <c r="AL440" s="1">
        <v>1</v>
      </c>
      <c r="AM440" s="1">
        <v>0</v>
      </c>
      <c r="AN440" s="1">
        <v>0</v>
      </c>
      <c r="AO440" s="1">
        <v>4</v>
      </c>
      <c r="AP440" s="1">
        <v>3</v>
      </c>
      <c r="AQ440" s="1">
        <v>75</v>
      </c>
      <c r="AR440" s="1">
        <v>1034676000</v>
      </c>
      <c r="AS440" s="1">
        <v>1034676000</v>
      </c>
      <c r="AT440" s="1">
        <v>100</v>
      </c>
      <c r="AU440" s="1">
        <v>590000000</v>
      </c>
      <c r="AV440" s="1">
        <v>583800548</v>
      </c>
      <c r="AW440" s="1">
        <v>98.95</v>
      </c>
      <c r="AX440" s="1">
        <v>795000000</v>
      </c>
      <c r="AY440" s="1">
        <v>794668250</v>
      </c>
      <c r="AZ440" s="1">
        <v>99.96</v>
      </c>
      <c r="BA440" s="1">
        <v>605000000</v>
      </c>
      <c r="BB440" s="1">
        <v>0</v>
      </c>
      <c r="BC440" s="1">
        <v>0</v>
      </c>
      <c r="BD440" s="1">
        <v>3024676000</v>
      </c>
      <c r="BE440" s="1">
        <v>2413144798</v>
      </c>
      <c r="BF440" s="1">
        <v>79.78</v>
      </c>
      <c r="BH440" s="11">
        <f t="shared" si="50"/>
        <v>1034.6759999999999</v>
      </c>
      <c r="BI440" s="11">
        <f t="shared" si="51"/>
        <v>1034.6759999999999</v>
      </c>
      <c r="BJ440" s="11">
        <f t="shared" si="52"/>
        <v>590</v>
      </c>
      <c r="BK440" s="11">
        <f t="shared" si="53"/>
        <v>583.80054800000005</v>
      </c>
      <c r="BL440" s="11">
        <f t="shared" si="54"/>
        <v>795</v>
      </c>
      <c r="BM440" s="11">
        <f t="shared" si="55"/>
        <v>794.66824999999994</v>
      </c>
      <c r="BN440" s="11">
        <f t="shared" si="56"/>
        <v>605</v>
      </c>
      <c r="BO440" s="11">
        <f t="shared" si="57"/>
        <v>0</v>
      </c>
    </row>
    <row r="441" spans="1:67" x14ac:dyDescent="0.25">
      <c r="A441">
        <v>3966597045</v>
      </c>
      <c r="B441">
        <v>5</v>
      </c>
      <c r="C441" t="s">
        <v>798</v>
      </c>
      <c r="D441" t="s">
        <v>799</v>
      </c>
      <c r="E441">
        <v>2019</v>
      </c>
      <c r="F441" t="s">
        <v>71</v>
      </c>
      <c r="G441" t="s">
        <v>72</v>
      </c>
      <c r="H441">
        <v>2</v>
      </c>
      <c r="I441" t="s">
        <v>73</v>
      </c>
      <c r="J441">
        <v>16</v>
      </c>
      <c r="K441" t="s">
        <v>800</v>
      </c>
      <c r="L441" t="s">
        <v>1024</v>
      </c>
      <c r="M441">
        <v>199</v>
      </c>
      <c r="N441" t="s">
        <v>75</v>
      </c>
      <c r="O441">
        <v>3</v>
      </c>
      <c r="P441" t="s">
        <v>116</v>
      </c>
      <c r="Q441">
        <v>19</v>
      </c>
      <c r="R441" t="s">
        <v>117</v>
      </c>
      <c r="S441">
        <v>1310</v>
      </c>
      <c r="T441" t="s">
        <v>821</v>
      </c>
      <c r="U441">
        <v>12</v>
      </c>
      <c r="V441">
        <v>2</v>
      </c>
      <c r="W441" t="s">
        <v>822</v>
      </c>
      <c r="X441">
        <v>1</v>
      </c>
      <c r="Y441" t="s">
        <v>80</v>
      </c>
      <c r="Z441">
        <v>1</v>
      </c>
      <c r="AA441" t="s">
        <v>81</v>
      </c>
      <c r="AB441">
        <v>1</v>
      </c>
      <c r="AC441" s="1">
        <v>0</v>
      </c>
      <c r="AD441" s="1">
        <v>0</v>
      </c>
      <c r="AE441" s="1">
        <v>0</v>
      </c>
      <c r="AF441" s="1">
        <v>1600</v>
      </c>
      <c r="AG441" s="1">
        <v>1600</v>
      </c>
      <c r="AH441" s="1">
        <v>100</v>
      </c>
      <c r="AI441" s="1">
        <v>1700</v>
      </c>
      <c r="AJ441" s="1">
        <v>1700</v>
      </c>
      <c r="AK441" s="1">
        <v>100</v>
      </c>
      <c r="AL441" s="1">
        <v>1700</v>
      </c>
      <c r="AM441" s="1">
        <v>0</v>
      </c>
      <c r="AN441" s="1">
        <v>0</v>
      </c>
      <c r="AO441" s="1">
        <v>5000</v>
      </c>
      <c r="AP441" s="1">
        <v>3300</v>
      </c>
      <c r="AQ441" s="1">
        <v>66</v>
      </c>
      <c r="AR441" s="1">
        <v>0</v>
      </c>
      <c r="AS441" s="1">
        <v>0</v>
      </c>
      <c r="AT441" s="1">
        <v>0</v>
      </c>
      <c r="AU441" s="1">
        <v>125000000</v>
      </c>
      <c r="AV441" s="1">
        <v>122480615</v>
      </c>
      <c r="AW441" s="1">
        <v>97.98</v>
      </c>
      <c r="AX441" s="1">
        <v>487927746</v>
      </c>
      <c r="AY441" s="1">
        <v>329448000</v>
      </c>
      <c r="AZ441" s="1">
        <v>67.52</v>
      </c>
      <c r="BA441" s="1">
        <v>760000000</v>
      </c>
      <c r="BB441" s="1">
        <v>0</v>
      </c>
      <c r="BC441" s="1">
        <v>0</v>
      </c>
      <c r="BD441" s="1">
        <v>1372927746</v>
      </c>
      <c r="BE441" s="1">
        <v>451928615</v>
      </c>
      <c r="BF441" s="1">
        <v>32.92</v>
      </c>
      <c r="BH441" s="11">
        <f t="shared" si="50"/>
        <v>0</v>
      </c>
      <c r="BI441" s="11">
        <f t="shared" si="51"/>
        <v>0</v>
      </c>
      <c r="BJ441" s="11">
        <f t="shared" si="52"/>
        <v>125</v>
      </c>
      <c r="BK441" s="11">
        <f t="shared" si="53"/>
        <v>122.480615</v>
      </c>
      <c r="BL441" s="11">
        <f t="shared" si="54"/>
        <v>487.92774600000001</v>
      </c>
      <c r="BM441" s="11">
        <f t="shared" si="55"/>
        <v>329.44799999999998</v>
      </c>
      <c r="BN441" s="11">
        <f t="shared" si="56"/>
        <v>760</v>
      </c>
      <c r="BO441" s="11">
        <f t="shared" si="57"/>
        <v>0</v>
      </c>
    </row>
    <row r="442" spans="1:67" x14ac:dyDescent="0.25">
      <c r="A442">
        <v>3966597045</v>
      </c>
      <c r="B442">
        <v>5</v>
      </c>
      <c r="C442" t="s">
        <v>798</v>
      </c>
      <c r="D442" t="s">
        <v>799</v>
      </c>
      <c r="E442">
        <v>2019</v>
      </c>
      <c r="F442" t="s">
        <v>71</v>
      </c>
      <c r="G442" t="s">
        <v>72</v>
      </c>
      <c r="H442">
        <v>2</v>
      </c>
      <c r="I442" t="s">
        <v>73</v>
      </c>
      <c r="J442">
        <v>16</v>
      </c>
      <c r="K442" t="s">
        <v>800</v>
      </c>
      <c r="L442" t="s">
        <v>1024</v>
      </c>
      <c r="M442">
        <v>199</v>
      </c>
      <c r="N442" t="s">
        <v>75</v>
      </c>
      <c r="O442">
        <v>6</v>
      </c>
      <c r="P442" t="s">
        <v>124</v>
      </c>
      <c r="Q442">
        <v>38</v>
      </c>
      <c r="R442" t="s">
        <v>125</v>
      </c>
      <c r="S442">
        <v>1311</v>
      </c>
      <c r="T442" t="s">
        <v>823</v>
      </c>
      <c r="U442">
        <v>8</v>
      </c>
      <c r="V442">
        <v>1</v>
      </c>
      <c r="W442" t="s">
        <v>824</v>
      </c>
      <c r="X442">
        <v>1</v>
      </c>
      <c r="Y442" t="s">
        <v>80</v>
      </c>
      <c r="Z442">
        <v>1</v>
      </c>
      <c r="AA442" t="s">
        <v>81</v>
      </c>
      <c r="AB442">
        <v>1</v>
      </c>
      <c r="AC442" s="1">
        <v>0.25</v>
      </c>
      <c r="AD442" s="1">
        <v>0</v>
      </c>
      <c r="AE442" s="1">
        <v>0</v>
      </c>
      <c r="AF442" s="1">
        <v>0.25</v>
      </c>
      <c r="AG442" s="1">
        <v>0.6</v>
      </c>
      <c r="AH442" s="1">
        <v>240</v>
      </c>
      <c r="AI442" s="1">
        <v>0.25</v>
      </c>
      <c r="AJ442" s="1">
        <v>0.15</v>
      </c>
      <c r="AK442" s="1">
        <v>60</v>
      </c>
      <c r="AL442" s="1">
        <v>0.25</v>
      </c>
      <c r="AM442" s="1">
        <v>0</v>
      </c>
      <c r="AN442" s="1">
        <v>0</v>
      </c>
      <c r="AO442" s="1">
        <v>1</v>
      </c>
      <c r="AP442" s="1">
        <v>0.75</v>
      </c>
      <c r="AQ442" s="1">
        <v>75</v>
      </c>
      <c r="AR442" s="1">
        <v>235000000</v>
      </c>
      <c r="AS442" s="1">
        <v>0</v>
      </c>
      <c r="AT442" s="1">
        <v>0</v>
      </c>
      <c r="AU442" s="1">
        <v>150000000</v>
      </c>
      <c r="AV442" s="1">
        <v>150000000</v>
      </c>
      <c r="AW442" s="1">
        <v>100</v>
      </c>
      <c r="AX442" s="1">
        <v>90450000</v>
      </c>
      <c r="AY442" s="1">
        <v>90449094</v>
      </c>
      <c r="AZ442" s="1">
        <v>100</v>
      </c>
      <c r="BA442" s="1">
        <v>98000000</v>
      </c>
      <c r="BB442" s="1">
        <v>0</v>
      </c>
      <c r="BC442" s="1">
        <v>0</v>
      </c>
      <c r="BD442" s="1">
        <v>573450000</v>
      </c>
      <c r="BE442" s="1">
        <v>240449094</v>
      </c>
      <c r="BF442" s="1">
        <v>41.93</v>
      </c>
      <c r="BH442" s="11">
        <f t="shared" si="50"/>
        <v>235</v>
      </c>
      <c r="BI442" s="11">
        <f t="shared" si="51"/>
        <v>0</v>
      </c>
      <c r="BJ442" s="11">
        <f t="shared" si="52"/>
        <v>150</v>
      </c>
      <c r="BK442" s="11">
        <f t="shared" si="53"/>
        <v>150</v>
      </c>
      <c r="BL442" s="11">
        <f t="shared" si="54"/>
        <v>90.45</v>
      </c>
      <c r="BM442" s="11">
        <f t="shared" si="55"/>
        <v>90.449094000000002</v>
      </c>
      <c r="BN442" s="11">
        <f t="shared" si="56"/>
        <v>98</v>
      </c>
      <c r="BO442" s="11">
        <f t="shared" si="57"/>
        <v>0</v>
      </c>
    </row>
    <row r="443" spans="1:67" x14ac:dyDescent="0.25">
      <c r="A443">
        <v>3966597045</v>
      </c>
      <c r="B443">
        <v>5</v>
      </c>
      <c r="C443" t="s">
        <v>798</v>
      </c>
      <c r="D443" t="s">
        <v>799</v>
      </c>
      <c r="E443">
        <v>2019</v>
      </c>
      <c r="F443" t="s">
        <v>71</v>
      </c>
      <c r="G443" t="s">
        <v>72</v>
      </c>
      <c r="H443">
        <v>2</v>
      </c>
      <c r="I443" t="s">
        <v>73</v>
      </c>
      <c r="J443">
        <v>16</v>
      </c>
      <c r="K443" t="s">
        <v>800</v>
      </c>
      <c r="L443" t="s">
        <v>1024</v>
      </c>
      <c r="M443">
        <v>199</v>
      </c>
      <c r="N443" t="s">
        <v>75</v>
      </c>
      <c r="O443">
        <v>6</v>
      </c>
      <c r="P443" t="s">
        <v>124</v>
      </c>
      <c r="Q443">
        <v>38</v>
      </c>
      <c r="R443" t="s">
        <v>125</v>
      </c>
      <c r="S443">
        <v>1311</v>
      </c>
      <c r="T443" t="s">
        <v>823</v>
      </c>
      <c r="U443">
        <v>8</v>
      </c>
      <c r="V443">
        <v>2</v>
      </c>
      <c r="W443" t="s">
        <v>825</v>
      </c>
      <c r="X443">
        <v>1</v>
      </c>
      <c r="Y443" t="s">
        <v>80</v>
      </c>
      <c r="Z443">
        <v>1</v>
      </c>
      <c r="AA443" t="s">
        <v>81</v>
      </c>
      <c r="AB443">
        <v>1</v>
      </c>
      <c r="AC443" s="1">
        <v>250</v>
      </c>
      <c r="AD443" s="1">
        <v>0</v>
      </c>
      <c r="AE443" s="1">
        <v>0</v>
      </c>
      <c r="AF443" s="1">
        <v>250</v>
      </c>
      <c r="AG443" s="1">
        <v>500</v>
      </c>
      <c r="AH443" s="1">
        <v>200</v>
      </c>
      <c r="AI443" s="1">
        <v>250</v>
      </c>
      <c r="AJ443" s="1">
        <v>450</v>
      </c>
      <c r="AK443" s="1">
        <v>180</v>
      </c>
      <c r="AL443" s="1">
        <v>250</v>
      </c>
      <c r="AM443" s="1">
        <v>0</v>
      </c>
      <c r="AN443" s="1">
        <v>0</v>
      </c>
      <c r="AO443" s="1">
        <v>1000</v>
      </c>
      <c r="AP443" s="1">
        <v>950</v>
      </c>
      <c r="AQ443" s="1">
        <v>95</v>
      </c>
      <c r="AR443" s="1">
        <v>85000000</v>
      </c>
      <c r="AS443" s="1">
        <v>0</v>
      </c>
      <c r="AT443" s="1">
        <v>0</v>
      </c>
      <c r="AU443" s="1">
        <v>103667000</v>
      </c>
      <c r="AV443" s="1">
        <v>103667000</v>
      </c>
      <c r="AW443" s="1">
        <v>100</v>
      </c>
      <c r="AX443" s="1">
        <v>221550000</v>
      </c>
      <c r="AY443" s="1">
        <v>221313594</v>
      </c>
      <c r="AZ443" s="1">
        <v>99.89</v>
      </c>
      <c r="BA443" s="1">
        <v>98000000</v>
      </c>
      <c r="BB443" s="1">
        <v>0</v>
      </c>
      <c r="BC443" s="1">
        <v>0</v>
      </c>
      <c r="BD443" s="1">
        <v>508217000</v>
      </c>
      <c r="BE443" s="1">
        <v>324980594</v>
      </c>
      <c r="BF443" s="1">
        <v>63.95</v>
      </c>
      <c r="BH443" s="11">
        <f t="shared" si="50"/>
        <v>85</v>
      </c>
      <c r="BI443" s="11">
        <f t="shared" si="51"/>
        <v>0</v>
      </c>
      <c r="BJ443" s="11">
        <f t="shared" si="52"/>
        <v>103.667</v>
      </c>
      <c r="BK443" s="11">
        <f t="shared" si="53"/>
        <v>103.667</v>
      </c>
      <c r="BL443" s="11">
        <f t="shared" si="54"/>
        <v>221.55</v>
      </c>
      <c r="BM443" s="11">
        <f t="shared" si="55"/>
        <v>221.31359399999999</v>
      </c>
      <c r="BN443" s="11">
        <f t="shared" si="56"/>
        <v>98</v>
      </c>
      <c r="BO443" s="11">
        <f t="shared" si="57"/>
        <v>0</v>
      </c>
    </row>
    <row r="444" spans="1:67" x14ac:dyDescent="0.25">
      <c r="A444">
        <v>3966597045</v>
      </c>
      <c r="B444">
        <v>5</v>
      </c>
      <c r="C444" t="s">
        <v>798</v>
      </c>
      <c r="D444" t="s">
        <v>799</v>
      </c>
      <c r="E444">
        <v>2019</v>
      </c>
      <c r="F444" t="s">
        <v>71</v>
      </c>
      <c r="G444" t="s">
        <v>72</v>
      </c>
      <c r="H444">
        <v>2</v>
      </c>
      <c r="I444" t="s">
        <v>73</v>
      </c>
      <c r="J444">
        <v>16</v>
      </c>
      <c r="K444" t="s">
        <v>800</v>
      </c>
      <c r="L444" t="s">
        <v>1024</v>
      </c>
      <c r="M444">
        <v>199</v>
      </c>
      <c r="N444" t="s">
        <v>75</v>
      </c>
      <c r="O444">
        <v>7</v>
      </c>
      <c r="P444" t="s">
        <v>132</v>
      </c>
      <c r="Q444">
        <v>45</v>
      </c>
      <c r="R444" t="s">
        <v>133</v>
      </c>
      <c r="S444">
        <v>1289</v>
      </c>
      <c r="T444" t="s">
        <v>826</v>
      </c>
      <c r="U444">
        <v>15</v>
      </c>
      <c r="V444">
        <v>1</v>
      </c>
      <c r="W444" t="s">
        <v>827</v>
      </c>
      <c r="X444">
        <v>1</v>
      </c>
      <c r="Y444" t="s">
        <v>80</v>
      </c>
      <c r="Z444">
        <v>1</v>
      </c>
      <c r="AA444" t="s">
        <v>81</v>
      </c>
      <c r="AB444">
        <v>1</v>
      </c>
      <c r="AC444" s="1">
        <v>5</v>
      </c>
      <c r="AD444" s="1">
        <v>9</v>
      </c>
      <c r="AE444" s="1">
        <v>180</v>
      </c>
      <c r="AF444" s="1">
        <v>5</v>
      </c>
      <c r="AG444" s="1">
        <v>45</v>
      </c>
      <c r="AH444" s="1">
        <v>900</v>
      </c>
      <c r="AI444" s="1">
        <v>5</v>
      </c>
      <c r="AJ444" s="1">
        <v>27</v>
      </c>
      <c r="AK444" s="1">
        <v>540</v>
      </c>
      <c r="AL444" s="1">
        <v>5</v>
      </c>
      <c r="AM444" s="1">
        <v>0</v>
      </c>
      <c r="AN444" s="1">
        <v>0</v>
      </c>
      <c r="AO444" s="1">
        <v>20</v>
      </c>
      <c r="AP444" s="1">
        <v>81</v>
      </c>
      <c r="AQ444" s="1">
        <v>405</v>
      </c>
      <c r="AR444" s="1">
        <v>407029130</v>
      </c>
      <c r="AS444" s="1">
        <v>180676416</v>
      </c>
      <c r="AT444" s="1">
        <v>44.39</v>
      </c>
      <c r="AU444" s="1">
        <v>300000000</v>
      </c>
      <c r="AV444" s="1">
        <v>298594557</v>
      </c>
      <c r="AW444" s="1">
        <v>99.53</v>
      </c>
      <c r="AX444" s="1">
        <v>255685017</v>
      </c>
      <c r="AY444" s="1">
        <v>255628362</v>
      </c>
      <c r="AZ444" s="1">
        <v>99.98</v>
      </c>
      <c r="BA444" s="1">
        <v>1369000000</v>
      </c>
      <c r="BB444" s="1">
        <v>0</v>
      </c>
      <c r="BC444" s="1">
        <v>0</v>
      </c>
      <c r="BD444" s="1">
        <v>2331714147</v>
      </c>
      <c r="BE444" s="1">
        <v>734899335</v>
      </c>
      <c r="BF444" s="1">
        <v>31.52</v>
      </c>
      <c r="BH444" s="11">
        <f t="shared" si="50"/>
        <v>407.02913000000001</v>
      </c>
      <c r="BI444" s="11">
        <f t="shared" si="51"/>
        <v>180.67641599999999</v>
      </c>
      <c r="BJ444" s="11">
        <f t="shared" si="52"/>
        <v>300</v>
      </c>
      <c r="BK444" s="11">
        <f t="shared" si="53"/>
        <v>298.59455700000001</v>
      </c>
      <c r="BL444" s="11">
        <f t="shared" si="54"/>
        <v>255.68501699999999</v>
      </c>
      <c r="BM444" s="11">
        <f t="shared" si="55"/>
        <v>255.62836200000001</v>
      </c>
      <c r="BN444" s="11">
        <f t="shared" si="56"/>
        <v>1369</v>
      </c>
      <c r="BO444" s="11">
        <f t="shared" si="57"/>
        <v>0</v>
      </c>
    </row>
    <row r="445" spans="1:67" x14ac:dyDescent="0.25">
      <c r="A445">
        <v>3966597045</v>
      </c>
      <c r="B445">
        <v>5</v>
      </c>
      <c r="C445" t="s">
        <v>798</v>
      </c>
      <c r="D445" t="s">
        <v>799</v>
      </c>
      <c r="E445">
        <v>2019</v>
      </c>
      <c r="F445" t="s">
        <v>71</v>
      </c>
      <c r="G445" t="s">
        <v>72</v>
      </c>
      <c r="H445">
        <v>2</v>
      </c>
      <c r="I445" t="s">
        <v>73</v>
      </c>
      <c r="J445">
        <v>16</v>
      </c>
      <c r="K445" t="s">
        <v>800</v>
      </c>
      <c r="L445" t="s">
        <v>1024</v>
      </c>
      <c r="M445">
        <v>199</v>
      </c>
      <c r="N445" t="s">
        <v>75</v>
      </c>
      <c r="O445">
        <v>7</v>
      </c>
      <c r="P445" t="s">
        <v>132</v>
      </c>
      <c r="Q445">
        <v>45</v>
      </c>
      <c r="R445" t="s">
        <v>133</v>
      </c>
      <c r="S445">
        <v>1289</v>
      </c>
      <c r="T445" t="s">
        <v>826</v>
      </c>
      <c r="U445">
        <v>15</v>
      </c>
      <c r="V445">
        <v>2</v>
      </c>
      <c r="W445" t="s">
        <v>828</v>
      </c>
      <c r="X445">
        <v>1</v>
      </c>
      <c r="Y445" t="s">
        <v>80</v>
      </c>
      <c r="Z445">
        <v>1</v>
      </c>
      <c r="AA445" t="s">
        <v>81</v>
      </c>
      <c r="AB445">
        <v>1</v>
      </c>
      <c r="AC445" s="1">
        <v>750</v>
      </c>
      <c r="AD445" s="1">
        <v>750</v>
      </c>
      <c r="AE445" s="1">
        <v>100</v>
      </c>
      <c r="AF445" s="1">
        <v>750</v>
      </c>
      <c r="AG445" s="1">
        <v>750</v>
      </c>
      <c r="AH445" s="1">
        <v>100</v>
      </c>
      <c r="AI445" s="1">
        <v>750</v>
      </c>
      <c r="AJ445" s="1">
        <v>750</v>
      </c>
      <c r="AK445" s="1">
        <v>100</v>
      </c>
      <c r="AL445" s="1">
        <v>750</v>
      </c>
      <c r="AM445" s="1">
        <v>0</v>
      </c>
      <c r="AN445" s="1">
        <v>0</v>
      </c>
      <c r="AO445" s="1">
        <v>3000</v>
      </c>
      <c r="AP445" s="1">
        <v>2250</v>
      </c>
      <c r="AQ445" s="1">
        <v>75</v>
      </c>
      <c r="AR445" s="1">
        <v>80000000</v>
      </c>
      <c r="AS445" s="1">
        <v>69027140</v>
      </c>
      <c r="AT445" s="1">
        <v>86.29</v>
      </c>
      <c r="AU445" s="1">
        <v>159701130</v>
      </c>
      <c r="AV445" s="1">
        <v>131716388</v>
      </c>
      <c r="AW445" s="1">
        <v>82.48</v>
      </c>
      <c r="AX445" s="1">
        <v>202000000</v>
      </c>
      <c r="AY445" s="1">
        <v>201202532</v>
      </c>
      <c r="AZ445" s="1">
        <v>99.6</v>
      </c>
      <c r="BA445" s="1">
        <v>100000000</v>
      </c>
      <c r="BB445" s="1">
        <v>0</v>
      </c>
      <c r="BC445" s="1">
        <v>0</v>
      </c>
      <c r="BD445" s="1">
        <v>541701130</v>
      </c>
      <c r="BE445" s="1">
        <v>401946060</v>
      </c>
      <c r="BF445" s="1">
        <v>74.2</v>
      </c>
      <c r="BH445" s="11">
        <f t="shared" si="50"/>
        <v>80</v>
      </c>
      <c r="BI445" s="11">
        <f t="shared" si="51"/>
        <v>69.027140000000003</v>
      </c>
      <c r="BJ445" s="11">
        <f t="shared" si="52"/>
        <v>159.70113000000001</v>
      </c>
      <c r="BK445" s="11">
        <f t="shared" si="53"/>
        <v>131.71638799999999</v>
      </c>
      <c r="BL445" s="11">
        <f t="shared" si="54"/>
        <v>202</v>
      </c>
      <c r="BM445" s="11">
        <f t="shared" si="55"/>
        <v>201.20253199999999</v>
      </c>
      <c r="BN445" s="11">
        <f t="shared" si="56"/>
        <v>100</v>
      </c>
      <c r="BO445" s="11">
        <f t="shared" si="57"/>
        <v>0</v>
      </c>
    </row>
    <row r="446" spans="1:67" x14ac:dyDescent="0.25">
      <c r="A446">
        <v>3966597045</v>
      </c>
      <c r="B446">
        <v>5</v>
      </c>
      <c r="C446" t="s">
        <v>798</v>
      </c>
      <c r="D446" t="s">
        <v>799</v>
      </c>
      <c r="E446">
        <v>2019</v>
      </c>
      <c r="F446" t="s">
        <v>71</v>
      </c>
      <c r="G446" t="s">
        <v>72</v>
      </c>
      <c r="H446">
        <v>2</v>
      </c>
      <c r="I446" t="s">
        <v>73</v>
      </c>
      <c r="J446">
        <v>16</v>
      </c>
      <c r="K446" t="s">
        <v>800</v>
      </c>
      <c r="L446" t="s">
        <v>1024</v>
      </c>
      <c r="M446">
        <v>199</v>
      </c>
      <c r="N446" t="s">
        <v>75</v>
      </c>
      <c r="O446">
        <v>7</v>
      </c>
      <c r="P446" t="s">
        <v>132</v>
      </c>
      <c r="Q446">
        <v>45</v>
      </c>
      <c r="R446" t="s">
        <v>133</v>
      </c>
      <c r="S446">
        <v>1312</v>
      </c>
      <c r="T446" t="s">
        <v>829</v>
      </c>
      <c r="U446">
        <v>17</v>
      </c>
      <c r="V446">
        <v>1</v>
      </c>
      <c r="W446" t="s">
        <v>139</v>
      </c>
      <c r="X446">
        <v>2</v>
      </c>
      <c r="Y446" t="s">
        <v>87</v>
      </c>
      <c r="Z446">
        <v>1</v>
      </c>
      <c r="AA446" t="s">
        <v>81</v>
      </c>
      <c r="AB446">
        <v>1</v>
      </c>
      <c r="AC446" s="1">
        <v>11</v>
      </c>
      <c r="AD446" s="1">
        <v>11</v>
      </c>
      <c r="AE446" s="1">
        <v>100</v>
      </c>
      <c r="AF446" s="1">
        <v>11</v>
      </c>
      <c r="AG446" s="1">
        <v>11</v>
      </c>
      <c r="AH446" s="1">
        <v>100</v>
      </c>
      <c r="AI446" s="1">
        <v>0</v>
      </c>
      <c r="AJ446" s="1">
        <v>0</v>
      </c>
      <c r="AK446" s="1">
        <v>0</v>
      </c>
      <c r="AL446" s="1">
        <v>0</v>
      </c>
      <c r="AM446" s="1">
        <v>0</v>
      </c>
      <c r="AN446" s="1">
        <v>0</v>
      </c>
      <c r="AO446" s="1" t="s">
        <v>88</v>
      </c>
      <c r="AP446" s="1" t="s">
        <v>88</v>
      </c>
      <c r="AQ446" s="1" t="s">
        <v>88</v>
      </c>
      <c r="AR446" s="1">
        <v>850994360</v>
      </c>
      <c r="AS446" s="1">
        <v>850994360</v>
      </c>
      <c r="AT446" s="1">
        <v>100</v>
      </c>
      <c r="AU446" s="1">
        <v>910000000</v>
      </c>
      <c r="AV446" s="1">
        <v>910000000</v>
      </c>
      <c r="AW446" s="1">
        <v>100</v>
      </c>
      <c r="AX446" s="1">
        <v>0</v>
      </c>
      <c r="AY446" s="1">
        <v>0</v>
      </c>
      <c r="AZ446" s="1">
        <v>0</v>
      </c>
      <c r="BA446" s="1">
        <v>0</v>
      </c>
      <c r="BB446" s="1">
        <v>0</v>
      </c>
      <c r="BC446" s="1">
        <v>0</v>
      </c>
      <c r="BD446" s="1">
        <v>1760994360</v>
      </c>
      <c r="BE446" s="1">
        <v>1760994360</v>
      </c>
      <c r="BF446" s="1">
        <v>100</v>
      </c>
      <c r="BH446" s="11">
        <f t="shared" si="50"/>
        <v>850.99436000000003</v>
      </c>
      <c r="BI446" s="11">
        <f t="shared" si="51"/>
        <v>850.99436000000003</v>
      </c>
      <c r="BJ446" s="11">
        <f t="shared" si="52"/>
        <v>910</v>
      </c>
      <c r="BK446" s="11">
        <f t="shared" si="53"/>
        <v>910</v>
      </c>
      <c r="BL446" s="11">
        <f t="shared" si="54"/>
        <v>0</v>
      </c>
      <c r="BM446" s="11">
        <f t="shared" si="55"/>
        <v>0</v>
      </c>
      <c r="BN446" s="11">
        <f t="shared" si="56"/>
        <v>0</v>
      </c>
      <c r="BO446" s="11">
        <f t="shared" si="57"/>
        <v>0</v>
      </c>
    </row>
    <row r="447" spans="1:67" x14ac:dyDescent="0.25">
      <c r="A447">
        <v>3966597045</v>
      </c>
      <c r="B447">
        <v>5</v>
      </c>
      <c r="C447" t="s">
        <v>798</v>
      </c>
      <c r="D447" t="s">
        <v>799</v>
      </c>
      <c r="E447">
        <v>2019</v>
      </c>
      <c r="F447" t="s">
        <v>71</v>
      </c>
      <c r="G447" t="s">
        <v>72</v>
      </c>
      <c r="H447">
        <v>2</v>
      </c>
      <c r="I447" t="s">
        <v>73</v>
      </c>
      <c r="J447">
        <v>16</v>
      </c>
      <c r="K447" t="s">
        <v>800</v>
      </c>
      <c r="L447" t="s">
        <v>1024</v>
      </c>
      <c r="M447">
        <v>199</v>
      </c>
      <c r="N447" t="s">
        <v>75</v>
      </c>
      <c r="O447">
        <v>7</v>
      </c>
      <c r="P447" t="s">
        <v>132</v>
      </c>
      <c r="Q447">
        <v>45</v>
      </c>
      <c r="R447" t="s">
        <v>133</v>
      </c>
      <c r="S447">
        <v>1312</v>
      </c>
      <c r="T447" t="s">
        <v>829</v>
      </c>
      <c r="U447">
        <v>17</v>
      </c>
      <c r="V447">
        <v>2</v>
      </c>
      <c r="W447" t="s">
        <v>140</v>
      </c>
      <c r="X447">
        <v>2</v>
      </c>
      <c r="Y447" t="s">
        <v>87</v>
      </c>
      <c r="Z447">
        <v>1</v>
      </c>
      <c r="AA447" t="s">
        <v>81</v>
      </c>
      <c r="AB447">
        <v>1</v>
      </c>
      <c r="AC447" s="1">
        <v>1</v>
      </c>
      <c r="AD447" s="1">
        <v>1</v>
      </c>
      <c r="AE447" s="1">
        <v>100</v>
      </c>
      <c r="AF447" s="1">
        <v>1</v>
      </c>
      <c r="AG447" s="1">
        <v>1</v>
      </c>
      <c r="AH447" s="1">
        <v>100</v>
      </c>
      <c r="AI447" s="1">
        <v>1</v>
      </c>
      <c r="AJ447" s="1">
        <v>1</v>
      </c>
      <c r="AK447" s="1">
        <v>100</v>
      </c>
      <c r="AL447" s="1">
        <v>1</v>
      </c>
      <c r="AM447" s="1">
        <v>0</v>
      </c>
      <c r="AN447" s="1">
        <v>0</v>
      </c>
      <c r="AO447" s="1" t="s">
        <v>88</v>
      </c>
      <c r="AP447" s="1" t="s">
        <v>88</v>
      </c>
      <c r="AQ447" s="1" t="s">
        <v>88</v>
      </c>
      <c r="AR447" s="1">
        <v>2122919311</v>
      </c>
      <c r="AS447" s="1">
        <v>1524128190</v>
      </c>
      <c r="AT447" s="1">
        <v>71.790000000000006</v>
      </c>
      <c r="AU447" s="1">
        <v>2206000000</v>
      </c>
      <c r="AV447" s="1">
        <v>2205293238</v>
      </c>
      <c r="AW447" s="1">
        <v>99.97</v>
      </c>
      <c r="AX447" s="1">
        <v>2417625754</v>
      </c>
      <c r="AY447" s="1">
        <v>2384929172</v>
      </c>
      <c r="AZ447" s="1">
        <v>98.65</v>
      </c>
      <c r="BA447" s="1">
        <v>2930000000</v>
      </c>
      <c r="BB447" s="1">
        <v>0</v>
      </c>
      <c r="BC447" s="1">
        <v>0</v>
      </c>
      <c r="BD447" s="1">
        <v>9676545065</v>
      </c>
      <c r="BE447" s="1">
        <v>6114350600</v>
      </c>
      <c r="BF447" s="1">
        <v>63.19</v>
      </c>
      <c r="BH447" s="11">
        <f t="shared" si="50"/>
        <v>2122.9193110000001</v>
      </c>
      <c r="BI447" s="11">
        <f t="shared" si="51"/>
        <v>1524.1281899999999</v>
      </c>
      <c r="BJ447" s="11">
        <f t="shared" si="52"/>
        <v>2206</v>
      </c>
      <c r="BK447" s="11">
        <f t="shared" si="53"/>
        <v>2205.2932380000002</v>
      </c>
      <c r="BL447" s="11">
        <f t="shared" si="54"/>
        <v>2417.6257540000001</v>
      </c>
      <c r="BM447" s="11">
        <f t="shared" si="55"/>
        <v>2384.9291720000001</v>
      </c>
      <c r="BN447" s="11">
        <f t="shared" si="56"/>
        <v>2930</v>
      </c>
      <c r="BO447" s="11">
        <f t="shared" si="57"/>
        <v>0</v>
      </c>
    </row>
    <row r="448" spans="1:67" x14ac:dyDescent="0.25">
      <c r="A448">
        <v>3966597045</v>
      </c>
      <c r="B448">
        <v>5</v>
      </c>
      <c r="C448" t="s">
        <v>798</v>
      </c>
      <c r="D448" t="s">
        <v>799</v>
      </c>
      <c r="E448">
        <v>2019</v>
      </c>
      <c r="F448" t="s">
        <v>71</v>
      </c>
      <c r="G448" t="s">
        <v>72</v>
      </c>
      <c r="H448">
        <v>2</v>
      </c>
      <c r="I448" t="s">
        <v>73</v>
      </c>
      <c r="J448">
        <v>16</v>
      </c>
      <c r="K448" t="s">
        <v>800</v>
      </c>
      <c r="L448" t="s">
        <v>1024</v>
      </c>
      <c r="M448">
        <v>199</v>
      </c>
      <c r="N448" t="s">
        <v>75</v>
      </c>
      <c r="O448">
        <v>7</v>
      </c>
      <c r="P448" t="s">
        <v>132</v>
      </c>
      <c r="Q448">
        <v>45</v>
      </c>
      <c r="R448" t="s">
        <v>133</v>
      </c>
      <c r="S448">
        <v>1312</v>
      </c>
      <c r="T448" t="s">
        <v>829</v>
      </c>
      <c r="U448">
        <v>17</v>
      </c>
      <c r="V448">
        <v>3</v>
      </c>
      <c r="W448" t="s">
        <v>830</v>
      </c>
      <c r="X448">
        <v>1</v>
      </c>
      <c r="Y448" t="s">
        <v>80</v>
      </c>
      <c r="Z448">
        <v>1</v>
      </c>
      <c r="AA448" t="s">
        <v>81</v>
      </c>
      <c r="AB448">
        <v>1</v>
      </c>
      <c r="AC448" s="1">
        <v>1</v>
      </c>
      <c r="AD448" s="1">
        <v>1</v>
      </c>
      <c r="AE448" s="1">
        <v>100</v>
      </c>
      <c r="AF448" s="1">
        <v>1</v>
      </c>
      <c r="AG448" s="1">
        <v>1</v>
      </c>
      <c r="AH448" s="1">
        <v>100</v>
      </c>
      <c r="AI448" s="1">
        <v>1</v>
      </c>
      <c r="AJ448" s="1">
        <v>1</v>
      </c>
      <c r="AK448" s="1">
        <v>100</v>
      </c>
      <c r="AL448" s="1">
        <v>1</v>
      </c>
      <c r="AM448" s="1">
        <v>0</v>
      </c>
      <c r="AN448" s="1">
        <v>0</v>
      </c>
      <c r="AO448" s="1">
        <v>4</v>
      </c>
      <c r="AP448" s="1">
        <v>3</v>
      </c>
      <c r="AQ448" s="1">
        <v>75</v>
      </c>
      <c r="AR448" s="1">
        <v>857793329</v>
      </c>
      <c r="AS448" s="1">
        <v>857793329</v>
      </c>
      <c r="AT448" s="1">
        <v>100</v>
      </c>
      <c r="AU448" s="1">
        <v>1764902000</v>
      </c>
      <c r="AV448" s="1">
        <v>1708535164</v>
      </c>
      <c r="AW448" s="1">
        <v>96.81</v>
      </c>
      <c r="AX448" s="1">
        <v>1730000000</v>
      </c>
      <c r="AY448" s="1">
        <v>1729743562</v>
      </c>
      <c r="AZ448" s="1">
        <v>99.98</v>
      </c>
      <c r="BA448" s="1">
        <v>1093000000</v>
      </c>
      <c r="BB448" s="1">
        <v>0</v>
      </c>
      <c r="BC448" s="1">
        <v>0</v>
      </c>
      <c r="BD448" s="1">
        <v>5445695329</v>
      </c>
      <c r="BE448" s="1">
        <v>4296072055</v>
      </c>
      <c r="BF448" s="1">
        <v>78.89</v>
      </c>
      <c r="BH448" s="11">
        <f t="shared" si="50"/>
        <v>857.79332899999997</v>
      </c>
      <c r="BI448" s="11">
        <f t="shared" si="51"/>
        <v>857.79332899999997</v>
      </c>
      <c r="BJ448" s="11">
        <f t="shared" si="52"/>
        <v>1764.902</v>
      </c>
      <c r="BK448" s="11">
        <f t="shared" si="53"/>
        <v>1708.5351639999999</v>
      </c>
      <c r="BL448" s="11">
        <f t="shared" si="54"/>
        <v>1730</v>
      </c>
      <c r="BM448" s="11">
        <f t="shared" si="55"/>
        <v>1729.7435620000001</v>
      </c>
      <c r="BN448" s="11">
        <f t="shared" si="56"/>
        <v>1093</v>
      </c>
      <c r="BO448" s="11">
        <f t="shared" si="57"/>
        <v>0</v>
      </c>
    </row>
    <row r="449" spans="1:67" x14ac:dyDescent="0.25">
      <c r="A449">
        <v>3966597045</v>
      </c>
      <c r="B449">
        <v>5</v>
      </c>
      <c r="C449" t="s">
        <v>798</v>
      </c>
      <c r="D449" t="s">
        <v>799</v>
      </c>
      <c r="E449">
        <v>2019</v>
      </c>
      <c r="F449" t="s">
        <v>71</v>
      </c>
      <c r="G449" t="s">
        <v>72</v>
      </c>
      <c r="H449">
        <v>2</v>
      </c>
      <c r="I449" t="s">
        <v>73</v>
      </c>
      <c r="J449">
        <v>16</v>
      </c>
      <c r="K449" t="s">
        <v>800</v>
      </c>
      <c r="L449" t="s">
        <v>1024</v>
      </c>
      <c r="M449">
        <v>199</v>
      </c>
      <c r="N449" t="s">
        <v>75</v>
      </c>
      <c r="O449">
        <v>7</v>
      </c>
      <c r="P449" t="s">
        <v>132</v>
      </c>
      <c r="Q449">
        <v>45</v>
      </c>
      <c r="R449" t="s">
        <v>133</v>
      </c>
      <c r="S449">
        <v>1312</v>
      </c>
      <c r="T449" t="s">
        <v>829</v>
      </c>
      <c r="U449">
        <v>17</v>
      </c>
      <c r="V449">
        <v>4</v>
      </c>
      <c r="W449" t="s">
        <v>831</v>
      </c>
      <c r="X449">
        <v>1</v>
      </c>
      <c r="Y449" t="s">
        <v>80</v>
      </c>
      <c r="Z449">
        <v>1</v>
      </c>
      <c r="AA449" t="s">
        <v>81</v>
      </c>
      <c r="AB449">
        <v>1</v>
      </c>
      <c r="AC449" s="1">
        <v>0.25</v>
      </c>
      <c r="AD449" s="1">
        <v>0.75</v>
      </c>
      <c r="AE449" s="1">
        <v>300</v>
      </c>
      <c r="AF449" s="1">
        <v>0.25</v>
      </c>
      <c r="AG449" s="1">
        <v>0.25</v>
      </c>
      <c r="AH449" s="1">
        <v>100</v>
      </c>
      <c r="AI449" s="1">
        <v>0.5</v>
      </c>
      <c r="AJ449" s="1">
        <v>0.1</v>
      </c>
      <c r="AK449" s="1">
        <v>20</v>
      </c>
      <c r="AL449" s="1">
        <v>0</v>
      </c>
      <c r="AM449" s="1">
        <v>0</v>
      </c>
      <c r="AN449" s="1">
        <v>0</v>
      </c>
      <c r="AO449" s="1">
        <v>1</v>
      </c>
      <c r="AP449" s="1">
        <v>1.1000000000000001</v>
      </c>
      <c r="AQ449" s="1">
        <v>110</v>
      </c>
      <c r="AR449" s="1">
        <v>26272016390</v>
      </c>
      <c r="AS449" s="1">
        <v>25197137249</v>
      </c>
      <c r="AT449" s="1">
        <v>95.91</v>
      </c>
      <c r="AU449" s="1">
        <v>4207425000</v>
      </c>
      <c r="AV449" s="1">
        <v>4207425000</v>
      </c>
      <c r="AW449" s="1">
        <v>100</v>
      </c>
      <c r="AX449" s="1">
        <v>2400000000</v>
      </c>
      <c r="AY449" s="1">
        <v>2400000000</v>
      </c>
      <c r="AZ449" s="1">
        <v>100</v>
      </c>
      <c r="BA449" s="1">
        <v>0</v>
      </c>
      <c r="BB449" s="1">
        <v>0</v>
      </c>
      <c r="BC449" s="1">
        <v>0</v>
      </c>
      <c r="BD449" s="1">
        <v>32879441390</v>
      </c>
      <c r="BE449" s="1">
        <v>31804562249</v>
      </c>
      <c r="BF449" s="1">
        <v>96.73</v>
      </c>
      <c r="BH449" s="11">
        <f t="shared" si="50"/>
        <v>26272.016390000001</v>
      </c>
      <c r="BI449" s="11">
        <f t="shared" si="51"/>
        <v>25197.137248999999</v>
      </c>
      <c r="BJ449" s="11">
        <f t="shared" si="52"/>
        <v>4207.4250000000002</v>
      </c>
      <c r="BK449" s="11">
        <f t="shared" si="53"/>
        <v>4207.4250000000002</v>
      </c>
      <c r="BL449" s="11">
        <f t="shared" si="54"/>
        <v>2400</v>
      </c>
      <c r="BM449" s="11">
        <f t="shared" si="55"/>
        <v>2400</v>
      </c>
      <c r="BN449" s="11">
        <f t="shared" si="56"/>
        <v>0</v>
      </c>
      <c r="BO449" s="11">
        <f t="shared" si="57"/>
        <v>0</v>
      </c>
    </row>
    <row r="450" spans="1:67" x14ac:dyDescent="0.25">
      <c r="A450">
        <v>3966597045</v>
      </c>
      <c r="B450">
        <v>5</v>
      </c>
      <c r="C450" t="s">
        <v>832</v>
      </c>
      <c r="D450" t="s">
        <v>144</v>
      </c>
      <c r="E450">
        <v>2019</v>
      </c>
      <c r="F450" t="s">
        <v>71</v>
      </c>
      <c r="G450" t="s">
        <v>72</v>
      </c>
      <c r="H450">
        <v>2</v>
      </c>
      <c r="I450" t="s">
        <v>73</v>
      </c>
      <c r="J450">
        <v>17</v>
      </c>
      <c r="K450" t="s">
        <v>833</v>
      </c>
      <c r="L450" t="s">
        <v>1025</v>
      </c>
      <c r="M450">
        <v>199</v>
      </c>
      <c r="N450" t="s">
        <v>75</v>
      </c>
      <c r="O450">
        <v>1</v>
      </c>
      <c r="P450" t="s">
        <v>76</v>
      </c>
      <c r="Q450">
        <v>2</v>
      </c>
      <c r="R450" t="s">
        <v>77</v>
      </c>
      <c r="S450">
        <v>1385</v>
      </c>
      <c r="T450" t="s">
        <v>834</v>
      </c>
      <c r="U450">
        <v>7</v>
      </c>
      <c r="V450">
        <v>1</v>
      </c>
      <c r="W450" t="s">
        <v>835</v>
      </c>
      <c r="X450">
        <v>1</v>
      </c>
      <c r="Y450" t="s">
        <v>80</v>
      </c>
      <c r="Z450">
        <v>4</v>
      </c>
      <c r="AA450" t="s">
        <v>283</v>
      </c>
      <c r="AB450">
        <v>1</v>
      </c>
      <c r="AC450" s="1">
        <v>0</v>
      </c>
      <c r="AD450" s="1">
        <v>0</v>
      </c>
      <c r="AE450" s="1">
        <v>0</v>
      </c>
      <c r="AF450" s="1">
        <v>1</v>
      </c>
      <c r="AG450" s="1">
        <v>1</v>
      </c>
      <c r="AH450" s="1">
        <v>100</v>
      </c>
      <c r="AI450" s="1">
        <v>0</v>
      </c>
      <c r="AJ450" s="1">
        <v>0</v>
      </c>
      <c r="AK450" s="1">
        <v>0</v>
      </c>
      <c r="AL450" s="1">
        <v>0</v>
      </c>
      <c r="AM450" s="1">
        <v>0</v>
      </c>
      <c r="AN450" s="1">
        <v>0</v>
      </c>
      <c r="AO450" s="1">
        <v>1</v>
      </c>
      <c r="AP450" s="1">
        <v>1</v>
      </c>
      <c r="AQ450" s="1">
        <v>100</v>
      </c>
      <c r="AR450" s="1">
        <v>0</v>
      </c>
      <c r="AS450" s="1">
        <v>0</v>
      </c>
      <c r="AT450" s="1">
        <v>0</v>
      </c>
      <c r="AU450" s="1">
        <v>20000000</v>
      </c>
      <c r="AV450" s="1">
        <v>16751572</v>
      </c>
      <c r="AW450" s="1">
        <v>83.75</v>
      </c>
      <c r="AX450" s="1">
        <v>0</v>
      </c>
      <c r="AY450" s="1">
        <v>0</v>
      </c>
      <c r="AZ450" s="1">
        <v>0</v>
      </c>
      <c r="BA450" s="1">
        <v>0</v>
      </c>
      <c r="BB450" s="1">
        <v>0</v>
      </c>
      <c r="BC450" s="1">
        <v>0</v>
      </c>
      <c r="BD450" s="1">
        <v>20000000</v>
      </c>
      <c r="BE450" s="1">
        <v>16751572</v>
      </c>
      <c r="BF450" s="1">
        <v>83.76</v>
      </c>
      <c r="BH450" s="11">
        <f t="shared" si="50"/>
        <v>0</v>
      </c>
      <c r="BI450" s="11">
        <f t="shared" si="51"/>
        <v>0</v>
      </c>
      <c r="BJ450" s="11">
        <f t="shared" si="52"/>
        <v>20</v>
      </c>
      <c r="BK450" s="11">
        <f t="shared" si="53"/>
        <v>16.751571999999999</v>
      </c>
      <c r="BL450" s="11">
        <f t="shared" si="54"/>
        <v>0</v>
      </c>
      <c r="BM450" s="11">
        <f t="shared" si="55"/>
        <v>0</v>
      </c>
      <c r="BN450" s="11">
        <f t="shared" si="56"/>
        <v>0</v>
      </c>
      <c r="BO450" s="11">
        <f t="shared" si="57"/>
        <v>0</v>
      </c>
    </row>
    <row r="451" spans="1:67" x14ac:dyDescent="0.25">
      <c r="A451">
        <v>3966597045</v>
      </c>
      <c r="B451">
        <v>5</v>
      </c>
      <c r="C451" t="s">
        <v>832</v>
      </c>
      <c r="D451" t="s">
        <v>144</v>
      </c>
      <c r="E451">
        <v>2019</v>
      </c>
      <c r="F451" t="s">
        <v>71</v>
      </c>
      <c r="G451" t="s">
        <v>72</v>
      </c>
      <c r="H451">
        <v>2</v>
      </c>
      <c r="I451" t="s">
        <v>73</v>
      </c>
      <c r="J451">
        <v>17</v>
      </c>
      <c r="K451" t="s">
        <v>833</v>
      </c>
      <c r="L451" t="s">
        <v>1025</v>
      </c>
      <c r="M451">
        <v>199</v>
      </c>
      <c r="N451" t="s">
        <v>75</v>
      </c>
      <c r="O451">
        <v>1</v>
      </c>
      <c r="P451" t="s">
        <v>76</v>
      </c>
      <c r="Q451">
        <v>2</v>
      </c>
      <c r="R451" t="s">
        <v>77</v>
      </c>
      <c r="S451">
        <v>1385</v>
      </c>
      <c r="T451" t="s">
        <v>834</v>
      </c>
      <c r="U451">
        <v>7</v>
      </c>
      <c r="V451">
        <v>2</v>
      </c>
      <c r="W451" t="s">
        <v>836</v>
      </c>
      <c r="X451">
        <v>1</v>
      </c>
      <c r="Y451" t="s">
        <v>80</v>
      </c>
      <c r="Z451">
        <v>4</v>
      </c>
      <c r="AA451" t="s">
        <v>283</v>
      </c>
      <c r="AB451">
        <v>1</v>
      </c>
      <c r="AC451" s="1">
        <v>0</v>
      </c>
      <c r="AD451" s="1">
        <v>0</v>
      </c>
      <c r="AE451" s="1">
        <v>0</v>
      </c>
      <c r="AF451" s="1">
        <v>50</v>
      </c>
      <c r="AG451" s="1">
        <v>50</v>
      </c>
      <c r="AH451" s="1">
        <v>100</v>
      </c>
      <c r="AI451" s="1">
        <v>0</v>
      </c>
      <c r="AJ451" s="1">
        <v>0</v>
      </c>
      <c r="AK451" s="1">
        <v>0</v>
      </c>
      <c r="AL451" s="1">
        <v>0</v>
      </c>
      <c r="AM451" s="1">
        <v>0</v>
      </c>
      <c r="AN451" s="1">
        <v>0</v>
      </c>
      <c r="AO451" s="1">
        <v>150</v>
      </c>
      <c r="AP451" s="1">
        <v>50</v>
      </c>
      <c r="AQ451" s="1">
        <v>33.33</v>
      </c>
      <c r="AR451" s="1">
        <v>0</v>
      </c>
      <c r="AS451" s="1">
        <v>0</v>
      </c>
      <c r="AT451" s="1">
        <v>0</v>
      </c>
      <c r="AU451" s="1">
        <v>79000000</v>
      </c>
      <c r="AV451" s="1">
        <v>65777619</v>
      </c>
      <c r="AW451" s="1">
        <v>83.27</v>
      </c>
      <c r="AX451" s="1">
        <v>0</v>
      </c>
      <c r="AY451" s="1">
        <v>0</v>
      </c>
      <c r="AZ451" s="1">
        <v>0</v>
      </c>
      <c r="BA451" s="1">
        <v>0</v>
      </c>
      <c r="BB451" s="1">
        <v>0</v>
      </c>
      <c r="BC451" s="1">
        <v>0</v>
      </c>
      <c r="BD451" s="1">
        <v>79000000</v>
      </c>
      <c r="BE451" s="1">
        <v>65777619</v>
      </c>
      <c r="BF451" s="1">
        <v>83.26</v>
      </c>
      <c r="BH451" s="11">
        <f t="shared" ref="BH451:BH514" si="58">AR451 / 1000000</f>
        <v>0</v>
      </c>
      <c r="BI451" s="11">
        <f t="shared" ref="BI451:BI514" si="59">AS451 / 1000000</f>
        <v>0</v>
      </c>
      <c r="BJ451" s="11">
        <f t="shared" ref="BJ451:BJ514" si="60">AU451 / 1000000</f>
        <v>79</v>
      </c>
      <c r="BK451" s="11">
        <f t="shared" ref="BK451:BK514" si="61">AV451 / 1000000</f>
        <v>65.777619000000001</v>
      </c>
      <c r="BL451" s="11">
        <f t="shared" ref="BL451:BL514" si="62">AX451 / 1000000</f>
        <v>0</v>
      </c>
      <c r="BM451" s="11">
        <f t="shared" ref="BM451:BM514" si="63">AY451 / 1000000</f>
        <v>0</v>
      </c>
      <c r="BN451" s="11">
        <f t="shared" ref="BN451:BN514" si="64">BA451 / 1000000</f>
        <v>0</v>
      </c>
      <c r="BO451" s="11">
        <f t="shared" ref="BO451:BO514" si="65">BB451 / 1000000</f>
        <v>0</v>
      </c>
    </row>
    <row r="452" spans="1:67" x14ac:dyDescent="0.25">
      <c r="A452">
        <v>3966597045</v>
      </c>
      <c r="B452">
        <v>5</v>
      </c>
      <c r="C452" t="s">
        <v>832</v>
      </c>
      <c r="D452" t="s">
        <v>144</v>
      </c>
      <c r="E452">
        <v>2019</v>
      </c>
      <c r="F452" t="s">
        <v>71</v>
      </c>
      <c r="G452" t="s">
        <v>72</v>
      </c>
      <c r="H452">
        <v>2</v>
      </c>
      <c r="I452" t="s">
        <v>73</v>
      </c>
      <c r="J452">
        <v>17</v>
      </c>
      <c r="K452" t="s">
        <v>833</v>
      </c>
      <c r="L452" t="s">
        <v>1025</v>
      </c>
      <c r="M452">
        <v>199</v>
      </c>
      <c r="N452" t="s">
        <v>75</v>
      </c>
      <c r="O452">
        <v>1</v>
      </c>
      <c r="P452" t="s">
        <v>76</v>
      </c>
      <c r="Q452">
        <v>3</v>
      </c>
      <c r="R452" t="s">
        <v>82</v>
      </c>
      <c r="S452">
        <v>1386</v>
      </c>
      <c r="T452" t="s">
        <v>837</v>
      </c>
      <c r="U452">
        <v>15</v>
      </c>
      <c r="V452">
        <v>1</v>
      </c>
      <c r="W452" t="s">
        <v>838</v>
      </c>
      <c r="X452">
        <v>2</v>
      </c>
      <c r="Y452" t="s">
        <v>87</v>
      </c>
      <c r="Z452">
        <v>1</v>
      </c>
      <c r="AA452" t="s">
        <v>81</v>
      </c>
      <c r="AB452">
        <v>1</v>
      </c>
      <c r="AC452" s="1">
        <v>450</v>
      </c>
      <c r="AD452" s="1">
        <v>450</v>
      </c>
      <c r="AE452" s="1">
        <v>100</v>
      </c>
      <c r="AF452" s="1">
        <v>450</v>
      </c>
      <c r="AG452" s="1">
        <v>450</v>
      </c>
      <c r="AH452" s="1">
        <v>100</v>
      </c>
      <c r="AI452" s="1">
        <v>450</v>
      </c>
      <c r="AJ452" s="1">
        <v>450</v>
      </c>
      <c r="AK452" s="1">
        <v>100</v>
      </c>
      <c r="AL452" s="1">
        <v>450</v>
      </c>
      <c r="AM452" s="1">
        <v>0</v>
      </c>
      <c r="AN452" s="1">
        <v>0</v>
      </c>
      <c r="AO452" s="1" t="s">
        <v>88</v>
      </c>
      <c r="AP452" s="1" t="s">
        <v>88</v>
      </c>
      <c r="AQ452" s="1" t="s">
        <v>88</v>
      </c>
      <c r="AR452" s="1">
        <v>559621949</v>
      </c>
      <c r="AS452" s="1">
        <v>551236576</v>
      </c>
      <c r="AT452" s="1">
        <v>98.5</v>
      </c>
      <c r="AU452" s="1">
        <v>762000000</v>
      </c>
      <c r="AV452" s="1">
        <v>757956182</v>
      </c>
      <c r="AW452" s="1">
        <v>99.47</v>
      </c>
      <c r="AX452" s="1">
        <v>776500000</v>
      </c>
      <c r="AY452" s="1">
        <v>721851604</v>
      </c>
      <c r="AZ452" s="1">
        <v>92.96</v>
      </c>
      <c r="BA452" s="1">
        <v>983000000</v>
      </c>
      <c r="BB452" s="1">
        <v>0</v>
      </c>
      <c r="BC452" s="1">
        <v>0</v>
      </c>
      <c r="BD452" s="1">
        <v>3081121949</v>
      </c>
      <c r="BE452" s="1">
        <v>2031044362</v>
      </c>
      <c r="BF452" s="1">
        <v>65.92</v>
      </c>
      <c r="BH452" s="11">
        <f t="shared" si="58"/>
        <v>559.62194899999997</v>
      </c>
      <c r="BI452" s="11">
        <f t="shared" si="59"/>
        <v>551.23657600000001</v>
      </c>
      <c r="BJ452" s="11">
        <f t="shared" si="60"/>
        <v>762</v>
      </c>
      <c r="BK452" s="11">
        <f t="shared" si="61"/>
        <v>757.95618200000001</v>
      </c>
      <c r="BL452" s="11">
        <f t="shared" si="62"/>
        <v>776.5</v>
      </c>
      <c r="BM452" s="11">
        <f t="shared" si="63"/>
        <v>721.85160399999995</v>
      </c>
      <c r="BN452" s="11">
        <f t="shared" si="64"/>
        <v>983</v>
      </c>
      <c r="BO452" s="11">
        <f t="shared" si="65"/>
        <v>0</v>
      </c>
    </row>
    <row r="453" spans="1:67" x14ac:dyDescent="0.25">
      <c r="A453">
        <v>3966597045</v>
      </c>
      <c r="B453">
        <v>5</v>
      </c>
      <c r="C453" t="s">
        <v>832</v>
      </c>
      <c r="D453" t="s">
        <v>144</v>
      </c>
      <c r="E453">
        <v>2019</v>
      </c>
      <c r="F453" t="s">
        <v>71</v>
      </c>
      <c r="G453" t="s">
        <v>72</v>
      </c>
      <c r="H453">
        <v>2</v>
      </c>
      <c r="I453" t="s">
        <v>73</v>
      </c>
      <c r="J453">
        <v>17</v>
      </c>
      <c r="K453" t="s">
        <v>833</v>
      </c>
      <c r="L453" t="s">
        <v>1025</v>
      </c>
      <c r="M453">
        <v>199</v>
      </c>
      <c r="N453" t="s">
        <v>75</v>
      </c>
      <c r="O453">
        <v>1</v>
      </c>
      <c r="P453" t="s">
        <v>76</v>
      </c>
      <c r="Q453">
        <v>3</v>
      </c>
      <c r="R453" t="s">
        <v>82</v>
      </c>
      <c r="S453">
        <v>1387</v>
      </c>
      <c r="T453" t="s">
        <v>839</v>
      </c>
      <c r="U453">
        <v>8</v>
      </c>
      <c r="V453">
        <v>1</v>
      </c>
      <c r="W453" t="s">
        <v>840</v>
      </c>
      <c r="X453">
        <v>1</v>
      </c>
      <c r="Y453" t="s">
        <v>80</v>
      </c>
      <c r="Z453">
        <v>1</v>
      </c>
      <c r="AA453" t="s">
        <v>81</v>
      </c>
      <c r="AB453">
        <v>1</v>
      </c>
      <c r="AC453" s="1">
        <v>25</v>
      </c>
      <c r="AD453" s="1">
        <v>25</v>
      </c>
      <c r="AE453" s="1">
        <v>100</v>
      </c>
      <c r="AF453" s="1">
        <v>25</v>
      </c>
      <c r="AG453" s="1">
        <v>25</v>
      </c>
      <c r="AH453" s="1">
        <v>100</v>
      </c>
      <c r="AI453" s="1">
        <v>25</v>
      </c>
      <c r="AJ453" s="1">
        <v>27</v>
      </c>
      <c r="AK453" s="1">
        <v>108</v>
      </c>
      <c r="AL453" s="1">
        <v>25</v>
      </c>
      <c r="AM453" s="1">
        <v>0</v>
      </c>
      <c r="AN453" s="1">
        <v>0</v>
      </c>
      <c r="AO453" s="1">
        <v>100</v>
      </c>
      <c r="AP453" s="1">
        <v>77</v>
      </c>
      <c r="AQ453" s="1">
        <v>77</v>
      </c>
      <c r="AR453" s="1">
        <v>90000000</v>
      </c>
      <c r="AS453" s="1">
        <v>84907768</v>
      </c>
      <c r="AT453" s="1">
        <v>94.34</v>
      </c>
      <c r="AU453" s="1">
        <v>110000000</v>
      </c>
      <c r="AV453" s="1">
        <v>110000000</v>
      </c>
      <c r="AW453" s="1">
        <v>100</v>
      </c>
      <c r="AX453" s="1">
        <v>80000000</v>
      </c>
      <c r="AY453" s="1">
        <v>80000000</v>
      </c>
      <c r="AZ453" s="1">
        <v>100</v>
      </c>
      <c r="BA453" s="1">
        <v>200000000</v>
      </c>
      <c r="BB453" s="1">
        <v>0</v>
      </c>
      <c r="BC453" s="1">
        <v>0</v>
      </c>
      <c r="BD453" s="1">
        <v>480000000</v>
      </c>
      <c r="BE453" s="1">
        <v>274907768</v>
      </c>
      <c r="BF453" s="1">
        <v>57.27</v>
      </c>
      <c r="BH453" s="11">
        <f t="shared" si="58"/>
        <v>90</v>
      </c>
      <c r="BI453" s="11">
        <f t="shared" si="59"/>
        <v>84.907768000000004</v>
      </c>
      <c r="BJ453" s="11">
        <f t="shared" si="60"/>
        <v>110</v>
      </c>
      <c r="BK453" s="11">
        <f t="shared" si="61"/>
        <v>110</v>
      </c>
      <c r="BL453" s="11">
        <f t="shared" si="62"/>
        <v>80</v>
      </c>
      <c r="BM453" s="11">
        <f t="shared" si="63"/>
        <v>80</v>
      </c>
      <c r="BN453" s="11">
        <f t="shared" si="64"/>
        <v>200</v>
      </c>
      <c r="BO453" s="11">
        <f t="shared" si="65"/>
        <v>0</v>
      </c>
    </row>
    <row r="454" spans="1:67" x14ac:dyDescent="0.25">
      <c r="A454">
        <v>3966597045</v>
      </c>
      <c r="B454">
        <v>5</v>
      </c>
      <c r="C454" t="s">
        <v>832</v>
      </c>
      <c r="D454" t="s">
        <v>144</v>
      </c>
      <c r="E454">
        <v>2019</v>
      </c>
      <c r="F454" t="s">
        <v>71</v>
      </c>
      <c r="G454" t="s">
        <v>72</v>
      </c>
      <c r="H454">
        <v>2</v>
      </c>
      <c r="I454" t="s">
        <v>73</v>
      </c>
      <c r="J454">
        <v>17</v>
      </c>
      <c r="K454" t="s">
        <v>833</v>
      </c>
      <c r="L454" t="s">
        <v>1025</v>
      </c>
      <c r="M454">
        <v>199</v>
      </c>
      <c r="N454" t="s">
        <v>75</v>
      </c>
      <c r="O454">
        <v>1</v>
      </c>
      <c r="P454" t="s">
        <v>76</v>
      </c>
      <c r="Q454">
        <v>7</v>
      </c>
      <c r="R454" t="s">
        <v>92</v>
      </c>
      <c r="S454">
        <v>1388</v>
      </c>
      <c r="T454" t="s">
        <v>841</v>
      </c>
      <c r="U454">
        <v>4</v>
      </c>
      <c r="V454">
        <v>1</v>
      </c>
      <c r="W454" t="s">
        <v>842</v>
      </c>
      <c r="X454">
        <v>1</v>
      </c>
      <c r="Y454" t="s">
        <v>80</v>
      </c>
      <c r="Z454">
        <v>1</v>
      </c>
      <c r="AA454" t="s">
        <v>81</v>
      </c>
      <c r="AB454">
        <v>1</v>
      </c>
      <c r="AC454" s="1">
        <v>0</v>
      </c>
      <c r="AD454" s="1">
        <v>0</v>
      </c>
      <c r="AE454" s="1">
        <v>0</v>
      </c>
      <c r="AF454" s="1">
        <v>0</v>
      </c>
      <c r="AG454" s="1">
        <v>0</v>
      </c>
      <c r="AH454" s="1">
        <v>0</v>
      </c>
      <c r="AI454" s="1">
        <v>0</v>
      </c>
      <c r="AJ454" s="1">
        <v>0</v>
      </c>
      <c r="AK454" s="1">
        <v>0</v>
      </c>
      <c r="AL454" s="1">
        <v>2</v>
      </c>
      <c r="AM454" s="1">
        <v>0</v>
      </c>
      <c r="AN454" s="1">
        <v>0</v>
      </c>
      <c r="AO454" s="1">
        <v>2</v>
      </c>
      <c r="AP454" s="1">
        <v>0</v>
      </c>
      <c r="AQ454" s="1">
        <v>0</v>
      </c>
      <c r="AR454" s="1">
        <v>0</v>
      </c>
      <c r="AS454" s="1">
        <v>0</v>
      </c>
      <c r="AT454" s="1">
        <v>0</v>
      </c>
      <c r="AU454" s="1">
        <v>0</v>
      </c>
      <c r="AV454" s="1">
        <v>0</v>
      </c>
      <c r="AW454" s="1">
        <v>0</v>
      </c>
      <c r="AX454" s="1">
        <v>0</v>
      </c>
      <c r="AY454" s="1">
        <v>0</v>
      </c>
      <c r="AZ454" s="1">
        <v>0</v>
      </c>
      <c r="BA454" s="1">
        <v>250000000</v>
      </c>
      <c r="BB454" s="1">
        <v>0</v>
      </c>
      <c r="BC454" s="1">
        <v>0</v>
      </c>
      <c r="BD454" s="1">
        <v>250000000</v>
      </c>
      <c r="BE454" s="1">
        <v>0</v>
      </c>
      <c r="BF454" s="1">
        <v>0</v>
      </c>
      <c r="BH454" s="11">
        <f t="shared" si="58"/>
        <v>0</v>
      </c>
      <c r="BI454" s="11">
        <f t="shared" si="59"/>
        <v>0</v>
      </c>
      <c r="BJ454" s="11">
        <f t="shared" si="60"/>
        <v>0</v>
      </c>
      <c r="BK454" s="11">
        <f t="shared" si="61"/>
        <v>0</v>
      </c>
      <c r="BL454" s="11">
        <f t="shared" si="62"/>
        <v>0</v>
      </c>
      <c r="BM454" s="11">
        <f t="shared" si="63"/>
        <v>0</v>
      </c>
      <c r="BN454" s="11">
        <f t="shared" si="64"/>
        <v>250</v>
      </c>
      <c r="BO454" s="11">
        <f t="shared" si="65"/>
        <v>0</v>
      </c>
    </row>
    <row r="455" spans="1:67" x14ac:dyDescent="0.25">
      <c r="A455">
        <v>3966597045</v>
      </c>
      <c r="B455">
        <v>5</v>
      </c>
      <c r="C455" t="s">
        <v>832</v>
      </c>
      <c r="D455" t="s">
        <v>144</v>
      </c>
      <c r="E455">
        <v>2019</v>
      </c>
      <c r="F455" t="s">
        <v>71</v>
      </c>
      <c r="G455" t="s">
        <v>72</v>
      </c>
      <c r="H455">
        <v>2</v>
      </c>
      <c r="I455" t="s">
        <v>73</v>
      </c>
      <c r="J455">
        <v>17</v>
      </c>
      <c r="K455" t="s">
        <v>833</v>
      </c>
      <c r="L455" t="s">
        <v>1025</v>
      </c>
      <c r="M455">
        <v>199</v>
      </c>
      <c r="N455" t="s">
        <v>75</v>
      </c>
      <c r="O455">
        <v>1</v>
      </c>
      <c r="P455" t="s">
        <v>76</v>
      </c>
      <c r="Q455">
        <v>11</v>
      </c>
      <c r="R455" t="s">
        <v>95</v>
      </c>
      <c r="S455">
        <v>1389</v>
      </c>
      <c r="T455" t="s">
        <v>843</v>
      </c>
      <c r="U455">
        <v>12</v>
      </c>
      <c r="V455">
        <v>1</v>
      </c>
      <c r="W455" t="s">
        <v>844</v>
      </c>
      <c r="X455">
        <v>1</v>
      </c>
      <c r="Y455" t="s">
        <v>80</v>
      </c>
      <c r="Z455">
        <v>1</v>
      </c>
      <c r="AA455" t="s">
        <v>81</v>
      </c>
      <c r="AB455">
        <v>1</v>
      </c>
      <c r="AC455" s="1">
        <v>7</v>
      </c>
      <c r="AD455" s="1">
        <v>7</v>
      </c>
      <c r="AE455" s="1">
        <v>100</v>
      </c>
      <c r="AF455" s="1">
        <v>5</v>
      </c>
      <c r="AG455" s="1">
        <v>6</v>
      </c>
      <c r="AH455" s="1">
        <v>120</v>
      </c>
      <c r="AI455" s="1">
        <v>4</v>
      </c>
      <c r="AJ455" s="1">
        <v>6</v>
      </c>
      <c r="AK455" s="1">
        <v>150</v>
      </c>
      <c r="AL455" s="1">
        <v>4</v>
      </c>
      <c r="AM455" s="1">
        <v>0</v>
      </c>
      <c r="AN455" s="1">
        <v>0</v>
      </c>
      <c r="AO455" s="1">
        <v>20</v>
      </c>
      <c r="AP455" s="1">
        <v>19</v>
      </c>
      <c r="AQ455" s="1">
        <v>95</v>
      </c>
      <c r="AR455" s="1">
        <v>928928767</v>
      </c>
      <c r="AS455" s="1">
        <v>899785799</v>
      </c>
      <c r="AT455" s="1">
        <v>96.86</v>
      </c>
      <c r="AU455" s="1">
        <v>860000000</v>
      </c>
      <c r="AV455" s="1">
        <v>840330178</v>
      </c>
      <c r="AW455" s="1">
        <v>97.71</v>
      </c>
      <c r="AX455" s="1">
        <v>751859993</v>
      </c>
      <c r="AY455" s="1">
        <v>751859993</v>
      </c>
      <c r="AZ455" s="1">
        <v>100</v>
      </c>
      <c r="BA455" s="1">
        <v>850000000</v>
      </c>
      <c r="BB455" s="1">
        <v>0</v>
      </c>
      <c r="BC455" s="1">
        <v>0</v>
      </c>
      <c r="BD455" s="1">
        <v>3390788760</v>
      </c>
      <c r="BE455" s="1">
        <v>2491975970</v>
      </c>
      <c r="BF455" s="1">
        <v>73.489999999999995</v>
      </c>
      <c r="BH455" s="11">
        <f t="shared" si="58"/>
        <v>928.92876699999999</v>
      </c>
      <c r="BI455" s="11">
        <f t="shared" si="59"/>
        <v>899.785799</v>
      </c>
      <c r="BJ455" s="11">
        <f t="shared" si="60"/>
        <v>860</v>
      </c>
      <c r="BK455" s="11">
        <f t="shared" si="61"/>
        <v>840.33017800000005</v>
      </c>
      <c r="BL455" s="11">
        <f t="shared" si="62"/>
        <v>751.85999300000003</v>
      </c>
      <c r="BM455" s="11">
        <f t="shared" si="63"/>
        <v>751.85999300000003</v>
      </c>
      <c r="BN455" s="11">
        <f t="shared" si="64"/>
        <v>850</v>
      </c>
      <c r="BO455" s="11">
        <f t="shared" si="65"/>
        <v>0</v>
      </c>
    </row>
    <row r="456" spans="1:67" x14ac:dyDescent="0.25">
      <c r="A456">
        <v>3966597045</v>
      </c>
      <c r="B456">
        <v>5</v>
      </c>
      <c r="C456" t="s">
        <v>832</v>
      </c>
      <c r="D456" t="s">
        <v>144</v>
      </c>
      <c r="E456">
        <v>2019</v>
      </c>
      <c r="F456" t="s">
        <v>71</v>
      </c>
      <c r="G456" t="s">
        <v>72</v>
      </c>
      <c r="H456">
        <v>2</v>
      </c>
      <c r="I456" t="s">
        <v>73</v>
      </c>
      <c r="J456">
        <v>17</v>
      </c>
      <c r="K456" t="s">
        <v>833</v>
      </c>
      <c r="L456" t="s">
        <v>1025</v>
      </c>
      <c r="M456">
        <v>199</v>
      </c>
      <c r="N456" t="s">
        <v>75</v>
      </c>
      <c r="O456">
        <v>1</v>
      </c>
      <c r="P456" t="s">
        <v>76</v>
      </c>
      <c r="Q456">
        <v>11</v>
      </c>
      <c r="R456" t="s">
        <v>95</v>
      </c>
      <c r="S456">
        <v>1389</v>
      </c>
      <c r="T456" t="s">
        <v>843</v>
      </c>
      <c r="U456">
        <v>12</v>
      </c>
      <c r="V456">
        <v>2</v>
      </c>
      <c r="W456" t="s">
        <v>845</v>
      </c>
      <c r="X456">
        <v>1</v>
      </c>
      <c r="Y456" t="s">
        <v>80</v>
      </c>
      <c r="Z456">
        <v>1</v>
      </c>
      <c r="AA456" t="s">
        <v>81</v>
      </c>
      <c r="AB456">
        <v>1</v>
      </c>
      <c r="AC456" s="1">
        <v>1</v>
      </c>
      <c r="AD456" s="1">
        <v>1</v>
      </c>
      <c r="AE456" s="1">
        <v>100</v>
      </c>
      <c r="AF456" s="1">
        <v>1</v>
      </c>
      <c r="AG456" s="1">
        <v>1</v>
      </c>
      <c r="AH456" s="1">
        <v>100</v>
      </c>
      <c r="AI456" s="1">
        <v>1</v>
      </c>
      <c r="AJ456" s="1">
        <v>1</v>
      </c>
      <c r="AK456" s="1">
        <v>100</v>
      </c>
      <c r="AL456" s="1">
        <v>1</v>
      </c>
      <c r="AM456" s="1">
        <v>0</v>
      </c>
      <c r="AN456" s="1">
        <v>0</v>
      </c>
      <c r="AO456" s="1">
        <v>4</v>
      </c>
      <c r="AP456" s="1">
        <v>3</v>
      </c>
      <c r="AQ456" s="1">
        <v>75</v>
      </c>
      <c r="AR456" s="1">
        <v>11880000</v>
      </c>
      <c r="AS456" s="1">
        <v>11056000</v>
      </c>
      <c r="AT456" s="1">
        <v>93.1</v>
      </c>
      <c r="AU456" s="1">
        <v>20000000</v>
      </c>
      <c r="AV456" s="1">
        <v>9910704</v>
      </c>
      <c r="AW456" s="1">
        <v>49.55</v>
      </c>
      <c r="AX456" s="1">
        <v>28140007</v>
      </c>
      <c r="AY456" s="1">
        <v>6713798</v>
      </c>
      <c r="AZ456" s="1">
        <v>23.85</v>
      </c>
      <c r="BA456" s="1">
        <v>283000000</v>
      </c>
      <c r="BB456" s="1">
        <v>0</v>
      </c>
      <c r="BC456" s="1">
        <v>0</v>
      </c>
      <c r="BD456" s="1">
        <v>343020007</v>
      </c>
      <c r="BE456" s="1">
        <v>27680502</v>
      </c>
      <c r="BF456" s="1">
        <v>8.07</v>
      </c>
      <c r="BH456" s="11">
        <f t="shared" si="58"/>
        <v>11.88</v>
      </c>
      <c r="BI456" s="11">
        <f t="shared" si="59"/>
        <v>11.055999999999999</v>
      </c>
      <c r="BJ456" s="11">
        <f t="shared" si="60"/>
        <v>20</v>
      </c>
      <c r="BK456" s="11">
        <f t="shared" si="61"/>
        <v>9.9107040000000008</v>
      </c>
      <c r="BL456" s="11">
        <f t="shared" si="62"/>
        <v>28.140007000000001</v>
      </c>
      <c r="BM456" s="11">
        <f t="shared" si="63"/>
        <v>6.7137979999999997</v>
      </c>
      <c r="BN456" s="11">
        <f t="shared" si="64"/>
        <v>283</v>
      </c>
      <c r="BO456" s="11">
        <f t="shared" si="65"/>
        <v>0</v>
      </c>
    </row>
    <row r="457" spans="1:67" x14ac:dyDescent="0.25">
      <c r="A457">
        <v>3966597045</v>
      </c>
      <c r="B457">
        <v>5</v>
      </c>
      <c r="C457" t="s">
        <v>832</v>
      </c>
      <c r="D457" t="s">
        <v>144</v>
      </c>
      <c r="E457">
        <v>2019</v>
      </c>
      <c r="F457" t="s">
        <v>71</v>
      </c>
      <c r="G457" t="s">
        <v>72</v>
      </c>
      <c r="H457">
        <v>2</v>
      </c>
      <c r="I457" t="s">
        <v>73</v>
      </c>
      <c r="J457">
        <v>17</v>
      </c>
      <c r="K457" t="s">
        <v>833</v>
      </c>
      <c r="L457" t="s">
        <v>1025</v>
      </c>
      <c r="M457">
        <v>199</v>
      </c>
      <c r="N457" t="s">
        <v>75</v>
      </c>
      <c r="O457">
        <v>2</v>
      </c>
      <c r="P457" t="s">
        <v>101</v>
      </c>
      <c r="Q457">
        <v>17</v>
      </c>
      <c r="R457" t="s">
        <v>106</v>
      </c>
      <c r="S457">
        <v>1390</v>
      </c>
      <c r="T457" t="s">
        <v>846</v>
      </c>
      <c r="U457">
        <v>9</v>
      </c>
      <c r="V457">
        <v>1</v>
      </c>
      <c r="W457" t="s">
        <v>847</v>
      </c>
      <c r="X457">
        <v>2</v>
      </c>
      <c r="Y457" t="s">
        <v>87</v>
      </c>
      <c r="Z457">
        <v>1</v>
      </c>
      <c r="AA457" t="s">
        <v>81</v>
      </c>
      <c r="AB457">
        <v>1</v>
      </c>
      <c r="AC457" s="1">
        <v>1</v>
      </c>
      <c r="AD457" s="1">
        <v>4</v>
      </c>
      <c r="AE457" s="1">
        <v>400</v>
      </c>
      <c r="AF457" s="1">
        <v>1</v>
      </c>
      <c r="AG457" s="1">
        <v>0</v>
      </c>
      <c r="AH457" s="1">
        <v>0</v>
      </c>
      <c r="AI457" s="1">
        <v>0</v>
      </c>
      <c r="AJ457" s="1">
        <v>0</v>
      </c>
      <c r="AK457" s="1">
        <v>0</v>
      </c>
      <c r="AL457" s="1">
        <v>1</v>
      </c>
      <c r="AM457" s="1">
        <v>0</v>
      </c>
      <c r="AN457" s="1">
        <v>0</v>
      </c>
      <c r="AO457" s="1" t="s">
        <v>88</v>
      </c>
      <c r="AP457" s="1" t="s">
        <v>88</v>
      </c>
      <c r="AQ457" s="1" t="s">
        <v>88</v>
      </c>
      <c r="AR457" s="1">
        <v>255652885</v>
      </c>
      <c r="AS457" s="1">
        <v>251007278</v>
      </c>
      <c r="AT457" s="1">
        <v>98.19</v>
      </c>
      <c r="AU457" s="1">
        <v>123436632</v>
      </c>
      <c r="AV457" s="1">
        <v>108944917</v>
      </c>
      <c r="AW457" s="1">
        <v>88.25</v>
      </c>
      <c r="AX457" s="1">
        <v>0</v>
      </c>
      <c r="AY457" s="1">
        <v>0</v>
      </c>
      <c r="AZ457" s="1">
        <v>0</v>
      </c>
      <c r="BA457" s="1">
        <v>1028331000</v>
      </c>
      <c r="BB457" s="1">
        <v>0</v>
      </c>
      <c r="BC457" s="1">
        <v>0</v>
      </c>
      <c r="BD457" s="1">
        <v>1407420517</v>
      </c>
      <c r="BE457" s="1">
        <v>359952195</v>
      </c>
      <c r="BF457" s="1">
        <v>25.58</v>
      </c>
      <c r="BH457" s="11">
        <f t="shared" si="58"/>
        <v>255.652885</v>
      </c>
      <c r="BI457" s="11">
        <f t="shared" si="59"/>
        <v>251.00727800000001</v>
      </c>
      <c r="BJ457" s="11">
        <f t="shared" si="60"/>
        <v>123.436632</v>
      </c>
      <c r="BK457" s="11">
        <f t="shared" si="61"/>
        <v>108.944917</v>
      </c>
      <c r="BL457" s="11">
        <f t="shared" si="62"/>
        <v>0</v>
      </c>
      <c r="BM457" s="11">
        <f t="shared" si="63"/>
        <v>0</v>
      </c>
      <c r="BN457" s="11">
        <f t="shared" si="64"/>
        <v>1028.3309999999999</v>
      </c>
      <c r="BO457" s="11">
        <f t="shared" si="65"/>
        <v>0</v>
      </c>
    </row>
    <row r="458" spans="1:67" x14ac:dyDescent="0.25">
      <c r="A458">
        <v>3966597045</v>
      </c>
      <c r="B458">
        <v>5</v>
      </c>
      <c r="C458" t="s">
        <v>832</v>
      </c>
      <c r="D458" t="s">
        <v>144</v>
      </c>
      <c r="E458">
        <v>2019</v>
      </c>
      <c r="F458" t="s">
        <v>71</v>
      </c>
      <c r="G458" t="s">
        <v>72</v>
      </c>
      <c r="H458">
        <v>2</v>
      </c>
      <c r="I458" t="s">
        <v>73</v>
      </c>
      <c r="J458">
        <v>17</v>
      </c>
      <c r="K458" t="s">
        <v>833</v>
      </c>
      <c r="L458" t="s">
        <v>1025</v>
      </c>
      <c r="M458">
        <v>199</v>
      </c>
      <c r="N458" t="s">
        <v>75</v>
      </c>
      <c r="O458">
        <v>2</v>
      </c>
      <c r="P458" t="s">
        <v>101</v>
      </c>
      <c r="Q458">
        <v>18</v>
      </c>
      <c r="R458" t="s">
        <v>110</v>
      </c>
      <c r="S458">
        <v>1391</v>
      </c>
      <c r="T458" t="s">
        <v>848</v>
      </c>
      <c r="U458">
        <v>21</v>
      </c>
      <c r="V458">
        <v>1</v>
      </c>
      <c r="W458" t="s">
        <v>849</v>
      </c>
      <c r="X458">
        <v>1</v>
      </c>
      <c r="Y458" t="s">
        <v>80</v>
      </c>
      <c r="Z458">
        <v>1</v>
      </c>
      <c r="AA458" t="s">
        <v>81</v>
      </c>
      <c r="AB458">
        <v>1</v>
      </c>
      <c r="AC458" s="1">
        <v>0.25</v>
      </c>
      <c r="AD458" s="1">
        <v>0.56999999999999995</v>
      </c>
      <c r="AE458" s="1">
        <v>228</v>
      </c>
      <c r="AF458" s="1">
        <v>0.45</v>
      </c>
      <c r="AG458" s="1">
        <v>0.83</v>
      </c>
      <c r="AH458" s="1">
        <v>184.44</v>
      </c>
      <c r="AI458" s="1">
        <v>0.15</v>
      </c>
      <c r="AJ458" s="1">
        <v>0.41</v>
      </c>
      <c r="AK458" s="1">
        <v>273.33</v>
      </c>
      <c r="AL458" s="1">
        <v>0.15</v>
      </c>
      <c r="AM458" s="1">
        <v>0</v>
      </c>
      <c r="AN458" s="1">
        <v>0</v>
      </c>
      <c r="AO458" s="1">
        <v>1</v>
      </c>
      <c r="AP458" s="1">
        <v>1.81</v>
      </c>
      <c r="AQ458" s="1">
        <v>181</v>
      </c>
      <c r="AR458" s="1">
        <v>3000000000</v>
      </c>
      <c r="AS458" s="1">
        <v>2291045590</v>
      </c>
      <c r="AT458" s="1">
        <v>76.37</v>
      </c>
      <c r="AU458" s="1">
        <v>1772800000</v>
      </c>
      <c r="AV458" s="1">
        <v>1763454077</v>
      </c>
      <c r="AW458" s="1">
        <v>99.47</v>
      </c>
      <c r="AX458" s="1">
        <v>1585000000</v>
      </c>
      <c r="AY458" s="1">
        <v>1584819404</v>
      </c>
      <c r="AZ458" s="1">
        <v>99.99</v>
      </c>
      <c r="BA458" s="1">
        <v>1000000000</v>
      </c>
      <c r="BB458" s="1">
        <v>0</v>
      </c>
      <c r="BC458" s="1">
        <v>0</v>
      </c>
      <c r="BD458" s="1">
        <v>7357800000</v>
      </c>
      <c r="BE458" s="1">
        <v>5639319071</v>
      </c>
      <c r="BF458" s="1">
        <v>76.64</v>
      </c>
      <c r="BH458" s="11">
        <f t="shared" si="58"/>
        <v>3000</v>
      </c>
      <c r="BI458" s="11">
        <f t="shared" si="59"/>
        <v>2291.0455900000002</v>
      </c>
      <c r="BJ458" s="11">
        <f t="shared" si="60"/>
        <v>1772.8</v>
      </c>
      <c r="BK458" s="11">
        <f t="shared" si="61"/>
        <v>1763.4540770000001</v>
      </c>
      <c r="BL458" s="11">
        <f t="shared" si="62"/>
        <v>1585</v>
      </c>
      <c r="BM458" s="11">
        <f t="shared" si="63"/>
        <v>1584.8194040000001</v>
      </c>
      <c r="BN458" s="11">
        <f t="shared" si="64"/>
        <v>1000</v>
      </c>
      <c r="BO458" s="11">
        <f t="shared" si="65"/>
        <v>0</v>
      </c>
    </row>
    <row r="459" spans="1:67" x14ac:dyDescent="0.25">
      <c r="A459">
        <v>3966597045</v>
      </c>
      <c r="B459">
        <v>5</v>
      </c>
      <c r="C459" t="s">
        <v>832</v>
      </c>
      <c r="D459" t="s">
        <v>144</v>
      </c>
      <c r="E459">
        <v>2019</v>
      </c>
      <c r="F459" t="s">
        <v>71</v>
      </c>
      <c r="G459" t="s">
        <v>72</v>
      </c>
      <c r="H459">
        <v>2</v>
      </c>
      <c r="I459" t="s">
        <v>73</v>
      </c>
      <c r="J459">
        <v>17</v>
      </c>
      <c r="K459" t="s">
        <v>833</v>
      </c>
      <c r="L459" t="s">
        <v>1025</v>
      </c>
      <c r="M459">
        <v>199</v>
      </c>
      <c r="N459" t="s">
        <v>75</v>
      </c>
      <c r="O459">
        <v>2</v>
      </c>
      <c r="P459" t="s">
        <v>101</v>
      </c>
      <c r="Q459">
        <v>18</v>
      </c>
      <c r="R459" t="s">
        <v>110</v>
      </c>
      <c r="S459">
        <v>1391</v>
      </c>
      <c r="T459" t="s">
        <v>848</v>
      </c>
      <c r="U459">
        <v>21</v>
      </c>
      <c r="V459">
        <v>2</v>
      </c>
      <c r="W459" t="s">
        <v>850</v>
      </c>
      <c r="X459">
        <v>1</v>
      </c>
      <c r="Y459" t="s">
        <v>80</v>
      </c>
      <c r="Z459">
        <v>1</v>
      </c>
      <c r="AA459" t="s">
        <v>81</v>
      </c>
      <c r="AB459">
        <v>1</v>
      </c>
      <c r="AC459" s="1">
        <v>62.5</v>
      </c>
      <c r="AD459" s="1">
        <v>3766</v>
      </c>
      <c r="AE459" s="1">
        <v>6025.6</v>
      </c>
      <c r="AF459" s="1">
        <v>62.5</v>
      </c>
      <c r="AG459" s="1">
        <v>1620</v>
      </c>
      <c r="AH459" s="1">
        <v>2592</v>
      </c>
      <c r="AI459" s="1">
        <v>62.5</v>
      </c>
      <c r="AJ459" s="1">
        <v>3019.66</v>
      </c>
      <c r="AK459" s="1">
        <v>4831.46</v>
      </c>
      <c r="AL459" s="1">
        <v>62.5</v>
      </c>
      <c r="AM459" s="1">
        <v>0</v>
      </c>
      <c r="AN459" s="1">
        <v>0</v>
      </c>
      <c r="AO459" s="1">
        <v>250</v>
      </c>
      <c r="AP459" s="1">
        <v>8405.66</v>
      </c>
      <c r="AQ459" s="1">
        <v>3362.26</v>
      </c>
      <c r="AR459" s="1">
        <v>1643881302</v>
      </c>
      <c r="AS459" s="1">
        <v>1424635712</v>
      </c>
      <c r="AT459" s="1">
        <v>86.66</v>
      </c>
      <c r="AU459" s="1">
        <v>3666000000</v>
      </c>
      <c r="AV459" s="1">
        <v>3665596320</v>
      </c>
      <c r="AW459" s="1">
        <v>99.99</v>
      </c>
      <c r="AX459" s="1">
        <v>4191000000</v>
      </c>
      <c r="AY459" s="1">
        <v>4080313907</v>
      </c>
      <c r="AZ459" s="1">
        <v>97.36</v>
      </c>
      <c r="BA459" s="1">
        <v>2023483000</v>
      </c>
      <c r="BB459" s="1">
        <v>0</v>
      </c>
      <c r="BC459" s="1">
        <v>0</v>
      </c>
      <c r="BD459" s="1">
        <v>11524364302</v>
      </c>
      <c r="BE459" s="1">
        <v>9170545939</v>
      </c>
      <c r="BF459" s="1">
        <v>79.58</v>
      </c>
      <c r="BH459" s="11">
        <f t="shared" si="58"/>
        <v>1643.881302</v>
      </c>
      <c r="BI459" s="11">
        <f t="shared" si="59"/>
        <v>1424.635712</v>
      </c>
      <c r="BJ459" s="11">
        <f t="shared" si="60"/>
        <v>3666</v>
      </c>
      <c r="BK459" s="11">
        <f t="shared" si="61"/>
        <v>3665.5963200000001</v>
      </c>
      <c r="BL459" s="11">
        <f t="shared" si="62"/>
        <v>4191</v>
      </c>
      <c r="BM459" s="11">
        <f t="shared" si="63"/>
        <v>4080.3139070000002</v>
      </c>
      <c r="BN459" s="11">
        <f t="shared" si="64"/>
        <v>2023.4829999999999</v>
      </c>
      <c r="BO459" s="11">
        <f t="shared" si="65"/>
        <v>0</v>
      </c>
    </row>
    <row r="460" spans="1:67" x14ac:dyDescent="0.25">
      <c r="A460">
        <v>3966597045</v>
      </c>
      <c r="B460">
        <v>5</v>
      </c>
      <c r="C460" t="s">
        <v>832</v>
      </c>
      <c r="D460" t="s">
        <v>144</v>
      </c>
      <c r="E460">
        <v>2019</v>
      </c>
      <c r="F460" t="s">
        <v>71</v>
      </c>
      <c r="G460" t="s">
        <v>72</v>
      </c>
      <c r="H460">
        <v>2</v>
      </c>
      <c r="I460" t="s">
        <v>73</v>
      </c>
      <c r="J460">
        <v>17</v>
      </c>
      <c r="K460" t="s">
        <v>833</v>
      </c>
      <c r="L460" t="s">
        <v>1025</v>
      </c>
      <c r="M460">
        <v>199</v>
      </c>
      <c r="N460" t="s">
        <v>75</v>
      </c>
      <c r="O460">
        <v>3</v>
      </c>
      <c r="P460" t="s">
        <v>116</v>
      </c>
      <c r="Q460">
        <v>19</v>
      </c>
      <c r="R460" t="s">
        <v>117</v>
      </c>
      <c r="S460">
        <v>1392</v>
      </c>
      <c r="T460" t="s">
        <v>851</v>
      </c>
      <c r="U460">
        <v>19</v>
      </c>
      <c r="V460">
        <v>1</v>
      </c>
      <c r="W460" t="s">
        <v>852</v>
      </c>
      <c r="X460">
        <v>2</v>
      </c>
      <c r="Y460" t="s">
        <v>87</v>
      </c>
      <c r="Z460">
        <v>1</v>
      </c>
      <c r="AA460" t="s">
        <v>81</v>
      </c>
      <c r="AB460">
        <v>1</v>
      </c>
      <c r="AC460" s="1">
        <v>1</v>
      </c>
      <c r="AD460" s="1">
        <v>1</v>
      </c>
      <c r="AE460" s="1">
        <v>100</v>
      </c>
      <c r="AF460" s="1">
        <v>1</v>
      </c>
      <c r="AG460" s="1">
        <v>1</v>
      </c>
      <c r="AH460" s="1">
        <v>100</v>
      </c>
      <c r="AI460" s="1">
        <v>1</v>
      </c>
      <c r="AJ460" s="1">
        <v>1</v>
      </c>
      <c r="AK460" s="1">
        <v>100</v>
      </c>
      <c r="AL460" s="1">
        <v>1</v>
      </c>
      <c r="AM460" s="1">
        <v>0</v>
      </c>
      <c r="AN460" s="1">
        <v>0</v>
      </c>
      <c r="AO460" s="1" t="s">
        <v>88</v>
      </c>
      <c r="AP460" s="1" t="s">
        <v>88</v>
      </c>
      <c r="AQ460" s="1" t="s">
        <v>88</v>
      </c>
      <c r="AR460" s="1">
        <v>474633000</v>
      </c>
      <c r="AS460" s="1">
        <v>474633000</v>
      </c>
      <c r="AT460" s="1">
        <v>100</v>
      </c>
      <c r="AU460" s="1">
        <v>550000000</v>
      </c>
      <c r="AV460" s="1">
        <v>535063800</v>
      </c>
      <c r="AW460" s="1">
        <v>97.28</v>
      </c>
      <c r="AX460" s="1">
        <v>238000000</v>
      </c>
      <c r="AY460" s="1">
        <v>237105260</v>
      </c>
      <c r="AZ460" s="1">
        <v>99.63</v>
      </c>
      <c r="BA460" s="1">
        <v>200000000</v>
      </c>
      <c r="BB460" s="1">
        <v>0</v>
      </c>
      <c r="BC460" s="1">
        <v>0</v>
      </c>
      <c r="BD460" s="1">
        <v>1462633000</v>
      </c>
      <c r="BE460" s="1">
        <v>1246802060</v>
      </c>
      <c r="BF460" s="1">
        <v>85.24</v>
      </c>
      <c r="BH460" s="11">
        <f t="shared" si="58"/>
        <v>474.63299999999998</v>
      </c>
      <c r="BI460" s="11">
        <f t="shared" si="59"/>
        <v>474.63299999999998</v>
      </c>
      <c r="BJ460" s="11">
        <f t="shared" si="60"/>
        <v>550</v>
      </c>
      <c r="BK460" s="11">
        <f t="shared" si="61"/>
        <v>535.06380000000001</v>
      </c>
      <c r="BL460" s="11">
        <f t="shared" si="62"/>
        <v>238</v>
      </c>
      <c r="BM460" s="11">
        <f t="shared" si="63"/>
        <v>237.10525999999999</v>
      </c>
      <c r="BN460" s="11">
        <f t="shared" si="64"/>
        <v>200</v>
      </c>
      <c r="BO460" s="11">
        <f t="shared" si="65"/>
        <v>0</v>
      </c>
    </row>
    <row r="461" spans="1:67" x14ac:dyDescent="0.25">
      <c r="A461">
        <v>3966597045</v>
      </c>
      <c r="B461">
        <v>5</v>
      </c>
      <c r="C461" t="s">
        <v>832</v>
      </c>
      <c r="D461" t="s">
        <v>144</v>
      </c>
      <c r="E461">
        <v>2019</v>
      </c>
      <c r="F461" t="s">
        <v>71</v>
      </c>
      <c r="G461" t="s">
        <v>72</v>
      </c>
      <c r="H461">
        <v>2</v>
      </c>
      <c r="I461" t="s">
        <v>73</v>
      </c>
      <c r="J461">
        <v>17</v>
      </c>
      <c r="K461" t="s">
        <v>833</v>
      </c>
      <c r="L461" t="s">
        <v>1025</v>
      </c>
      <c r="M461">
        <v>199</v>
      </c>
      <c r="N461" t="s">
        <v>75</v>
      </c>
      <c r="O461">
        <v>3</v>
      </c>
      <c r="P461" t="s">
        <v>116</v>
      </c>
      <c r="Q461">
        <v>19</v>
      </c>
      <c r="R461" t="s">
        <v>117</v>
      </c>
      <c r="S461">
        <v>1392</v>
      </c>
      <c r="T461" t="s">
        <v>851</v>
      </c>
      <c r="U461">
        <v>19</v>
      </c>
      <c r="V461">
        <v>2</v>
      </c>
      <c r="W461" t="s">
        <v>853</v>
      </c>
      <c r="X461">
        <v>1</v>
      </c>
      <c r="Y461" t="s">
        <v>80</v>
      </c>
      <c r="Z461">
        <v>1</v>
      </c>
      <c r="AA461" t="s">
        <v>81</v>
      </c>
      <c r="AB461">
        <v>1</v>
      </c>
      <c r="AC461" s="1">
        <v>0</v>
      </c>
      <c r="AD461" s="1">
        <v>0</v>
      </c>
      <c r="AE461" s="1">
        <v>0</v>
      </c>
      <c r="AF461" s="1">
        <v>100</v>
      </c>
      <c r="AG461" s="1">
        <v>100</v>
      </c>
      <c r="AH461" s="1">
        <v>100</v>
      </c>
      <c r="AI461" s="1">
        <v>150</v>
      </c>
      <c r="AJ461" s="1">
        <v>100</v>
      </c>
      <c r="AK461" s="1">
        <v>66.67</v>
      </c>
      <c r="AL461" s="1">
        <v>150</v>
      </c>
      <c r="AM461" s="1">
        <v>0</v>
      </c>
      <c r="AN461" s="1">
        <v>0</v>
      </c>
      <c r="AO461" s="1">
        <v>400</v>
      </c>
      <c r="AP461" s="1">
        <v>200</v>
      </c>
      <c r="AQ461" s="1">
        <v>50</v>
      </c>
      <c r="AR461" s="1">
        <v>0</v>
      </c>
      <c r="AS461" s="1">
        <v>0</v>
      </c>
      <c r="AT461" s="1">
        <v>0</v>
      </c>
      <c r="AU461" s="1">
        <v>100000000</v>
      </c>
      <c r="AV461" s="1">
        <v>46200000</v>
      </c>
      <c r="AW461" s="1">
        <v>46.2</v>
      </c>
      <c r="AX461" s="1">
        <v>262000000</v>
      </c>
      <c r="AY461" s="1">
        <v>207143388</v>
      </c>
      <c r="AZ461" s="1">
        <v>79.06</v>
      </c>
      <c r="BA461" s="1">
        <v>100000000</v>
      </c>
      <c r="BB461" s="1">
        <v>0</v>
      </c>
      <c r="BC461" s="1">
        <v>0</v>
      </c>
      <c r="BD461" s="1">
        <v>462000000</v>
      </c>
      <c r="BE461" s="1">
        <v>253343388</v>
      </c>
      <c r="BF461" s="1">
        <v>54.84</v>
      </c>
      <c r="BH461" s="11">
        <f t="shared" si="58"/>
        <v>0</v>
      </c>
      <c r="BI461" s="11">
        <f t="shared" si="59"/>
        <v>0</v>
      </c>
      <c r="BJ461" s="11">
        <f t="shared" si="60"/>
        <v>100</v>
      </c>
      <c r="BK461" s="11">
        <f t="shared" si="61"/>
        <v>46.2</v>
      </c>
      <c r="BL461" s="11">
        <f t="shared" si="62"/>
        <v>262</v>
      </c>
      <c r="BM461" s="11">
        <f t="shared" si="63"/>
        <v>207.14338799999999</v>
      </c>
      <c r="BN461" s="11">
        <f t="shared" si="64"/>
        <v>100</v>
      </c>
      <c r="BO461" s="11">
        <f t="shared" si="65"/>
        <v>0</v>
      </c>
    </row>
    <row r="462" spans="1:67" x14ac:dyDescent="0.25">
      <c r="A462">
        <v>3966597045</v>
      </c>
      <c r="B462">
        <v>5</v>
      </c>
      <c r="C462" t="s">
        <v>832</v>
      </c>
      <c r="D462" t="s">
        <v>144</v>
      </c>
      <c r="E462">
        <v>2019</v>
      </c>
      <c r="F462" t="s">
        <v>71</v>
      </c>
      <c r="G462" t="s">
        <v>72</v>
      </c>
      <c r="H462">
        <v>2</v>
      </c>
      <c r="I462" t="s">
        <v>73</v>
      </c>
      <c r="J462">
        <v>17</v>
      </c>
      <c r="K462" t="s">
        <v>833</v>
      </c>
      <c r="L462" t="s">
        <v>1025</v>
      </c>
      <c r="M462">
        <v>199</v>
      </c>
      <c r="N462" t="s">
        <v>75</v>
      </c>
      <c r="O462">
        <v>5</v>
      </c>
      <c r="P462" t="s">
        <v>328</v>
      </c>
      <c r="Q462">
        <v>37</v>
      </c>
      <c r="R462" t="s">
        <v>329</v>
      </c>
      <c r="S462">
        <v>1394</v>
      </c>
      <c r="T462" t="s">
        <v>854</v>
      </c>
      <c r="U462">
        <v>11</v>
      </c>
      <c r="V462">
        <v>1</v>
      </c>
      <c r="W462" t="s">
        <v>855</v>
      </c>
      <c r="X462">
        <v>1</v>
      </c>
      <c r="Y462" t="s">
        <v>80</v>
      </c>
      <c r="Z462">
        <v>1</v>
      </c>
      <c r="AA462" t="s">
        <v>81</v>
      </c>
      <c r="AB462">
        <v>1</v>
      </c>
      <c r="AC462" s="1">
        <v>1</v>
      </c>
      <c r="AD462" s="1">
        <v>1</v>
      </c>
      <c r="AE462" s="1">
        <v>100</v>
      </c>
      <c r="AF462" s="1">
        <v>1</v>
      </c>
      <c r="AG462" s="1">
        <v>1</v>
      </c>
      <c r="AH462" s="1">
        <v>100</v>
      </c>
      <c r="AI462" s="1">
        <v>1</v>
      </c>
      <c r="AJ462" s="1">
        <v>1</v>
      </c>
      <c r="AK462" s="1">
        <v>100</v>
      </c>
      <c r="AL462" s="1">
        <v>1</v>
      </c>
      <c r="AM462" s="1">
        <v>0</v>
      </c>
      <c r="AN462" s="1">
        <v>0</v>
      </c>
      <c r="AO462" s="1">
        <v>4</v>
      </c>
      <c r="AP462" s="1">
        <v>3</v>
      </c>
      <c r="AQ462" s="1">
        <v>75</v>
      </c>
      <c r="AR462" s="1">
        <v>226000000</v>
      </c>
      <c r="AS462" s="1">
        <v>223676500</v>
      </c>
      <c r="AT462" s="1">
        <v>98.97</v>
      </c>
      <c r="AU462" s="1">
        <v>2652630564</v>
      </c>
      <c r="AV462" s="1">
        <v>2622146386</v>
      </c>
      <c r="AW462" s="1">
        <v>98.85</v>
      </c>
      <c r="AX462" s="1">
        <v>100000000</v>
      </c>
      <c r="AY462" s="1">
        <v>99922522</v>
      </c>
      <c r="AZ462" s="1">
        <v>99.92</v>
      </c>
      <c r="BA462" s="1">
        <v>300000000</v>
      </c>
      <c r="BB462" s="1">
        <v>0</v>
      </c>
      <c r="BC462" s="1">
        <v>0</v>
      </c>
      <c r="BD462" s="1">
        <v>3278630564</v>
      </c>
      <c r="BE462" s="1">
        <v>2945745408</v>
      </c>
      <c r="BF462" s="1">
        <v>89.85</v>
      </c>
      <c r="BH462" s="11">
        <f t="shared" si="58"/>
        <v>226</v>
      </c>
      <c r="BI462" s="11">
        <f t="shared" si="59"/>
        <v>223.6765</v>
      </c>
      <c r="BJ462" s="11">
        <f t="shared" si="60"/>
        <v>2652.630564</v>
      </c>
      <c r="BK462" s="11">
        <f t="shared" si="61"/>
        <v>2622.1463859999999</v>
      </c>
      <c r="BL462" s="11">
        <f t="shared" si="62"/>
        <v>100</v>
      </c>
      <c r="BM462" s="11">
        <f t="shared" si="63"/>
        <v>99.922522000000001</v>
      </c>
      <c r="BN462" s="11">
        <f t="shared" si="64"/>
        <v>300</v>
      </c>
      <c r="BO462" s="11">
        <f t="shared" si="65"/>
        <v>0</v>
      </c>
    </row>
    <row r="463" spans="1:67" x14ac:dyDescent="0.25">
      <c r="A463">
        <v>3966597045</v>
      </c>
      <c r="B463">
        <v>5</v>
      </c>
      <c r="C463" t="s">
        <v>832</v>
      </c>
      <c r="D463" t="s">
        <v>144</v>
      </c>
      <c r="E463">
        <v>2019</v>
      </c>
      <c r="F463" t="s">
        <v>71</v>
      </c>
      <c r="G463" t="s">
        <v>72</v>
      </c>
      <c r="H463">
        <v>2</v>
      </c>
      <c r="I463" t="s">
        <v>73</v>
      </c>
      <c r="J463">
        <v>17</v>
      </c>
      <c r="K463" t="s">
        <v>833</v>
      </c>
      <c r="L463" t="s">
        <v>1025</v>
      </c>
      <c r="M463">
        <v>199</v>
      </c>
      <c r="N463" t="s">
        <v>75</v>
      </c>
      <c r="O463">
        <v>6</v>
      </c>
      <c r="P463" t="s">
        <v>124</v>
      </c>
      <c r="Q463">
        <v>38</v>
      </c>
      <c r="R463" t="s">
        <v>125</v>
      </c>
      <c r="S463">
        <v>1393</v>
      </c>
      <c r="T463" t="s">
        <v>856</v>
      </c>
      <c r="U463">
        <v>24</v>
      </c>
      <c r="V463">
        <v>1</v>
      </c>
      <c r="W463" t="s">
        <v>857</v>
      </c>
      <c r="X463">
        <v>1</v>
      </c>
      <c r="Y463" t="s">
        <v>80</v>
      </c>
      <c r="Z463">
        <v>1</v>
      </c>
      <c r="AA463" t="s">
        <v>81</v>
      </c>
      <c r="AB463">
        <v>1</v>
      </c>
      <c r="AC463" s="1">
        <v>0</v>
      </c>
      <c r="AD463" s="1">
        <v>0</v>
      </c>
      <c r="AE463" s="1">
        <v>0</v>
      </c>
      <c r="AF463" s="1">
        <v>100</v>
      </c>
      <c r="AG463" s="1">
        <v>0</v>
      </c>
      <c r="AH463" s="1">
        <v>0</v>
      </c>
      <c r="AI463" s="1">
        <v>0</v>
      </c>
      <c r="AJ463" s="1">
        <v>0</v>
      </c>
      <c r="AK463" s="1">
        <v>0</v>
      </c>
      <c r="AL463" s="1">
        <v>100</v>
      </c>
      <c r="AM463" s="1">
        <v>0</v>
      </c>
      <c r="AN463" s="1">
        <v>0</v>
      </c>
      <c r="AO463" s="1">
        <v>200</v>
      </c>
      <c r="AP463" s="1">
        <v>0</v>
      </c>
      <c r="AQ463" s="1">
        <v>0</v>
      </c>
      <c r="AR463" s="1">
        <v>0</v>
      </c>
      <c r="AS463" s="1">
        <v>0</v>
      </c>
      <c r="AT463" s="1">
        <v>0</v>
      </c>
      <c r="AU463" s="1">
        <v>147000000</v>
      </c>
      <c r="AV463" s="1">
        <v>0</v>
      </c>
      <c r="AW463" s="1">
        <v>0</v>
      </c>
      <c r="AX463" s="1">
        <v>0</v>
      </c>
      <c r="AY463" s="1">
        <v>0</v>
      </c>
      <c r="AZ463" s="1">
        <v>0</v>
      </c>
      <c r="BA463" s="1">
        <v>150000000</v>
      </c>
      <c r="BB463" s="1">
        <v>0</v>
      </c>
      <c r="BC463" s="1">
        <v>0</v>
      </c>
      <c r="BD463" s="1">
        <v>297000000</v>
      </c>
      <c r="BE463" s="1">
        <v>0</v>
      </c>
      <c r="BF463" s="1">
        <v>0</v>
      </c>
      <c r="BH463" s="11">
        <f t="shared" si="58"/>
        <v>0</v>
      </c>
      <c r="BI463" s="11">
        <f t="shared" si="59"/>
        <v>0</v>
      </c>
      <c r="BJ463" s="11">
        <f t="shared" si="60"/>
        <v>147</v>
      </c>
      <c r="BK463" s="11">
        <f t="shared" si="61"/>
        <v>0</v>
      </c>
      <c r="BL463" s="11">
        <f t="shared" si="62"/>
        <v>0</v>
      </c>
      <c r="BM463" s="11">
        <f t="shared" si="63"/>
        <v>0</v>
      </c>
      <c r="BN463" s="11">
        <f t="shared" si="64"/>
        <v>150</v>
      </c>
      <c r="BO463" s="11">
        <f t="shared" si="65"/>
        <v>0</v>
      </c>
    </row>
    <row r="464" spans="1:67" x14ac:dyDescent="0.25">
      <c r="A464">
        <v>3966597045</v>
      </c>
      <c r="B464">
        <v>5</v>
      </c>
      <c r="C464" t="s">
        <v>832</v>
      </c>
      <c r="D464" t="s">
        <v>144</v>
      </c>
      <c r="E464">
        <v>2019</v>
      </c>
      <c r="F464" t="s">
        <v>71</v>
      </c>
      <c r="G464" t="s">
        <v>72</v>
      </c>
      <c r="H464">
        <v>2</v>
      </c>
      <c r="I464" t="s">
        <v>73</v>
      </c>
      <c r="J464">
        <v>17</v>
      </c>
      <c r="K464" t="s">
        <v>833</v>
      </c>
      <c r="L464" t="s">
        <v>1025</v>
      </c>
      <c r="M464">
        <v>199</v>
      </c>
      <c r="N464" t="s">
        <v>75</v>
      </c>
      <c r="O464">
        <v>6</v>
      </c>
      <c r="P464" t="s">
        <v>124</v>
      </c>
      <c r="Q464">
        <v>38</v>
      </c>
      <c r="R464" t="s">
        <v>125</v>
      </c>
      <c r="S464">
        <v>1393</v>
      </c>
      <c r="T464" t="s">
        <v>856</v>
      </c>
      <c r="U464">
        <v>24</v>
      </c>
      <c r="V464">
        <v>2</v>
      </c>
      <c r="W464" t="s">
        <v>858</v>
      </c>
      <c r="X464">
        <v>1</v>
      </c>
      <c r="Y464" t="s">
        <v>80</v>
      </c>
      <c r="Z464">
        <v>1</v>
      </c>
      <c r="AA464" t="s">
        <v>81</v>
      </c>
      <c r="AB464">
        <v>1</v>
      </c>
      <c r="AC464" s="1">
        <v>0</v>
      </c>
      <c r="AD464" s="1">
        <v>0</v>
      </c>
      <c r="AE464" s="1">
        <v>0</v>
      </c>
      <c r="AF464" s="1">
        <v>0</v>
      </c>
      <c r="AG464" s="1">
        <v>0</v>
      </c>
      <c r="AH464" s="1">
        <v>0</v>
      </c>
      <c r="AI464" s="1">
        <v>0</v>
      </c>
      <c r="AJ464" s="1">
        <v>0</v>
      </c>
      <c r="AK464" s="1">
        <v>0</v>
      </c>
      <c r="AL464" s="1">
        <v>0.03</v>
      </c>
      <c r="AM464" s="1">
        <v>0</v>
      </c>
      <c r="AN464" s="1">
        <v>0</v>
      </c>
      <c r="AO464" s="1">
        <v>0.03</v>
      </c>
      <c r="AP464" s="1">
        <v>0</v>
      </c>
      <c r="AQ464" s="1">
        <v>0</v>
      </c>
      <c r="AR464" s="1">
        <v>0</v>
      </c>
      <c r="AS464" s="1">
        <v>0</v>
      </c>
      <c r="AT464" s="1">
        <v>0</v>
      </c>
      <c r="AU464" s="1">
        <v>0</v>
      </c>
      <c r="AV464" s="1">
        <v>0</v>
      </c>
      <c r="AW464" s="1">
        <v>0</v>
      </c>
      <c r="AX464" s="1">
        <v>0</v>
      </c>
      <c r="AY464" s="1">
        <v>0</v>
      </c>
      <c r="AZ464" s="1">
        <v>0</v>
      </c>
      <c r="BA464" s="1">
        <v>100000000</v>
      </c>
      <c r="BB464" s="1">
        <v>0</v>
      </c>
      <c r="BC464" s="1">
        <v>0</v>
      </c>
      <c r="BD464" s="1">
        <v>100000000</v>
      </c>
      <c r="BE464" s="1">
        <v>0</v>
      </c>
      <c r="BF464" s="1">
        <v>0</v>
      </c>
      <c r="BH464" s="11">
        <f t="shared" si="58"/>
        <v>0</v>
      </c>
      <c r="BI464" s="11">
        <f t="shared" si="59"/>
        <v>0</v>
      </c>
      <c r="BJ464" s="11">
        <f t="shared" si="60"/>
        <v>0</v>
      </c>
      <c r="BK464" s="11">
        <f t="shared" si="61"/>
        <v>0</v>
      </c>
      <c r="BL464" s="11">
        <f t="shared" si="62"/>
        <v>0</v>
      </c>
      <c r="BM464" s="11">
        <f t="shared" si="63"/>
        <v>0</v>
      </c>
      <c r="BN464" s="11">
        <f t="shared" si="64"/>
        <v>100</v>
      </c>
      <c r="BO464" s="11">
        <f t="shared" si="65"/>
        <v>0</v>
      </c>
    </row>
    <row r="465" spans="1:67" x14ac:dyDescent="0.25">
      <c r="A465">
        <v>3966597045</v>
      </c>
      <c r="B465">
        <v>5</v>
      </c>
      <c r="C465" t="s">
        <v>832</v>
      </c>
      <c r="D465" t="s">
        <v>144</v>
      </c>
      <c r="E465">
        <v>2019</v>
      </c>
      <c r="F465" t="s">
        <v>71</v>
      </c>
      <c r="G465" t="s">
        <v>72</v>
      </c>
      <c r="H465">
        <v>2</v>
      </c>
      <c r="I465" t="s">
        <v>73</v>
      </c>
      <c r="J465">
        <v>17</v>
      </c>
      <c r="K465" t="s">
        <v>833</v>
      </c>
      <c r="L465" t="s">
        <v>1025</v>
      </c>
      <c r="M465">
        <v>199</v>
      </c>
      <c r="N465" t="s">
        <v>75</v>
      </c>
      <c r="O465">
        <v>6</v>
      </c>
      <c r="P465" t="s">
        <v>124</v>
      </c>
      <c r="Q465">
        <v>38</v>
      </c>
      <c r="R465" t="s">
        <v>125</v>
      </c>
      <c r="S465">
        <v>1393</v>
      </c>
      <c r="T465" t="s">
        <v>856</v>
      </c>
      <c r="U465">
        <v>24</v>
      </c>
      <c r="V465">
        <v>3</v>
      </c>
      <c r="W465" t="s">
        <v>859</v>
      </c>
      <c r="X465">
        <v>1</v>
      </c>
      <c r="Y465" t="s">
        <v>80</v>
      </c>
      <c r="Z465">
        <v>1</v>
      </c>
      <c r="AA465" t="s">
        <v>81</v>
      </c>
      <c r="AB465">
        <v>1</v>
      </c>
      <c r="AC465" s="1">
        <v>50</v>
      </c>
      <c r="AD465" s="1">
        <v>103</v>
      </c>
      <c r="AE465" s="1">
        <v>206</v>
      </c>
      <c r="AF465" s="1">
        <v>25</v>
      </c>
      <c r="AG465" s="1">
        <v>0</v>
      </c>
      <c r="AH465" s="1">
        <v>0</v>
      </c>
      <c r="AI465" s="1">
        <v>25</v>
      </c>
      <c r="AJ465" s="1">
        <v>0</v>
      </c>
      <c r="AK465" s="1">
        <v>0</v>
      </c>
      <c r="AL465" s="1">
        <v>0</v>
      </c>
      <c r="AM465" s="1">
        <v>0</v>
      </c>
      <c r="AN465" s="1">
        <v>0</v>
      </c>
      <c r="AO465" s="1">
        <v>100</v>
      </c>
      <c r="AP465" s="1">
        <v>103</v>
      </c>
      <c r="AQ465" s="1">
        <v>103</v>
      </c>
      <c r="AR465" s="1">
        <v>199346000</v>
      </c>
      <c r="AS465" s="1">
        <v>199346000</v>
      </c>
      <c r="AT465" s="1">
        <v>100</v>
      </c>
      <c r="AU465" s="1">
        <v>73000000</v>
      </c>
      <c r="AV465" s="1">
        <v>12126100</v>
      </c>
      <c r="AW465" s="1">
        <v>16.62</v>
      </c>
      <c r="AX465" s="1">
        <v>150000000</v>
      </c>
      <c r="AY465" s="1">
        <v>149981806</v>
      </c>
      <c r="AZ465" s="1">
        <v>99.99</v>
      </c>
      <c r="BA465" s="1">
        <v>0</v>
      </c>
      <c r="BB465" s="1">
        <v>0</v>
      </c>
      <c r="BC465" s="1">
        <v>0</v>
      </c>
      <c r="BD465" s="1">
        <v>422346000</v>
      </c>
      <c r="BE465" s="1">
        <v>361453906</v>
      </c>
      <c r="BF465" s="1">
        <v>85.58</v>
      </c>
      <c r="BG465" t="s">
        <v>860</v>
      </c>
      <c r="BH465" s="11">
        <f t="shared" si="58"/>
        <v>199.346</v>
      </c>
      <c r="BI465" s="11">
        <f t="shared" si="59"/>
        <v>199.346</v>
      </c>
      <c r="BJ465" s="11">
        <f t="shared" si="60"/>
        <v>73</v>
      </c>
      <c r="BK465" s="11">
        <f t="shared" si="61"/>
        <v>12.126099999999999</v>
      </c>
      <c r="BL465" s="11">
        <f t="shared" si="62"/>
        <v>150</v>
      </c>
      <c r="BM465" s="11">
        <f t="shared" si="63"/>
        <v>149.98180600000001</v>
      </c>
      <c r="BN465" s="11">
        <f t="shared" si="64"/>
        <v>0</v>
      </c>
      <c r="BO465" s="11">
        <f t="shared" si="65"/>
        <v>0</v>
      </c>
    </row>
    <row r="466" spans="1:67" x14ac:dyDescent="0.25">
      <c r="A466">
        <v>3966597045</v>
      </c>
      <c r="B466">
        <v>5</v>
      </c>
      <c r="C466" t="s">
        <v>832</v>
      </c>
      <c r="D466" t="s">
        <v>144</v>
      </c>
      <c r="E466">
        <v>2019</v>
      </c>
      <c r="F466" t="s">
        <v>71</v>
      </c>
      <c r="G466" t="s">
        <v>72</v>
      </c>
      <c r="H466">
        <v>2</v>
      </c>
      <c r="I466" t="s">
        <v>73</v>
      </c>
      <c r="J466">
        <v>17</v>
      </c>
      <c r="K466" t="s">
        <v>833</v>
      </c>
      <c r="L466" t="s">
        <v>1025</v>
      </c>
      <c r="M466">
        <v>199</v>
      </c>
      <c r="N466" t="s">
        <v>75</v>
      </c>
      <c r="O466">
        <v>7</v>
      </c>
      <c r="P466" t="s">
        <v>132</v>
      </c>
      <c r="Q466">
        <v>45</v>
      </c>
      <c r="R466" t="s">
        <v>133</v>
      </c>
      <c r="S466">
        <v>1395</v>
      </c>
      <c r="T466" t="s">
        <v>861</v>
      </c>
      <c r="U466">
        <v>13</v>
      </c>
      <c r="V466">
        <v>1</v>
      </c>
      <c r="W466" t="s">
        <v>862</v>
      </c>
      <c r="X466">
        <v>2</v>
      </c>
      <c r="Y466" t="s">
        <v>87</v>
      </c>
      <c r="Z466">
        <v>1</v>
      </c>
      <c r="AA466" t="s">
        <v>81</v>
      </c>
      <c r="AB466">
        <v>1</v>
      </c>
      <c r="AC466" s="1">
        <v>7</v>
      </c>
      <c r="AD466" s="1">
        <v>7</v>
      </c>
      <c r="AE466" s="1">
        <v>100</v>
      </c>
      <c r="AF466" s="1">
        <v>7</v>
      </c>
      <c r="AG466" s="1">
        <v>7</v>
      </c>
      <c r="AH466" s="1">
        <v>100</v>
      </c>
      <c r="AI466" s="1">
        <v>0</v>
      </c>
      <c r="AJ466" s="1">
        <v>0</v>
      </c>
      <c r="AK466" s="1">
        <v>0</v>
      </c>
      <c r="AL466" s="1">
        <v>0</v>
      </c>
      <c r="AM466" s="1">
        <v>0</v>
      </c>
      <c r="AN466" s="1">
        <v>0</v>
      </c>
      <c r="AO466" s="1" t="s">
        <v>88</v>
      </c>
      <c r="AP466" s="1" t="s">
        <v>88</v>
      </c>
      <c r="AQ466" s="1" t="s">
        <v>88</v>
      </c>
      <c r="AR466" s="1">
        <v>543881356</v>
      </c>
      <c r="AS466" s="1">
        <v>543881356</v>
      </c>
      <c r="AT466" s="1">
        <v>100</v>
      </c>
      <c r="AU466" s="1">
        <v>520000000</v>
      </c>
      <c r="AV466" s="1">
        <v>518076759</v>
      </c>
      <c r="AW466" s="1">
        <v>99.63</v>
      </c>
      <c r="AX466" s="1">
        <v>0</v>
      </c>
      <c r="AY466" s="1">
        <v>0</v>
      </c>
      <c r="AZ466" s="1">
        <v>0</v>
      </c>
      <c r="BA466" s="1">
        <v>0</v>
      </c>
      <c r="BB466" s="1">
        <v>0</v>
      </c>
      <c r="BC466" s="1">
        <v>0</v>
      </c>
      <c r="BD466" s="1">
        <v>1063881356</v>
      </c>
      <c r="BE466" s="1">
        <v>1061958115</v>
      </c>
      <c r="BF466" s="1">
        <v>99.82</v>
      </c>
      <c r="BH466" s="11">
        <f t="shared" si="58"/>
        <v>543.88135599999998</v>
      </c>
      <c r="BI466" s="11">
        <f t="shared" si="59"/>
        <v>543.88135599999998</v>
      </c>
      <c r="BJ466" s="11">
        <f t="shared" si="60"/>
        <v>520</v>
      </c>
      <c r="BK466" s="11">
        <f t="shared" si="61"/>
        <v>518.07675900000004</v>
      </c>
      <c r="BL466" s="11">
        <f t="shared" si="62"/>
        <v>0</v>
      </c>
      <c r="BM466" s="11">
        <f t="shared" si="63"/>
        <v>0</v>
      </c>
      <c r="BN466" s="11">
        <f t="shared" si="64"/>
        <v>0</v>
      </c>
      <c r="BO466" s="11">
        <f t="shared" si="65"/>
        <v>0</v>
      </c>
    </row>
    <row r="467" spans="1:67" x14ac:dyDescent="0.25">
      <c r="A467">
        <v>3966597045</v>
      </c>
      <c r="B467">
        <v>5</v>
      </c>
      <c r="C467" t="s">
        <v>832</v>
      </c>
      <c r="D467" t="s">
        <v>144</v>
      </c>
      <c r="E467">
        <v>2019</v>
      </c>
      <c r="F467" t="s">
        <v>71</v>
      </c>
      <c r="G467" t="s">
        <v>72</v>
      </c>
      <c r="H467">
        <v>2</v>
      </c>
      <c r="I467" t="s">
        <v>73</v>
      </c>
      <c r="J467">
        <v>17</v>
      </c>
      <c r="K467" t="s">
        <v>833</v>
      </c>
      <c r="L467" t="s">
        <v>1025</v>
      </c>
      <c r="M467">
        <v>199</v>
      </c>
      <c r="N467" t="s">
        <v>75</v>
      </c>
      <c r="O467">
        <v>7</v>
      </c>
      <c r="P467" t="s">
        <v>132</v>
      </c>
      <c r="Q467">
        <v>45</v>
      </c>
      <c r="R467" t="s">
        <v>133</v>
      </c>
      <c r="S467">
        <v>1395</v>
      </c>
      <c r="T467" t="s">
        <v>861</v>
      </c>
      <c r="U467">
        <v>13</v>
      </c>
      <c r="V467">
        <v>2</v>
      </c>
      <c r="W467" t="s">
        <v>863</v>
      </c>
      <c r="X467">
        <v>1</v>
      </c>
      <c r="Y467" t="s">
        <v>80</v>
      </c>
      <c r="Z467">
        <v>1</v>
      </c>
      <c r="AA467" t="s">
        <v>81</v>
      </c>
      <c r="AB467">
        <v>1</v>
      </c>
      <c r="AC467" s="1">
        <v>1</v>
      </c>
      <c r="AD467" s="1">
        <v>1</v>
      </c>
      <c r="AE467" s="1">
        <v>100</v>
      </c>
      <c r="AF467" s="1">
        <v>1</v>
      </c>
      <c r="AG467" s="1">
        <v>1</v>
      </c>
      <c r="AH467" s="1">
        <v>100</v>
      </c>
      <c r="AI467" s="1">
        <v>1</v>
      </c>
      <c r="AJ467" s="1">
        <v>1</v>
      </c>
      <c r="AK467" s="1">
        <v>100</v>
      </c>
      <c r="AL467" s="1">
        <v>1</v>
      </c>
      <c r="AM467" s="1">
        <v>0</v>
      </c>
      <c r="AN467" s="1">
        <v>0</v>
      </c>
      <c r="AO467" s="1">
        <v>4</v>
      </c>
      <c r="AP467" s="1">
        <v>3</v>
      </c>
      <c r="AQ467" s="1">
        <v>75</v>
      </c>
      <c r="AR467" s="1">
        <v>2000000180</v>
      </c>
      <c r="AS467" s="1">
        <v>1979731522</v>
      </c>
      <c r="AT467" s="1">
        <v>98.99</v>
      </c>
      <c r="AU467" s="1">
        <v>2894000000</v>
      </c>
      <c r="AV467" s="1">
        <v>2893582630</v>
      </c>
      <c r="AW467" s="1">
        <v>99.99</v>
      </c>
      <c r="AX467" s="1">
        <v>2715342954</v>
      </c>
      <c r="AY467" s="1">
        <v>2377626207</v>
      </c>
      <c r="AZ467" s="1">
        <v>87.56</v>
      </c>
      <c r="BA467" s="1">
        <v>1900000000</v>
      </c>
      <c r="BB467" s="1">
        <v>0</v>
      </c>
      <c r="BC467" s="1">
        <v>0</v>
      </c>
      <c r="BD467" s="1">
        <v>9509343134</v>
      </c>
      <c r="BE467" s="1">
        <v>7250940359</v>
      </c>
      <c r="BF467" s="1">
        <v>76.25</v>
      </c>
      <c r="BH467" s="11">
        <f t="shared" si="58"/>
        <v>2000.00018</v>
      </c>
      <c r="BI467" s="11">
        <f t="shared" si="59"/>
        <v>1979.731522</v>
      </c>
      <c r="BJ467" s="11">
        <f t="shared" si="60"/>
        <v>2894</v>
      </c>
      <c r="BK467" s="11">
        <f t="shared" si="61"/>
        <v>2893.5826299999999</v>
      </c>
      <c r="BL467" s="11">
        <f t="shared" si="62"/>
        <v>2715.3429540000002</v>
      </c>
      <c r="BM467" s="11">
        <f t="shared" si="63"/>
        <v>2377.6262069999998</v>
      </c>
      <c r="BN467" s="11">
        <f t="shared" si="64"/>
        <v>1900</v>
      </c>
      <c r="BO467" s="11">
        <f t="shared" si="65"/>
        <v>0</v>
      </c>
    </row>
    <row r="468" spans="1:67" x14ac:dyDescent="0.25">
      <c r="A468">
        <v>3966597045</v>
      </c>
      <c r="B468">
        <v>5</v>
      </c>
      <c r="C468" t="s">
        <v>832</v>
      </c>
      <c r="D468" t="s">
        <v>144</v>
      </c>
      <c r="E468">
        <v>2019</v>
      </c>
      <c r="F468" t="s">
        <v>71</v>
      </c>
      <c r="G468" t="s">
        <v>72</v>
      </c>
      <c r="H468">
        <v>2</v>
      </c>
      <c r="I468" t="s">
        <v>73</v>
      </c>
      <c r="J468">
        <v>17</v>
      </c>
      <c r="K468" t="s">
        <v>833</v>
      </c>
      <c r="L468" t="s">
        <v>1025</v>
      </c>
      <c r="M468">
        <v>199</v>
      </c>
      <c r="N468" t="s">
        <v>75</v>
      </c>
      <c r="O468">
        <v>7</v>
      </c>
      <c r="P468" t="s">
        <v>132</v>
      </c>
      <c r="Q468">
        <v>45</v>
      </c>
      <c r="R468" t="s">
        <v>133</v>
      </c>
      <c r="S468">
        <v>1395</v>
      </c>
      <c r="T468" t="s">
        <v>861</v>
      </c>
      <c r="U468">
        <v>13</v>
      </c>
      <c r="V468">
        <v>3</v>
      </c>
      <c r="W468" t="s">
        <v>864</v>
      </c>
      <c r="X468">
        <v>1</v>
      </c>
      <c r="Y468" t="s">
        <v>80</v>
      </c>
      <c r="Z468">
        <v>1</v>
      </c>
      <c r="AA468" t="s">
        <v>81</v>
      </c>
      <c r="AB468">
        <v>1</v>
      </c>
      <c r="AC468" s="1">
        <v>1</v>
      </c>
      <c r="AD468" s="1">
        <v>1</v>
      </c>
      <c r="AE468" s="1">
        <v>100</v>
      </c>
      <c r="AF468" s="1">
        <v>1</v>
      </c>
      <c r="AG468" s="1">
        <v>1</v>
      </c>
      <c r="AH468" s="1">
        <v>100</v>
      </c>
      <c r="AI468" s="1">
        <v>1</v>
      </c>
      <c r="AJ468" s="1">
        <v>1</v>
      </c>
      <c r="AK468" s="1">
        <v>100</v>
      </c>
      <c r="AL468" s="1">
        <v>1</v>
      </c>
      <c r="AM468" s="1">
        <v>0</v>
      </c>
      <c r="AN468" s="1">
        <v>0</v>
      </c>
      <c r="AO468" s="1">
        <v>4</v>
      </c>
      <c r="AP468" s="1">
        <v>3</v>
      </c>
      <c r="AQ468" s="1">
        <v>75</v>
      </c>
      <c r="AR468" s="1">
        <v>653074658</v>
      </c>
      <c r="AS468" s="1">
        <v>562297034</v>
      </c>
      <c r="AT468" s="1">
        <v>86.1</v>
      </c>
      <c r="AU468" s="1">
        <v>846975325</v>
      </c>
      <c r="AV468" s="1">
        <v>689745709</v>
      </c>
      <c r="AW468" s="1">
        <v>81.44</v>
      </c>
      <c r="AX468" s="1">
        <v>826000000</v>
      </c>
      <c r="AY468" s="1">
        <v>825138010</v>
      </c>
      <c r="AZ468" s="1">
        <v>99.9</v>
      </c>
      <c r="BA468" s="1">
        <v>873000000</v>
      </c>
      <c r="BB468" s="1">
        <v>0</v>
      </c>
      <c r="BC468" s="1">
        <v>0</v>
      </c>
      <c r="BD468" s="1">
        <v>3199049983</v>
      </c>
      <c r="BE468" s="1">
        <v>2077180753</v>
      </c>
      <c r="BF468" s="1">
        <v>64.930000000000007</v>
      </c>
      <c r="BH468" s="11">
        <f t="shared" si="58"/>
        <v>653.074658</v>
      </c>
      <c r="BI468" s="11">
        <f t="shared" si="59"/>
        <v>562.29703400000005</v>
      </c>
      <c r="BJ468" s="11">
        <f t="shared" si="60"/>
        <v>846.975325</v>
      </c>
      <c r="BK468" s="11">
        <f t="shared" si="61"/>
        <v>689.74570900000003</v>
      </c>
      <c r="BL468" s="11">
        <f t="shared" si="62"/>
        <v>826</v>
      </c>
      <c r="BM468" s="11">
        <f t="shared" si="63"/>
        <v>825.13801000000001</v>
      </c>
      <c r="BN468" s="11">
        <f t="shared" si="64"/>
        <v>873</v>
      </c>
      <c r="BO468" s="11">
        <f t="shared" si="65"/>
        <v>0</v>
      </c>
    </row>
    <row r="469" spans="1:67" x14ac:dyDescent="0.25">
      <c r="A469">
        <v>3966597045</v>
      </c>
      <c r="B469">
        <v>5</v>
      </c>
      <c r="C469" t="s">
        <v>832</v>
      </c>
      <c r="D469" t="s">
        <v>144</v>
      </c>
      <c r="E469">
        <v>2019</v>
      </c>
      <c r="F469" t="s">
        <v>71</v>
      </c>
      <c r="G469" t="s">
        <v>72</v>
      </c>
      <c r="H469">
        <v>2</v>
      </c>
      <c r="I469" t="s">
        <v>73</v>
      </c>
      <c r="J469">
        <v>17</v>
      </c>
      <c r="K469" t="s">
        <v>833</v>
      </c>
      <c r="L469" t="s">
        <v>1025</v>
      </c>
      <c r="M469">
        <v>199</v>
      </c>
      <c r="N469" t="s">
        <v>75</v>
      </c>
      <c r="O469">
        <v>7</v>
      </c>
      <c r="P469" t="s">
        <v>132</v>
      </c>
      <c r="Q469">
        <v>45</v>
      </c>
      <c r="R469" t="s">
        <v>133</v>
      </c>
      <c r="S469">
        <v>1396</v>
      </c>
      <c r="T469" t="s">
        <v>865</v>
      </c>
      <c r="U469">
        <v>12</v>
      </c>
      <c r="V469">
        <v>1</v>
      </c>
      <c r="W469" t="s">
        <v>866</v>
      </c>
      <c r="X469">
        <v>1</v>
      </c>
      <c r="Y469" t="s">
        <v>80</v>
      </c>
      <c r="Z469">
        <v>1</v>
      </c>
      <c r="AA469" t="s">
        <v>81</v>
      </c>
      <c r="AB469">
        <v>1</v>
      </c>
      <c r="AC469" s="1">
        <v>1</v>
      </c>
      <c r="AD469" s="1">
        <v>1</v>
      </c>
      <c r="AE469" s="1">
        <v>100</v>
      </c>
      <c r="AF469" s="1">
        <v>1</v>
      </c>
      <c r="AG469" s="1">
        <v>0</v>
      </c>
      <c r="AH469" s="1">
        <v>0</v>
      </c>
      <c r="AI469" s="1">
        <v>0.5</v>
      </c>
      <c r="AJ469" s="1">
        <v>0</v>
      </c>
      <c r="AK469" s="1">
        <v>0</v>
      </c>
      <c r="AL469" s="1">
        <v>0.5</v>
      </c>
      <c r="AM469" s="1">
        <v>0</v>
      </c>
      <c r="AN469" s="1">
        <v>0</v>
      </c>
      <c r="AO469" s="1">
        <v>3</v>
      </c>
      <c r="AP469" s="1">
        <v>1</v>
      </c>
      <c r="AQ469" s="1">
        <v>33.33</v>
      </c>
      <c r="AR469" s="1">
        <v>54000000</v>
      </c>
      <c r="AS469" s="1">
        <v>11795000</v>
      </c>
      <c r="AT469" s="1">
        <v>21.85</v>
      </c>
      <c r="AU469" s="1">
        <v>9000000</v>
      </c>
      <c r="AV469" s="1">
        <v>8407000</v>
      </c>
      <c r="AW469" s="1">
        <v>93.44</v>
      </c>
      <c r="AX469" s="1">
        <v>57500000</v>
      </c>
      <c r="AY469" s="1">
        <v>0</v>
      </c>
      <c r="AZ469" s="1">
        <v>0</v>
      </c>
      <c r="BA469" s="1">
        <v>150000000</v>
      </c>
      <c r="BB469" s="1">
        <v>0</v>
      </c>
      <c r="BC469" s="1">
        <v>0</v>
      </c>
      <c r="BD469" s="1">
        <v>270500000</v>
      </c>
      <c r="BE469" s="1">
        <v>20202000</v>
      </c>
      <c r="BF469" s="1">
        <v>7.47</v>
      </c>
      <c r="BH469" s="11">
        <f t="shared" si="58"/>
        <v>54</v>
      </c>
      <c r="BI469" s="11">
        <f t="shared" si="59"/>
        <v>11.795</v>
      </c>
      <c r="BJ469" s="11">
        <f t="shared" si="60"/>
        <v>9</v>
      </c>
      <c r="BK469" s="11">
        <f t="shared" si="61"/>
        <v>8.407</v>
      </c>
      <c r="BL469" s="11">
        <f t="shared" si="62"/>
        <v>57.5</v>
      </c>
      <c r="BM469" s="11">
        <f t="shared" si="63"/>
        <v>0</v>
      </c>
      <c r="BN469" s="11">
        <f t="shared" si="64"/>
        <v>150</v>
      </c>
      <c r="BO469" s="11">
        <f t="shared" si="65"/>
        <v>0</v>
      </c>
    </row>
    <row r="470" spans="1:67" x14ac:dyDescent="0.25">
      <c r="A470">
        <v>3966597045</v>
      </c>
      <c r="B470">
        <v>5</v>
      </c>
      <c r="C470" t="s">
        <v>832</v>
      </c>
      <c r="D470" t="s">
        <v>144</v>
      </c>
      <c r="E470">
        <v>2019</v>
      </c>
      <c r="F470" t="s">
        <v>71</v>
      </c>
      <c r="G470" t="s">
        <v>72</v>
      </c>
      <c r="H470">
        <v>2</v>
      </c>
      <c r="I470" t="s">
        <v>73</v>
      </c>
      <c r="J470">
        <v>17</v>
      </c>
      <c r="K470" t="s">
        <v>833</v>
      </c>
      <c r="L470" t="s">
        <v>1025</v>
      </c>
      <c r="M470">
        <v>199</v>
      </c>
      <c r="N470" t="s">
        <v>75</v>
      </c>
      <c r="O470">
        <v>7</v>
      </c>
      <c r="P470" t="s">
        <v>132</v>
      </c>
      <c r="Q470">
        <v>45</v>
      </c>
      <c r="R470" t="s">
        <v>133</v>
      </c>
      <c r="S470">
        <v>1396</v>
      </c>
      <c r="T470" t="s">
        <v>865</v>
      </c>
      <c r="U470">
        <v>12</v>
      </c>
      <c r="V470">
        <v>2</v>
      </c>
      <c r="W470" t="s">
        <v>867</v>
      </c>
      <c r="X470">
        <v>1</v>
      </c>
      <c r="Y470" t="s">
        <v>80</v>
      </c>
      <c r="Z470">
        <v>1</v>
      </c>
      <c r="AA470" t="s">
        <v>81</v>
      </c>
      <c r="AB470">
        <v>1</v>
      </c>
      <c r="AC470" s="1">
        <v>100</v>
      </c>
      <c r="AD470" s="1">
        <v>250</v>
      </c>
      <c r="AE470" s="1">
        <v>250</v>
      </c>
      <c r="AF470" s="1">
        <v>100</v>
      </c>
      <c r="AG470" s="1">
        <v>0</v>
      </c>
      <c r="AH470" s="1">
        <v>0</v>
      </c>
      <c r="AI470" s="1">
        <v>100</v>
      </c>
      <c r="AJ470" s="1">
        <v>150</v>
      </c>
      <c r="AK470" s="1">
        <v>150</v>
      </c>
      <c r="AL470" s="1">
        <v>100</v>
      </c>
      <c r="AM470" s="1">
        <v>0</v>
      </c>
      <c r="AN470" s="1">
        <v>0</v>
      </c>
      <c r="AO470" s="1">
        <v>400</v>
      </c>
      <c r="AP470" s="1">
        <v>400</v>
      </c>
      <c r="AQ470" s="1">
        <v>100</v>
      </c>
      <c r="AR470" s="1">
        <v>125555000</v>
      </c>
      <c r="AS470" s="1">
        <v>56809181</v>
      </c>
      <c r="AT470" s="1">
        <v>45.25</v>
      </c>
      <c r="AU470" s="1">
        <v>133200000</v>
      </c>
      <c r="AV470" s="1">
        <v>128118540</v>
      </c>
      <c r="AW470" s="1">
        <v>96.19</v>
      </c>
      <c r="AX470" s="1">
        <v>82500000</v>
      </c>
      <c r="AY470" s="1">
        <v>82029362</v>
      </c>
      <c r="AZ470" s="1">
        <v>99.43</v>
      </c>
      <c r="BA470" s="1">
        <v>150000000</v>
      </c>
      <c r="BB470" s="1">
        <v>0</v>
      </c>
      <c r="BC470" s="1">
        <v>0</v>
      </c>
      <c r="BD470" s="1">
        <v>491255000</v>
      </c>
      <c r="BE470" s="1">
        <v>266957083</v>
      </c>
      <c r="BF470" s="1">
        <v>54.34</v>
      </c>
      <c r="BH470" s="11">
        <f t="shared" si="58"/>
        <v>125.55500000000001</v>
      </c>
      <c r="BI470" s="11">
        <f t="shared" si="59"/>
        <v>56.809181000000002</v>
      </c>
      <c r="BJ470" s="11">
        <f t="shared" si="60"/>
        <v>133.19999999999999</v>
      </c>
      <c r="BK470" s="11">
        <f t="shared" si="61"/>
        <v>128.11854</v>
      </c>
      <c r="BL470" s="11">
        <f t="shared" si="62"/>
        <v>82.5</v>
      </c>
      <c r="BM470" s="11">
        <f t="shared" si="63"/>
        <v>82.029362000000006</v>
      </c>
      <c r="BN470" s="11">
        <f t="shared" si="64"/>
        <v>150</v>
      </c>
      <c r="BO470" s="11">
        <f t="shared" si="65"/>
        <v>0</v>
      </c>
    </row>
    <row r="471" spans="1:67" x14ac:dyDescent="0.25">
      <c r="A471">
        <v>3966597045</v>
      </c>
      <c r="B471">
        <v>5</v>
      </c>
      <c r="C471" t="s">
        <v>868</v>
      </c>
      <c r="D471" t="s">
        <v>869</v>
      </c>
      <c r="E471">
        <v>2019</v>
      </c>
      <c r="F471" t="s">
        <v>71</v>
      </c>
      <c r="G471" t="s">
        <v>72</v>
      </c>
      <c r="H471">
        <v>2</v>
      </c>
      <c r="I471" t="s">
        <v>73</v>
      </c>
      <c r="J471">
        <v>18</v>
      </c>
      <c r="K471" t="s">
        <v>870</v>
      </c>
      <c r="L471" t="s">
        <v>1026</v>
      </c>
      <c r="M471">
        <v>199</v>
      </c>
      <c r="N471" t="s">
        <v>75</v>
      </c>
      <c r="O471">
        <v>1</v>
      </c>
      <c r="P471" t="s">
        <v>76</v>
      </c>
      <c r="Q471">
        <v>2</v>
      </c>
      <c r="R471" t="s">
        <v>77</v>
      </c>
      <c r="S471">
        <v>1535</v>
      </c>
      <c r="T471" t="s">
        <v>871</v>
      </c>
      <c r="U471">
        <v>9</v>
      </c>
      <c r="V471">
        <v>1</v>
      </c>
      <c r="W471" t="s">
        <v>872</v>
      </c>
      <c r="X471">
        <v>1</v>
      </c>
      <c r="Y471" t="s">
        <v>80</v>
      </c>
      <c r="Z471">
        <v>1</v>
      </c>
      <c r="AA471" t="s">
        <v>81</v>
      </c>
      <c r="AB471">
        <v>1</v>
      </c>
      <c r="AC471" s="1">
        <v>6</v>
      </c>
      <c r="AD471" s="1">
        <v>6</v>
      </c>
      <c r="AE471" s="1">
        <v>100</v>
      </c>
      <c r="AF471" s="1">
        <v>6</v>
      </c>
      <c r="AG471" s="1">
        <v>6</v>
      </c>
      <c r="AH471" s="1">
        <v>100</v>
      </c>
      <c r="AI471" s="1">
        <v>6</v>
      </c>
      <c r="AJ471" s="1">
        <v>6</v>
      </c>
      <c r="AK471" s="1">
        <v>100</v>
      </c>
      <c r="AL471" s="1">
        <v>6</v>
      </c>
      <c r="AM471" s="1">
        <v>0</v>
      </c>
      <c r="AN471" s="1">
        <v>0</v>
      </c>
      <c r="AO471" s="1">
        <v>24</v>
      </c>
      <c r="AP471" s="1">
        <v>18</v>
      </c>
      <c r="AQ471" s="1">
        <v>75</v>
      </c>
      <c r="AR471" s="1">
        <v>389894000</v>
      </c>
      <c r="AS471" s="1">
        <v>389859280</v>
      </c>
      <c r="AT471" s="1">
        <v>99.99</v>
      </c>
      <c r="AU471" s="1">
        <v>324987372</v>
      </c>
      <c r="AV471" s="1">
        <v>324987372</v>
      </c>
      <c r="AW471" s="1">
        <v>100</v>
      </c>
      <c r="AX471" s="1">
        <v>300000000</v>
      </c>
      <c r="AY471" s="1">
        <v>299982617</v>
      </c>
      <c r="AZ471" s="1">
        <v>99.99</v>
      </c>
      <c r="BA471" s="1">
        <v>250000000</v>
      </c>
      <c r="BB471" s="1">
        <v>0</v>
      </c>
      <c r="BC471" s="1">
        <v>0</v>
      </c>
      <c r="BD471" s="1">
        <v>1264881372</v>
      </c>
      <c r="BE471" s="1">
        <v>1014829269</v>
      </c>
      <c r="BF471" s="1">
        <v>80.23</v>
      </c>
      <c r="BH471" s="11">
        <f t="shared" si="58"/>
        <v>389.89400000000001</v>
      </c>
      <c r="BI471" s="11">
        <f t="shared" si="59"/>
        <v>389.85928000000001</v>
      </c>
      <c r="BJ471" s="11">
        <f t="shared" si="60"/>
        <v>324.98737199999999</v>
      </c>
      <c r="BK471" s="11">
        <f t="shared" si="61"/>
        <v>324.98737199999999</v>
      </c>
      <c r="BL471" s="11">
        <f t="shared" si="62"/>
        <v>300</v>
      </c>
      <c r="BM471" s="11">
        <f t="shared" si="63"/>
        <v>299.982617</v>
      </c>
      <c r="BN471" s="11">
        <f t="shared" si="64"/>
        <v>250</v>
      </c>
      <c r="BO471" s="11">
        <f t="shared" si="65"/>
        <v>0</v>
      </c>
    </row>
    <row r="472" spans="1:67" x14ac:dyDescent="0.25">
      <c r="A472">
        <v>3966597045</v>
      </c>
      <c r="B472">
        <v>5</v>
      </c>
      <c r="C472" t="s">
        <v>868</v>
      </c>
      <c r="D472" t="s">
        <v>869</v>
      </c>
      <c r="E472">
        <v>2019</v>
      </c>
      <c r="F472" t="s">
        <v>71</v>
      </c>
      <c r="G472" t="s">
        <v>72</v>
      </c>
      <c r="H472">
        <v>2</v>
      </c>
      <c r="I472" t="s">
        <v>73</v>
      </c>
      <c r="J472">
        <v>18</v>
      </c>
      <c r="K472" t="s">
        <v>870</v>
      </c>
      <c r="L472" t="s">
        <v>1026</v>
      </c>
      <c r="M472">
        <v>199</v>
      </c>
      <c r="N472" t="s">
        <v>75</v>
      </c>
      <c r="O472">
        <v>1</v>
      </c>
      <c r="P472" t="s">
        <v>76</v>
      </c>
      <c r="Q472">
        <v>3</v>
      </c>
      <c r="R472" t="s">
        <v>82</v>
      </c>
      <c r="S472">
        <v>1536</v>
      </c>
      <c r="T472" t="s">
        <v>873</v>
      </c>
      <c r="U472">
        <v>8</v>
      </c>
      <c r="V472">
        <v>1</v>
      </c>
      <c r="W472" t="s">
        <v>874</v>
      </c>
      <c r="X472">
        <v>2</v>
      </c>
      <c r="Y472" t="s">
        <v>87</v>
      </c>
      <c r="Z472">
        <v>1</v>
      </c>
      <c r="AA472" t="s">
        <v>81</v>
      </c>
      <c r="AB472">
        <v>1</v>
      </c>
      <c r="AC472" s="1">
        <v>6500</v>
      </c>
      <c r="AD472" s="1">
        <v>6500</v>
      </c>
      <c r="AE472" s="1">
        <v>100</v>
      </c>
      <c r="AF472" s="1">
        <v>6500</v>
      </c>
      <c r="AG472" s="1">
        <v>6500</v>
      </c>
      <c r="AH472" s="1">
        <v>100</v>
      </c>
      <c r="AI472" s="1">
        <v>6500</v>
      </c>
      <c r="AJ472" s="1">
        <v>6500</v>
      </c>
      <c r="AK472" s="1">
        <v>100</v>
      </c>
      <c r="AL472" s="1">
        <v>6500</v>
      </c>
      <c r="AM472" s="1">
        <v>0</v>
      </c>
      <c r="AN472" s="1">
        <v>0</v>
      </c>
      <c r="AO472" s="1" t="s">
        <v>88</v>
      </c>
      <c r="AP472" s="1" t="s">
        <v>88</v>
      </c>
      <c r="AQ472" s="1" t="s">
        <v>88</v>
      </c>
      <c r="AR472" s="1">
        <v>10233014000</v>
      </c>
      <c r="AS472" s="1">
        <v>10010961516</v>
      </c>
      <c r="AT472" s="1">
        <v>97.83</v>
      </c>
      <c r="AU472" s="1">
        <v>10533606329</v>
      </c>
      <c r="AV472" s="1">
        <v>10530896329</v>
      </c>
      <c r="AW472" s="1">
        <v>99.97</v>
      </c>
      <c r="AX472" s="1">
        <v>9903843048</v>
      </c>
      <c r="AY472" s="1">
        <v>9782512792</v>
      </c>
      <c r="AZ472" s="1">
        <v>98.77</v>
      </c>
      <c r="BA472" s="1">
        <v>10024000000</v>
      </c>
      <c r="BB472" s="1">
        <v>0</v>
      </c>
      <c r="BC472" s="1">
        <v>0</v>
      </c>
      <c r="BD472" s="1">
        <v>40694463377</v>
      </c>
      <c r="BE472" s="1">
        <v>30324370637</v>
      </c>
      <c r="BF472" s="1">
        <v>74.52</v>
      </c>
      <c r="BG472" t="s">
        <v>875</v>
      </c>
      <c r="BH472" s="11">
        <f t="shared" si="58"/>
        <v>10233.013999999999</v>
      </c>
      <c r="BI472" s="11">
        <f t="shared" si="59"/>
        <v>10010.961515999999</v>
      </c>
      <c r="BJ472" s="11">
        <f t="shared" si="60"/>
        <v>10533.606329</v>
      </c>
      <c r="BK472" s="11">
        <f t="shared" si="61"/>
        <v>10530.896328999999</v>
      </c>
      <c r="BL472" s="11">
        <f t="shared" si="62"/>
        <v>9903.8430480000006</v>
      </c>
      <c r="BM472" s="11">
        <f t="shared" si="63"/>
        <v>9782.5127919999995</v>
      </c>
      <c r="BN472" s="11">
        <f t="shared" si="64"/>
        <v>10024</v>
      </c>
      <c r="BO472" s="11">
        <f t="shared" si="65"/>
        <v>0</v>
      </c>
    </row>
    <row r="473" spans="1:67" x14ac:dyDescent="0.25">
      <c r="A473">
        <v>3966597045</v>
      </c>
      <c r="B473">
        <v>5</v>
      </c>
      <c r="C473" t="s">
        <v>868</v>
      </c>
      <c r="D473" t="s">
        <v>869</v>
      </c>
      <c r="E473">
        <v>2019</v>
      </c>
      <c r="F473" t="s">
        <v>71</v>
      </c>
      <c r="G473" t="s">
        <v>72</v>
      </c>
      <c r="H473">
        <v>2</v>
      </c>
      <c r="I473" t="s">
        <v>73</v>
      </c>
      <c r="J473">
        <v>18</v>
      </c>
      <c r="K473" t="s">
        <v>870</v>
      </c>
      <c r="L473" t="s">
        <v>1026</v>
      </c>
      <c r="M473">
        <v>199</v>
      </c>
      <c r="N473" t="s">
        <v>75</v>
      </c>
      <c r="O473">
        <v>1</v>
      </c>
      <c r="P473" t="s">
        <v>76</v>
      </c>
      <c r="Q473">
        <v>3</v>
      </c>
      <c r="R473" t="s">
        <v>82</v>
      </c>
      <c r="S473">
        <v>1537</v>
      </c>
      <c r="T473" t="s">
        <v>876</v>
      </c>
      <c r="U473">
        <v>6</v>
      </c>
      <c r="V473">
        <v>1</v>
      </c>
      <c r="W473" t="s">
        <v>877</v>
      </c>
      <c r="X473">
        <v>1</v>
      </c>
      <c r="Y473" t="s">
        <v>80</v>
      </c>
      <c r="Z473">
        <v>1</v>
      </c>
      <c r="AA473" t="s">
        <v>81</v>
      </c>
      <c r="AB473">
        <v>1</v>
      </c>
      <c r="AC473" s="1">
        <v>250</v>
      </c>
      <c r="AD473" s="1">
        <v>250</v>
      </c>
      <c r="AE473" s="1">
        <v>100</v>
      </c>
      <c r="AF473" s="1">
        <v>250</v>
      </c>
      <c r="AG473" s="1">
        <v>250</v>
      </c>
      <c r="AH473" s="1">
        <v>100</v>
      </c>
      <c r="AI473" s="1">
        <v>250</v>
      </c>
      <c r="AJ473" s="1">
        <v>149</v>
      </c>
      <c r="AK473" s="1">
        <v>59.6</v>
      </c>
      <c r="AL473" s="1">
        <v>250</v>
      </c>
      <c r="AM473" s="1">
        <v>0</v>
      </c>
      <c r="AN473" s="1">
        <v>0</v>
      </c>
      <c r="AO473" s="1">
        <v>1000</v>
      </c>
      <c r="AP473" s="1">
        <v>649</v>
      </c>
      <c r="AQ473" s="1">
        <v>64.900000000000006</v>
      </c>
      <c r="AR473" s="1">
        <v>634403000</v>
      </c>
      <c r="AS473" s="1">
        <v>625898231</v>
      </c>
      <c r="AT473" s="1">
        <v>98.66</v>
      </c>
      <c r="AU473" s="1">
        <v>730280000</v>
      </c>
      <c r="AV473" s="1">
        <v>713280000</v>
      </c>
      <c r="AW473" s="1">
        <v>97.67</v>
      </c>
      <c r="AX473" s="1">
        <v>530280000</v>
      </c>
      <c r="AY473" s="1">
        <v>378038163</v>
      </c>
      <c r="AZ473" s="1">
        <v>71.290000000000006</v>
      </c>
      <c r="BA473" s="1">
        <v>430280000</v>
      </c>
      <c r="BB473" s="1">
        <v>0</v>
      </c>
      <c r="BC473" s="1">
        <v>0</v>
      </c>
      <c r="BD473" s="1">
        <v>2325243000</v>
      </c>
      <c r="BE473" s="1">
        <v>1717216394</v>
      </c>
      <c r="BF473" s="1">
        <v>73.849999999999994</v>
      </c>
      <c r="BH473" s="11">
        <f t="shared" si="58"/>
        <v>634.40300000000002</v>
      </c>
      <c r="BI473" s="11">
        <f t="shared" si="59"/>
        <v>625.89823100000001</v>
      </c>
      <c r="BJ473" s="11">
        <f t="shared" si="60"/>
        <v>730.28</v>
      </c>
      <c r="BK473" s="11">
        <f t="shared" si="61"/>
        <v>713.28</v>
      </c>
      <c r="BL473" s="11">
        <f t="shared" si="62"/>
        <v>530.28</v>
      </c>
      <c r="BM473" s="11">
        <f t="shared" si="63"/>
        <v>378.038163</v>
      </c>
      <c r="BN473" s="11">
        <f t="shared" si="64"/>
        <v>430.28</v>
      </c>
      <c r="BO473" s="11">
        <f t="shared" si="65"/>
        <v>0</v>
      </c>
    </row>
    <row r="474" spans="1:67" x14ac:dyDescent="0.25">
      <c r="A474">
        <v>3966597045</v>
      </c>
      <c r="B474">
        <v>5</v>
      </c>
      <c r="C474" t="s">
        <v>868</v>
      </c>
      <c r="D474" t="s">
        <v>869</v>
      </c>
      <c r="E474">
        <v>2019</v>
      </c>
      <c r="F474" t="s">
        <v>71</v>
      </c>
      <c r="G474" t="s">
        <v>72</v>
      </c>
      <c r="H474">
        <v>2</v>
      </c>
      <c r="I474" t="s">
        <v>73</v>
      </c>
      <c r="J474">
        <v>18</v>
      </c>
      <c r="K474" t="s">
        <v>870</v>
      </c>
      <c r="L474" t="s">
        <v>1026</v>
      </c>
      <c r="M474">
        <v>199</v>
      </c>
      <c r="N474" t="s">
        <v>75</v>
      </c>
      <c r="O474">
        <v>1</v>
      </c>
      <c r="P474" t="s">
        <v>76</v>
      </c>
      <c r="Q474">
        <v>4</v>
      </c>
      <c r="R474" t="s">
        <v>89</v>
      </c>
      <c r="S474">
        <v>1538</v>
      </c>
      <c r="T474" t="s">
        <v>878</v>
      </c>
      <c r="U474">
        <v>9</v>
      </c>
      <c r="V474">
        <v>1</v>
      </c>
      <c r="W474" t="s">
        <v>879</v>
      </c>
      <c r="X474">
        <v>1</v>
      </c>
      <c r="Y474" t="s">
        <v>80</v>
      </c>
      <c r="Z474">
        <v>1</v>
      </c>
      <c r="AA474" t="s">
        <v>81</v>
      </c>
      <c r="AB474">
        <v>1</v>
      </c>
      <c r="AC474" s="1">
        <v>1</v>
      </c>
      <c r="AD474" s="1">
        <v>0</v>
      </c>
      <c r="AE474" s="1">
        <v>0</v>
      </c>
      <c r="AF474" s="1">
        <v>1</v>
      </c>
      <c r="AG474" s="1">
        <v>3</v>
      </c>
      <c r="AH474" s="1">
        <v>300</v>
      </c>
      <c r="AI474" s="1">
        <v>1</v>
      </c>
      <c r="AJ474" s="1">
        <v>0</v>
      </c>
      <c r="AK474" s="1">
        <v>0</v>
      </c>
      <c r="AL474" s="1">
        <v>1</v>
      </c>
      <c r="AM474" s="1">
        <v>0</v>
      </c>
      <c r="AN474" s="1">
        <v>0</v>
      </c>
      <c r="AO474" s="1">
        <v>4</v>
      </c>
      <c r="AP474" s="1">
        <v>3</v>
      </c>
      <c r="AQ474" s="1">
        <v>75</v>
      </c>
      <c r="AR474" s="1">
        <v>179585494</v>
      </c>
      <c r="AS474" s="1">
        <v>49600000</v>
      </c>
      <c r="AT474" s="1">
        <v>27.62</v>
      </c>
      <c r="AU474" s="1">
        <v>5632797000</v>
      </c>
      <c r="AV474" s="1">
        <v>5052441471</v>
      </c>
      <c r="AW474" s="1">
        <v>89.7</v>
      </c>
      <c r="AX474" s="1">
        <v>2836714000</v>
      </c>
      <c r="AY474" s="1">
        <v>997127152</v>
      </c>
      <c r="AZ474" s="1">
        <v>35.15</v>
      </c>
      <c r="BA474" s="1">
        <v>2100000000</v>
      </c>
      <c r="BB474" s="1">
        <v>0</v>
      </c>
      <c r="BC474" s="1">
        <v>0</v>
      </c>
      <c r="BD474" s="1">
        <v>10749096494</v>
      </c>
      <c r="BE474" s="1">
        <v>6099168623</v>
      </c>
      <c r="BF474" s="1">
        <v>56.74</v>
      </c>
      <c r="BG474" t="s">
        <v>880</v>
      </c>
      <c r="BH474" s="11">
        <f t="shared" si="58"/>
        <v>179.58549400000001</v>
      </c>
      <c r="BI474" s="11">
        <f t="shared" si="59"/>
        <v>49.6</v>
      </c>
      <c r="BJ474" s="11">
        <f t="shared" si="60"/>
        <v>5632.7969999999996</v>
      </c>
      <c r="BK474" s="11">
        <f t="shared" si="61"/>
        <v>5052.4414710000001</v>
      </c>
      <c r="BL474" s="11">
        <f t="shared" si="62"/>
        <v>2836.7139999999999</v>
      </c>
      <c r="BM474" s="11">
        <f t="shared" si="63"/>
        <v>997.12715200000002</v>
      </c>
      <c r="BN474" s="11">
        <f t="shared" si="64"/>
        <v>2100</v>
      </c>
      <c r="BO474" s="11">
        <f t="shared" si="65"/>
        <v>0</v>
      </c>
    </row>
    <row r="475" spans="1:67" x14ac:dyDescent="0.25">
      <c r="A475">
        <v>3966597045</v>
      </c>
      <c r="B475">
        <v>5</v>
      </c>
      <c r="C475" t="s">
        <v>868</v>
      </c>
      <c r="D475" t="s">
        <v>869</v>
      </c>
      <c r="E475">
        <v>2019</v>
      </c>
      <c r="F475" t="s">
        <v>71</v>
      </c>
      <c r="G475" t="s">
        <v>72</v>
      </c>
      <c r="H475">
        <v>2</v>
      </c>
      <c r="I475" t="s">
        <v>73</v>
      </c>
      <c r="J475">
        <v>18</v>
      </c>
      <c r="K475" t="s">
        <v>870</v>
      </c>
      <c r="L475" t="s">
        <v>1026</v>
      </c>
      <c r="M475">
        <v>199</v>
      </c>
      <c r="N475" t="s">
        <v>75</v>
      </c>
      <c r="O475">
        <v>1</v>
      </c>
      <c r="P475" t="s">
        <v>76</v>
      </c>
      <c r="Q475">
        <v>7</v>
      </c>
      <c r="R475" t="s">
        <v>92</v>
      </c>
      <c r="S475">
        <v>1539</v>
      </c>
      <c r="T475" t="s">
        <v>881</v>
      </c>
      <c r="U475">
        <v>5</v>
      </c>
      <c r="V475">
        <v>1</v>
      </c>
      <c r="W475" t="s">
        <v>882</v>
      </c>
      <c r="X475">
        <v>1</v>
      </c>
      <c r="Y475" t="s">
        <v>80</v>
      </c>
      <c r="Z475">
        <v>1</v>
      </c>
      <c r="AA475" t="s">
        <v>81</v>
      </c>
      <c r="AB475">
        <v>1</v>
      </c>
      <c r="AC475" s="1">
        <v>7</v>
      </c>
      <c r="AD475" s="1">
        <v>7</v>
      </c>
      <c r="AE475" s="1">
        <v>100</v>
      </c>
      <c r="AF475" s="1">
        <v>7</v>
      </c>
      <c r="AG475" s="1">
        <v>7</v>
      </c>
      <c r="AH475" s="1">
        <v>100</v>
      </c>
      <c r="AI475" s="1">
        <v>7</v>
      </c>
      <c r="AJ475" s="1">
        <v>7</v>
      </c>
      <c r="AK475" s="1">
        <v>100</v>
      </c>
      <c r="AL475" s="1">
        <v>7</v>
      </c>
      <c r="AM475" s="1">
        <v>0</v>
      </c>
      <c r="AN475" s="1">
        <v>0</v>
      </c>
      <c r="AO475" s="1">
        <v>28</v>
      </c>
      <c r="AP475" s="1">
        <v>21</v>
      </c>
      <c r="AQ475" s="1">
        <v>75</v>
      </c>
      <c r="AR475" s="1">
        <v>350000000</v>
      </c>
      <c r="AS475" s="1">
        <v>344251000</v>
      </c>
      <c r="AT475" s="1">
        <v>98.36</v>
      </c>
      <c r="AU475" s="1">
        <v>402895000</v>
      </c>
      <c r="AV475" s="1">
        <v>402895000</v>
      </c>
      <c r="AW475" s="1">
        <v>100</v>
      </c>
      <c r="AX475" s="1">
        <v>300000000</v>
      </c>
      <c r="AY475" s="1">
        <v>300000000</v>
      </c>
      <c r="AZ475" s="1">
        <v>100</v>
      </c>
      <c r="BA475" s="1">
        <v>300000000</v>
      </c>
      <c r="BB475" s="1">
        <v>0</v>
      </c>
      <c r="BC475" s="1">
        <v>0</v>
      </c>
      <c r="BD475" s="1">
        <v>1352895000</v>
      </c>
      <c r="BE475" s="1">
        <v>1047146000</v>
      </c>
      <c r="BF475" s="1">
        <v>77.400000000000006</v>
      </c>
      <c r="BH475" s="11">
        <f t="shared" si="58"/>
        <v>350</v>
      </c>
      <c r="BI475" s="11">
        <f t="shared" si="59"/>
        <v>344.25099999999998</v>
      </c>
      <c r="BJ475" s="11">
        <f t="shared" si="60"/>
        <v>402.89499999999998</v>
      </c>
      <c r="BK475" s="11">
        <f t="shared" si="61"/>
        <v>402.89499999999998</v>
      </c>
      <c r="BL475" s="11">
        <f t="shared" si="62"/>
        <v>300</v>
      </c>
      <c r="BM475" s="11">
        <f t="shared" si="63"/>
        <v>300</v>
      </c>
      <c r="BN475" s="11">
        <f t="shared" si="64"/>
        <v>300</v>
      </c>
      <c r="BO475" s="11">
        <f t="shared" si="65"/>
        <v>0</v>
      </c>
    </row>
    <row r="476" spans="1:67" x14ac:dyDescent="0.25">
      <c r="A476">
        <v>3966597045</v>
      </c>
      <c r="B476">
        <v>5</v>
      </c>
      <c r="C476" t="s">
        <v>868</v>
      </c>
      <c r="D476" t="s">
        <v>869</v>
      </c>
      <c r="E476">
        <v>2019</v>
      </c>
      <c r="F476" t="s">
        <v>71</v>
      </c>
      <c r="G476" t="s">
        <v>72</v>
      </c>
      <c r="H476">
        <v>2</v>
      </c>
      <c r="I476" t="s">
        <v>73</v>
      </c>
      <c r="J476">
        <v>18</v>
      </c>
      <c r="K476" t="s">
        <v>870</v>
      </c>
      <c r="L476" t="s">
        <v>1026</v>
      </c>
      <c r="M476">
        <v>199</v>
      </c>
      <c r="N476" t="s">
        <v>75</v>
      </c>
      <c r="O476">
        <v>1</v>
      </c>
      <c r="P476" t="s">
        <v>76</v>
      </c>
      <c r="Q476">
        <v>11</v>
      </c>
      <c r="R476" t="s">
        <v>95</v>
      </c>
      <c r="S476">
        <v>1540</v>
      </c>
      <c r="T476" t="s">
        <v>883</v>
      </c>
      <c r="U476">
        <v>10</v>
      </c>
      <c r="V476">
        <v>1</v>
      </c>
      <c r="W476" t="s">
        <v>884</v>
      </c>
      <c r="X476">
        <v>1</v>
      </c>
      <c r="Y476" t="s">
        <v>80</v>
      </c>
      <c r="Z476">
        <v>1</v>
      </c>
      <c r="AA476" t="s">
        <v>81</v>
      </c>
      <c r="AB476">
        <v>1</v>
      </c>
      <c r="AC476" s="1">
        <v>2</v>
      </c>
      <c r="AD476" s="1">
        <v>4</v>
      </c>
      <c r="AE476" s="1">
        <v>200</v>
      </c>
      <c r="AF476" s="1">
        <v>2</v>
      </c>
      <c r="AG476" s="1">
        <v>2</v>
      </c>
      <c r="AH476" s="1">
        <v>100</v>
      </c>
      <c r="AI476" s="1">
        <v>2</v>
      </c>
      <c r="AJ476" s="1">
        <v>2</v>
      </c>
      <c r="AK476" s="1">
        <v>100</v>
      </c>
      <c r="AL476" s="1">
        <v>2</v>
      </c>
      <c r="AM476" s="1">
        <v>0</v>
      </c>
      <c r="AN476" s="1">
        <v>0</v>
      </c>
      <c r="AO476" s="1">
        <v>8</v>
      </c>
      <c r="AP476" s="1">
        <v>8</v>
      </c>
      <c r="AQ476" s="1">
        <v>100</v>
      </c>
      <c r="AR476" s="1">
        <v>216608000</v>
      </c>
      <c r="AS476" s="1">
        <v>153352098</v>
      </c>
      <c r="AT476" s="1">
        <v>70.8</v>
      </c>
      <c r="AU476" s="1">
        <v>249344000</v>
      </c>
      <c r="AV476" s="1">
        <v>248568232</v>
      </c>
      <c r="AW476" s="1">
        <v>99.69</v>
      </c>
      <c r="AX476" s="1">
        <v>336420212</v>
      </c>
      <c r="AY476" s="1">
        <v>273685449</v>
      </c>
      <c r="AZ476" s="1">
        <v>81.349999999999994</v>
      </c>
      <c r="BA476" s="1">
        <v>300000000</v>
      </c>
      <c r="BB476" s="1">
        <v>0</v>
      </c>
      <c r="BC476" s="1">
        <v>0</v>
      </c>
      <c r="BD476" s="1">
        <v>1102372212</v>
      </c>
      <c r="BE476" s="1">
        <v>675605779</v>
      </c>
      <c r="BF476" s="1">
        <v>61.29</v>
      </c>
      <c r="BH476" s="11">
        <f t="shared" si="58"/>
        <v>216.608</v>
      </c>
      <c r="BI476" s="11">
        <f t="shared" si="59"/>
        <v>153.35209800000001</v>
      </c>
      <c r="BJ476" s="11">
        <f t="shared" si="60"/>
        <v>249.34399999999999</v>
      </c>
      <c r="BK476" s="11">
        <f t="shared" si="61"/>
        <v>248.56823199999999</v>
      </c>
      <c r="BL476" s="11">
        <f t="shared" si="62"/>
        <v>336.42021199999999</v>
      </c>
      <c r="BM476" s="11">
        <f t="shared" si="63"/>
        <v>273.68544900000001</v>
      </c>
      <c r="BN476" s="11">
        <f t="shared" si="64"/>
        <v>300</v>
      </c>
      <c r="BO476" s="11">
        <f t="shared" si="65"/>
        <v>0</v>
      </c>
    </row>
    <row r="477" spans="1:67" x14ac:dyDescent="0.25">
      <c r="A477">
        <v>3966597045</v>
      </c>
      <c r="B477">
        <v>5</v>
      </c>
      <c r="C477" t="s">
        <v>868</v>
      </c>
      <c r="D477" t="s">
        <v>869</v>
      </c>
      <c r="E477">
        <v>2019</v>
      </c>
      <c r="F477" t="s">
        <v>71</v>
      </c>
      <c r="G477" t="s">
        <v>72</v>
      </c>
      <c r="H477">
        <v>2</v>
      </c>
      <c r="I477" t="s">
        <v>73</v>
      </c>
      <c r="J477">
        <v>18</v>
      </c>
      <c r="K477" t="s">
        <v>870</v>
      </c>
      <c r="L477" t="s">
        <v>1026</v>
      </c>
      <c r="M477">
        <v>199</v>
      </c>
      <c r="N477" t="s">
        <v>75</v>
      </c>
      <c r="O477">
        <v>1</v>
      </c>
      <c r="P477" t="s">
        <v>76</v>
      </c>
      <c r="Q477">
        <v>11</v>
      </c>
      <c r="R477" t="s">
        <v>95</v>
      </c>
      <c r="S477">
        <v>1540</v>
      </c>
      <c r="T477" t="s">
        <v>883</v>
      </c>
      <c r="U477">
        <v>10</v>
      </c>
      <c r="V477">
        <v>2</v>
      </c>
      <c r="W477" t="s">
        <v>885</v>
      </c>
      <c r="X477">
        <v>1</v>
      </c>
      <c r="Y477" t="s">
        <v>80</v>
      </c>
      <c r="Z477">
        <v>1</v>
      </c>
      <c r="AA477" t="s">
        <v>81</v>
      </c>
      <c r="AB477">
        <v>1</v>
      </c>
      <c r="AC477" s="1">
        <v>2</v>
      </c>
      <c r="AD477" s="1">
        <v>1</v>
      </c>
      <c r="AE477" s="1">
        <v>50</v>
      </c>
      <c r="AF477" s="1">
        <v>2</v>
      </c>
      <c r="AG477" s="1">
        <v>2</v>
      </c>
      <c r="AH477" s="1">
        <v>100</v>
      </c>
      <c r="AI477" s="1">
        <v>0</v>
      </c>
      <c r="AJ477" s="1">
        <v>0</v>
      </c>
      <c r="AK477" s="1">
        <v>0</v>
      </c>
      <c r="AL477" s="1">
        <v>4</v>
      </c>
      <c r="AM477" s="1">
        <v>0</v>
      </c>
      <c r="AN477" s="1">
        <v>0</v>
      </c>
      <c r="AO477" s="1">
        <v>8</v>
      </c>
      <c r="AP477" s="1">
        <v>3</v>
      </c>
      <c r="AQ477" s="1">
        <v>37.5</v>
      </c>
      <c r="AR477" s="1">
        <v>216608000</v>
      </c>
      <c r="AS477" s="1">
        <v>18385000</v>
      </c>
      <c r="AT477" s="1">
        <v>8.49</v>
      </c>
      <c r="AU477" s="1">
        <v>162214865</v>
      </c>
      <c r="AV477" s="1">
        <v>162214865</v>
      </c>
      <c r="AW477" s="1">
        <v>100</v>
      </c>
      <c r="AX477" s="1">
        <v>0</v>
      </c>
      <c r="AY477" s="1">
        <v>0</v>
      </c>
      <c r="AZ477" s="1">
        <v>0</v>
      </c>
      <c r="BA477" s="1">
        <v>450000000</v>
      </c>
      <c r="BB477" s="1">
        <v>0</v>
      </c>
      <c r="BC477" s="1">
        <v>0</v>
      </c>
      <c r="BD477" s="1">
        <v>828822865</v>
      </c>
      <c r="BE477" s="1">
        <v>180599865</v>
      </c>
      <c r="BF477" s="1">
        <v>21.79</v>
      </c>
      <c r="BH477" s="11">
        <f t="shared" si="58"/>
        <v>216.608</v>
      </c>
      <c r="BI477" s="11">
        <f t="shared" si="59"/>
        <v>18.385000000000002</v>
      </c>
      <c r="BJ477" s="11">
        <f t="shared" si="60"/>
        <v>162.214865</v>
      </c>
      <c r="BK477" s="11">
        <f t="shared" si="61"/>
        <v>162.214865</v>
      </c>
      <c r="BL477" s="11">
        <f t="shared" si="62"/>
        <v>0</v>
      </c>
      <c r="BM477" s="11">
        <f t="shared" si="63"/>
        <v>0</v>
      </c>
      <c r="BN477" s="11">
        <f t="shared" si="64"/>
        <v>450</v>
      </c>
      <c r="BO477" s="11">
        <f t="shared" si="65"/>
        <v>0</v>
      </c>
    </row>
    <row r="478" spans="1:67" x14ac:dyDescent="0.25">
      <c r="A478">
        <v>3966597045</v>
      </c>
      <c r="B478">
        <v>5</v>
      </c>
      <c r="C478" t="s">
        <v>868</v>
      </c>
      <c r="D478" t="s">
        <v>869</v>
      </c>
      <c r="E478">
        <v>2019</v>
      </c>
      <c r="F478" t="s">
        <v>71</v>
      </c>
      <c r="G478" t="s">
        <v>72</v>
      </c>
      <c r="H478">
        <v>2</v>
      </c>
      <c r="I478" t="s">
        <v>73</v>
      </c>
      <c r="J478">
        <v>18</v>
      </c>
      <c r="K478" t="s">
        <v>870</v>
      </c>
      <c r="L478" t="s">
        <v>1026</v>
      </c>
      <c r="M478">
        <v>199</v>
      </c>
      <c r="N478" t="s">
        <v>75</v>
      </c>
      <c r="O478">
        <v>1</v>
      </c>
      <c r="P478" t="s">
        <v>76</v>
      </c>
      <c r="Q478">
        <v>11</v>
      </c>
      <c r="R478" t="s">
        <v>95</v>
      </c>
      <c r="S478">
        <v>1540</v>
      </c>
      <c r="T478" t="s">
        <v>883</v>
      </c>
      <c r="U478">
        <v>10</v>
      </c>
      <c r="V478">
        <v>3</v>
      </c>
      <c r="W478" t="s">
        <v>886</v>
      </c>
      <c r="X478">
        <v>1</v>
      </c>
      <c r="Y478" t="s">
        <v>80</v>
      </c>
      <c r="Z478">
        <v>1</v>
      </c>
      <c r="AA478" t="s">
        <v>81</v>
      </c>
      <c r="AB478">
        <v>1</v>
      </c>
      <c r="AC478" s="1">
        <v>500</v>
      </c>
      <c r="AD478" s="1">
        <v>500</v>
      </c>
      <c r="AE478" s="1">
        <v>100</v>
      </c>
      <c r="AF478" s="1">
        <v>500</v>
      </c>
      <c r="AG478" s="1">
        <v>500</v>
      </c>
      <c r="AH478" s="1">
        <v>100</v>
      </c>
      <c r="AI478" s="1">
        <v>500</v>
      </c>
      <c r="AJ478" s="1">
        <v>630</v>
      </c>
      <c r="AK478" s="1">
        <v>126</v>
      </c>
      <c r="AL478" s="1">
        <v>500</v>
      </c>
      <c r="AM478" s="1">
        <v>0</v>
      </c>
      <c r="AN478" s="1">
        <v>0</v>
      </c>
      <c r="AO478" s="1">
        <v>2000</v>
      </c>
      <c r="AP478" s="1">
        <v>1630</v>
      </c>
      <c r="AQ478" s="1">
        <v>81.5</v>
      </c>
      <c r="AR478" s="1">
        <v>525372000</v>
      </c>
      <c r="AS478" s="1">
        <v>340530900</v>
      </c>
      <c r="AT478" s="1">
        <v>64.819999999999993</v>
      </c>
      <c r="AU478" s="1">
        <v>781900135</v>
      </c>
      <c r="AV478" s="1">
        <v>777883338</v>
      </c>
      <c r="AW478" s="1">
        <v>99.49</v>
      </c>
      <c r="AX478" s="1">
        <v>572429246</v>
      </c>
      <c r="AY478" s="1">
        <v>572429246</v>
      </c>
      <c r="AZ478" s="1">
        <v>100</v>
      </c>
      <c r="BA478" s="1">
        <v>560000000</v>
      </c>
      <c r="BB478" s="1">
        <v>0</v>
      </c>
      <c r="BC478" s="1">
        <v>0</v>
      </c>
      <c r="BD478" s="1">
        <v>2439701381</v>
      </c>
      <c r="BE478" s="1">
        <v>1690843484</v>
      </c>
      <c r="BF478" s="1">
        <v>69.31</v>
      </c>
      <c r="BH478" s="11">
        <f t="shared" si="58"/>
        <v>525.37199999999996</v>
      </c>
      <c r="BI478" s="11">
        <f t="shared" si="59"/>
        <v>340.53089999999997</v>
      </c>
      <c r="BJ478" s="11">
        <f t="shared" si="60"/>
        <v>781.90013499999998</v>
      </c>
      <c r="BK478" s="11">
        <f t="shared" si="61"/>
        <v>777.88333799999998</v>
      </c>
      <c r="BL478" s="11">
        <f t="shared" si="62"/>
        <v>572.42924600000003</v>
      </c>
      <c r="BM478" s="11">
        <f t="shared" si="63"/>
        <v>572.42924600000003</v>
      </c>
      <c r="BN478" s="11">
        <f t="shared" si="64"/>
        <v>560</v>
      </c>
      <c r="BO478" s="11">
        <f t="shared" si="65"/>
        <v>0</v>
      </c>
    </row>
    <row r="479" spans="1:67" x14ac:dyDescent="0.25">
      <c r="A479">
        <v>3966597045</v>
      </c>
      <c r="B479">
        <v>5</v>
      </c>
      <c r="C479" t="s">
        <v>868</v>
      </c>
      <c r="D479" t="s">
        <v>869</v>
      </c>
      <c r="E479">
        <v>2019</v>
      </c>
      <c r="F479" t="s">
        <v>71</v>
      </c>
      <c r="G479" t="s">
        <v>72</v>
      </c>
      <c r="H479">
        <v>2</v>
      </c>
      <c r="I479" t="s">
        <v>73</v>
      </c>
      <c r="J479">
        <v>18</v>
      </c>
      <c r="K479" t="s">
        <v>870</v>
      </c>
      <c r="L479" t="s">
        <v>1026</v>
      </c>
      <c r="M479">
        <v>199</v>
      </c>
      <c r="N479" t="s">
        <v>75</v>
      </c>
      <c r="O479">
        <v>1</v>
      </c>
      <c r="P479" t="s">
        <v>76</v>
      </c>
      <c r="Q479">
        <v>11</v>
      </c>
      <c r="R479" t="s">
        <v>95</v>
      </c>
      <c r="S479">
        <v>1540</v>
      </c>
      <c r="T479" t="s">
        <v>883</v>
      </c>
      <c r="U479">
        <v>10</v>
      </c>
      <c r="V479">
        <v>4</v>
      </c>
      <c r="W479" t="s">
        <v>887</v>
      </c>
      <c r="X479">
        <v>1</v>
      </c>
      <c r="Y479" t="s">
        <v>80</v>
      </c>
      <c r="Z479">
        <v>1</v>
      </c>
      <c r="AA479" t="s">
        <v>81</v>
      </c>
      <c r="AB479">
        <v>1</v>
      </c>
      <c r="AC479" s="1">
        <v>500</v>
      </c>
      <c r="AD479" s="1">
        <v>0</v>
      </c>
      <c r="AE479" s="1">
        <v>0</v>
      </c>
      <c r="AF479" s="1">
        <v>500</v>
      </c>
      <c r="AG479" s="1">
        <v>898</v>
      </c>
      <c r="AH479" s="1">
        <v>179.6</v>
      </c>
      <c r="AI479" s="1">
        <v>500</v>
      </c>
      <c r="AJ479" s="1">
        <v>2330</v>
      </c>
      <c r="AK479" s="1">
        <v>466</v>
      </c>
      <c r="AL479" s="1">
        <v>500</v>
      </c>
      <c r="AM479" s="1">
        <v>0</v>
      </c>
      <c r="AN479" s="1">
        <v>0</v>
      </c>
      <c r="AO479" s="1">
        <v>2000</v>
      </c>
      <c r="AP479" s="1">
        <v>3228</v>
      </c>
      <c r="AQ479" s="1">
        <v>161.4</v>
      </c>
      <c r="AR479" s="1">
        <v>525372000</v>
      </c>
      <c r="AS479" s="1">
        <v>0</v>
      </c>
      <c r="AT479" s="1">
        <v>0</v>
      </c>
      <c r="AU479" s="1">
        <v>1245377963</v>
      </c>
      <c r="AV479" s="1">
        <v>1237272180</v>
      </c>
      <c r="AW479" s="1">
        <v>99.35</v>
      </c>
      <c r="AX479" s="1">
        <v>1145230542</v>
      </c>
      <c r="AY479" s="1">
        <v>1145230542</v>
      </c>
      <c r="AZ479" s="1">
        <v>100</v>
      </c>
      <c r="BA479" s="1">
        <v>749000000</v>
      </c>
      <c r="BB479" s="1">
        <v>0</v>
      </c>
      <c r="BC479" s="1">
        <v>0</v>
      </c>
      <c r="BD479" s="1">
        <v>3664980505</v>
      </c>
      <c r="BE479" s="1">
        <v>2382502722</v>
      </c>
      <c r="BF479" s="1">
        <v>65.010000000000005</v>
      </c>
      <c r="BH479" s="11">
        <f t="shared" si="58"/>
        <v>525.37199999999996</v>
      </c>
      <c r="BI479" s="11">
        <f t="shared" si="59"/>
        <v>0</v>
      </c>
      <c r="BJ479" s="11">
        <f t="shared" si="60"/>
        <v>1245.3779629999999</v>
      </c>
      <c r="BK479" s="11">
        <f t="shared" si="61"/>
        <v>1237.2721799999999</v>
      </c>
      <c r="BL479" s="11">
        <f t="shared" si="62"/>
        <v>1145.230542</v>
      </c>
      <c r="BM479" s="11">
        <f t="shared" si="63"/>
        <v>1145.230542</v>
      </c>
      <c r="BN479" s="11">
        <f t="shared" si="64"/>
        <v>749</v>
      </c>
      <c r="BO479" s="11">
        <f t="shared" si="65"/>
        <v>0</v>
      </c>
    </row>
    <row r="480" spans="1:67" x14ac:dyDescent="0.25">
      <c r="A480">
        <v>3966597045</v>
      </c>
      <c r="B480">
        <v>5</v>
      </c>
      <c r="C480" t="s">
        <v>868</v>
      </c>
      <c r="D480" t="s">
        <v>869</v>
      </c>
      <c r="E480">
        <v>2019</v>
      </c>
      <c r="F480" t="s">
        <v>71</v>
      </c>
      <c r="G480" t="s">
        <v>72</v>
      </c>
      <c r="H480">
        <v>2</v>
      </c>
      <c r="I480" t="s">
        <v>73</v>
      </c>
      <c r="J480">
        <v>18</v>
      </c>
      <c r="K480" t="s">
        <v>870</v>
      </c>
      <c r="L480" t="s">
        <v>1026</v>
      </c>
      <c r="M480">
        <v>199</v>
      </c>
      <c r="N480" t="s">
        <v>75</v>
      </c>
      <c r="O480">
        <v>2</v>
      </c>
      <c r="P480" t="s">
        <v>101</v>
      </c>
      <c r="Q480">
        <v>15</v>
      </c>
      <c r="R480" t="s">
        <v>102</v>
      </c>
      <c r="S480">
        <v>1541</v>
      </c>
      <c r="T480" t="s">
        <v>888</v>
      </c>
      <c r="U480">
        <v>7</v>
      </c>
      <c r="V480">
        <v>1</v>
      </c>
      <c r="W480" t="s">
        <v>889</v>
      </c>
      <c r="X480">
        <v>1</v>
      </c>
      <c r="Y480" t="s">
        <v>80</v>
      </c>
      <c r="Z480">
        <v>1</v>
      </c>
      <c r="AA480" t="s">
        <v>81</v>
      </c>
      <c r="AB480">
        <v>1</v>
      </c>
      <c r="AC480" s="1">
        <v>137</v>
      </c>
      <c r="AD480" s="1">
        <v>0</v>
      </c>
      <c r="AE480" s="1">
        <v>0</v>
      </c>
      <c r="AF480" s="1">
        <v>138</v>
      </c>
      <c r="AG480" s="1">
        <v>150</v>
      </c>
      <c r="AH480" s="1">
        <v>108.7</v>
      </c>
      <c r="AI480" s="1">
        <v>137</v>
      </c>
      <c r="AJ480" s="1">
        <v>150</v>
      </c>
      <c r="AK480" s="1">
        <v>109.49</v>
      </c>
      <c r="AL480" s="1">
        <v>138</v>
      </c>
      <c r="AM480" s="1">
        <v>0</v>
      </c>
      <c r="AN480" s="1">
        <v>0</v>
      </c>
      <c r="AO480" s="1">
        <v>550</v>
      </c>
      <c r="AP480" s="1">
        <v>300</v>
      </c>
      <c r="AQ480" s="1">
        <v>54.55</v>
      </c>
      <c r="AR480" s="1">
        <v>509224000</v>
      </c>
      <c r="AS480" s="1">
        <v>0</v>
      </c>
      <c r="AT480" s="1">
        <v>0</v>
      </c>
      <c r="AU480" s="1">
        <v>586183000</v>
      </c>
      <c r="AV480" s="1">
        <v>586182274</v>
      </c>
      <c r="AW480" s="1">
        <v>100</v>
      </c>
      <c r="AX480" s="1">
        <v>586183000</v>
      </c>
      <c r="AY480" s="1">
        <v>292730004</v>
      </c>
      <c r="AZ480" s="1">
        <v>49.94</v>
      </c>
      <c r="BA480" s="1">
        <v>376183000</v>
      </c>
      <c r="BB480" s="1">
        <v>0</v>
      </c>
      <c r="BC480" s="1">
        <v>0</v>
      </c>
      <c r="BD480" s="1">
        <v>2057773000</v>
      </c>
      <c r="BE480" s="1">
        <v>878912278</v>
      </c>
      <c r="BF480" s="1">
        <v>42.71</v>
      </c>
      <c r="BH480" s="11">
        <f t="shared" si="58"/>
        <v>509.22399999999999</v>
      </c>
      <c r="BI480" s="11">
        <f t="shared" si="59"/>
        <v>0</v>
      </c>
      <c r="BJ480" s="11">
        <f t="shared" si="60"/>
        <v>586.18299999999999</v>
      </c>
      <c r="BK480" s="11">
        <f t="shared" si="61"/>
        <v>586.18227400000001</v>
      </c>
      <c r="BL480" s="11">
        <f t="shared" si="62"/>
        <v>586.18299999999999</v>
      </c>
      <c r="BM480" s="11">
        <f t="shared" si="63"/>
        <v>292.73000400000001</v>
      </c>
      <c r="BN480" s="11">
        <f t="shared" si="64"/>
        <v>376.18299999999999</v>
      </c>
      <c r="BO480" s="11">
        <f t="shared" si="65"/>
        <v>0</v>
      </c>
    </row>
    <row r="481" spans="1:67" x14ac:dyDescent="0.25">
      <c r="A481">
        <v>3966597045</v>
      </c>
      <c r="B481">
        <v>5</v>
      </c>
      <c r="C481" t="s">
        <v>868</v>
      </c>
      <c r="D481" t="s">
        <v>869</v>
      </c>
      <c r="E481">
        <v>2019</v>
      </c>
      <c r="F481" t="s">
        <v>71</v>
      </c>
      <c r="G481" t="s">
        <v>72</v>
      </c>
      <c r="H481">
        <v>2</v>
      </c>
      <c r="I481" t="s">
        <v>73</v>
      </c>
      <c r="J481">
        <v>18</v>
      </c>
      <c r="K481" t="s">
        <v>870</v>
      </c>
      <c r="L481" t="s">
        <v>1026</v>
      </c>
      <c r="M481">
        <v>199</v>
      </c>
      <c r="N481" t="s">
        <v>75</v>
      </c>
      <c r="O481">
        <v>2</v>
      </c>
      <c r="P481" t="s">
        <v>101</v>
      </c>
      <c r="Q481">
        <v>17</v>
      </c>
      <c r="R481" t="s">
        <v>106</v>
      </c>
      <c r="S481">
        <v>1543</v>
      </c>
      <c r="T481" t="s">
        <v>890</v>
      </c>
      <c r="U481">
        <v>5</v>
      </c>
      <c r="V481">
        <v>1</v>
      </c>
      <c r="W481" t="s">
        <v>891</v>
      </c>
      <c r="X481">
        <v>1</v>
      </c>
      <c r="Y481" t="s">
        <v>80</v>
      </c>
      <c r="Z481">
        <v>1</v>
      </c>
      <c r="AA481" t="s">
        <v>81</v>
      </c>
      <c r="AB481">
        <v>1</v>
      </c>
      <c r="AC481" s="1">
        <v>15</v>
      </c>
      <c r="AD481" s="1">
        <v>28</v>
      </c>
      <c r="AE481" s="1">
        <v>186.67</v>
      </c>
      <c r="AF481" s="1">
        <v>30</v>
      </c>
      <c r="AG481" s="1">
        <v>41</v>
      </c>
      <c r="AH481" s="1">
        <v>136.66999999999999</v>
      </c>
      <c r="AI481" s="1">
        <v>7</v>
      </c>
      <c r="AJ481" s="1">
        <v>9</v>
      </c>
      <c r="AK481" s="1">
        <v>128.57</v>
      </c>
      <c r="AL481" s="1">
        <v>8</v>
      </c>
      <c r="AM481" s="1">
        <v>0</v>
      </c>
      <c r="AN481" s="1">
        <v>0</v>
      </c>
      <c r="AO481" s="1">
        <v>60</v>
      </c>
      <c r="AP481" s="1">
        <v>78</v>
      </c>
      <c r="AQ481" s="1">
        <v>130</v>
      </c>
      <c r="AR481" s="1">
        <v>5092238000</v>
      </c>
      <c r="AS481" s="1">
        <v>4587990102</v>
      </c>
      <c r="AT481" s="1">
        <v>90.1</v>
      </c>
      <c r="AU481" s="1">
        <v>10467825000</v>
      </c>
      <c r="AV481" s="1">
        <v>9165410013</v>
      </c>
      <c r="AW481" s="1">
        <v>87.56</v>
      </c>
      <c r="AX481" s="1">
        <v>5829362000</v>
      </c>
      <c r="AY481" s="1">
        <v>5827841789</v>
      </c>
      <c r="AZ481" s="1">
        <v>99.97</v>
      </c>
      <c r="BA481" s="1">
        <v>4969000000</v>
      </c>
      <c r="BB481" s="1">
        <v>0</v>
      </c>
      <c r="BC481" s="1">
        <v>0</v>
      </c>
      <c r="BD481" s="1">
        <v>26358425000</v>
      </c>
      <c r="BE481" s="1">
        <v>19581241904</v>
      </c>
      <c r="BF481" s="1">
        <v>74.290000000000006</v>
      </c>
      <c r="BH481" s="11">
        <f t="shared" si="58"/>
        <v>5092.2380000000003</v>
      </c>
      <c r="BI481" s="11">
        <f t="shared" si="59"/>
        <v>4587.9901019999998</v>
      </c>
      <c r="BJ481" s="11">
        <f t="shared" si="60"/>
        <v>10467.825000000001</v>
      </c>
      <c r="BK481" s="11">
        <f t="shared" si="61"/>
        <v>9165.4100130000006</v>
      </c>
      <c r="BL481" s="11">
        <f t="shared" si="62"/>
        <v>5829.3620000000001</v>
      </c>
      <c r="BM481" s="11">
        <f t="shared" si="63"/>
        <v>5827.8417890000001</v>
      </c>
      <c r="BN481" s="11">
        <f t="shared" si="64"/>
        <v>4969</v>
      </c>
      <c r="BO481" s="11">
        <f t="shared" si="65"/>
        <v>0</v>
      </c>
    </row>
    <row r="482" spans="1:67" x14ac:dyDescent="0.25">
      <c r="A482">
        <v>3966597045</v>
      </c>
      <c r="B482">
        <v>5</v>
      </c>
      <c r="C482" t="s">
        <v>868</v>
      </c>
      <c r="D482" t="s">
        <v>869</v>
      </c>
      <c r="E482">
        <v>2019</v>
      </c>
      <c r="F482" t="s">
        <v>71</v>
      </c>
      <c r="G482" t="s">
        <v>72</v>
      </c>
      <c r="H482">
        <v>2</v>
      </c>
      <c r="I482" t="s">
        <v>73</v>
      </c>
      <c r="J482">
        <v>18</v>
      </c>
      <c r="K482" t="s">
        <v>870</v>
      </c>
      <c r="L482" t="s">
        <v>1026</v>
      </c>
      <c r="M482">
        <v>199</v>
      </c>
      <c r="N482" t="s">
        <v>75</v>
      </c>
      <c r="O482">
        <v>2</v>
      </c>
      <c r="P482" t="s">
        <v>101</v>
      </c>
      <c r="Q482">
        <v>18</v>
      </c>
      <c r="R482" t="s">
        <v>110</v>
      </c>
      <c r="S482">
        <v>1544</v>
      </c>
      <c r="T482" t="s">
        <v>892</v>
      </c>
      <c r="U482">
        <v>11</v>
      </c>
      <c r="V482">
        <v>1</v>
      </c>
      <c r="W482" t="s">
        <v>893</v>
      </c>
      <c r="X482">
        <v>1</v>
      </c>
      <c r="Y482" t="s">
        <v>80</v>
      </c>
      <c r="Z482">
        <v>1</v>
      </c>
      <c r="AA482" t="s">
        <v>81</v>
      </c>
      <c r="AB482">
        <v>1</v>
      </c>
      <c r="AC482" s="1">
        <v>2</v>
      </c>
      <c r="AD482" s="1">
        <v>6.9</v>
      </c>
      <c r="AE482" s="1">
        <v>345</v>
      </c>
      <c r="AF482" s="1">
        <v>2.5</v>
      </c>
      <c r="AG482" s="1">
        <v>0</v>
      </c>
      <c r="AH482" s="1">
        <v>0</v>
      </c>
      <c r="AI482" s="1">
        <v>1.5</v>
      </c>
      <c r="AJ482" s="1">
        <v>1.7</v>
      </c>
      <c r="AK482" s="1">
        <v>113.33</v>
      </c>
      <c r="AL482" s="1">
        <v>2</v>
      </c>
      <c r="AM482" s="1">
        <v>0</v>
      </c>
      <c r="AN482" s="1">
        <v>0</v>
      </c>
      <c r="AO482" s="1">
        <v>8</v>
      </c>
      <c r="AP482" s="1">
        <v>8.6</v>
      </c>
      <c r="AQ482" s="1">
        <v>107.5</v>
      </c>
      <c r="AR482" s="1">
        <v>4796504459</v>
      </c>
      <c r="AS482" s="1">
        <v>4796504459</v>
      </c>
      <c r="AT482" s="1">
        <v>100</v>
      </c>
      <c r="AU482" s="1">
        <v>2000000000</v>
      </c>
      <c r="AV482" s="1">
        <v>71166667</v>
      </c>
      <c r="AW482" s="1">
        <v>3.56</v>
      </c>
      <c r="AX482" s="1">
        <v>2357459970</v>
      </c>
      <c r="AY482" s="1">
        <v>2357459970</v>
      </c>
      <c r="AZ482" s="1">
        <v>100</v>
      </c>
      <c r="BA482" s="1">
        <v>7000000000</v>
      </c>
      <c r="BB482" s="1">
        <v>0</v>
      </c>
      <c r="BC482" s="1">
        <v>0</v>
      </c>
      <c r="BD482" s="1">
        <v>16153964429</v>
      </c>
      <c r="BE482" s="1">
        <v>7225131096</v>
      </c>
      <c r="BF482" s="1">
        <v>44.73</v>
      </c>
      <c r="BH482" s="11">
        <f t="shared" si="58"/>
        <v>4796.5044589999998</v>
      </c>
      <c r="BI482" s="11">
        <f t="shared" si="59"/>
        <v>4796.5044589999998</v>
      </c>
      <c r="BJ482" s="11">
        <f t="shared" si="60"/>
        <v>2000</v>
      </c>
      <c r="BK482" s="11">
        <f t="shared" si="61"/>
        <v>71.166667000000004</v>
      </c>
      <c r="BL482" s="11">
        <f t="shared" si="62"/>
        <v>2357.4599699999999</v>
      </c>
      <c r="BM482" s="11">
        <f t="shared" si="63"/>
        <v>2357.4599699999999</v>
      </c>
      <c r="BN482" s="11">
        <f t="shared" si="64"/>
        <v>7000</v>
      </c>
      <c r="BO482" s="11">
        <f t="shared" si="65"/>
        <v>0</v>
      </c>
    </row>
    <row r="483" spans="1:67" x14ac:dyDescent="0.25">
      <c r="A483">
        <v>3966597045</v>
      </c>
      <c r="B483">
        <v>5</v>
      </c>
      <c r="C483" t="s">
        <v>868</v>
      </c>
      <c r="D483" t="s">
        <v>869</v>
      </c>
      <c r="E483">
        <v>2019</v>
      </c>
      <c r="F483" t="s">
        <v>71</v>
      </c>
      <c r="G483" t="s">
        <v>72</v>
      </c>
      <c r="H483">
        <v>2</v>
      </c>
      <c r="I483" t="s">
        <v>73</v>
      </c>
      <c r="J483">
        <v>18</v>
      </c>
      <c r="K483" t="s">
        <v>870</v>
      </c>
      <c r="L483" t="s">
        <v>1026</v>
      </c>
      <c r="M483">
        <v>199</v>
      </c>
      <c r="N483" t="s">
        <v>75</v>
      </c>
      <c r="O483">
        <v>2</v>
      </c>
      <c r="P483" t="s">
        <v>101</v>
      </c>
      <c r="Q483">
        <v>18</v>
      </c>
      <c r="R483" t="s">
        <v>110</v>
      </c>
      <c r="S483">
        <v>1544</v>
      </c>
      <c r="T483" t="s">
        <v>892</v>
      </c>
      <c r="U483">
        <v>11</v>
      </c>
      <c r="V483">
        <v>2</v>
      </c>
      <c r="W483" t="s">
        <v>894</v>
      </c>
      <c r="X483">
        <v>1</v>
      </c>
      <c r="Y483" t="s">
        <v>80</v>
      </c>
      <c r="Z483">
        <v>1</v>
      </c>
      <c r="AA483" t="s">
        <v>81</v>
      </c>
      <c r="AB483">
        <v>1</v>
      </c>
      <c r="AC483" s="1">
        <v>6</v>
      </c>
      <c r="AD483" s="1">
        <v>15</v>
      </c>
      <c r="AE483" s="1">
        <v>250</v>
      </c>
      <c r="AF483" s="1">
        <v>7.3</v>
      </c>
      <c r="AG483" s="1">
        <v>12.14</v>
      </c>
      <c r="AH483" s="1">
        <v>166.3</v>
      </c>
      <c r="AI483" s="1">
        <v>6</v>
      </c>
      <c r="AJ483" s="1">
        <v>10</v>
      </c>
      <c r="AK483" s="1">
        <v>166.67</v>
      </c>
      <c r="AL483" s="1">
        <v>4.7</v>
      </c>
      <c r="AM483" s="1">
        <v>0</v>
      </c>
      <c r="AN483" s="1">
        <v>0</v>
      </c>
      <c r="AO483" s="1">
        <v>24</v>
      </c>
      <c r="AP483" s="1">
        <v>37.14</v>
      </c>
      <c r="AQ483" s="1">
        <v>154.75</v>
      </c>
      <c r="AR483" s="1">
        <v>13798238521</v>
      </c>
      <c r="AS483" s="1">
        <v>13798238521</v>
      </c>
      <c r="AT483" s="1">
        <v>100</v>
      </c>
      <c r="AU483" s="1">
        <v>20908340138</v>
      </c>
      <c r="AV483" s="1">
        <v>20908340138</v>
      </c>
      <c r="AW483" s="1">
        <v>100</v>
      </c>
      <c r="AX483" s="1">
        <v>20769912768</v>
      </c>
      <c r="AY483" s="1">
        <v>20769912768</v>
      </c>
      <c r="AZ483" s="1">
        <v>100</v>
      </c>
      <c r="BA483" s="1">
        <v>11841000000</v>
      </c>
      <c r="BB483" s="1">
        <v>0</v>
      </c>
      <c r="BC483" s="1">
        <v>0</v>
      </c>
      <c r="BD483" s="1">
        <v>67317491427</v>
      </c>
      <c r="BE483" s="1">
        <v>55476491427</v>
      </c>
      <c r="BF483" s="1">
        <v>82.41</v>
      </c>
      <c r="BH483" s="11">
        <f t="shared" si="58"/>
        <v>13798.238520999999</v>
      </c>
      <c r="BI483" s="11">
        <f t="shared" si="59"/>
        <v>13798.238520999999</v>
      </c>
      <c r="BJ483" s="11">
        <f t="shared" si="60"/>
        <v>20908.340138</v>
      </c>
      <c r="BK483" s="11">
        <f t="shared" si="61"/>
        <v>20908.340138</v>
      </c>
      <c r="BL483" s="11">
        <f t="shared" si="62"/>
        <v>20769.912767999998</v>
      </c>
      <c r="BM483" s="11">
        <f t="shared" si="63"/>
        <v>20769.912767999998</v>
      </c>
      <c r="BN483" s="11">
        <f t="shared" si="64"/>
        <v>11841</v>
      </c>
      <c r="BO483" s="11">
        <f t="shared" si="65"/>
        <v>0</v>
      </c>
    </row>
    <row r="484" spans="1:67" x14ac:dyDescent="0.25">
      <c r="A484">
        <v>3966597045</v>
      </c>
      <c r="B484">
        <v>5</v>
      </c>
      <c r="C484" t="s">
        <v>868</v>
      </c>
      <c r="D484" t="s">
        <v>869</v>
      </c>
      <c r="E484">
        <v>2019</v>
      </c>
      <c r="F484" t="s">
        <v>71</v>
      </c>
      <c r="G484" t="s">
        <v>72</v>
      </c>
      <c r="H484">
        <v>2</v>
      </c>
      <c r="I484" t="s">
        <v>73</v>
      </c>
      <c r="J484">
        <v>18</v>
      </c>
      <c r="K484" t="s">
        <v>870</v>
      </c>
      <c r="L484" t="s">
        <v>1026</v>
      </c>
      <c r="M484">
        <v>199</v>
      </c>
      <c r="N484" t="s">
        <v>75</v>
      </c>
      <c r="O484">
        <v>2</v>
      </c>
      <c r="P484" t="s">
        <v>101</v>
      </c>
      <c r="Q484">
        <v>18</v>
      </c>
      <c r="R484" t="s">
        <v>110</v>
      </c>
      <c r="S484">
        <v>1544</v>
      </c>
      <c r="T484" t="s">
        <v>892</v>
      </c>
      <c r="U484">
        <v>11</v>
      </c>
      <c r="V484">
        <v>3</v>
      </c>
      <c r="W484" t="s">
        <v>895</v>
      </c>
      <c r="X484">
        <v>1</v>
      </c>
      <c r="Y484" t="s">
        <v>80</v>
      </c>
      <c r="Z484">
        <v>1</v>
      </c>
      <c r="AA484" t="s">
        <v>81</v>
      </c>
      <c r="AB484">
        <v>1</v>
      </c>
      <c r="AC484" s="1">
        <v>3750</v>
      </c>
      <c r="AD484" s="1">
        <v>3750</v>
      </c>
      <c r="AE484" s="1">
        <v>100</v>
      </c>
      <c r="AF484" s="1">
        <v>3600</v>
      </c>
      <c r="AG484" s="1">
        <v>0</v>
      </c>
      <c r="AH484" s="1">
        <v>0</v>
      </c>
      <c r="AI484" s="1">
        <v>3750</v>
      </c>
      <c r="AJ484" s="1">
        <v>1680</v>
      </c>
      <c r="AK484" s="1">
        <v>44.8</v>
      </c>
      <c r="AL484" s="1">
        <v>3900</v>
      </c>
      <c r="AM484" s="1">
        <v>0</v>
      </c>
      <c r="AN484" s="1">
        <v>0</v>
      </c>
      <c r="AO484" s="1">
        <v>15000</v>
      </c>
      <c r="AP484" s="1">
        <v>5430</v>
      </c>
      <c r="AQ484" s="1">
        <v>36.200000000000003</v>
      </c>
      <c r="AR484" s="1">
        <v>550000000</v>
      </c>
      <c r="AS484" s="1">
        <v>550000000</v>
      </c>
      <c r="AT484" s="1">
        <v>100</v>
      </c>
      <c r="AU484" s="1">
        <v>451911022</v>
      </c>
      <c r="AV484" s="1">
        <v>0</v>
      </c>
      <c r="AW484" s="1">
        <v>0</v>
      </c>
      <c r="AX484" s="1">
        <v>1216729467</v>
      </c>
      <c r="AY484" s="1">
        <v>1216729467</v>
      </c>
      <c r="AZ484" s="1">
        <v>100</v>
      </c>
      <c r="BA484" s="1">
        <v>3000000000</v>
      </c>
      <c r="BB484" s="1">
        <v>0</v>
      </c>
      <c r="BC484" s="1">
        <v>0</v>
      </c>
      <c r="BD484" s="1">
        <v>5218640489</v>
      </c>
      <c r="BE484" s="1">
        <v>1766729467</v>
      </c>
      <c r="BF484" s="1">
        <v>33.85</v>
      </c>
      <c r="BH484" s="11">
        <f t="shared" si="58"/>
        <v>550</v>
      </c>
      <c r="BI484" s="11">
        <f t="shared" si="59"/>
        <v>550</v>
      </c>
      <c r="BJ484" s="11">
        <f t="shared" si="60"/>
        <v>451.911022</v>
      </c>
      <c r="BK484" s="11">
        <f t="shared" si="61"/>
        <v>0</v>
      </c>
      <c r="BL484" s="11">
        <f t="shared" si="62"/>
        <v>1216.7294670000001</v>
      </c>
      <c r="BM484" s="11">
        <f t="shared" si="63"/>
        <v>1216.7294670000001</v>
      </c>
      <c r="BN484" s="11">
        <f t="shared" si="64"/>
        <v>3000</v>
      </c>
      <c r="BO484" s="11">
        <f t="shared" si="65"/>
        <v>0</v>
      </c>
    </row>
    <row r="485" spans="1:67" x14ac:dyDescent="0.25">
      <c r="A485">
        <v>3966597045</v>
      </c>
      <c r="B485">
        <v>5</v>
      </c>
      <c r="C485" t="s">
        <v>868</v>
      </c>
      <c r="D485" t="s">
        <v>869</v>
      </c>
      <c r="E485">
        <v>2019</v>
      </c>
      <c r="F485" t="s">
        <v>71</v>
      </c>
      <c r="G485" t="s">
        <v>72</v>
      </c>
      <c r="H485">
        <v>2</v>
      </c>
      <c r="I485" t="s">
        <v>73</v>
      </c>
      <c r="J485">
        <v>18</v>
      </c>
      <c r="K485" t="s">
        <v>870</v>
      </c>
      <c r="L485" t="s">
        <v>1026</v>
      </c>
      <c r="M485">
        <v>199</v>
      </c>
      <c r="N485" t="s">
        <v>75</v>
      </c>
      <c r="O485">
        <v>2</v>
      </c>
      <c r="P485" t="s">
        <v>101</v>
      </c>
      <c r="Q485">
        <v>18</v>
      </c>
      <c r="R485" t="s">
        <v>110</v>
      </c>
      <c r="S485">
        <v>1544</v>
      </c>
      <c r="T485" t="s">
        <v>892</v>
      </c>
      <c r="U485">
        <v>11</v>
      </c>
      <c r="V485">
        <v>4</v>
      </c>
      <c r="W485" t="s">
        <v>896</v>
      </c>
      <c r="X485">
        <v>1</v>
      </c>
      <c r="Y485" t="s">
        <v>80</v>
      </c>
      <c r="Z485">
        <v>1</v>
      </c>
      <c r="AA485" t="s">
        <v>81</v>
      </c>
      <c r="AB485">
        <v>1</v>
      </c>
      <c r="AC485" s="1">
        <v>5000</v>
      </c>
      <c r="AD485" s="1">
        <v>500</v>
      </c>
      <c r="AE485" s="1">
        <v>10</v>
      </c>
      <c r="AF485" s="1">
        <v>4800</v>
      </c>
      <c r="AG485" s="1">
        <v>4300</v>
      </c>
      <c r="AH485" s="1">
        <v>89.58</v>
      </c>
      <c r="AI485" s="1">
        <v>5000</v>
      </c>
      <c r="AJ485" s="1">
        <v>10000</v>
      </c>
      <c r="AK485" s="1">
        <v>200</v>
      </c>
      <c r="AL485" s="1">
        <v>5200</v>
      </c>
      <c r="AM485" s="1">
        <v>0</v>
      </c>
      <c r="AN485" s="1">
        <v>0</v>
      </c>
      <c r="AO485" s="1">
        <v>20000</v>
      </c>
      <c r="AP485" s="1">
        <v>14800</v>
      </c>
      <c r="AQ485" s="1">
        <v>74</v>
      </c>
      <c r="AR485" s="1">
        <v>1225902020</v>
      </c>
      <c r="AS485" s="1">
        <v>950000000</v>
      </c>
      <c r="AT485" s="1">
        <v>77.489999999999995</v>
      </c>
      <c r="AU485" s="1">
        <v>4092999840</v>
      </c>
      <c r="AV485" s="1">
        <v>4092999840</v>
      </c>
      <c r="AW485" s="1">
        <v>100</v>
      </c>
      <c r="AX485" s="1">
        <v>363579795</v>
      </c>
      <c r="AY485" s="1">
        <v>200000000</v>
      </c>
      <c r="AZ485" s="1">
        <v>55.01</v>
      </c>
      <c r="BA485" s="1">
        <v>3000000000</v>
      </c>
      <c r="BB485" s="1">
        <v>0</v>
      </c>
      <c r="BC485" s="1">
        <v>0</v>
      </c>
      <c r="BD485" s="1">
        <v>8682481655</v>
      </c>
      <c r="BE485" s="1">
        <v>5242999840</v>
      </c>
      <c r="BF485" s="1">
        <v>60.39</v>
      </c>
      <c r="BH485" s="11">
        <f t="shared" si="58"/>
        <v>1225.90202</v>
      </c>
      <c r="BI485" s="11">
        <f t="shared" si="59"/>
        <v>950</v>
      </c>
      <c r="BJ485" s="11">
        <f t="shared" si="60"/>
        <v>4092.9998399999999</v>
      </c>
      <c r="BK485" s="11">
        <f t="shared" si="61"/>
        <v>4092.9998399999999</v>
      </c>
      <c r="BL485" s="11">
        <f t="shared" si="62"/>
        <v>363.57979499999999</v>
      </c>
      <c r="BM485" s="11">
        <f t="shared" si="63"/>
        <v>200</v>
      </c>
      <c r="BN485" s="11">
        <f t="shared" si="64"/>
        <v>3000</v>
      </c>
      <c r="BO485" s="11">
        <f t="shared" si="65"/>
        <v>0</v>
      </c>
    </row>
    <row r="486" spans="1:67" x14ac:dyDescent="0.25">
      <c r="A486">
        <v>3966597045</v>
      </c>
      <c r="B486">
        <v>5</v>
      </c>
      <c r="C486" t="s">
        <v>868</v>
      </c>
      <c r="D486" t="s">
        <v>869</v>
      </c>
      <c r="E486">
        <v>2019</v>
      </c>
      <c r="F486" t="s">
        <v>71</v>
      </c>
      <c r="G486" t="s">
        <v>72</v>
      </c>
      <c r="H486">
        <v>2</v>
      </c>
      <c r="I486" t="s">
        <v>73</v>
      </c>
      <c r="J486">
        <v>18</v>
      </c>
      <c r="K486" t="s">
        <v>870</v>
      </c>
      <c r="L486" t="s">
        <v>1026</v>
      </c>
      <c r="M486">
        <v>199</v>
      </c>
      <c r="N486" t="s">
        <v>75</v>
      </c>
      <c r="O486">
        <v>3</v>
      </c>
      <c r="P486" t="s">
        <v>116</v>
      </c>
      <c r="Q486">
        <v>19</v>
      </c>
      <c r="R486" t="s">
        <v>117</v>
      </c>
      <c r="S486">
        <v>1545</v>
      </c>
      <c r="T486" t="s">
        <v>897</v>
      </c>
      <c r="U486">
        <v>6</v>
      </c>
      <c r="V486">
        <v>1</v>
      </c>
      <c r="W486" t="s">
        <v>898</v>
      </c>
      <c r="X486">
        <v>1</v>
      </c>
      <c r="Y486" t="s">
        <v>80</v>
      </c>
      <c r="Z486">
        <v>1</v>
      </c>
      <c r="AA486" t="s">
        <v>81</v>
      </c>
      <c r="AB486">
        <v>1</v>
      </c>
      <c r="AC486" s="1">
        <v>1</v>
      </c>
      <c r="AD486" s="1">
        <v>1</v>
      </c>
      <c r="AE486" s="1">
        <v>100</v>
      </c>
      <c r="AF486" s="1">
        <v>1</v>
      </c>
      <c r="AG486" s="1">
        <v>1</v>
      </c>
      <c r="AH486" s="1">
        <v>100</v>
      </c>
      <c r="AI486" s="1">
        <v>1</v>
      </c>
      <c r="AJ486" s="1">
        <v>1</v>
      </c>
      <c r="AK486" s="1">
        <v>100</v>
      </c>
      <c r="AL486" s="1">
        <v>1</v>
      </c>
      <c r="AM486" s="1">
        <v>0</v>
      </c>
      <c r="AN486" s="1">
        <v>0</v>
      </c>
      <c r="AO486" s="1">
        <v>4</v>
      </c>
      <c r="AP486" s="1">
        <v>3</v>
      </c>
      <c r="AQ486" s="1">
        <v>75</v>
      </c>
      <c r="AR486" s="1">
        <v>2155818762</v>
      </c>
      <c r="AS486" s="1">
        <v>1941089000</v>
      </c>
      <c r="AT486" s="1">
        <v>90.04</v>
      </c>
      <c r="AU486" s="1">
        <v>1850184000</v>
      </c>
      <c r="AV486" s="1">
        <v>1667851580</v>
      </c>
      <c r="AW486" s="1">
        <v>90.15</v>
      </c>
      <c r="AX486" s="1">
        <v>1000000000</v>
      </c>
      <c r="AY486" s="1">
        <v>978920211</v>
      </c>
      <c r="AZ486" s="1">
        <v>97.89</v>
      </c>
      <c r="BA486" s="1">
        <v>1500000000</v>
      </c>
      <c r="BB486" s="1">
        <v>0</v>
      </c>
      <c r="BC486" s="1">
        <v>0</v>
      </c>
      <c r="BD486" s="1">
        <v>6506002762</v>
      </c>
      <c r="BE486" s="1">
        <v>4587860791</v>
      </c>
      <c r="BF486" s="1">
        <v>70.52</v>
      </c>
      <c r="BH486" s="11">
        <f t="shared" si="58"/>
        <v>2155.8187619999999</v>
      </c>
      <c r="BI486" s="11">
        <f t="shared" si="59"/>
        <v>1941.0889999999999</v>
      </c>
      <c r="BJ486" s="11">
        <f t="shared" si="60"/>
        <v>1850.184</v>
      </c>
      <c r="BK486" s="11">
        <f t="shared" si="61"/>
        <v>1667.85158</v>
      </c>
      <c r="BL486" s="11">
        <f t="shared" si="62"/>
        <v>1000</v>
      </c>
      <c r="BM486" s="11">
        <f t="shared" si="63"/>
        <v>978.92021099999999</v>
      </c>
      <c r="BN486" s="11">
        <f t="shared" si="64"/>
        <v>1500</v>
      </c>
      <c r="BO486" s="11">
        <f t="shared" si="65"/>
        <v>0</v>
      </c>
    </row>
    <row r="487" spans="1:67" x14ac:dyDescent="0.25">
      <c r="A487">
        <v>3966597045</v>
      </c>
      <c r="B487">
        <v>5</v>
      </c>
      <c r="C487" t="s">
        <v>868</v>
      </c>
      <c r="D487" t="s">
        <v>869</v>
      </c>
      <c r="E487">
        <v>2019</v>
      </c>
      <c r="F487" t="s">
        <v>71</v>
      </c>
      <c r="G487" t="s">
        <v>72</v>
      </c>
      <c r="H487">
        <v>2</v>
      </c>
      <c r="I487" t="s">
        <v>73</v>
      </c>
      <c r="J487">
        <v>18</v>
      </c>
      <c r="K487" t="s">
        <v>870</v>
      </c>
      <c r="L487" t="s">
        <v>1026</v>
      </c>
      <c r="M487">
        <v>199</v>
      </c>
      <c r="N487" t="s">
        <v>75</v>
      </c>
      <c r="O487">
        <v>3</v>
      </c>
      <c r="P487" t="s">
        <v>116</v>
      </c>
      <c r="Q487">
        <v>19</v>
      </c>
      <c r="R487" t="s">
        <v>117</v>
      </c>
      <c r="S487">
        <v>1545</v>
      </c>
      <c r="T487" t="s">
        <v>897</v>
      </c>
      <c r="U487">
        <v>6</v>
      </c>
      <c r="V487">
        <v>2</v>
      </c>
      <c r="W487" t="s">
        <v>899</v>
      </c>
      <c r="X487">
        <v>1</v>
      </c>
      <c r="Y487" t="s">
        <v>80</v>
      </c>
      <c r="Z487">
        <v>1</v>
      </c>
      <c r="AA487" t="s">
        <v>81</v>
      </c>
      <c r="AB487">
        <v>1</v>
      </c>
      <c r="AC487" s="1">
        <v>1000</v>
      </c>
      <c r="AD487" s="1">
        <v>1000</v>
      </c>
      <c r="AE487" s="1">
        <v>100</v>
      </c>
      <c r="AF487" s="1">
        <v>1000</v>
      </c>
      <c r="AG487" s="1">
        <v>2000</v>
      </c>
      <c r="AH487" s="1">
        <v>200</v>
      </c>
      <c r="AI487" s="1">
        <v>1000</v>
      </c>
      <c r="AJ487" s="1">
        <v>500</v>
      </c>
      <c r="AK487" s="1">
        <v>50</v>
      </c>
      <c r="AL487" s="1">
        <v>1000</v>
      </c>
      <c r="AM487" s="1">
        <v>0</v>
      </c>
      <c r="AN487" s="1">
        <v>0</v>
      </c>
      <c r="AO487" s="1">
        <v>4000</v>
      </c>
      <c r="AP487" s="1">
        <v>3500</v>
      </c>
      <c r="AQ487" s="1">
        <v>87.5</v>
      </c>
      <c r="AR487" s="1">
        <v>390300238</v>
      </c>
      <c r="AS487" s="1">
        <v>390300238</v>
      </c>
      <c r="AT487" s="1">
        <v>100</v>
      </c>
      <c r="AU487" s="1">
        <v>1032729000</v>
      </c>
      <c r="AV487" s="1">
        <v>942255328</v>
      </c>
      <c r="AW487" s="1">
        <v>91.24</v>
      </c>
      <c r="AX487" s="1">
        <v>800000000</v>
      </c>
      <c r="AY487" s="1">
        <v>767462094</v>
      </c>
      <c r="AZ487" s="1">
        <v>95.93</v>
      </c>
      <c r="BA487" s="1">
        <v>501147000</v>
      </c>
      <c r="BB487" s="1">
        <v>0</v>
      </c>
      <c r="BC487" s="1">
        <v>0</v>
      </c>
      <c r="BD487" s="1">
        <v>2724176238</v>
      </c>
      <c r="BE487" s="1">
        <v>2100017660</v>
      </c>
      <c r="BF487" s="1">
        <v>77.09</v>
      </c>
      <c r="BH487" s="11">
        <f t="shared" si="58"/>
        <v>390.30023799999998</v>
      </c>
      <c r="BI487" s="11">
        <f t="shared" si="59"/>
        <v>390.30023799999998</v>
      </c>
      <c r="BJ487" s="11">
        <f t="shared" si="60"/>
        <v>1032.729</v>
      </c>
      <c r="BK487" s="11">
        <f t="shared" si="61"/>
        <v>942.25532799999996</v>
      </c>
      <c r="BL487" s="11">
        <f t="shared" si="62"/>
        <v>800</v>
      </c>
      <c r="BM487" s="11">
        <f t="shared" si="63"/>
        <v>767.46209399999998</v>
      </c>
      <c r="BN487" s="11">
        <f t="shared" si="64"/>
        <v>501.14699999999999</v>
      </c>
      <c r="BO487" s="11">
        <f t="shared" si="65"/>
        <v>0</v>
      </c>
    </row>
    <row r="488" spans="1:67" x14ac:dyDescent="0.25">
      <c r="A488">
        <v>3966597045</v>
      </c>
      <c r="B488">
        <v>5</v>
      </c>
      <c r="C488" t="s">
        <v>868</v>
      </c>
      <c r="D488" t="s">
        <v>869</v>
      </c>
      <c r="E488">
        <v>2019</v>
      </c>
      <c r="F488" t="s">
        <v>71</v>
      </c>
      <c r="G488" t="s">
        <v>72</v>
      </c>
      <c r="H488">
        <v>2</v>
      </c>
      <c r="I488" t="s">
        <v>73</v>
      </c>
      <c r="J488">
        <v>18</v>
      </c>
      <c r="K488" t="s">
        <v>870</v>
      </c>
      <c r="L488" t="s">
        <v>1026</v>
      </c>
      <c r="M488">
        <v>199</v>
      </c>
      <c r="N488" t="s">
        <v>75</v>
      </c>
      <c r="O488">
        <v>6</v>
      </c>
      <c r="P488" t="s">
        <v>124</v>
      </c>
      <c r="Q488">
        <v>38</v>
      </c>
      <c r="R488" t="s">
        <v>125</v>
      </c>
      <c r="S488">
        <v>1546</v>
      </c>
      <c r="T488" t="s">
        <v>900</v>
      </c>
      <c r="U488">
        <v>6</v>
      </c>
      <c r="V488">
        <v>1</v>
      </c>
      <c r="W488" t="s">
        <v>901</v>
      </c>
      <c r="X488">
        <v>1</v>
      </c>
      <c r="Y488" t="s">
        <v>80</v>
      </c>
      <c r="Z488">
        <v>1</v>
      </c>
      <c r="AA488" t="s">
        <v>81</v>
      </c>
      <c r="AB488">
        <v>1</v>
      </c>
      <c r="AC488" s="1">
        <v>250</v>
      </c>
      <c r="AD488" s="1">
        <v>500</v>
      </c>
      <c r="AE488" s="1">
        <v>200</v>
      </c>
      <c r="AF488" s="1">
        <v>250</v>
      </c>
      <c r="AG488" s="1">
        <v>950</v>
      </c>
      <c r="AH488" s="1">
        <v>380</v>
      </c>
      <c r="AI488" s="1">
        <v>500</v>
      </c>
      <c r="AJ488" s="1">
        <v>0</v>
      </c>
      <c r="AK488" s="1">
        <v>0</v>
      </c>
      <c r="AL488" s="1">
        <v>0</v>
      </c>
      <c r="AM488" s="1">
        <v>0</v>
      </c>
      <c r="AN488" s="1">
        <v>0</v>
      </c>
      <c r="AO488" s="1">
        <v>1000</v>
      </c>
      <c r="AP488" s="1">
        <v>1450</v>
      </c>
      <c r="AQ488" s="1">
        <v>145</v>
      </c>
      <c r="AR488" s="1">
        <v>82000000</v>
      </c>
      <c r="AS488" s="1">
        <v>81066952</v>
      </c>
      <c r="AT488" s="1">
        <v>98.87</v>
      </c>
      <c r="AU488" s="1">
        <v>60226000</v>
      </c>
      <c r="AV488" s="1">
        <v>52722168</v>
      </c>
      <c r="AW488" s="1">
        <v>87.53</v>
      </c>
      <c r="AX488" s="1">
        <v>100000000</v>
      </c>
      <c r="AY488" s="1">
        <v>0</v>
      </c>
      <c r="AZ488" s="1">
        <v>0</v>
      </c>
      <c r="BA488" s="1">
        <v>0</v>
      </c>
      <c r="BB488" s="1">
        <v>0</v>
      </c>
      <c r="BC488" s="1">
        <v>0</v>
      </c>
      <c r="BD488" s="1">
        <v>242226000</v>
      </c>
      <c r="BE488" s="1">
        <v>133789120</v>
      </c>
      <c r="BF488" s="1">
        <v>55.23</v>
      </c>
      <c r="BH488" s="11">
        <f t="shared" si="58"/>
        <v>82</v>
      </c>
      <c r="BI488" s="11">
        <f t="shared" si="59"/>
        <v>81.066952000000001</v>
      </c>
      <c r="BJ488" s="11">
        <f t="shared" si="60"/>
        <v>60.225999999999999</v>
      </c>
      <c r="BK488" s="11">
        <f t="shared" si="61"/>
        <v>52.722168000000003</v>
      </c>
      <c r="BL488" s="11">
        <f t="shared" si="62"/>
        <v>100</v>
      </c>
      <c r="BM488" s="11">
        <f t="shared" si="63"/>
        <v>0</v>
      </c>
      <c r="BN488" s="11">
        <f t="shared" si="64"/>
        <v>0</v>
      </c>
      <c r="BO488" s="11">
        <f t="shared" si="65"/>
        <v>0</v>
      </c>
    </row>
    <row r="489" spans="1:67" x14ac:dyDescent="0.25">
      <c r="A489">
        <v>3966597045</v>
      </c>
      <c r="B489">
        <v>5</v>
      </c>
      <c r="C489" t="s">
        <v>868</v>
      </c>
      <c r="D489" t="s">
        <v>869</v>
      </c>
      <c r="E489">
        <v>2019</v>
      </c>
      <c r="F489" t="s">
        <v>71</v>
      </c>
      <c r="G489" t="s">
        <v>72</v>
      </c>
      <c r="H489">
        <v>2</v>
      </c>
      <c r="I489" t="s">
        <v>73</v>
      </c>
      <c r="J489">
        <v>18</v>
      </c>
      <c r="K489" t="s">
        <v>870</v>
      </c>
      <c r="L489" t="s">
        <v>1026</v>
      </c>
      <c r="M489">
        <v>199</v>
      </c>
      <c r="N489" t="s">
        <v>75</v>
      </c>
      <c r="O489">
        <v>6</v>
      </c>
      <c r="P489" t="s">
        <v>124</v>
      </c>
      <c r="Q489">
        <v>38</v>
      </c>
      <c r="R489" t="s">
        <v>125</v>
      </c>
      <c r="S489">
        <v>1546</v>
      </c>
      <c r="T489" t="s">
        <v>900</v>
      </c>
      <c r="U489">
        <v>6</v>
      </c>
      <c r="V489">
        <v>2</v>
      </c>
      <c r="W489" t="s">
        <v>902</v>
      </c>
      <c r="X489">
        <v>1</v>
      </c>
      <c r="Y489" t="s">
        <v>80</v>
      </c>
      <c r="Z489">
        <v>1</v>
      </c>
      <c r="AA489" t="s">
        <v>81</v>
      </c>
      <c r="AB489">
        <v>1</v>
      </c>
      <c r="AC489" s="1">
        <v>1250</v>
      </c>
      <c r="AD489" s="1">
        <v>2187</v>
      </c>
      <c r="AE489" s="1">
        <v>174.96</v>
      </c>
      <c r="AF489" s="1">
        <v>1250</v>
      </c>
      <c r="AG489" s="1">
        <v>3200</v>
      </c>
      <c r="AH489" s="1">
        <v>256</v>
      </c>
      <c r="AI489" s="1">
        <v>2500</v>
      </c>
      <c r="AJ489" s="1">
        <v>0</v>
      </c>
      <c r="AK489" s="1">
        <v>0</v>
      </c>
      <c r="AL489" s="1">
        <v>0</v>
      </c>
      <c r="AM489" s="1">
        <v>0</v>
      </c>
      <c r="AN489" s="1">
        <v>0</v>
      </c>
      <c r="AO489" s="1">
        <v>5000</v>
      </c>
      <c r="AP489" s="1">
        <v>5387</v>
      </c>
      <c r="AQ489" s="1">
        <v>107.74</v>
      </c>
      <c r="AR489" s="1">
        <v>268000000</v>
      </c>
      <c r="AS489" s="1">
        <v>262506648</v>
      </c>
      <c r="AT489" s="1">
        <v>97.95</v>
      </c>
      <c r="AU489" s="1">
        <v>342669000</v>
      </c>
      <c r="AV489" s="1">
        <v>332305950</v>
      </c>
      <c r="AW489" s="1">
        <v>96.98</v>
      </c>
      <c r="AX489" s="1">
        <v>100000000</v>
      </c>
      <c r="AY489" s="1">
        <v>0</v>
      </c>
      <c r="AZ489" s="1">
        <v>0</v>
      </c>
      <c r="BA489" s="1">
        <v>0</v>
      </c>
      <c r="BB489" s="1">
        <v>0</v>
      </c>
      <c r="BC489" s="1">
        <v>0</v>
      </c>
      <c r="BD489" s="1">
        <v>710669000</v>
      </c>
      <c r="BE489" s="1">
        <v>594812598</v>
      </c>
      <c r="BF489" s="1">
        <v>83.7</v>
      </c>
      <c r="BH489" s="11">
        <f t="shared" si="58"/>
        <v>268</v>
      </c>
      <c r="BI489" s="11">
        <f t="shared" si="59"/>
        <v>262.50664799999998</v>
      </c>
      <c r="BJ489" s="11">
        <f t="shared" si="60"/>
        <v>342.66899999999998</v>
      </c>
      <c r="BK489" s="11">
        <f t="shared" si="61"/>
        <v>332.30595</v>
      </c>
      <c r="BL489" s="11">
        <f t="shared" si="62"/>
        <v>100</v>
      </c>
      <c r="BM489" s="11">
        <f t="shared" si="63"/>
        <v>0</v>
      </c>
      <c r="BN489" s="11">
        <f t="shared" si="64"/>
        <v>0</v>
      </c>
      <c r="BO489" s="11">
        <f t="shared" si="65"/>
        <v>0</v>
      </c>
    </row>
    <row r="490" spans="1:67" x14ac:dyDescent="0.25">
      <c r="A490">
        <v>3966597045</v>
      </c>
      <c r="B490">
        <v>5</v>
      </c>
      <c r="C490" t="s">
        <v>868</v>
      </c>
      <c r="D490" t="s">
        <v>869</v>
      </c>
      <c r="E490">
        <v>2019</v>
      </c>
      <c r="F490" t="s">
        <v>71</v>
      </c>
      <c r="G490" t="s">
        <v>72</v>
      </c>
      <c r="H490">
        <v>2</v>
      </c>
      <c r="I490" t="s">
        <v>73</v>
      </c>
      <c r="J490">
        <v>18</v>
      </c>
      <c r="K490" t="s">
        <v>870</v>
      </c>
      <c r="L490" t="s">
        <v>1026</v>
      </c>
      <c r="M490">
        <v>199</v>
      </c>
      <c r="N490" t="s">
        <v>75</v>
      </c>
      <c r="O490">
        <v>6</v>
      </c>
      <c r="P490" t="s">
        <v>124</v>
      </c>
      <c r="Q490">
        <v>38</v>
      </c>
      <c r="R490" t="s">
        <v>125</v>
      </c>
      <c r="S490">
        <v>1547</v>
      </c>
      <c r="T490" t="s">
        <v>903</v>
      </c>
      <c r="U490">
        <v>5</v>
      </c>
      <c r="V490">
        <v>1</v>
      </c>
      <c r="W490" t="s">
        <v>904</v>
      </c>
      <c r="X490">
        <v>1</v>
      </c>
      <c r="Y490" t="s">
        <v>80</v>
      </c>
      <c r="Z490">
        <v>1</v>
      </c>
      <c r="AA490" t="s">
        <v>81</v>
      </c>
      <c r="AB490">
        <v>1</v>
      </c>
      <c r="AC490" s="1">
        <v>1</v>
      </c>
      <c r="AD490" s="1">
        <v>1</v>
      </c>
      <c r="AE490" s="1">
        <v>100</v>
      </c>
      <c r="AF490" s="1">
        <v>1</v>
      </c>
      <c r="AG490" s="1">
        <v>1</v>
      </c>
      <c r="AH490" s="1">
        <v>100</v>
      </c>
      <c r="AI490" s="1">
        <v>1</v>
      </c>
      <c r="AJ490" s="1">
        <v>1</v>
      </c>
      <c r="AK490" s="1">
        <v>100</v>
      </c>
      <c r="AL490" s="1">
        <v>1</v>
      </c>
      <c r="AM490" s="1">
        <v>0</v>
      </c>
      <c r="AN490" s="1">
        <v>0</v>
      </c>
      <c r="AO490" s="1">
        <v>4</v>
      </c>
      <c r="AP490" s="1">
        <v>3</v>
      </c>
      <c r="AQ490" s="1">
        <v>75</v>
      </c>
      <c r="AR490" s="1">
        <v>175569000</v>
      </c>
      <c r="AS490" s="1">
        <v>161370000</v>
      </c>
      <c r="AT490" s="1">
        <v>91.91</v>
      </c>
      <c r="AU490" s="1">
        <v>202103000</v>
      </c>
      <c r="AV490" s="1">
        <v>193518500</v>
      </c>
      <c r="AW490" s="1">
        <v>95.75</v>
      </c>
      <c r="AX490" s="1">
        <v>202103000</v>
      </c>
      <c r="AY490" s="1">
        <v>189379390</v>
      </c>
      <c r="AZ490" s="1">
        <v>93.71</v>
      </c>
      <c r="BA490" s="1">
        <v>371169000</v>
      </c>
      <c r="BB490" s="1">
        <v>0</v>
      </c>
      <c r="BC490" s="1">
        <v>0</v>
      </c>
      <c r="BD490" s="1">
        <v>950944000</v>
      </c>
      <c r="BE490" s="1">
        <v>544267890</v>
      </c>
      <c r="BF490" s="1">
        <v>57.23</v>
      </c>
      <c r="BH490" s="11">
        <f t="shared" si="58"/>
        <v>175.56899999999999</v>
      </c>
      <c r="BI490" s="11">
        <f t="shared" si="59"/>
        <v>161.37</v>
      </c>
      <c r="BJ490" s="11">
        <f t="shared" si="60"/>
        <v>202.10300000000001</v>
      </c>
      <c r="BK490" s="11">
        <f t="shared" si="61"/>
        <v>193.51849999999999</v>
      </c>
      <c r="BL490" s="11">
        <f t="shared" si="62"/>
        <v>202.10300000000001</v>
      </c>
      <c r="BM490" s="11">
        <f t="shared" si="63"/>
        <v>189.37939</v>
      </c>
      <c r="BN490" s="11">
        <f t="shared" si="64"/>
        <v>371.16899999999998</v>
      </c>
      <c r="BO490" s="11">
        <f t="shared" si="65"/>
        <v>0</v>
      </c>
    </row>
    <row r="491" spans="1:67" x14ac:dyDescent="0.25">
      <c r="A491">
        <v>3966597045</v>
      </c>
      <c r="B491">
        <v>5</v>
      </c>
      <c r="C491" t="s">
        <v>868</v>
      </c>
      <c r="D491" t="s">
        <v>869</v>
      </c>
      <c r="E491">
        <v>2019</v>
      </c>
      <c r="F491" t="s">
        <v>71</v>
      </c>
      <c r="G491" t="s">
        <v>72</v>
      </c>
      <c r="H491">
        <v>2</v>
      </c>
      <c r="I491" t="s">
        <v>73</v>
      </c>
      <c r="J491">
        <v>18</v>
      </c>
      <c r="K491" t="s">
        <v>870</v>
      </c>
      <c r="L491" t="s">
        <v>1026</v>
      </c>
      <c r="M491">
        <v>199</v>
      </c>
      <c r="N491" t="s">
        <v>75</v>
      </c>
      <c r="O491">
        <v>6</v>
      </c>
      <c r="P491" t="s">
        <v>124</v>
      </c>
      <c r="Q491">
        <v>38</v>
      </c>
      <c r="R491" t="s">
        <v>125</v>
      </c>
      <c r="S491">
        <v>1548</v>
      </c>
      <c r="T491" t="s">
        <v>905</v>
      </c>
      <c r="U491">
        <v>5</v>
      </c>
      <c r="V491">
        <v>1</v>
      </c>
      <c r="W491" t="s">
        <v>906</v>
      </c>
      <c r="X491">
        <v>1</v>
      </c>
      <c r="Y491" t="s">
        <v>80</v>
      </c>
      <c r="Z491">
        <v>1</v>
      </c>
      <c r="AA491" t="s">
        <v>81</v>
      </c>
      <c r="AB491">
        <v>1</v>
      </c>
      <c r="AC491" s="1">
        <v>1</v>
      </c>
      <c r="AD491" s="1">
        <v>0</v>
      </c>
      <c r="AE491" s="1">
        <v>0</v>
      </c>
      <c r="AF491" s="1">
        <v>1</v>
      </c>
      <c r="AG491" s="1">
        <v>1</v>
      </c>
      <c r="AH491" s="1">
        <v>100</v>
      </c>
      <c r="AI491" s="1">
        <v>1</v>
      </c>
      <c r="AJ491" s="1">
        <v>1</v>
      </c>
      <c r="AK491" s="1">
        <v>100</v>
      </c>
      <c r="AL491" s="1">
        <v>1</v>
      </c>
      <c r="AM491" s="1">
        <v>0</v>
      </c>
      <c r="AN491" s="1">
        <v>0</v>
      </c>
      <c r="AO491" s="1">
        <v>4</v>
      </c>
      <c r="AP491" s="1">
        <v>2</v>
      </c>
      <c r="AQ491" s="1">
        <v>50</v>
      </c>
      <c r="AR491" s="1">
        <v>183321000</v>
      </c>
      <c r="AS491" s="1">
        <v>0</v>
      </c>
      <c r="AT491" s="1">
        <v>0</v>
      </c>
      <c r="AU491" s="1">
        <v>211026000</v>
      </c>
      <c r="AV491" s="1">
        <v>206467000</v>
      </c>
      <c r="AW491" s="1">
        <v>97.84</v>
      </c>
      <c r="AX491" s="1">
        <v>211026000</v>
      </c>
      <c r="AY491" s="1">
        <v>205134075</v>
      </c>
      <c r="AZ491" s="1">
        <v>97.2</v>
      </c>
      <c r="BA491" s="1">
        <v>380092000</v>
      </c>
      <c r="BB491" s="1">
        <v>0</v>
      </c>
      <c r="BC491" s="1">
        <v>0</v>
      </c>
      <c r="BD491" s="1">
        <v>985465000</v>
      </c>
      <c r="BE491" s="1">
        <v>411601075</v>
      </c>
      <c r="BF491" s="1">
        <v>41.77</v>
      </c>
      <c r="BH491" s="11">
        <f t="shared" si="58"/>
        <v>183.321</v>
      </c>
      <c r="BI491" s="11">
        <f t="shared" si="59"/>
        <v>0</v>
      </c>
      <c r="BJ491" s="11">
        <f t="shared" si="60"/>
        <v>211.02600000000001</v>
      </c>
      <c r="BK491" s="11">
        <f t="shared" si="61"/>
        <v>206.46700000000001</v>
      </c>
      <c r="BL491" s="11">
        <f t="shared" si="62"/>
        <v>211.02600000000001</v>
      </c>
      <c r="BM491" s="11">
        <f t="shared" si="63"/>
        <v>205.134075</v>
      </c>
      <c r="BN491" s="11">
        <f t="shared" si="64"/>
        <v>380.09199999999998</v>
      </c>
      <c r="BO491" s="11">
        <f t="shared" si="65"/>
        <v>0</v>
      </c>
    </row>
    <row r="492" spans="1:67" x14ac:dyDescent="0.25">
      <c r="A492">
        <v>3966597045</v>
      </c>
      <c r="B492">
        <v>5</v>
      </c>
      <c r="C492" t="s">
        <v>868</v>
      </c>
      <c r="D492" t="s">
        <v>869</v>
      </c>
      <c r="E492">
        <v>2019</v>
      </c>
      <c r="F492" t="s">
        <v>71</v>
      </c>
      <c r="G492" t="s">
        <v>72</v>
      </c>
      <c r="H492">
        <v>2</v>
      </c>
      <c r="I492" t="s">
        <v>73</v>
      </c>
      <c r="J492">
        <v>18</v>
      </c>
      <c r="K492" t="s">
        <v>870</v>
      </c>
      <c r="L492" t="s">
        <v>1026</v>
      </c>
      <c r="M492">
        <v>199</v>
      </c>
      <c r="N492" t="s">
        <v>75</v>
      </c>
      <c r="O492">
        <v>7</v>
      </c>
      <c r="P492" t="s">
        <v>132</v>
      </c>
      <c r="Q492">
        <v>45</v>
      </c>
      <c r="R492" t="s">
        <v>133</v>
      </c>
      <c r="S492">
        <v>1549</v>
      </c>
      <c r="T492" t="s">
        <v>907</v>
      </c>
      <c r="U492">
        <v>18</v>
      </c>
      <c r="V492">
        <v>1</v>
      </c>
      <c r="W492" t="s">
        <v>139</v>
      </c>
      <c r="X492">
        <v>2</v>
      </c>
      <c r="Y492" t="s">
        <v>87</v>
      </c>
      <c r="Z492">
        <v>4</v>
      </c>
      <c r="AA492" t="s">
        <v>283</v>
      </c>
      <c r="AB492">
        <v>1</v>
      </c>
      <c r="AC492" s="1">
        <v>11</v>
      </c>
      <c r="AD492" s="1">
        <v>11</v>
      </c>
      <c r="AE492" s="1">
        <v>100</v>
      </c>
      <c r="AF492" s="1">
        <v>11</v>
      </c>
      <c r="AG492" s="1">
        <v>11</v>
      </c>
      <c r="AH492" s="1">
        <v>100</v>
      </c>
      <c r="AI492" s="1">
        <v>0</v>
      </c>
      <c r="AJ492" s="1">
        <v>0</v>
      </c>
      <c r="AK492" s="1">
        <v>0</v>
      </c>
      <c r="AL492" s="1">
        <v>0</v>
      </c>
      <c r="AM492" s="1">
        <v>0</v>
      </c>
      <c r="AN492" s="1">
        <v>0</v>
      </c>
      <c r="AO492" s="1" t="s">
        <v>88</v>
      </c>
      <c r="AP492" s="1" t="s">
        <v>88</v>
      </c>
      <c r="AQ492" s="1" t="s">
        <v>88</v>
      </c>
      <c r="AR492" s="1">
        <v>820162295</v>
      </c>
      <c r="AS492" s="1">
        <v>820162295</v>
      </c>
      <c r="AT492" s="1">
        <v>100</v>
      </c>
      <c r="AU492" s="1">
        <v>928929000</v>
      </c>
      <c r="AV492" s="1">
        <v>898681290</v>
      </c>
      <c r="AW492" s="1">
        <v>96.74</v>
      </c>
      <c r="AX492" s="1">
        <v>0</v>
      </c>
      <c r="AY492" s="1">
        <v>0</v>
      </c>
      <c r="AZ492" s="1">
        <v>0</v>
      </c>
      <c r="BA492" s="1">
        <v>0</v>
      </c>
      <c r="BB492" s="1">
        <v>0</v>
      </c>
      <c r="BC492" s="1">
        <v>0</v>
      </c>
      <c r="BD492" s="1">
        <v>1749091295</v>
      </c>
      <c r="BE492" s="1">
        <v>1718843585</v>
      </c>
      <c r="BF492" s="1">
        <v>98.27</v>
      </c>
      <c r="BH492" s="11">
        <f t="shared" si="58"/>
        <v>820.16229499999997</v>
      </c>
      <c r="BI492" s="11">
        <f t="shared" si="59"/>
        <v>820.16229499999997</v>
      </c>
      <c r="BJ492" s="11">
        <f t="shared" si="60"/>
        <v>928.92899999999997</v>
      </c>
      <c r="BK492" s="11">
        <f t="shared" si="61"/>
        <v>898.68128999999999</v>
      </c>
      <c r="BL492" s="11">
        <f t="shared" si="62"/>
        <v>0</v>
      </c>
      <c r="BM492" s="11">
        <f t="shared" si="63"/>
        <v>0</v>
      </c>
      <c r="BN492" s="11">
        <f t="shared" si="64"/>
        <v>0</v>
      </c>
      <c r="BO492" s="11">
        <f t="shared" si="65"/>
        <v>0</v>
      </c>
    </row>
    <row r="493" spans="1:67" x14ac:dyDescent="0.25">
      <c r="A493">
        <v>3966597045</v>
      </c>
      <c r="B493">
        <v>5</v>
      </c>
      <c r="C493" t="s">
        <v>868</v>
      </c>
      <c r="D493" t="s">
        <v>869</v>
      </c>
      <c r="E493">
        <v>2019</v>
      </c>
      <c r="F493" t="s">
        <v>71</v>
      </c>
      <c r="G493" t="s">
        <v>72</v>
      </c>
      <c r="H493">
        <v>2</v>
      </c>
      <c r="I493" t="s">
        <v>73</v>
      </c>
      <c r="J493">
        <v>18</v>
      </c>
      <c r="K493" t="s">
        <v>870</v>
      </c>
      <c r="L493" t="s">
        <v>1026</v>
      </c>
      <c r="M493">
        <v>199</v>
      </c>
      <c r="N493" t="s">
        <v>75</v>
      </c>
      <c r="O493">
        <v>7</v>
      </c>
      <c r="P493" t="s">
        <v>132</v>
      </c>
      <c r="Q493">
        <v>45</v>
      </c>
      <c r="R493" t="s">
        <v>133</v>
      </c>
      <c r="S493">
        <v>1549</v>
      </c>
      <c r="T493" t="s">
        <v>907</v>
      </c>
      <c r="U493">
        <v>18</v>
      </c>
      <c r="V493">
        <v>2</v>
      </c>
      <c r="W493" t="s">
        <v>140</v>
      </c>
      <c r="X493">
        <v>2</v>
      </c>
      <c r="Y493" t="s">
        <v>87</v>
      </c>
      <c r="Z493">
        <v>1</v>
      </c>
      <c r="AA493" t="s">
        <v>81</v>
      </c>
      <c r="AB493">
        <v>1</v>
      </c>
      <c r="AC493" s="1">
        <v>1</v>
      </c>
      <c r="AD493" s="1">
        <v>1</v>
      </c>
      <c r="AE493" s="1">
        <v>100</v>
      </c>
      <c r="AF493" s="1">
        <v>1</v>
      </c>
      <c r="AG493" s="1">
        <v>1</v>
      </c>
      <c r="AH493" s="1">
        <v>100</v>
      </c>
      <c r="AI493" s="1">
        <v>1</v>
      </c>
      <c r="AJ493" s="1">
        <v>1</v>
      </c>
      <c r="AK493" s="1">
        <v>100</v>
      </c>
      <c r="AL493" s="1">
        <v>1</v>
      </c>
      <c r="AM493" s="1">
        <v>0</v>
      </c>
      <c r="AN493" s="1">
        <v>0</v>
      </c>
      <c r="AO493" s="1" t="s">
        <v>88</v>
      </c>
      <c r="AP493" s="1" t="s">
        <v>88</v>
      </c>
      <c r="AQ493" s="1" t="s">
        <v>88</v>
      </c>
      <c r="AR493" s="1">
        <v>2432307554</v>
      </c>
      <c r="AS493" s="1">
        <v>2381365025</v>
      </c>
      <c r="AT493" s="1">
        <v>97.91</v>
      </c>
      <c r="AU493" s="1">
        <v>3984237336</v>
      </c>
      <c r="AV493" s="1">
        <v>3854436238</v>
      </c>
      <c r="AW493" s="1">
        <v>96.74</v>
      </c>
      <c r="AX493" s="1">
        <v>6356086969</v>
      </c>
      <c r="AY493" s="1">
        <v>6356086969</v>
      </c>
      <c r="AZ493" s="1">
        <v>100</v>
      </c>
      <c r="BA493" s="1">
        <v>5860000000</v>
      </c>
      <c r="BB493" s="1">
        <v>0</v>
      </c>
      <c r="BC493" s="1">
        <v>0</v>
      </c>
      <c r="BD493" s="1">
        <v>18632631859</v>
      </c>
      <c r="BE493" s="1">
        <v>12591888232</v>
      </c>
      <c r="BF493" s="1">
        <v>67.58</v>
      </c>
      <c r="BH493" s="11">
        <f t="shared" si="58"/>
        <v>2432.307554</v>
      </c>
      <c r="BI493" s="11">
        <f t="shared" si="59"/>
        <v>2381.3650250000001</v>
      </c>
      <c r="BJ493" s="11">
        <f t="shared" si="60"/>
        <v>3984.2373360000001</v>
      </c>
      <c r="BK493" s="11">
        <f t="shared" si="61"/>
        <v>3854.4362379999998</v>
      </c>
      <c r="BL493" s="11">
        <f t="shared" si="62"/>
        <v>6356.086969</v>
      </c>
      <c r="BM493" s="11">
        <f t="shared" si="63"/>
        <v>6356.086969</v>
      </c>
      <c r="BN493" s="11">
        <f t="shared" si="64"/>
        <v>5860</v>
      </c>
      <c r="BO493" s="11">
        <f t="shared" si="65"/>
        <v>0</v>
      </c>
    </row>
    <row r="494" spans="1:67" x14ac:dyDescent="0.25">
      <c r="A494">
        <v>3966597045</v>
      </c>
      <c r="B494">
        <v>5</v>
      </c>
      <c r="C494" t="s">
        <v>868</v>
      </c>
      <c r="D494" t="s">
        <v>869</v>
      </c>
      <c r="E494">
        <v>2019</v>
      </c>
      <c r="F494" t="s">
        <v>71</v>
      </c>
      <c r="G494" t="s">
        <v>72</v>
      </c>
      <c r="H494">
        <v>2</v>
      </c>
      <c r="I494" t="s">
        <v>73</v>
      </c>
      <c r="J494">
        <v>18</v>
      </c>
      <c r="K494" t="s">
        <v>870</v>
      </c>
      <c r="L494" t="s">
        <v>1026</v>
      </c>
      <c r="M494">
        <v>199</v>
      </c>
      <c r="N494" t="s">
        <v>75</v>
      </c>
      <c r="O494">
        <v>7</v>
      </c>
      <c r="P494" t="s">
        <v>132</v>
      </c>
      <c r="Q494">
        <v>45</v>
      </c>
      <c r="R494" t="s">
        <v>133</v>
      </c>
      <c r="S494">
        <v>1549</v>
      </c>
      <c r="T494" t="s">
        <v>907</v>
      </c>
      <c r="U494">
        <v>18</v>
      </c>
      <c r="V494">
        <v>3</v>
      </c>
      <c r="W494" t="s">
        <v>908</v>
      </c>
      <c r="X494">
        <v>1</v>
      </c>
      <c r="Y494" t="s">
        <v>80</v>
      </c>
      <c r="Z494">
        <v>1</v>
      </c>
      <c r="AA494" t="s">
        <v>81</v>
      </c>
      <c r="AB494">
        <v>1</v>
      </c>
      <c r="AC494" s="1">
        <v>1</v>
      </c>
      <c r="AD494" s="1">
        <v>1</v>
      </c>
      <c r="AE494" s="1">
        <v>100</v>
      </c>
      <c r="AF494" s="1">
        <v>1</v>
      </c>
      <c r="AG494" s="1">
        <v>1</v>
      </c>
      <c r="AH494" s="1">
        <v>100</v>
      </c>
      <c r="AI494" s="1">
        <v>1</v>
      </c>
      <c r="AJ494" s="1">
        <v>1</v>
      </c>
      <c r="AK494" s="1">
        <v>100</v>
      </c>
      <c r="AL494" s="1">
        <v>1</v>
      </c>
      <c r="AM494" s="1">
        <v>0</v>
      </c>
      <c r="AN494" s="1">
        <v>0</v>
      </c>
      <c r="AO494" s="1">
        <v>4</v>
      </c>
      <c r="AP494" s="1">
        <v>3</v>
      </c>
      <c r="AQ494" s="1">
        <v>75</v>
      </c>
      <c r="AR494" s="1">
        <v>3949908981</v>
      </c>
      <c r="AS494" s="1">
        <v>1092951523</v>
      </c>
      <c r="AT494" s="1">
        <v>27.67</v>
      </c>
      <c r="AU494" s="1">
        <v>4286561000</v>
      </c>
      <c r="AV494" s="1">
        <v>2029370792</v>
      </c>
      <c r="AW494" s="1">
        <v>47.34</v>
      </c>
      <c r="AX494" s="1">
        <v>2815890683</v>
      </c>
      <c r="AY494" s="1">
        <v>2556073335</v>
      </c>
      <c r="AZ494" s="1">
        <v>90.77</v>
      </c>
      <c r="BA494" s="1">
        <v>1987000000</v>
      </c>
      <c r="BB494" s="1">
        <v>0</v>
      </c>
      <c r="BC494" s="1">
        <v>0</v>
      </c>
      <c r="BD494" s="1">
        <v>13039360664</v>
      </c>
      <c r="BE494" s="1">
        <v>5678395650</v>
      </c>
      <c r="BF494" s="1">
        <v>43.55</v>
      </c>
      <c r="BH494" s="11">
        <f t="shared" si="58"/>
        <v>3949.908981</v>
      </c>
      <c r="BI494" s="11">
        <f t="shared" si="59"/>
        <v>1092.951523</v>
      </c>
      <c r="BJ494" s="11">
        <f t="shared" si="60"/>
        <v>4286.5609999999997</v>
      </c>
      <c r="BK494" s="11">
        <f t="shared" si="61"/>
        <v>2029.3707919999999</v>
      </c>
      <c r="BL494" s="11">
        <f t="shared" si="62"/>
        <v>2815.8906830000001</v>
      </c>
      <c r="BM494" s="11">
        <f t="shared" si="63"/>
        <v>2556.073335</v>
      </c>
      <c r="BN494" s="11">
        <f t="shared" si="64"/>
        <v>1987</v>
      </c>
      <c r="BO494" s="11">
        <f t="shared" si="65"/>
        <v>0</v>
      </c>
    </row>
    <row r="495" spans="1:67" x14ac:dyDescent="0.25">
      <c r="A495">
        <v>3966597045</v>
      </c>
      <c r="B495">
        <v>5</v>
      </c>
      <c r="C495" t="s">
        <v>868</v>
      </c>
      <c r="D495" t="s">
        <v>869</v>
      </c>
      <c r="E495">
        <v>2019</v>
      </c>
      <c r="F495" t="s">
        <v>71</v>
      </c>
      <c r="G495" t="s">
        <v>72</v>
      </c>
      <c r="H495">
        <v>2</v>
      </c>
      <c r="I495" t="s">
        <v>73</v>
      </c>
      <c r="J495">
        <v>18</v>
      </c>
      <c r="K495" t="s">
        <v>870</v>
      </c>
      <c r="L495" t="s">
        <v>1026</v>
      </c>
      <c r="M495">
        <v>199</v>
      </c>
      <c r="N495" t="s">
        <v>75</v>
      </c>
      <c r="O495">
        <v>7</v>
      </c>
      <c r="P495" t="s">
        <v>132</v>
      </c>
      <c r="Q495">
        <v>45</v>
      </c>
      <c r="R495" t="s">
        <v>133</v>
      </c>
      <c r="S495">
        <v>1550</v>
      </c>
      <c r="T495" t="s">
        <v>909</v>
      </c>
      <c r="U495">
        <v>6</v>
      </c>
      <c r="V495">
        <v>1</v>
      </c>
      <c r="W495" t="s">
        <v>910</v>
      </c>
      <c r="X495">
        <v>1</v>
      </c>
      <c r="Y495" t="s">
        <v>80</v>
      </c>
      <c r="Z495">
        <v>1</v>
      </c>
      <c r="AA495" t="s">
        <v>81</v>
      </c>
      <c r="AB495">
        <v>1</v>
      </c>
      <c r="AC495" s="1">
        <v>11</v>
      </c>
      <c r="AD495" s="1">
        <v>11</v>
      </c>
      <c r="AE495" s="1">
        <v>100</v>
      </c>
      <c r="AF495" s="1">
        <v>20</v>
      </c>
      <c r="AG495" s="1">
        <v>26</v>
      </c>
      <c r="AH495" s="1">
        <v>130</v>
      </c>
      <c r="AI495" s="1">
        <v>11</v>
      </c>
      <c r="AJ495" s="1">
        <v>1</v>
      </c>
      <c r="AK495" s="1">
        <v>9.09</v>
      </c>
      <c r="AL495" s="1">
        <v>2</v>
      </c>
      <c r="AM495" s="1">
        <v>0</v>
      </c>
      <c r="AN495" s="1">
        <v>0</v>
      </c>
      <c r="AO495" s="1">
        <v>44</v>
      </c>
      <c r="AP495" s="1">
        <v>38</v>
      </c>
      <c r="AQ495" s="1">
        <v>86.36</v>
      </c>
      <c r="AR495" s="1">
        <v>1148927000</v>
      </c>
      <c r="AS495" s="1">
        <v>797860301</v>
      </c>
      <c r="AT495" s="1">
        <v>69.44</v>
      </c>
      <c r="AU495" s="1">
        <v>2018210000</v>
      </c>
      <c r="AV495" s="1">
        <v>1905752831</v>
      </c>
      <c r="AW495" s="1">
        <v>94.43</v>
      </c>
      <c r="AX495" s="1">
        <v>1591496300</v>
      </c>
      <c r="AY495" s="1">
        <v>1583229805</v>
      </c>
      <c r="AZ495" s="1">
        <v>99.48</v>
      </c>
      <c r="BA495" s="1">
        <v>2500000000</v>
      </c>
      <c r="BB495" s="1">
        <v>0</v>
      </c>
      <c r="BC495" s="1">
        <v>0</v>
      </c>
      <c r="BD495" s="1">
        <v>7258633300</v>
      </c>
      <c r="BE495" s="1">
        <v>4286842937</v>
      </c>
      <c r="BF495" s="1">
        <v>59.06</v>
      </c>
      <c r="BH495" s="11">
        <f t="shared" si="58"/>
        <v>1148.9269999999999</v>
      </c>
      <c r="BI495" s="11">
        <f t="shared" si="59"/>
        <v>797.86030100000005</v>
      </c>
      <c r="BJ495" s="11">
        <f t="shared" si="60"/>
        <v>2018.21</v>
      </c>
      <c r="BK495" s="11">
        <f t="shared" si="61"/>
        <v>1905.752831</v>
      </c>
      <c r="BL495" s="11">
        <f t="shared" si="62"/>
        <v>1591.4963</v>
      </c>
      <c r="BM495" s="11">
        <f t="shared" si="63"/>
        <v>1583.2298049999999</v>
      </c>
      <c r="BN495" s="11">
        <f t="shared" si="64"/>
        <v>2500</v>
      </c>
      <c r="BO495" s="11">
        <f t="shared" si="65"/>
        <v>0</v>
      </c>
    </row>
    <row r="496" spans="1:67" x14ac:dyDescent="0.25">
      <c r="A496">
        <v>3966597045</v>
      </c>
      <c r="B496">
        <v>5</v>
      </c>
      <c r="C496" t="s">
        <v>868</v>
      </c>
      <c r="D496" t="s">
        <v>869</v>
      </c>
      <c r="E496">
        <v>2019</v>
      </c>
      <c r="F496" t="s">
        <v>71</v>
      </c>
      <c r="G496" t="s">
        <v>72</v>
      </c>
      <c r="H496">
        <v>2</v>
      </c>
      <c r="I496" t="s">
        <v>73</v>
      </c>
      <c r="J496">
        <v>18</v>
      </c>
      <c r="K496" t="s">
        <v>870</v>
      </c>
      <c r="L496" t="s">
        <v>1026</v>
      </c>
      <c r="M496">
        <v>199</v>
      </c>
      <c r="N496" t="s">
        <v>75</v>
      </c>
      <c r="O496">
        <v>7</v>
      </c>
      <c r="P496" t="s">
        <v>132</v>
      </c>
      <c r="Q496">
        <v>45</v>
      </c>
      <c r="R496" t="s">
        <v>133</v>
      </c>
      <c r="S496">
        <v>1550</v>
      </c>
      <c r="T496" t="s">
        <v>909</v>
      </c>
      <c r="U496">
        <v>6</v>
      </c>
      <c r="V496">
        <v>2</v>
      </c>
      <c r="W496" t="s">
        <v>911</v>
      </c>
      <c r="X496">
        <v>1</v>
      </c>
      <c r="Y496" t="s">
        <v>80</v>
      </c>
      <c r="Z496">
        <v>1</v>
      </c>
      <c r="AA496" t="s">
        <v>81</v>
      </c>
      <c r="AB496">
        <v>1</v>
      </c>
      <c r="AC496" s="1">
        <v>375</v>
      </c>
      <c r="AD496" s="1">
        <v>375</v>
      </c>
      <c r="AE496" s="1">
        <v>100</v>
      </c>
      <c r="AF496" s="1">
        <v>400</v>
      </c>
      <c r="AG496" s="1">
        <v>1425</v>
      </c>
      <c r="AH496" s="1">
        <v>356.25</v>
      </c>
      <c r="AI496" s="1">
        <v>725</v>
      </c>
      <c r="AJ496" s="1">
        <v>5840</v>
      </c>
      <c r="AK496" s="1">
        <v>805.52</v>
      </c>
      <c r="AL496" s="1">
        <v>0</v>
      </c>
      <c r="AM496" s="1">
        <v>0</v>
      </c>
      <c r="AN496" s="1">
        <v>0</v>
      </c>
      <c r="AO496" s="1">
        <v>1500</v>
      </c>
      <c r="AP496" s="1">
        <v>7640</v>
      </c>
      <c r="AQ496" s="1">
        <v>509.33</v>
      </c>
      <c r="AR496" s="1">
        <v>200000000</v>
      </c>
      <c r="AS496" s="1">
        <v>199936203</v>
      </c>
      <c r="AT496" s="1">
        <v>99.97</v>
      </c>
      <c r="AU496" s="1">
        <v>134583000</v>
      </c>
      <c r="AV496" s="1">
        <v>32363000</v>
      </c>
      <c r="AW496" s="1">
        <v>24.05</v>
      </c>
      <c r="AX496" s="1">
        <v>250000000</v>
      </c>
      <c r="AY496" s="1">
        <v>168598548</v>
      </c>
      <c r="AZ496" s="1">
        <v>67.44</v>
      </c>
      <c r="BA496" s="1">
        <v>0</v>
      </c>
      <c r="BB496" s="1">
        <v>0</v>
      </c>
      <c r="BC496" s="1">
        <v>0</v>
      </c>
      <c r="BD496" s="1">
        <v>584583000</v>
      </c>
      <c r="BE496" s="1">
        <v>400897751</v>
      </c>
      <c r="BF496" s="1">
        <v>68.58</v>
      </c>
      <c r="BH496" s="11">
        <f t="shared" si="58"/>
        <v>200</v>
      </c>
      <c r="BI496" s="11">
        <f t="shared" si="59"/>
        <v>199.93620300000001</v>
      </c>
      <c r="BJ496" s="11">
        <f t="shared" si="60"/>
        <v>134.583</v>
      </c>
      <c r="BK496" s="11">
        <f t="shared" si="61"/>
        <v>32.363</v>
      </c>
      <c r="BL496" s="11">
        <f t="shared" si="62"/>
        <v>250</v>
      </c>
      <c r="BM496" s="11">
        <f t="shared" si="63"/>
        <v>168.59854799999999</v>
      </c>
      <c r="BN496" s="11">
        <f t="shared" si="64"/>
        <v>0</v>
      </c>
      <c r="BO496" s="11">
        <f t="shared" si="65"/>
        <v>0</v>
      </c>
    </row>
    <row r="497" spans="1:67" x14ac:dyDescent="0.25">
      <c r="A497">
        <v>3966597045</v>
      </c>
      <c r="B497">
        <v>5</v>
      </c>
      <c r="C497" t="s">
        <v>912</v>
      </c>
      <c r="D497" t="s">
        <v>913</v>
      </c>
      <c r="E497">
        <v>2019</v>
      </c>
      <c r="F497" t="s">
        <v>71</v>
      </c>
      <c r="G497" t="s">
        <v>72</v>
      </c>
      <c r="H497">
        <v>2</v>
      </c>
      <c r="I497" t="s">
        <v>73</v>
      </c>
      <c r="J497">
        <v>19</v>
      </c>
      <c r="K497" t="s">
        <v>914</v>
      </c>
      <c r="L497" t="s">
        <v>1027</v>
      </c>
      <c r="M497">
        <v>199</v>
      </c>
      <c r="N497" t="s">
        <v>75</v>
      </c>
      <c r="O497">
        <v>1</v>
      </c>
      <c r="P497" t="s">
        <v>76</v>
      </c>
      <c r="Q497">
        <v>2</v>
      </c>
      <c r="R497" t="s">
        <v>77</v>
      </c>
      <c r="S497">
        <v>1397</v>
      </c>
      <c r="T497" t="s">
        <v>77</v>
      </c>
      <c r="U497">
        <v>10</v>
      </c>
      <c r="V497">
        <v>1</v>
      </c>
      <c r="W497" t="s">
        <v>915</v>
      </c>
      <c r="X497">
        <v>1</v>
      </c>
      <c r="Y497" t="s">
        <v>80</v>
      </c>
      <c r="Z497">
        <v>1</v>
      </c>
      <c r="AA497" t="s">
        <v>81</v>
      </c>
      <c r="AB497">
        <v>1</v>
      </c>
      <c r="AC497" s="1">
        <v>70</v>
      </c>
      <c r="AD497" s="1">
        <v>98</v>
      </c>
      <c r="AE497" s="1">
        <v>140</v>
      </c>
      <c r="AF497" s="1">
        <v>70</v>
      </c>
      <c r="AG497" s="1">
        <v>57</v>
      </c>
      <c r="AH497" s="1">
        <v>81.430000000000007</v>
      </c>
      <c r="AI497" s="1">
        <v>70</v>
      </c>
      <c r="AJ497" s="1">
        <v>164</v>
      </c>
      <c r="AK497" s="1">
        <v>234.29</v>
      </c>
      <c r="AL497" s="1">
        <v>70</v>
      </c>
      <c r="AM497" s="1">
        <v>0</v>
      </c>
      <c r="AN497" s="1">
        <v>0</v>
      </c>
      <c r="AO497" s="1">
        <v>280</v>
      </c>
      <c r="AP497" s="1">
        <v>319</v>
      </c>
      <c r="AQ497" s="1">
        <v>113.93</v>
      </c>
      <c r="AR497" s="1">
        <v>696937380</v>
      </c>
      <c r="AS497" s="1">
        <v>666120000</v>
      </c>
      <c r="AT497" s="1">
        <v>95.58</v>
      </c>
      <c r="AU497" s="1">
        <v>486905470</v>
      </c>
      <c r="AV497" s="1">
        <v>242000000</v>
      </c>
      <c r="AW497" s="1">
        <v>49.7</v>
      </c>
      <c r="AX497" s="1">
        <v>280000000</v>
      </c>
      <c r="AY497" s="1">
        <v>278072800</v>
      </c>
      <c r="AZ497" s="1">
        <v>99.31</v>
      </c>
      <c r="BA497" s="1">
        <v>200000000</v>
      </c>
      <c r="BB497" s="1">
        <v>0</v>
      </c>
      <c r="BC497" s="1">
        <v>0</v>
      </c>
      <c r="BD497" s="1">
        <v>1663842850</v>
      </c>
      <c r="BE497" s="1">
        <v>1186192800</v>
      </c>
      <c r="BF497" s="1">
        <v>71.290000000000006</v>
      </c>
      <c r="BH497" s="11">
        <f t="shared" si="58"/>
        <v>696.93737999999996</v>
      </c>
      <c r="BI497" s="11">
        <f t="shared" si="59"/>
        <v>666.12</v>
      </c>
      <c r="BJ497" s="11">
        <f t="shared" si="60"/>
        <v>486.90546999999998</v>
      </c>
      <c r="BK497" s="11">
        <f t="shared" si="61"/>
        <v>242</v>
      </c>
      <c r="BL497" s="11">
        <f t="shared" si="62"/>
        <v>280</v>
      </c>
      <c r="BM497" s="11">
        <f t="shared" si="63"/>
        <v>278.07279999999997</v>
      </c>
      <c r="BN497" s="11">
        <f t="shared" si="64"/>
        <v>200</v>
      </c>
      <c r="BO497" s="11">
        <f t="shared" si="65"/>
        <v>0</v>
      </c>
    </row>
    <row r="498" spans="1:67" x14ac:dyDescent="0.25">
      <c r="A498">
        <v>3966597045</v>
      </c>
      <c r="B498">
        <v>5</v>
      </c>
      <c r="C498" t="s">
        <v>912</v>
      </c>
      <c r="D498" t="s">
        <v>913</v>
      </c>
      <c r="E498">
        <v>2019</v>
      </c>
      <c r="F498" t="s">
        <v>71</v>
      </c>
      <c r="G498" t="s">
        <v>72</v>
      </c>
      <c r="H498">
        <v>2</v>
      </c>
      <c r="I498" t="s">
        <v>73</v>
      </c>
      <c r="J498">
        <v>19</v>
      </c>
      <c r="K498" t="s">
        <v>914</v>
      </c>
      <c r="L498" t="s">
        <v>1027</v>
      </c>
      <c r="M498">
        <v>199</v>
      </c>
      <c r="N498" t="s">
        <v>75</v>
      </c>
      <c r="O498">
        <v>1</v>
      </c>
      <c r="P498" t="s">
        <v>76</v>
      </c>
      <c r="Q498">
        <v>2</v>
      </c>
      <c r="R498" t="s">
        <v>77</v>
      </c>
      <c r="S498">
        <v>1397</v>
      </c>
      <c r="T498" t="s">
        <v>77</v>
      </c>
      <c r="U498">
        <v>10</v>
      </c>
      <c r="V498">
        <v>2</v>
      </c>
      <c r="W498" t="s">
        <v>916</v>
      </c>
      <c r="X498">
        <v>1</v>
      </c>
      <c r="Y498" t="s">
        <v>80</v>
      </c>
      <c r="Z498">
        <v>1</v>
      </c>
      <c r="AA498" t="s">
        <v>81</v>
      </c>
      <c r="AB498">
        <v>1</v>
      </c>
      <c r="AC498" s="1">
        <v>8</v>
      </c>
      <c r="AD498" s="1">
        <v>10</v>
      </c>
      <c r="AE498" s="1">
        <v>125</v>
      </c>
      <c r="AF498" s="1">
        <v>8</v>
      </c>
      <c r="AG498" s="1">
        <v>8</v>
      </c>
      <c r="AH498" s="1">
        <v>100</v>
      </c>
      <c r="AI498" s="1">
        <v>8</v>
      </c>
      <c r="AJ498" s="1">
        <v>8</v>
      </c>
      <c r="AK498" s="1">
        <v>100</v>
      </c>
      <c r="AL498" s="1">
        <v>6</v>
      </c>
      <c r="AM498" s="1">
        <v>0</v>
      </c>
      <c r="AN498" s="1">
        <v>0</v>
      </c>
      <c r="AO498" s="1">
        <v>30</v>
      </c>
      <c r="AP498" s="1">
        <v>26</v>
      </c>
      <c r="AQ498" s="1">
        <v>86.67</v>
      </c>
      <c r="AR498" s="1">
        <v>1252883669</v>
      </c>
      <c r="AS498" s="1">
        <v>1222066289</v>
      </c>
      <c r="AT498" s="1">
        <v>97.54</v>
      </c>
      <c r="AU498" s="1">
        <v>821331341</v>
      </c>
      <c r="AV498" s="1">
        <v>821325035</v>
      </c>
      <c r="AW498" s="1">
        <v>100</v>
      </c>
      <c r="AX498" s="1">
        <v>900000000</v>
      </c>
      <c r="AY498" s="1">
        <v>899880476</v>
      </c>
      <c r="AZ498" s="1">
        <v>99.99</v>
      </c>
      <c r="BA498" s="1">
        <v>900000000</v>
      </c>
      <c r="BB498" s="1">
        <v>0</v>
      </c>
      <c r="BC498" s="1">
        <v>0</v>
      </c>
      <c r="BD498" s="1">
        <v>3874215010</v>
      </c>
      <c r="BE498" s="1">
        <v>2943271800</v>
      </c>
      <c r="BF498" s="1">
        <v>75.97</v>
      </c>
      <c r="BH498" s="11">
        <f t="shared" si="58"/>
        <v>1252.8836690000001</v>
      </c>
      <c r="BI498" s="11">
        <f t="shared" si="59"/>
        <v>1222.0662890000001</v>
      </c>
      <c r="BJ498" s="11">
        <f t="shared" si="60"/>
        <v>821.33134099999995</v>
      </c>
      <c r="BK498" s="11">
        <f t="shared" si="61"/>
        <v>821.32503499999996</v>
      </c>
      <c r="BL498" s="11">
        <f t="shared" si="62"/>
        <v>900</v>
      </c>
      <c r="BM498" s="11">
        <f t="shared" si="63"/>
        <v>899.88047600000004</v>
      </c>
      <c r="BN498" s="11">
        <f t="shared" si="64"/>
        <v>900</v>
      </c>
      <c r="BO498" s="11">
        <f t="shared" si="65"/>
        <v>0</v>
      </c>
    </row>
    <row r="499" spans="1:67" x14ac:dyDescent="0.25">
      <c r="A499">
        <v>3966597045</v>
      </c>
      <c r="B499">
        <v>5</v>
      </c>
      <c r="C499" t="s">
        <v>912</v>
      </c>
      <c r="D499" t="s">
        <v>913</v>
      </c>
      <c r="E499">
        <v>2019</v>
      </c>
      <c r="F499" t="s">
        <v>71</v>
      </c>
      <c r="G499" t="s">
        <v>72</v>
      </c>
      <c r="H499">
        <v>2</v>
      </c>
      <c r="I499" t="s">
        <v>73</v>
      </c>
      <c r="J499">
        <v>19</v>
      </c>
      <c r="K499" t="s">
        <v>914</v>
      </c>
      <c r="L499" t="s">
        <v>1027</v>
      </c>
      <c r="M499">
        <v>199</v>
      </c>
      <c r="N499" t="s">
        <v>75</v>
      </c>
      <c r="O499">
        <v>1</v>
      </c>
      <c r="P499" t="s">
        <v>76</v>
      </c>
      <c r="Q499">
        <v>2</v>
      </c>
      <c r="R499" t="s">
        <v>77</v>
      </c>
      <c r="S499">
        <v>1397</v>
      </c>
      <c r="T499" t="s">
        <v>77</v>
      </c>
      <c r="U499">
        <v>10</v>
      </c>
      <c r="V499">
        <v>3</v>
      </c>
      <c r="W499" t="s">
        <v>917</v>
      </c>
      <c r="X499">
        <v>1</v>
      </c>
      <c r="Y499" t="s">
        <v>80</v>
      </c>
      <c r="Z499">
        <v>1</v>
      </c>
      <c r="AA499" t="s">
        <v>81</v>
      </c>
      <c r="AB499">
        <v>1</v>
      </c>
      <c r="AC499" s="1">
        <v>600</v>
      </c>
      <c r="AD499" s="1">
        <v>600</v>
      </c>
      <c r="AE499" s="1">
        <v>100</v>
      </c>
      <c r="AF499" s="1">
        <v>600</v>
      </c>
      <c r="AG499" s="1">
        <v>600</v>
      </c>
      <c r="AH499" s="1">
        <v>100</v>
      </c>
      <c r="AI499" s="1">
        <v>600</v>
      </c>
      <c r="AJ499" s="1">
        <v>600</v>
      </c>
      <c r="AK499" s="1">
        <v>100</v>
      </c>
      <c r="AL499" s="1">
        <v>600</v>
      </c>
      <c r="AM499" s="1">
        <v>0</v>
      </c>
      <c r="AN499" s="1">
        <v>0</v>
      </c>
      <c r="AO499" s="1">
        <v>2400</v>
      </c>
      <c r="AP499" s="1">
        <v>1800</v>
      </c>
      <c r="AQ499" s="1">
        <v>75</v>
      </c>
      <c r="AR499" s="1">
        <v>270486951</v>
      </c>
      <c r="AS499" s="1">
        <v>239669570</v>
      </c>
      <c r="AT499" s="1">
        <v>88.61</v>
      </c>
      <c r="AU499" s="1">
        <v>147558189</v>
      </c>
      <c r="AV499" s="1">
        <v>138680496</v>
      </c>
      <c r="AW499" s="1">
        <v>93.98</v>
      </c>
      <c r="AX499" s="1">
        <v>144000000</v>
      </c>
      <c r="AY499" s="1">
        <v>141724816</v>
      </c>
      <c r="AZ499" s="1">
        <v>98.42</v>
      </c>
      <c r="BA499" s="1">
        <v>160000000</v>
      </c>
      <c r="BB499" s="1">
        <v>0</v>
      </c>
      <c r="BC499" s="1">
        <v>0</v>
      </c>
      <c r="BD499" s="1">
        <v>722045140</v>
      </c>
      <c r="BE499" s="1">
        <v>520074882</v>
      </c>
      <c r="BF499" s="1">
        <v>72.03</v>
      </c>
      <c r="BH499" s="11">
        <f t="shared" si="58"/>
        <v>270.48695099999998</v>
      </c>
      <c r="BI499" s="11">
        <f t="shared" si="59"/>
        <v>239.66956999999999</v>
      </c>
      <c r="BJ499" s="11">
        <f t="shared" si="60"/>
        <v>147.558189</v>
      </c>
      <c r="BK499" s="11">
        <f t="shared" si="61"/>
        <v>138.68049600000001</v>
      </c>
      <c r="BL499" s="11">
        <f t="shared" si="62"/>
        <v>144</v>
      </c>
      <c r="BM499" s="11">
        <f t="shared" si="63"/>
        <v>141.724816</v>
      </c>
      <c r="BN499" s="11">
        <f t="shared" si="64"/>
        <v>160</v>
      </c>
      <c r="BO499" s="11">
        <f t="shared" si="65"/>
        <v>0</v>
      </c>
    </row>
    <row r="500" spans="1:67" x14ac:dyDescent="0.25">
      <c r="A500">
        <v>3966597045</v>
      </c>
      <c r="B500">
        <v>5</v>
      </c>
      <c r="C500" t="s">
        <v>912</v>
      </c>
      <c r="D500" t="s">
        <v>913</v>
      </c>
      <c r="E500">
        <v>2019</v>
      </c>
      <c r="F500" t="s">
        <v>71</v>
      </c>
      <c r="G500" t="s">
        <v>72</v>
      </c>
      <c r="H500">
        <v>2</v>
      </c>
      <c r="I500" t="s">
        <v>73</v>
      </c>
      <c r="J500">
        <v>19</v>
      </c>
      <c r="K500" t="s">
        <v>914</v>
      </c>
      <c r="L500" t="s">
        <v>1027</v>
      </c>
      <c r="M500">
        <v>199</v>
      </c>
      <c r="N500" t="s">
        <v>75</v>
      </c>
      <c r="O500">
        <v>1</v>
      </c>
      <c r="P500" t="s">
        <v>76</v>
      </c>
      <c r="Q500">
        <v>3</v>
      </c>
      <c r="R500" t="s">
        <v>82</v>
      </c>
      <c r="S500">
        <v>1399</v>
      </c>
      <c r="T500" t="s">
        <v>918</v>
      </c>
      <c r="U500">
        <v>8</v>
      </c>
      <c r="V500">
        <v>1</v>
      </c>
      <c r="W500" t="s">
        <v>919</v>
      </c>
      <c r="X500">
        <v>2</v>
      </c>
      <c r="Y500" t="s">
        <v>87</v>
      </c>
      <c r="Z500">
        <v>1</v>
      </c>
      <c r="AA500" t="s">
        <v>81</v>
      </c>
      <c r="AB500">
        <v>1</v>
      </c>
      <c r="AC500" s="1">
        <v>4500</v>
      </c>
      <c r="AD500" s="1">
        <v>4500</v>
      </c>
      <c r="AE500" s="1">
        <v>100</v>
      </c>
      <c r="AF500" s="1">
        <v>4500</v>
      </c>
      <c r="AG500" s="1">
        <v>4500</v>
      </c>
      <c r="AH500" s="1">
        <v>100</v>
      </c>
      <c r="AI500" s="1">
        <v>4500</v>
      </c>
      <c r="AJ500" s="1">
        <v>4500</v>
      </c>
      <c r="AK500" s="1">
        <v>100</v>
      </c>
      <c r="AL500" s="1">
        <v>4500</v>
      </c>
      <c r="AM500" s="1">
        <v>0</v>
      </c>
      <c r="AN500" s="1">
        <v>0</v>
      </c>
      <c r="AO500" s="1" t="s">
        <v>88</v>
      </c>
      <c r="AP500" s="1" t="s">
        <v>88</v>
      </c>
      <c r="AQ500" s="1" t="s">
        <v>88</v>
      </c>
      <c r="AR500" s="1">
        <v>7104400000</v>
      </c>
      <c r="AS500" s="1">
        <v>7104400000</v>
      </c>
      <c r="AT500" s="1">
        <v>100</v>
      </c>
      <c r="AU500" s="1">
        <v>7273042110</v>
      </c>
      <c r="AV500" s="1">
        <v>7273042110</v>
      </c>
      <c r="AW500" s="1">
        <v>100</v>
      </c>
      <c r="AX500" s="1">
        <v>7370400000</v>
      </c>
      <c r="AY500" s="1">
        <v>7370383333</v>
      </c>
      <c r="AZ500" s="1">
        <v>100</v>
      </c>
      <c r="BA500" s="1">
        <v>7700554000</v>
      </c>
      <c r="BB500" s="1">
        <v>0</v>
      </c>
      <c r="BC500" s="1">
        <v>0</v>
      </c>
      <c r="BD500" s="1">
        <v>29448396110</v>
      </c>
      <c r="BE500" s="1">
        <v>21747825443</v>
      </c>
      <c r="BF500" s="1">
        <v>73.849999999999994</v>
      </c>
      <c r="BH500" s="11">
        <f t="shared" si="58"/>
        <v>7104.4</v>
      </c>
      <c r="BI500" s="11">
        <f t="shared" si="59"/>
        <v>7104.4</v>
      </c>
      <c r="BJ500" s="11">
        <f t="shared" si="60"/>
        <v>7273.0421100000003</v>
      </c>
      <c r="BK500" s="11">
        <f t="shared" si="61"/>
        <v>7273.0421100000003</v>
      </c>
      <c r="BL500" s="11">
        <f t="shared" si="62"/>
        <v>7370.4</v>
      </c>
      <c r="BM500" s="11">
        <f t="shared" si="63"/>
        <v>7370.3833329999998</v>
      </c>
      <c r="BN500" s="11">
        <f t="shared" si="64"/>
        <v>7700.5540000000001</v>
      </c>
      <c r="BO500" s="11">
        <f t="shared" si="65"/>
        <v>0</v>
      </c>
    </row>
    <row r="501" spans="1:67" x14ac:dyDescent="0.25">
      <c r="A501">
        <v>3966597045</v>
      </c>
      <c r="B501">
        <v>5</v>
      </c>
      <c r="C501" t="s">
        <v>912</v>
      </c>
      <c r="D501" t="s">
        <v>913</v>
      </c>
      <c r="E501">
        <v>2019</v>
      </c>
      <c r="F501" t="s">
        <v>71</v>
      </c>
      <c r="G501" t="s">
        <v>72</v>
      </c>
      <c r="H501">
        <v>2</v>
      </c>
      <c r="I501" t="s">
        <v>73</v>
      </c>
      <c r="J501">
        <v>19</v>
      </c>
      <c r="K501" t="s">
        <v>914</v>
      </c>
      <c r="L501" t="s">
        <v>1027</v>
      </c>
      <c r="M501">
        <v>199</v>
      </c>
      <c r="N501" t="s">
        <v>75</v>
      </c>
      <c r="O501">
        <v>1</v>
      </c>
      <c r="P501" t="s">
        <v>76</v>
      </c>
      <c r="Q501">
        <v>3</v>
      </c>
      <c r="R501" t="s">
        <v>82</v>
      </c>
      <c r="S501">
        <v>1417</v>
      </c>
      <c r="T501" t="s">
        <v>920</v>
      </c>
      <c r="U501">
        <v>7</v>
      </c>
      <c r="V501">
        <v>1</v>
      </c>
      <c r="W501" t="s">
        <v>921</v>
      </c>
      <c r="X501">
        <v>1</v>
      </c>
      <c r="Y501" t="s">
        <v>80</v>
      </c>
      <c r="Z501">
        <v>1</v>
      </c>
      <c r="AA501" t="s">
        <v>81</v>
      </c>
      <c r="AB501">
        <v>1</v>
      </c>
      <c r="AC501" s="1">
        <v>250</v>
      </c>
      <c r="AD501" s="1">
        <v>250</v>
      </c>
      <c r="AE501" s="1">
        <v>100</v>
      </c>
      <c r="AF501" s="1">
        <v>250</v>
      </c>
      <c r="AG501" s="1">
        <v>190</v>
      </c>
      <c r="AH501" s="1">
        <v>76</v>
      </c>
      <c r="AI501" s="1">
        <v>250</v>
      </c>
      <c r="AJ501" s="1">
        <v>280</v>
      </c>
      <c r="AK501" s="1">
        <v>112</v>
      </c>
      <c r="AL501" s="1">
        <v>250</v>
      </c>
      <c r="AM501" s="1">
        <v>0</v>
      </c>
      <c r="AN501" s="1">
        <v>0</v>
      </c>
      <c r="AO501" s="1">
        <v>1000</v>
      </c>
      <c r="AP501" s="1">
        <v>720</v>
      </c>
      <c r="AQ501" s="1">
        <v>72</v>
      </c>
      <c r="AR501" s="1">
        <v>466671000</v>
      </c>
      <c r="AS501" s="1">
        <v>438121895</v>
      </c>
      <c r="AT501" s="1">
        <v>93.88</v>
      </c>
      <c r="AU501" s="1">
        <v>428175000</v>
      </c>
      <c r="AV501" s="1">
        <v>428150510</v>
      </c>
      <c r="AW501" s="1">
        <v>99.99</v>
      </c>
      <c r="AX501" s="1">
        <v>800000000</v>
      </c>
      <c r="AY501" s="1">
        <v>797830000</v>
      </c>
      <c r="AZ501" s="1">
        <v>99.73</v>
      </c>
      <c r="BA501" s="1">
        <v>900000000</v>
      </c>
      <c r="BB501" s="1">
        <v>0</v>
      </c>
      <c r="BC501" s="1">
        <v>0</v>
      </c>
      <c r="BD501" s="1">
        <v>2594846000</v>
      </c>
      <c r="BE501" s="1">
        <v>1664102405</v>
      </c>
      <c r="BF501" s="1">
        <v>64.13</v>
      </c>
      <c r="BH501" s="11">
        <f t="shared" si="58"/>
        <v>466.67099999999999</v>
      </c>
      <c r="BI501" s="11">
        <f t="shared" si="59"/>
        <v>438.12189499999999</v>
      </c>
      <c r="BJ501" s="11">
        <f t="shared" si="60"/>
        <v>428.17500000000001</v>
      </c>
      <c r="BK501" s="11">
        <f t="shared" si="61"/>
        <v>428.15051</v>
      </c>
      <c r="BL501" s="11">
        <f t="shared" si="62"/>
        <v>800</v>
      </c>
      <c r="BM501" s="11">
        <f t="shared" si="63"/>
        <v>797.83</v>
      </c>
      <c r="BN501" s="11">
        <f t="shared" si="64"/>
        <v>900</v>
      </c>
      <c r="BO501" s="11">
        <f t="shared" si="65"/>
        <v>0</v>
      </c>
    </row>
    <row r="502" spans="1:67" x14ac:dyDescent="0.25">
      <c r="A502">
        <v>3966597045</v>
      </c>
      <c r="B502">
        <v>5</v>
      </c>
      <c r="C502" t="s">
        <v>912</v>
      </c>
      <c r="D502" t="s">
        <v>913</v>
      </c>
      <c r="E502">
        <v>2019</v>
      </c>
      <c r="F502" t="s">
        <v>71</v>
      </c>
      <c r="G502" t="s">
        <v>72</v>
      </c>
      <c r="H502">
        <v>2</v>
      </c>
      <c r="I502" t="s">
        <v>73</v>
      </c>
      <c r="J502">
        <v>19</v>
      </c>
      <c r="K502" t="s">
        <v>914</v>
      </c>
      <c r="L502" t="s">
        <v>1027</v>
      </c>
      <c r="M502">
        <v>199</v>
      </c>
      <c r="N502" t="s">
        <v>75</v>
      </c>
      <c r="O502">
        <v>1</v>
      </c>
      <c r="P502" t="s">
        <v>76</v>
      </c>
      <c r="Q502">
        <v>4</v>
      </c>
      <c r="R502" t="s">
        <v>89</v>
      </c>
      <c r="S502">
        <v>1418</v>
      </c>
      <c r="T502" t="s">
        <v>922</v>
      </c>
      <c r="U502">
        <v>8</v>
      </c>
      <c r="V502">
        <v>1</v>
      </c>
      <c r="W502" t="s">
        <v>923</v>
      </c>
      <c r="X502">
        <v>1</v>
      </c>
      <c r="Y502" t="s">
        <v>80</v>
      </c>
      <c r="Z502">
        <v>1</v>
      </c>
      <c r="AA502" t="s">
        <v>81</v>
      </c>
      <c r="AB502">
        <v>1</v>
      </c>
      <c r="AC502" s="1">
        <v>3</v>
      </c>
      <c r="AD502" s="1">
        <v>2</v>
      </c>
      <c r="AE502" s="1">
        <v>66.67</v>
      </c>
      <c r="AF502" s="1">
        <v>3</v>
      </c>
      <c r="AG502" s="1">
        <v>2</v>
      </c>
      <c r="AH502" s="1">
        <v>66.67</v>
      </c>
      <c r="AI502" s="1">
        <v>3</v>
      </c>
      <c r="AJ502" s="1">
        <v>2</v>
      </c>
      <c r="AK502" s="1">
        <v>66.67</v>
      </c>
      <c r="AL502" s="1">
        <v>3</v>
      </c>
      <c r="AM502" s="1">
        <v>0</v>
      </c>
      <c r="AN502" s="1">
        <v>0</v>
      </c>
      <c r="AO502" s="1">
        <v>12</v>
      </c>
      <c r="AP502" s="1">
        <v>6</v>
      </c>
      <c r="AQ502" s="1">
        <v>50</v>
      </c>
      <c r="AR502" s="1">
        <v>1866682000</v>
      </c>
      <c r="AS502" s="1">
        <v>1672130592</v>
      </c>
      <c r="AT502" s="1">
        <v>89.58</v>
      </c>
      <c r="AU502" s="1">
        <v>2997224000</v>
      </c>
      <c r="AV502" s="1">
        <v>2970766697</v>
      </c>
      <c r="AW502" s="1">
        <v>99.12</v>
      </c>
      <c r="AX502" s="1">
        <v>3541348000</v>
      </c>
      <c r="AY502" s="1">
        <v>3538962458</v>
      </c>
      <c r="AZ502" s="1">
        <v>99.93</v>
      </c>
      <c r="BA502" s="1">
        <v>2000000000</v>
      </c>
      <c r="BB502" s="1">
        <v>0</v>
      </c>
      <c r="BC502" s="1">
        <v>0</v>
      </c>
      <c r="BD502" s="1">
        <v>10405254000</v>
      </c>
      <c r="BE502" s="1">
        <v>8181859747</v>
      </c>
      <c r="BF502" s="1">
        <v>78.63</v>
      </c>
      <c r="BH502" s="11">
        <f t="shared" si="58"/>
        <v>1866.682</v>
      </c>
      <c r="BI502" s="11">
        <f t="shared" si="59"/>
        <v>1672.130592</v>
      </c>
      <c r="BJ502" s="11">
        <f t="shared" si="60"/>
        <v>2997.2240000000002</v>
      </c>
      <c r="BK502" s="11">
        <f t="shared" si="61"/>
        <v>2970.766697</v>
      </c>
      <c r="BL502" s="11">
        <f t="shared" si="62"/>
        <v>3541.348</v>
      </c>
      <c r="BM502" s="11">
        <f t="shared" si="63"/>
        <v>3538.962458</v>
      </c>
      <c r="BN502" s="11">
        <f t="shared" si="64"/>
        <v>2000</v>
      </c>
      <c r="BO502" s="11">
        <f t="shared" si="65"/>
        <v>0</v>
      </c>
    </row>
    <row r="503" spans="1:67" x14ac:dyDescent="0.25">
      <c r="A503">
        <v>3966597045</v>
      </c>
      <c r="B503">
        <v>5</v>
      </c>
      <c r="C503" t="s">
        <v>912</v>
      </c>
      <c r="D503" t="s">
        <v>913</v>
      </c>
      <c r="E503">
        <v>2019</v>
      </c>
      <c r="F503" t="s">
        <v>71</v>
      </c>
      <c r="G503" t="s">
        <v>72</v>
      </c>
      <c r="H503">
        <v>2</v>
      </c>
      <c r="I503" t="s">
        <v>73</v>
      </c>
      <c r="J503">
        <v>19</v>
      </c>
      <c r="K503" t="s">
        <v>914</v>
      </c>
      <c r="L503" t="s">
        <v>1027</v>
      </c>
      <c r="M503">
        <v>199</v>
      </c>
      <c r="N503" t="s">
        <v>75</v>
      </c>
      <c r="O503">
        <v>1</v>
      </c>
      <c r="P503" t="s">
        <v>76</v>
      </c>
      <c r="Q503">
        <v>7</v>
      </c>
      <c r="R503" t="s">
        <v>92</v>
      </c>
      <c r="S503">
        <v>1420</v>
      </c>
      <c r="T503" t="s">
        <v>924</v>
      </c>
      <c r="U503">
        <v>6</v>
      </c>
      <c r="V503">
        <v>1</v>
      </c>
      <c r="W503" t="s">
        <v>925</v>
      </c>
      <c r="X503">
        <v>1</v>
      </c>
      <c r="Y503" t="s">
        <v>80</v>
      </c>
      <c r="Z503">
        <v>1</v>
      </c>
      <c r="AA503" t="s">
        <v>81</v>
      </c>
      <c r="AB503">
        <v>1</v>
      </c>
      <c r="AC503" s="1">
        <v>10</v>
      </c>
      <c r="AD503" s="1">
        <v>10</v>
      </c>
      <c r="AE503" s="1">
        <v>100</v>
      </c>
      <c r="AF503" s="1">
        <v>10</v>
      </c>
      <c r="AG503" s="1">
        <v>10</v>
      </c>
      <c r="AH503" s="1">
        <v>100</v>
      </c>
      <c r="AI503" s="1">
        <v>10</v>
      </c>
      <c r="AJ503" s="1">
        <v>10</v>
      </c>
      <c r="AK503" s="1">
        <v>100</v>
      </c>
      <c r="AL503" s="1">
        <v>10</v>
      </c>
      <c r="AM503" s="1">
        <v>0</v>
      </c>
      <c r="AN503" s="1">
        <v>0</v>
      </c>
      <c r="AO503" s="1">
        <v>40</v>
      </c>
      <c r="AP503" s="1">
        <v>30</v>
      </c>
      <c r="AQ503" s="1">
        <v>75</v>
      </c>
      <c r="AR503" s="1">
        <v>466671000</v>
      </c>
      <c r="AS503" s="1">
        <v>466522181</v>
      </c>
      <c r="AT503" s="1">
        <v>99.97</v>
      </c>
      <c r="AU503" s="1">
        <v>256905000</v>
      </c>
      <c r="AV503" s="1">
        <v>240913722</v>
      </c>
      <c r="AW503" s="1">
        <v>93.77</v>
      </c>
      <c r="AX503" s="1">
        <v>180000000</v>
      </c>
      <c r="AY503" s="1">
        <v>180000000</v>
      </c>
      <c r="AZ503" s="1">
        <v>100</v>
      </c>
      <c r="BA503" s="1">
        <v>200000000</v>
      </c>
      <c r="BB503" s="1">
        <v>0</v>
      </c>
      <c r="BC503" s="1">
        <v>0</v>
      </c>
      <c r="BD503" s="1">
        <v>1103576000</v>
      </c>
      <c r="BE503" s="1">
        <v>887435903</v>
      </c>
      <c r="BF503" s="1">
        <v>80.41</v>
      </c>
      <c r="BH503" s="11">
        <f t="shared" si="58"/>
        <v>466.67099999999999</v>
      </c>
      <c r="BI503" s="11">
        <f t="shared" si="59"/>
        <v>466.52218099999999</v>
      </c>
      <c r="BJ503" s="11">
        <f t="shared" si="60"/>
        <v>256.90499999999997</v>
      </c>
      <c r="BK503" s="11">
        <f t="shared" si="61"/>
        <v>240.91372200000001</v>
      </c>
      <c r="BL503" s="11">
        <f t="shared" si="62"/>
        <v>180</v>
      </c>
      <c r="BM503" s="11">
        <f t="shared" si="63"/>
        <v>180</v>
      </c>
      <c r="BN503" s="11">
        <f t="shared" si="64"/>
        <v>200</v>
      </c>
      <c r="BO503" s="11">
        <f t="shared" si="65"/>
        <v>0</v>
      </c>
    </row>
    <row r="504" spans="1:67" x14ac:dyDescent="0.25">
      <c r="A504">
        <v>3966597045</v>
      </c>
      <c r="B504">
        <v>5</v>
      </c>
      <c r="C504" t="s">
        <v>912</v>
      </c>
      <c r="D504" t="s">
        <v>913</v>
      </c>
      <c r="E504">
        <v>2019</v>
      </c>
      <c r="F504" t="s">
        <v>71</v>
      </c>
      <c r="G504" t="s">
        <v>72</v>
      </c>
      <c r="H504">
        <v>2</v>
      </c>
      <c r="I504" t="s">
        <v>73</v>
      </c>
      <c r="J504">
        <v>19</v>
      </c>
      <c r="K504" t="s">
        <v>914</v>
      </c>
      <c r="L504" t="s">
        <v>1027</v>
      </c>
      <c r="M504">
        <v>199</v>
      </c>
      <c r="N504" t="s">
        <v>75</v>
      </c>
      <c r="O504">
        <v>1</v>
      </c>
      <c r="P504" t="s">
        <v>76</v>
      </c>
      <c r="Q504">
        <v>8</v>
      </c>
      <c r="R504" t="s">
        <v>409</v>
      </c>
      <c r="S504">
        <v>1421</v>
      </c>
      <c r="T504" t="s">
        <v>926</v>
      </c>
      <c r="U504">
        <v>17</v>
      </c>
      <c r="V504">
        <v>1</v>
      </c>
      <c r="W504" t="s">
        <v>927</v>
      </c>
      <c r="X504">
        <v>2</v>
      </c>
      <c r="Y504" t="s">
        <v>87</v>
      </c>
      <c r="Z504">
        <v>1</v>
      </c>
      <c r="AA504" t="s">
        <v>81</v>
      </c>
      <c r="AB504">
        <v>1</v>
      </c>
      <c r="AC504" s="1">
        <v>1000</v>
      </c>
      <c r="AD504" s="1">
        <v>140</v>
      </c>
      <c r="AE504" s="1">
        <v>14</v>
      </c>
      <c r="AF504" s="1">
        <v>1000</v>
      </c>
      <c r="AG504" s="1">
        <v>185</v>
      </c>
      <c r="AH504" s="1">
        <v>18.5</v>
      </c>
      <c r="AI504" s="1">
        <v>1000</v>
      </c>
      <c r="AJ504" s="1">
        <v>154</v>
      </c>
      <c r="AK504" s="1">
        <v>15.4</v>
      </c>
      <c r="AL504" s="1">
        <v>1000</v>
      </c>
      <c r="AM504" s="1">
        <v>0</v>
      </c>
      <c r="AN504" s="1">
        <v>0</v>
      </c>
      <c r="AO504" s="1" t="s">
        <v>88</v>
      </c>
      <c r="AP504" s="1" t="s">
        <v>88</v>
      </c>
      <c r="AQ504" s="1" t="s">
        <v>88</v>
      </c>
      <c r="AR504" s="1">
        <v>1773348000</v>
      </c>
      <c r="AS504" s="1">
        <v>1773211500</v>
      </c>
      <c r="AT504" s="1">
        <v>99.99</v>
      </c>
      <c r="AU504" s="1">
        <v>11760618000</v>
      </c>
      <c r="AV504" s="1">
        <v>11760618000</v>
      </c>
      <c r="AW504" s="1">
        <v>100</v>
      </c>
      <c r="AX504" s="1">
        <v>3960618000</v>
      </c>
      <c r="AY504" s="1">
        <v>3960618000</v>
      </c>
      <c r="AZ504" s="1">
        <v>100</v>
      </c>
      <c r="BA504" s="1">
        <v>4500000000</v>
      </c>
      <c r="BB504" s="1">
        <v>0</v>
      </c>
      <c r="BC504" s="1">
        <v>0</v>
      </c>
      <c r="BD504" s="1">
        <v>21994584000</v>
      </c>
      <c r="BE504" s="1">
        <v>17494447500</v>
      </c>
      <c r="BF504" s="1">
        <v>79.540000000000006</v>
      </c>
      <c r="BH504" s="11">
        <f t="shared" si="58"/>
        <v>1773.348</v>
      </c>
      <c r="BI504" s="11">
        <f t="shared" si="59"/>
        <v>1773.2114999999999</v>
      </c>
      <c r="BJ504" s="11">
        <f t="shared" si="60"/>
        <v>11760.618</v>
      </c>
      <c r="BK504" s="11">
        <f t="shared" si="61"/>
        <v>11760.618</v>
      </c>
      <c r="BL504" s="11">
        <f t="shared" si="62"/>
        <v>3960.6179999999999</v>
      </c>
      <c r="BM504" s="11">
        <f t="shared" si="63"/>
        <v>3960.6179999999999</v>
      </c>
      <c r="BN504" s="11">
        <f t="shared" si="64"/>
        <v>4500</v>
      </c>
      <c r="BO504" s="11">
        <f t="shared" si="65"/>
        <v>0</v>
      </c>
    </row>
    <row r="505" spans="1:67" x14ac:dyDescent="0.25">
      <c r="A505">
        <v>3966597045</v>
      </c>
      <c r="B505">
        <v>5</v>
      </c>
      <c r="C505" t="s">
        <v>912</v>
      </c>
      <c r="D505" t="s">
        <v>913</v>
      </c>
      <c r="E505">
        <v>2019</v>
      </c>
      <c r="F505" t="s">
        <v>71</v>
      </c>
      <c r="G505" t="s">
        <v>72</v>
      </c>
      <c r="H505">
        <v>2</v>
      </c>
      <c r="I505" t="s">
        <v>73</v>
      </c>
      <c r="J505">
        <v>19</v>
      </c>
      <c r="K505" t="s">
        <v>914</v>
      </c>
      <c r="L505" t="s">
        <v>1027</v>
      </c>
      <c r="M505">
        <v>199</v>
      </c>
      <c r="N505" t="s">
        <v>75</v>
      </c>
      <c r="O505">
        <v>1</v>
      </c>
      <c r="P505" t="s">
        <v>76</v>
      </c>
      <c r="Q505">
        <v>11</v>
      </c>
      <c r="R505" t="s">
        <v>95</v>
      </c>
      <c r="S505">
        <v>1422</v>
      </c>
      <c r="T505" t="s">
        <v>928</v>
      </c>
      <c r="U505">
        <v>13</v>
      </c>
      <c r="V505">
        <v>1</v>
      </c>
      <c r="W505" t="s">
        <v>929</v>
      </c>
      <c r="X505">
        <v>1</v>
      </c>
      <c r="Y505" t="s">
        <v>80</v>
      </c>
      <c r="Z505">
        <v>1</v>
      </c>
      <c r="AA505" t="s">
        <v>81</v>
      </c>
      <c r="AB505">
        <v>1</v>
      </c>
      <c r="AC505" s="1">
        <v>1000</v>
      </c>
      <c r="AD505" s="1">
        <v>800</v>
      </c>
      <c r="AE505" s="1">
        <v>80</v>
      </c>
      <c r="AF505" s="1">
        <v>1000</v>
      </c>
      <c r="AG505" s="1">
        <v>500</v>
      </c>
      <c r="AH505" s="1">
        <v>50</v>
      </c>
      <c r="AI505" s="1">
        <v>1000</v>
      </c>
      <c r="AJ505" s="1">
        <v>1200</v>
      </c>
      <c r="AK505" s="1">
        <v>120</v>
      </c>
      <c r="AL505" s="1">
        <v>1000</v>
      </c>
      <c r="AM505" s="1">
        <v>0</v>
      </c>
      <c r="AN505" s="1">
        <v>0</v>
      </c>
      <c r="AO505" s="1">
        <v>4000</v>
      </c>
      <c r="AP505" s="1">
        <v>2500</v>
      </c>
      <c r="AQ505" s="1">
        <v>62.5</v>
      </c>
      <c r="AR505" s="1">
        <v>3302103854</v>
      </c>
      <c r="AS505" s="1">
        <v>2386594950</v>
      </c>
      <c r="AT505" s="1">
        <v>72.27</v>
      </c>
      <c r="AU505" s="1">
        <v>2467086036</v>
      </c>
      <c r="AV505" s="1">
        <v>2206326532</v>
      </c>
      <c r="AW505" s="1">
        <v>89.43</v>
      </c>
      <c r="AX505" s="1">
        <v>860000000</v>
      </c>
      <c r="AY505" s="1">
        <v>681903138</v>
      </c>
      <c r="AZ505" s="1">
        <v>79.290000000000006</v>
      </c>
      <c r="BA505" s="1">
        <v>900000000</v>
      </c>
      <c r="BB505" s="1">
        <v>0</v>
      </c>
      <c r="BC505" s="1">
        <v>0</v>
      </c>
      <c r="BD505" s="1">
        <v>7529189890</v>
      </c>
      <c r="BE505" s="1">
        <v>5274824620</v>
      </c>
      <c r="BF505" s="1">
        <v>70.06</v>
      </c>
      <c r="BH505" s="11">
        <f t="shared" si="58"/>
        <v>3302.103854</v>
      </c>
      <c r="BI505" s="11">
        <f t="shared" si="59"/>
        <v>2386.5949500000002</v>
      </c>
      <c r="BJ505" s="11">
        <f t="shared" si="60"/>
        <v>2467.0860360000001</v>
      </c>
      <c r="BK505" s="11">
        <f t="shared" si="61"/>
        <v>2206.326532</v>
      </c>
      <c r="BL505" s="11">
        <f t="shared" si="62"/>
        <v>860</v>
      </c>
      <c r="BM505" s="11">
        <f t="shared" si="63"/>
        <v>681.90313800000001</v>
      </c>
      <c r="BN505" s="11">
        <f t="shared" si="64"/>
        <v>900</v>
      </c>
      <c r="BO505" s="11">
        <f t="shared" si="65"/>
        <v>0</v>
      </c>
    </row>
    <row r="506" spans="1:67" x14ac:dyDescent="0.25">
      <c r="A506">
        <v>3966597045</v>
      </c>
      <c r="B506">
        <v>5</v>
      </c>
      <c r="C506" t="s">
        <v>912</v>
      </c>
      <c r="D506" t="s">
        <v>913</v>
      </c>
      <c r="E506">
        <v>2019</v>
      </c>
      <c r="F506" t="s">
        <v>71</v>
      </c>
      <c r="G506" t="s">
        <v>72</v>
      </c>
      <c r="H506">
        <v>2</v>
      </c>
      <c r="I506" t="s">
        <v>73</v>
      </c>
      <c r="J506">
        <v>19</v>
      </c>
      <c r="K506" t="s">
        <v>914</v>
      </c>
      <c r="L506" t="s">
        <v>1027</v>
      </c>
      <c r="M506">
        <v>199</v>
      </c>
      <c r="N506" t="s">
        <v>75</v>
      </c>
      <c r="O506">
        <v>1</v>
      </c>
      <c r="P506" t="s">
        <v>76</v>
      </c>
      <c r="Q506">
        <v>11</v>
      </c>
      <c r="R506" t="s">
        <v>95</v>
      </c>
      <c r="S506">
        <v>1422</v>
      </c>
      <c r="T506" t="s">
        <v>928</v>
      </c>
      <c r="U506">
        <v>13</v>
      </c>
      <c r="V506">
        <v>2</v>
      </c>
      <c r="W506" t="s">
        <v>930</v>
      </c>
      <c r="X506">
        <v>1</v>
      </c>
      <c r="Y506" t="s">
        <v>80</v>
      </c>
      <c r="Z506">
        <v>1</v>
      </c>
      <c r="AA506" t="s">
        <v>81</v>
      </c>
      <c r="AB506">
        <v>1</v>
      </c>
      <c r="AC506" s="1">
        <v>1000</v>
      </c>
      <c r="AD506" s="1">
        <v>100</v>
      </c>
      <c r="AE506" s="1">
        <v>10</v>
      </c>
      <c r="AF506" s="1">
        <v>1000</v>
      </c>
      <c r="AG506" s="1">
        <v>2325</v>
      </c>
      <c r="AH506" s="1">
        <v>232.5</v>
      </c>
      <c r="AI506" s="1">
        <v>1000</v>
      </c>
      <c r="AJ506" s="1">
        <v>630</v>
      </c>
      <c r="AK506" s="1">
        <v>63</v>
      </c>
      <c r="AL506" s="1">
        <v>1000</v>
      </c>
      <c r="AM506" s="1">
        <v>0</v>
      </c>
      <c r="AN506" s="1">
        <v>0</v>
      </c>
      <c r="AO506" s="1">
        <v>4000</v>
      </c>
      <c r="AP506" s="1">
        <v>3055</v>
      </c>
      <c r="AQ506" s="1">
        <v>76.38</v>
      </c>
      <c r="AR506" s="1">
        <v>1137689311</v>
      </c>
      <c r="AS506" s="1">
        <v>227180407</v>
      </c>
      <c r="AT506" s="1">
        <v>19.97</v>
      </c>
      <c r="AU506" s="1">
        <v>810601126</v>
      </c>
      <c r="AV506" s="1">
        <v>747112021</v>
      </c>
      <c r="AW506" s="1">
        <v>92.17</v>
      </c>
      <c r="AX506" s="1">
        <v>412000000</v>
      </c>
      <c r="AY506" s="1">
        <v>411196229</v>
      </c>
      <c r="AZ506" s="1">
        <v>99.81</v>
      </c>
      <c r="BA506" s="1">
        <v>900000000</v>
      </c>
      <c r="BB506" s="1">
        <v>0</v>
      </c>
      <c r="BC506" s="1">
        <v>0</v>
      </c>
      <c r="BD506" s="1">
        <v>3260290437</v>
      </c>
      <c r="BE506" s="1">
        <v>1385488657</v>
      </c>
      <c r="BF506" s="1">
        <v>42.5</v>
      </c>
      <c r="BH506" s="11">
        <f t="shared" si="58"/>
        <v>1137.6893110000001</v>
      </c>
      <c r="BI506" s="11">
        <f t="shared" si="59"/>
        <v>227.180407</v>
      </c>
      <c r="BJ506" s="11">
        <f t="shared" si="60"/>
        <v>810.60112600000002</v>
      </c>
      <c r="BK506" s="11">
        <f t="shared" si="61"/>
        <v>747.11202100000003</v>
      </c>
      <c r="BL506" s="11">
        <f t="shared" si="62"/>
        <v>412</v>
      </c>
      <c r="BM506" s="11">
        <f t="shared" si="63"/>
        <v>411.19622900000002</v>
      </c>
      <c r="BN506" s="11">
        <f t="shared" si="64"/>
        <v>900</v>
      </c>
      <c r="BO506" s="11">
        <f t="shared" si="65"/>
        <v>0</v>
      </c>
    </row>
    <row r="507" spans="1:67" x14ac:dyDescent="0.25">
      <c r="A507">
        <v>3966597045</v>
      </c>
      <c r="B507">
        <v>5</v>
      </c>
      <c r="C507" t="s">
        <v>912</v>
      </c>
      <c r="D507" t="s">
        <v>913</v>
      </c>
      <c r="E507">
        <v>2019</v>
      </c>
      <c r="F507" t="s">
        <v>71</v>
      </c>
      <c r="G507" t="s">
        <v>72</v>
      </c>
      <c r="H507">
        <v>2</v>
      </c>
      <c r="I507" t="s">
        <v>73</v>
      </c>
      <c r="J507">
        <v>19</v>
      </c>
      <c r="K507" t="s">
        <v>914</v>
      </c>
      <c r="L507" t="s">
        <v>1027</v>
      </c>
      <c r="M507">
        <v>199</v>
      </c>
      <c r="N507" t="s">
        <v>75</v>
      </c>
      <c r="O507">
        <v>1</v>
      </c>
      <c r="P507" t="s">
        <v>76</v>
      </c>
      <c r="Q507">
        <v>11</v>
      </c>
      <c r="R507" t="s">
        <v>95</v>
      </c>
      <c r="S507">
        <v>1422</v>
      </c>
      <c r="T507" t="s">
        <v>928</v>
      </c>
      <c r="U507">
        <v>13</v>
      </c>
      <c r="V507">
        <v>3</v>
      </c>
      <c r="W507" t="s">
        <v>931</v>
      </c>
      <c r="X507">
        <v>1</v>
      </c>
      <c r="Y507" t="s">
        <v>80</v>
      </c>
      <c r="Z507">
        <v>1</v>
      </c>
      <c r="AA507" t="s">
        <v>81</v>
      </c>
      <c r="AB507">
        <v>1</v>
      </c>
      <c r="AC507" s="1">
        <v>10</v>
      </c>
      <c r="AD507" s="1">
        <v>10</v>
      </c>
      <c r="AE507" s="1">
        <v>100</v>
      </c>
      <c r="AF507" s="1">
        <v>20</v>
      </c>
      <c r="AG507" s="1">
        <v>23</v>
      </c>
      <c r="AH507" s="1">
        <v>115</v>
      </c>
      <c r="AI507" s="1">
        <v>5</v>
      </c>
      <c r="AJ507" s="1">
        <v>30</v>
      </c>
      <c r="AK507" s="1">
        <v>600</v>
      </c>
      <c r="AL507" s="1">
        <v>5</v>
      </c>
      <c r="AM507" s="1">
        <v>0</v>
      </c>
      <c r="AN507" s="1">
        <v>0</v>
      </c>
      <c r="AO507" s="1">
        <v>40</v>
      </c>
      <c r="AP507" s="1">
        <v>63</v>
      </c>
      <c r="AQ507" s="1">
        <v>157.5</v>
      </c>
      <c r="AR507" s="1">
        <v>1970898289</v>
      </c>
      <c r="AS507" s="1">
        <v>1055389385</v>
      </c>
      <c r="AT507" s="1">
        <v>53.55</v>
      </c>
      <c r="AU507" s="1">
        <v>1047062837</v>
      </c>
      <c r="AV507" s="1">
        <v>1037515393</v>
      </c>
      <c r="AW507" s="1">
        <v>99.09</v>
      </c>
      <c r="AX507" s="1">
        <v>803000000</v>
      </c>
      <c r="AY507" s="1">
        <v>802760604</v>
      </c>
      <c r="AZ507" s="1">
        <v>99.97</v>
      </c>
      <c r="BA507" s="1">
        <v>700000000</v>
      </c>
      <c r="BB507" s="1">
        <v>0</v>
      </c>
      <c r="BC507" s="1">
        <v>0</v>
      </c>
      <c r="BD507" s="1">
        <v>4520961126</v>
      </c>
      <c r="BE507" s="1">
        <v>2895665382</v>
      </c>
      <c r="BF507" s="1">
        <v>64.05</v>
      </c>
      <c r="BH507" s="11">
        <f t="shared" si="58"/>
        <v>1970.898289</v>
      </c>
      <c r="BI507" s="11">
        <f t="shared" si="59"/>
        <v>1055.3893849999999</v>
      </c>
      <c r="BJ507" s="11">
        <f t="shared" si="60"/>
        <v>1047.0628369999999</v>
      </c>
      <c r="BK507" s="11">
        <f t="shared" si="61"/>
        <v>1037.5153929999999</v>
      </c>
      <c r="BL507" s="11">
        <f t="shared" si="62"/>
        <v>803</v>
      </c>
      <c r="BM507" s="11">
        <f t="shared" si="63"/>
        <v>802.76060399999994</v>
      </c>
      <c r="BN507" s="11">
        <f t="shared" si="64"/>
        <v>700</v>
      </c>
      <c r="BO507" s="11">
        <f t="shared" si="65"/>
        <v>0</v>
      </c>
    </row>
    <row r="508" spans="1:67" x14ac:dyDescent="0.25">
      <c r="A508">
        <v>3966597045</v>
      </c>
      <c r="B508">
        <v>5</v>
      </c>
      <c r="C508" t="s">
        <v>912</v>
      </c>
      <c r="D508" t="s">
        <v>913</v>
      </c>
      <c r="E508">
        <v>2019</v>
      </c>
      <c r="F508" t="s">
        <v>71</v>
      </c>
      <c r="G508" t="s">
        <v>72</v>
      </c>
      <c r="H508">
        <v>2</v>
      </c>
      <c r="I508" t="s">
        <v>73</v>
      </c>
      <c r="J508">
        <v>19</v>
      </c>
      <c r="K508" t="s">
        <v>914</v>
      </c>
      <c r="L508" t="s">
        <v>1027</v>
      </c>
      <c r="M508">
        <v>199</v>
      </c>
      <c r="N508" t="s">
        <v>75</v>
      </c>
      <c r="O508">
        <v>1</v>
      </c>
      <c r="P508" t="s">
        <v>76</v>
      </c>
      <c r="Q508">
        <v>11</v>
      </c>
      <c r="R508" t="s">
        <v>95</v>
      </c>
      <c r="S508">
        <v>1422</v>
      </c>
      <c r="T508" t="s">
        <v>928</v>
      </c>
      <c r="U508">
        <v>13</v>
      </c>
      <c r="V508">
        <v>4</v>
      </c>
      <c r="W508" t="s">
        <v>932</v>
      </c>
      <c r="X508">
        <v>1</v>
      </c>
      <c r="Y508" t="s">
        <v>80</v>
      </c>
      <c r="Z508">
        <v>1</v>
      </c>
      <c r="AA508" t="s">
        <v>81</v>
      </c>
      <c r="AB508">
        <v>1</v>
      </c>
      <c r="AC508" s="1">
        <v>10</v>
      </c>
      <c r="AD508" s="1">
        <v>2</v>
      </c>
      <c r="AE508" s="1">
        <v>20</v>
      </c>
      <c r="AF508" s="1">
        <v>10</v>
      </c>
      <c r="AG508" s="1">
        <v>20</v>
      </c>
      <c r="AH508" s="1">
        <v>200</v>
      </c>
      <c r="AI508" s="1">
        <v>10</v>
      </c>
      <c r="AJ508" s="1">
        <v>17</v>
      </c>
      <c r="AK508" s="1">
        <v>170</v>
      </c>
      <c r="AL508" s="1">
        <v>10</v>
      </c>
      <c r="AM508" s="1">
        <v>0</v>
      </c>
      <c r="AN508" s="1">
        <v>0</v>
      </c>
      <c r="AO508" s="1">
        <v>40</v>
      </c>
      <c r="AP508" s="1">
        <v>39</v>
      </c>
      <c r="AQ508" s="1">
        <v>97.5</v>
      </c>
      <c r="AR508" s="1">
        <v>1044141702</v>
      </c>
      <c r="AS508" s="1">
        <v>123632798</v>
      </c>
      <c r="AT508" s="1">
        <v>11.84</v>
      </c>
      <c r="AU508" s="1">
        <v>1100648001</v>
      </c>
      <c r="AV508" s="1">
        <v>1059330242</v>
      </c>
      <c r="AW508" s="1">
        <v>96.25</v>
      </c>
      <c r="AX508" s="1">
        <v>525000000</v>
      </c>
      <c r="AY508" s="1">
        <v>523535675</v>
      </c>
      <c r="AZ508" s="1">
        <v>99.72</v>
      </c>
      <c r="BA508" s="1">
        <v>700000000</v>
      </c>
      <c r="BB508" s="1">
        <v>0</v>
      </c>
      <c r="BC508" s="1">
        <v>0</v>
      </c>
      <c r="BD508" s="1">
        <v>3369789703</v>
      </c>
      <c r="BE508" s="1">
        <v>1706498715</v>
      </c>
      <c r="BF508" s="1">
        <v>50.64</v>
      </c>
      <c r="BH508" s="11">
        <f t="shared" si="58"/>
        <v>1044.1417019999999</v>
      </c>
      <c r="BI508" s="11">
        <f t="shared" si="59"/>
        <v>123.63279799999999</v>
      </c>
      <c r="BJ508" s="11">
        <f t="shared" si="60"/>
        <v>1100.648001</v>
      </c>
      <c r="BK508" s="11">
        <f t="shared" si="61"/>
        <v>1059.330242</v>
      </c>
      <c r="BL508" s="11">
        <f t="shared" si="62"/>
        <v>525</v>
      </c>
      <c r="BM508" s="11">
        <f t="shared" si="63"/>
        <v>523.53567499999997</v>
      </c>
      <c r="BN508" s="11">
        <f t="shared" si="64"/>
        <v>700</v>
      </c>
      <c r="BO508" s="11">
        <f t="shared" si="65"/>
        <v>0</v>
      </c>
    </row>
    <row r="509" spans="1:67" x14ac:dyDescent="0.25">
      <c r="A509">
        <v>3966597045</v>
      </c>
      <c r="B509">
        <v>5</v>
      </c>
      <c r="C509" t="s">
        <v>912</v>
      </c>
      <c r="D509" t="s">
        <v>913</v>
      </c>
      <c r="E509">
        <v>2019</v>
      </c>
      <c r="F509" t="s">
        <v>71</v>
      </c>
      <c r="G509" t="s">
        <v>72</v>
      </c>
      <c r="H509">
        <v>2</v>
      </c>
      <c r="I509" t="s">
        <v>73</v>
      </c>
      <c r="J509">
        <v>19</v>
      </c>
      <c r="K509" t="s">
        <v>914</v>
      </c>
      <c r="L509" t="s">
        <v>1027</v>
      </c>
      <c r="M509">
        <v>199</v>
      </c>
      <c r="N509" t="s">
        <v>75</v>
      </c>
      <c r="O509">
        <v>2</v>
      </c>
      <c r="P509" t="s">
        <v>101</v>
      </c>
      <c r="Q509">
        <v>15</v>
      </c>
      <c r="R509" t="s">
        <v>102</v>
      </c>
      <c r="S509">
        <v>1313</v>
      </c>
      <c r="T509" t="s">
        <v>933</v>
      </c>
      <c r="U509">
        <v>10</v>
      </c>
      <c r="V509">
        <v>1</v>
      </c>
      <c r="W509" t="s">
        <v>934</v>
      </c>
      <c r="X509">
        <v>1</v>
      </c>
      <c r="Y509" t="s">
        <v>80</v>
      </c>
      <c r="Z509">
        <v>1</v>
      </c>
      <c r="AA509" t="s">
        <v>81</v>
      </c>
      <c r="AB509">
        <v>1</v>
      </c>
      <c r="AC509" s="1">
        <v>20</v>
      </c>
      <c r="AD509" s="1">
        <v>0</v>
      </c>
      <c r="AE509" s="1">
        <v>0</v>
      </c>
      <c r="AF509" s="1">
        <v>17</v>
      </c>
      <c r="AG509" s="1">
        <v>17</v>
      </c>
      <c r="AH509" s="1">
        <v>100</v>
      </c>
      <c r="AI509" s="1">
        <v>3</v>
      </c>
      <c r="AJ509" s="1">
        <v>3</v>
      </c>
      <c r="AK509" s="1">
        <v>100</v>
      </c>
      <c r="AL509" s="1">
        <v>0</v>
      </c>
      <c r="AM509" s="1">
        <v>0</v>
      </c>
      <c r="AN509" s="1">
        <v>0</v>
      </c>
      <c r="AO509" s="1">
        <v>20</v>
      </c>
      <c r="AP509" s="1">
        <v>20</v>
      </c>
      <c r="AQ509" s="1">
        <v>100</v>
      </c>
      <c r="AR509" s="1">
        <v>562296388</v>
      </c>
      <c r="AS509" s="1">
        <v>0</v>
      </c>
      <c r="AT509" s="1">
        <v>0</v>
      </c>
      <c r="AU509" s="1">
        <v>1325399000</v>
      </c>
      <c r="AV509" s="1">
        <v>727968893</v>
      </c>
      <c r="AW509" s="1">
        <v>54.92</v>
      </c>
      <c r="AX509" s="1">
        <v>123521630</v>
      </c>
      <c r="AY509" s="1">
        <v>123521630</v>
      </c>
      <c r="AZ509" s="1">
        <v>100</v>
      </c>
      <c r="BA509" s="1">
        <v>0</v>
      </c>
      <c r="BB509" s="1">
        <v>0</v>
      </c>
      <c r="BC509" s="1">
        <v>0</v>
      </c>
      <c r="BD509" s="1">
        <v>2011217018</v>
      </c>
      <c r="BE509" s="1">
        <v>851490523</v>
      </c>
      <c r="BF509" s="1">
        <v>42.34</v>
      </c>
      <c r="BH509" s="11">
        <f t="shared" si="58"/>
        <v>562.29638799999998</v>
      </c>
      <c r="BI509" s="11">
        <f t="shared" si="59"/>
        <v>0</v>
      </c>
      <c r="BJ509" s="11">
        <f t="shared" si="60"/>
        <v>1325.3989999999999</v>
      </c>
      <c r="BK509" s="11">
        <f t="shared" si="61"/>
        <v>727.96889299999998</v>
      </c>
      <c r="BL509" s="11">
        <f t="shared" si="62"/>
        <v>123.52163</v>
      </c>
      <c r="BM509" s="11">
        <f t="shared" si="63"/>
        <v>123.52163</v>
      </c>
      <c r="BN509" s="11">
        <f t="shared" si="64"/>
        <v>0</v>
      </c>
      <c r="BO509" s="11">
        <f t="shared" si="65"/>
        <v>0</v>
      </c>
    </row>
    <row r="510" spans="1:67" x14ac:dyDescent="0.25">
      <c r="A510">
        <v>3966597045</v>
      </c>
      <c r="B510">
        <v>5</v>
      </c>
      <c r="C510" t="s">
        <v>912</v>
      </c>
      <c r="D510" t="s">
        <v>913</v>
      </c>
      <c r="E510">
        <v>2019</v>
      </c>
      <c r="F510" t="s">
        <v>71</v>
      </c>
      <c r="G510" t="s">
        <v>72</v>
      </c>
      <c r="H510">
        <v>2</v>
      </c>
      <c r="I510" t="s">
        <v>73</v>
      </c>
      <c r="J510">
        <v>19</v>
      </c>
      <c r="K510" t="s">
        <v>914</v>
      </c>
      <c r="L510" t="s">
        <v>1027</v>
      </c>
      <c r="M510">
        <v>199</v>
      </c>
      <c r="N510" t="s">
        <v>75</v>
      </c>
      <c r="O510">
        <v>2</v>
      </c>
      <c r="P510" t="s">
        <v>101</v>
      </c>
      <c r="Q510">
        <v>15</v>
      </c>
      <c r="R510" t="s">
        <v>102</v>
      </c>
      <c r="S510">
        <v>1313</v>
      </c>
      <c r="T510" t="s">
        <v>933</v>
      </c>
      <c r="U510">
        <v>10</v>
      </c>
      <c r="V510">
        <v>2</v>
      </c>
      <c r="W510" t="s">
        <v>935</v>
      </c>
      <c r="X510">
        <v>1</v>
      </c>
      <c r="Y510" t="s">
        <v>80</v>
      </c>
      <c r="Z510">
        <v>1</v>
      </c>
      <c r="AA510" t="s">
        <v>81</v>
      </c>
      <c r="AB510">
        <v>1</v>
      </c>
      <c r="AC510" s="1">
        <v>800</v>
      </c>
      <c r="AD510" s="1">
        <v>800</v>
      </c>
      <c r="AE510" s="1">
        <v>100</v>
      </c>
      <c r="AF510" s="1">
        <v>800</v>
      </c>
      <c r="AG510" s="1">
        <v>900</v>
      </c>
      <c r="AH510" s="1">
        <v>112.5</v>
      </c>
      <c r="AI510" s="1">
        <v>350</v>
      </c>
      <c r="AJ510" s="1">
        <v>350</v>
      </c>
      <c r="AK510" s="1">
        <v>100</v>
      </c>
      <c r="AL510" s="1">
        <v>1250</v>
      </c>
      <c r="AM510" s="1">
        <v>0</v>
      </c>
      <c r="AN510" s="1">
        <v>0</v>
      </c>
      <c r="AO510" s="1">
        <v>3200</v>
      </c>
      <c r="AP510" s="1">
        <v>2050</v>
      </c>
      <c r="AQ510" s="1">
        <v>64.06</v>
      </c>
      <c r="AR510" s="1">
        <v>1936259612</v>
      </c>
      <c r="AS510" s="1">
        <v>1373963223</v>
      </c>
      <c r="AT510" s="1">
        <v>70.959999999999994</v>
      </c>
      <c r="AU510" s="1">
        <v>2100000000</v>
      </c>
      <c r="AV510" s="1">
        <v>2095202143</v>
      </c>
      <c r="AW510" s="1">
        <v>99.77</v>
      </c>
      <c r="AX510" s="1">
        <v>876478370</v>
      </c>
      <c r="AY510" s="1">
        <v>875561593</v>
      </c>
      <c r="AZ510" s="1">
        <v>99.9</v>
      </c>
      <c r="BA510" s="1">
        <v>1000000000</v>
      </c>
      <c r="BB510" s="1">
        <v>0</v>
      </c>
      <c r="BC510" s="1">
        <v>0</v>
      </c>
      <c r="BD510" s="1">
        <v>5912737982</v>
      </c>
      <c r="BE510" s="1">
        <v>4344726959</v>
      </c>
      <c r="BF510" s="1">
        <v>73.48</v>
      </c>
      <c r="BH510" s="11">
        <f t="shared" si="58"/>
        <v>1936.2596120000001</v>
      </c>
      <c r="BI510" s="11">
        <f t="shared" si="59"/>
        <v>1373.963223</v>
      </c>
      <c r="BJ510" s="11">
        <f t="shared" si="60"/>
        <v>2100</v>
      </c>
      <c r="BK510" s="11">
        <f t="shared" si="61"/>
        <v>2095.202143</v>
      </c>
      <c r="BL510" s="11">
        <f t="shared" si="62"/>
        <v>876.47837000000004</v>
      </c>
      <c r="BM510" s="11">
        <f t="shared" si="63"/>
        <v>875.56159300000002</v>
      </c>
      <c r="BN510" s="11">
        <f t="shared" si="64"/>
        <v>1000</v>
      </c>
      <c r="BO510" s="11">
        <f t="shared" si="65"/>
        <v>0</v>
      </c>
    </row>
    <row r="511" spans="1:67" x14ac:dyDescent="0.25">
      <c r="A511">
        <v>3966597045</v>
      </c>
      <c r="B511">
        <v>5</v>
      </c>
      <c r="C511" t="s">
        <v>912</v>
      </c>
      <c r="D511" t="s">
        <v>913</v>
      </c>
      <c r="E511">
        <v>2019</v>
      </c>
      <c r="F511" t="s">
        <v>71</v>
      </c>
      <c r="G511" t="s">
        <v>72</v>
      </c>
      <c r="H511">
        <v>2</v>
      </c>
      <c r="I511" t="s">
        <v>73</v>
      </c>
      <c r="J511">
        <v>19</v>
      </c>
      <c r="K511" t="s">
        <v>914</v>
      </c>
      <c r="L511" t="s">
        <v>1027</v>
      </c>
      <c r="M511">
        <v>199</v>
      </c>
      <c r="N511" t="s">
        <v>75</v>
      </c>
      <c r="O511">
        <v>2</v>
      </c>
      <c r="P511" t="s">
        <v>101</v>
      </c>
      <c r="Q511">
        <v>17</v>
      </c>
      <c r="R511" t="s">
        <v>106</v>
      </c>
      <c r="S511">
        <v>1423</v>
      </c>
      <c r="T511" t="s">
        <v>936</v>
      </c>
      <c r="U511">
        <v>9</v>
      </c>
      <c r="V511">
        <v>1</v>
      </c>
      <c r="W511" t="s">
        <v>937</v>
      </c>
      <c r="X511">
        <v>1</v>
      </c>
      <c r="Y511" t="s">
        <v>80</v>
      </c>
      <c r="Z511">
        <v>1</v>
      </c>
      <c r="AA511" t="s">
        <v>81</v>
      </c>
      <c r="AB511">
        <v>1</v>
      </c>
      <c r="AC511" s="1">
        <v>40</v>
      </c>
      <c r="AD511" s="1">
        <v>27</v>
      </c>
      <c r="AE511" s="1">
        <v>67.5</v>
      </c>
      <c r="AF511" s="1">
        <v>40</v>
      </c>
      <c r="AG511" s="1">
        <v>29</v>
      </c>
      <c r="AH511" s="1">
        <v>72.5</v>
      </c>
      <c r="AI511" s="1">
        <v>35</v>
      </c>
      <c r="AJ511" s="1">
        <v>42</v>
      </c>
      <c r="AK511" s="1">
        <v>120</v>
      </c>
      <c r="AL511" s="1">
        <v>45</v>
      </c>
      <c r="AM511" s="1">
        <v>0</v>
      </c>
      <c r="AN511" s="1">
        <v>0</v>
      </c>
      <c r="AO511" s="1">
        <v>160</v>
      </c>
      <c r="AP511" s="1">
        <v>98</v>
      </c>
      <c r="AQ511" s="1">
        <v>61.25</v>
      </c>
      <c r="AR511" s="1">
        <v>3750677757</v>
      </c>
      <c r="AS511" s="1">
        <v>3733364757</v>
      </c>
      <c r="AT511" s="1">
        <v>99.54</v>
      </c>
      <c r="AU511" s="1">
        <v>5762933101</v>
      </c>
      <c r="AV511" s="1">
        <v>5761456752</v>
      </c>
      <c r="AW511" s="1">
        <v>99.97</v>
      </c>
      <c r="AX511" s="1">
        <v>7209944506</v>
      </c>
      <c r="AY511" s="1">
        <v>7209792951</v>
      </c>
      <c r="AZ511" s="1">
        <v>100</v>
      </c>
      <c r="BA511" s="1">
        <v>9000000000</v>
      </c>
      <c r="BB511" s="1">
        <v>0</v>
      </c>
      <c r="BC511" s="1">
        <v>0</v>
      </c>
      <c r="BD511" s="1">
        <v>25723555364</v>
      </c>
      <c r="BE511" s="1">
        <v>16704614460</v>
      </c>
      <c r="BF511" s="1">
        <v>64.94</v>
      </c>
      <c r="BH511" s="11">
        <f t="shared" si="58"/>
        <v>3750.6777569999999</v>
      </c>
      <c r="BI511" s="11">
        <f t="shared" si="59"/>
        <v>3733.3647569999998</v>
      </c>
      <c r="BJ511" s="11">
        <f t="shared" si="60"/>
        <v>5762.9331009999996</v>
      </c>
      <c r="BK511" s="11">
        <f t="shared" si="61"/>
        <v>5761.4567520000001</v>
      </c>
      <c r="BL511" s="11">
        <f t="shared" si="62"/>
        <v>7209.9445059999998</v>
      </c>
      <c r="BM511" s="11">
        <f t="shared" si="63"/>
        <v>7209.7929510000004</v>
      </c>
      <c r="BN511" s="11">
        <f t="shared" si="64"/>
        <v>9000</v>
      </c>
      <c r="BO511" s="11">
        <f t="shared" si="65"/>
        <v>0</v>
      </c>
    </row>
    <row r="512" spans="1:67" x14ac:dyDescent="0.25">
      <c r="A512">
        <v>3966597045</v>
      </c>
      <c r="B512">
        <v>5</v>
      </c>
      <c r="C512" t="s">
        <v>912</v>
      </c>
      <c r="D512" t="s">
        <v>913</v>
      </c>
      <c r="E512">
        <v>2019</v>
      </c>
      <c r="F512" t="s">
        <v>71</v>
      </c>
      <c r="G512" t="s">
        <v>72</v>
      </c>
      <c r="H512">
        <v>2</v>
      </c>
      <c r="I512" t="s">
        <v>73</v>
      </c>
      <c r="J512">
        <v>19</v>
      </c>
      <c r="K512" t="s">
        <v>914</v>
      </c>
      <c r="L512" t="s">
        <v>1027</v>
      </c>
      <c r="M512">
        <v>199</v>
      </c>
      <c r="N512" t="s">
        <v>75</v>
      </c>
      <c r="O512">
        <v>2</v>
      </c>
      <c r="P512" t="s">
        <v>101</v>
      </c>
      <c r="Q512">
        <v>17</v>
      </c>
      <c r="R512" t="s">
        <v>106</v>
      </c>
      <c r="S512">
        <v>1423</v>
      </c>
      <c r="T512" t="s">
        <v>936</v>
      </c>
      <c r="U512">
        <v>9</v>
      </c>
      <c r="V512">
        <v>2</v>
      </c>
      <c r="W512" t="s">
        <v>938</v>
      </c>
      <c r="X512">
        <v>1</v>
      </c>
      <c r="Y512" t="s">
        <v>80</v>
      </c>
      <c r="Z512">
        <v>1</v>
      </c>
      <c r="AA512" t="s">
        <v>81</v>
      </c>
      <c r="AB512">
        <v>1</v>
      </c>
      <c r="AC512" s="1">
        <v>4</v>
      </c>
      <c r="AD512" s="1">
        <v>3</v>
      </c>
      <c r="AE512" s="1">
        <v>75</v>
      </c>
      <c r="AF512" s="1">
        <v>2</v>
      </c>
      <c r="AG512" s="1">
        <v>5</v>
      </c>
      <c r="AH512" s="1">
        <v>250</v>
      </c>
      <c r="AI512" s="1">
        <v>2</v>
      </c>
      <c r="AJ512" s="1">
        <v>2</v>
      </c>
      <c r="AK512" s="1">
        <v>100</v>
      </c>
      <c r="AL512" s="1">
        <v>2</v>
      </c>
      <c r="AM512" s="1">
        <v>0</v>
      </c>
      <c r="AN512" s="1">
        <v>0</v>
      </c>
      <c r="AO512" s="1">
        <v>10</v>
      </c>
      <c r="AP512" s="1">
        <v>10</v>
      </c>
      <c r="AQ512" s="1">
        <v>100</v>
      </c>
      <c r="AR512" s="1">
        <v>5582734243</v>
      </c>
      <c r="AS512" s="1">
        <v>5565421243</v>
      </c>
      <c r="AT512" s="1">
        <v>99.69</v>
      </c>
      <c r="AU512" s="1">
        <v>4941436899</v>
      </c>
      <c r="AV512" s="1">
        <v>4941433909</v>
      </c>
      <c r="AW512" s="1">
        <v>100</v>
      </c>
      <c r="AX512" s="1">
        <v>3090055494</v>
      </c>
      <c r="AY512" s="1">
        <v>3090055494</v>
      </c>
      <c r="AZ512" s="1">
        <v>100</v>
      </c>
      <c r="BA512" s="1">
        <v>1700000000</v>
      </c>
      <c r="BB512" s="1">
        <v>0</v>
      </c>
      <c r="BC512" s="1">
        <v>0</v>
      </c>
      <c r="BD512" s="1">
        <v>15314226636</v>
      </c>
      <c r="BE512" s="1">
        <v>13596910646</v>
      </c>
      <c r="BF512" s="1">
        <v>88.79</v>
      </c>
      <c r="BH512" s="11">
        <f t="shared" si="58"/>
        <v>5582.7342429999999</v>
      </c>
      <c r="BI512" s="11">
        <f t="shared" si="59"/>
        <v>5565.4212429999998</v>
      </c>
      <c r="BJ512" s="11">
        <f t="shared" si="60"/>
        <v>4941.4368990000003</v>
      </c>
      <c r="BK512" s="11">
        <f t="shared" si="61"/>
        <v>4941.4339090000003</v>
      </c>
      <c r="BL512" s="11">
        <f t="shared" si="62"/>
        <v>3090.0554940000002</v>
      </c>
      <c r="BM512" s="11">
        <f t="shared" si="63"/>
        <v>3090.0554940000002</v>
      </c>
      <c r="BN512" s="11">
        <f t="shared" si="64"/>
        <v>1700</v>
      </c>
      <c r="BO512" s="11">
        <f t="shared" si="65"/>
        <v>0</v>
      </c>
    </row>
    <row r="513" spans="1:67" x14ac:dyDescent="0.25">
      <c r="A513">
        <v>3966597045</v>
      </c>
      <c r="B513">
        <v>5</v>
      </c>
      <c r="C513" t="s">
        <v>912</v>
      </c>
      <c r="D513" t="s">
        <v>913</v>
      </c>
      <c r="E513">
        <v>2019</v>
      </c>
      <c r="F513" t="s">
        <v>71</v>
      </c>
      <c r="G513" t="s">
        <v>72</v>
      </c>
      <c r="H513">
        <v>2</v>
      </c>
      <c r="I513" t="s">
        <v>73</v>
      </c>
      <c r="J513">
        <v>19</v>
      </c>
      <c r="K513" t="s">
        <v>914</v>
      </c>
      <c r="L513" t="s">
        <v>1027</v>
      </c>
      <c r="M513">
        <v>199</v>
      </c>
      <c r="N513" t="s">
        <v>75</v>
      </c>
      <c r="O513">
        <v>2</v>
      </c>
      <c r="P513" t="s">
        <v>101</v>
      </c>
      <c r="Q513">
        <v>18</v>
      </c>
      <c r="R513" t="s">
        <v>110</v>
      </c>
      <c r="S513">
        <v>1424</v>
      </c>
      <c r="T513" t="s">
        <v>939</v>
      </c>
      <c r="U513">
        <v>19</v>
      </c>
      <c r="V513">
        <v>1</v>
      </c>
      <c r="W513" t="s">
        <v>940</v>
      </c>
      <c r="X513">
        <v>1</v>
      </c>
      <c r="Y513" t="s">
        <v>80</v>
      </c>
      <c r="Z513">
        <v>1</v>
      </c>
      <c r="AA513" t="s">
        <v>81</v>
      </c>
      <c r="AB513">
        <v>1</v>
      </c>
      <c r="AC513" s="1">
        <v>4</v>
      </c>
      <c r="AD513" s="1">
        <v>24.22</v>
      </c>
      <c r="AE513" s="1">
        <v>605.5</v>
      </c>
      <c r="AF513" s="1">
        <v>3</v>
      </c>
      <c r="AG513" s="1">
        <v>8.16</v>
      </c>
      <c r="AH513" s="1">
        <v>272</v>
      </c>
      <c r="AI513" s="1">
        <v>6</v>
      </c>
      <c r="AJ513" s="1">
        <v>8.43</v>
      </c>
      <c r="AK513" s="1">
        <v>140.5</v>
      </c>
      <c r="AL513" s="1">
        <v>2</v>
      </c>
      <c r="AM513" s="1">
        <v>0</v>
      </c>
      <c r="AN513" s="1">
        <v>0</v>
      </c>
      <c r="AO513" s="1">
        <v>15</v>
      </c>
      <c r="AP513" s="1">
        <v>40.81</v>
      </c>
      <c r="AQ513" s="1">
        <v>272.07</v>
      </c>
      <c r="AR513" s="1">
        <v>15575887579</v>
      </c>
      <c r="AS513" s="1">
        <v>15575887579</v>
      </c>
      <c r="AT513" s="1">
        <v>100</v>
      </c>
      <c r="AU513" s="1">
        <v>17965042916</v>
      </c>
      <c r="AV513" s="1">
        <v>17766414536</v>
      </c>
      <c r="AW513" s="1">
        <v>98.89</v>
      </c>
      <c r="AX513" s="1">
        <v>20936364000</v>
      </c>
      <c r="AY513" s="1">
        <v>20936363637</v>
      </c>
      <c r="AZ513" s="1">
        <v>100</v>
      </c>
      <c r="BA513" s="1">
        <v>27000000000</v>
      </c>
      <c r="BB513" s="1">
        <v>0</v>
      </c>
      <c r="BC513" s="1">
        <v>0</v>
      </c>
      <c r="BD513" s="1">
        <v>81477294495</v>
      </c>
      <c r="BE513" s="1">
        <v>54278665752</v>
      </c>
      <c r="BF513" s="1">
        <v>66.62</v>
      </c>
      <c r="BH513" s="11">
        <f t="shared" si="58"/>
        <v>15575.887579</v>
      </c>
      <c r="BI513" s="11">
        <f t="shared" si="59"/>
        <v>15575.887579</v>
      </c>
      <c r="BJ513" s="11">
        <f t="shared" si="60"/>
        <v>17965.042915999999</v>
      </c>
      <c r="BK513" s="11">
        <f t="shared" si="61"/>
        <v>17766.414536</v>
      </c>
      <c r="BL513" s="11">
        <f t="shared" si="62"/>
        <v>20936.364000000001</v>
      </c>
      <c r="BM513" s="11">
        <f t="shared" si="63"/>
        <v>20936.363636999999</v>
      </c>
      <c r="BN513" s="11">
        <f t="shared" si="64"/>
        <v>27000</v>
      </c>
      <c r="BO513" s="11">
        <f t="shared" si="65"/>
        <v>0</v>
      </c>
    </row>
    <row r="514" spans="1:67" x14ac:dyDescent="0.25">
      <c r="A514">
        <v>3966597045</v>
      </c>
      <c r="B514">
        <v>5</v>
      </c>
      <c r="C514" t="s">
        <v>912</v>
      </c>
      <c r="D514" t="s">
        <v>913</v>
      </c>
      <c r="E514">
        <v>2019</v>
      </c>
      <c r="F514" t="s">
        <v>71</v>
      </c>
      <c r="G514" t="s">
        <v>72</v>
      </c>
      <c r="H514">
        <v>2</v>
      </c>
      <c r="I514" t="s">
        <v>73</v>
      </c>
      <c r="J514">
        <v>19</v>
      </c>
      <c r="K514" t="s">
        <v>914</v>
      </c>
      <c r="L514" t="s">
        <v>1027</v>
      </c>
      <c r="M514">
        <v>199</v>
      </c>
      <c r="N514" t="s">
        <v>75</v>
      </c>
      <c r="O514">
        <v>2</v>
      </c>
      <c r="P514" t="s">
        <v>101</v>
      </c>
      <c r="Q514">
        <v>18</v>
      </c>
      <c r="R514" t="s">
        <v>110</v>
      </c>
      <c r="S514">
        <v>1424</v>
      </c>
      <c r="T514" t="s">
        <v>939</v>
      </c>
      <c r="U514">
        <v>19</v>
      </c>
      <c r="V514">
        <v>2</v>
      </c>
      <c r="W514" t="s">
        <v>941</v>
      </c>
      <c r="X514">
        <v>1</v>
      </c>
      <c r="Y514" t="s">
        <v>80</v>
      </c>
      <c r="Z514">
        <v>1</v>
      </c>
      <c r="AA514" t="s">
        <v>81</v>
      </c>
      <c r="AB514">
        <v>1</v>
      </c>
      <c r="AC514" s="1">
        <v>10</v>
      </c>
      <c r="AD514" s="1">
        <v>17.43</v>
      </c>
      <c r="AE514" s="1">
        <v>174.3</v>
      </c>
      <c r="AF514" s="1">
        <v>10</v>
      </c>
      <c r="AG514" s="1">
        <v>7.51</v>
      </c>
      <c r="AH514" s="1">
        <v>75.099999999999994</v>
      </c>
      <c r="AI514" s="1">
        <v>14</v>
      </c>
      <c r="AJ514" s="1">
        <v>13</v>
      </c>
      <c r="AK514" s="1">
        <v>92.86</v>
      </c>
      <c r="AL514" s="1">
        <v>6</v>
      </c>
      <c r="AM514" s="1">
        <v>0</v>
      </c>
      <c r="AN514" s="1">
        <v>0</v>
      </c>
      <c r="AO514" s="1">
        <v>40</v>
      </c>
      <c r="AP514" s="1">
        <v>37.94</v>
      </c>
      <c r="AQ514" s="1">
        <v>94.85</v>
      </c>
      <c r="AR514" s="1">
        <v>12007559067</v>
      </c>
      <c r="AS514" s="1">
        <v>12007559067</v>
      </c>
      <c r="AT514" s="1">
        <v>100</v>
      </c>
      <c r="AU514" s="1">
        <v>12593082500</v>
      </c>
      <c r="AV514" s="1">
        <v>12577254300</v>
      </c>
      <c r="AW514" s="1">
        <v>99.87</v>
      </c>
      <c r="AX514" s="1">
        <v>22144432875</v>
      </c>
      <c r="AY514" s="1">
        <v>22144432875</v>
      </c>
      <c r="AZ514" s="1">
        <v>100</v>
      </c>
      <c r="BA514" s="1">
        <v>15000000000</v>
      </c>
      <c r="BB514" s="1">
        <v>0</v>
      </c>
      <c r="BC514" s="1">
        <v>0</v>
      </c>
      <c r="BD514" s="1">
        <v>61745074442</v>
      </c>
      <c r="BE514" s="1">
        <v>46729246242</v>
      </c>
      <c r="BF514" s="1">
        <v>75.680000000000007</v>
      </c>
      <c r="BH514" s="11">
        <f t="shared" si="58"/>
        <v>12007.559067</v>
      </c>
      <c r="BI514" s="11">
        <f t="shared" si="59"/>
        <v>12007.559067</v>
      </c>
      <c r="BJ514" s="11">
        <f t="shared" si="60"/>
        <v>12593.0825</v>
      </c>
      <c r="BK514" s="11">
        <f t="shared" si="61"/>
        <v>12577.254300000001</v>
      </c>
      <c r="BL514" s="11">
        <f t="shared" si="62"/>
        <v>22144.432874999999</v>
      </c>
      <c r="BM514" s="11">
        <f t="shared" si="63"/>
        <v>22144.432874999999</v>
      </c>
      <c r="BN514" s="11">
        <f t="shared" si="64"/>
        <v>15000</v>
      </c>
      <c r="BO514" s="11">
        <f t="shared" si="65"/>
        <v>0</v>
      </c>
    </row>
    <row r="515" spans="1:67" x14ac:dyDescent="0.25">
      <c r="A515">
        <v>3966597045</v>
      </c>
      <c r="B515">
        <v>5</v>
      </c>
      <c r="C515" t="s">
        <v>912</v>
      </c>
      <c r="D515" t="s">
        <v>913</v>
      </c>
      <c r="E515">
        <v>2019</v>
      </c>
      <c r="F515" t="s">
        <v>71</v>
      </c>
      <c r="G515" t="s">
        <v>72</v>
      </c>
      <c r="H515">
        <v>2</v>
      </c>
      <c r="I515" t="s">
        <v>73</v>
      </c>
      <c r="J515">
        <v>19</v>
      </c>
      <c r="K515" t="s">
        <v>914</v>
      </c>
      <c r="L515" t="s">
        <v>1027</v>
      </c>
      <c r="M515">
        <v>199</v>
      </c>
      <c r="N515" t="s">
        <v>75</v>
      </c>
      <c r="O515">
        <v>2</v>
      </c>
      <c r="P515" t="s">
        <v>101</v>
      </c>
      <c r="Q515">
        <v>18</v>
      </c>
      <c r="R515" t="s">
        <v>110</v>
      </c>
      <c r="S515">
        <v>1424</v>
      </c>
      <c r="T515" t="s">
        <v>939</v>
      </c>
      <c r="U515">
        <v>19</v>
      </c>
      <c r="V515">
        <v>3</v>
      </c>
      <c r="W515" t="s">
        <v>942</v>
      </c>
      <c r="X515">
        <v>1</v>
      </c>
      <c r="Y515" t="s">
        <v>80</v>
      </c>
      <c r="Z515">
        <v>1</v>
      </c>
      <c r="AA515" t="s">
        <v>81</v>
      </c>
      <c r="AB515">
        <v>1</v>
      </c>
      <c r="AC515" s="1">
        <v>1</v>
      </c>
      <c r="AD515" s="1">
        <v>0</v>
      </c>
      <c r="AE515" s="1">
        <v>0</v>
      </c>
      <c r="AF515" s="1">
        <v>1</v>
      </c>
      <c r="AG515" s="1">
        <v>0.9</v>
      </c>
      <c r="AH515" s="1">
        <v>90</v>
      </c>
      <c r="AI515" s="1">
        <v>1</v>
      </c>
      <c r="AJ515" s="1">
        <v>0.5</v>
      </c>
      <c r="AK515" s="1">
        <v>50</v>
      </c>
      <c r="AL515" s="1">
        <v>1</v>
      </c>
      <c r="AM515" s="1">
        <v>0</v>
      </c>
      <c r="AN515" s="1">
        <v>0</v>
      </c>
      <c r="AO515" s="1">
        <v>4</v>
      </c>
      <c r="AP515" s="1">
        <v>1.4</v>
      </c>
      <c r="AQ515" s="1">
        <v>35</v>
      </c>
      <c r="AR515" s="1">
        <v>1015847455</v>
      </c>
      <c r="AS515" s="1">
        <v>1015847455</v>
      </c>
      <c r="AT515" s="1">
        <v>100</v>
      </c>
      <c r="AU515" s="1">
        <v>3500000000</v>
      </c>
      <c r="AV515" s="1">
        <v>3500000000</v>
      </c>
      <c r="AW515" s="1">
        <v>100</v>
      </c>
      <c r="AX515" s="1">
        <v>2093986000</v>
      </c>
      <c r="AY515" s="1">
        <v>2093636363</v>
      </c>
      <c r="AZ515" s="1">
        <v>99.98</v>
      </c>
      <c r="BA515" s="1">
        <v>3000000000</v>
      </c>
      <c r="BB515" s="1">
        <v>0</v>
      </c>
      <c r="BC515" s="1">
        <v>0</v>
      </c>
      <c r="BD515" s="1">
        <v>9609833455</v>
      </c>
      <c r="BE515" s="1">
        <v>6609483818</v>
      </c>
      <c r="BF515" s="1">
        <v>68.78</v>
      </c>
      <c r="BH515" s="11">
        <f t="shared" ref="BH515:BH558" si="66">AR515 / 1000000</f>
        <v>1015.847455</v>
      </c>
      <c r="BI515" s="11">
        <f t="shared" ref="BI515:BI558" si="67">AS515 / 1000000</f>
        <v>1015.847455</v>
      </c>
      <c r="BJ515" s="11">
        <f t="shared" ref="BJ515:BJ558" si="68">AU515 / 1000000</f>
        <v>3500</v>
      </c>
      <c r="BK515" s="11">
        <f t="shared" ref="BK515:BK558" si="69">AV515 / 1000000</f>
        <v>3500</v>
      </c>
      <c r="BL515" s="11">
        <f t="shared" ref="BL515:BL558" si="70">AX515 / 1000000</f>
        <v>2093.9859999999999</v>
      </c>
      <c r="BM515" s="11">
        <f t="shared" ref="BM515:BM558" si="71">AY515 / 1000000</f>
        <v>2093.6363630000001</v>
      </c>
      <c r="BN515" s="11">
        <f t="shared" ref="BN515:BN558" si="72">BA515 / 1000000</f>
        <v>3000</v>
      </c>
      <c r="BO515" s="11">
        <f t="shared" ref="BO515:BO558" si="73">BB515 / 1000000</f>
        <v>0</v>
      </c>
    </row>
    <row r="516" spans="1:67" x14ac:dyDescent="0.25">
      <c r="A516">
        <v>3966597045</v>
      </c>
      <c r="B516">
        <v>5</v>
      </c>
      <c r="C516" t="s">
        <v>912</v>
      </c>
      <c r="D516" t="s">
        <v>913</v>
      </c>
      <c r="E516">
        <v>2019</v>
      </c>
      <c r="F516" t="s">
        <v>71</v>
      </c>
      <c r="G516" t="s">
        <v>72</v>
      </c>
      <c r="H516">
        <v>2</v>
      </c>
      <c r="I516" t="s">
        <v>73</v>
      </c>
      <c r="J516">
        <v>19</v>
      </c>
      <c r="K516" t="s">
        <v>914</v>
      </c>
      <c r="L516" t="s">
        <v>1027</v>
      </c>
      <c r="M516">
        <v>199</v>
      </c>
      <c r="N516" t="s">
        <v>75</v>
      </c>
      <c r="O516">
        <v>2</v>
      </c>
      <c r="P516" t="s">
        <v>101</v>
      </c>
      <c r="Q516">
        <v>18</v>
      </c>
      <c r="R516" t="s">
        <v>110</v>
      </c>
      <c r="S516">
        <v>1424</v>
      </c>
      <c r="T516" t="s">
        <v>939</v>
      </c>
      <c r="U516">
        <v>19</v>
      </c>
      <c r="V516">
        <v>4</v>
      </c>
      <c r="W516" t="s">
        <v>943</v>
      </c>
      <c r="X516">
        <v>1</v>
      </c>
      <c r="Y516" t="s">
        <v>80</v>
      </c>
      <c r="Z516">
        <v>1</v>
      </c>
      <c r="AA516" t="s">
        <v>81</v>
      </c>
      <c r="AB516">
        <v>1</v>
      </c>
      <c r="AC516" s="1">
        <v>2.5</v>
      </c>
      <c r="AD516" s="1">
        <v>3.41</v>
      </c>
      <c r="AE516" s="1">
        <v>136.4</v>
      </c>
      <c r="AF516" s="1">
        <v>4.5</v>
      </c>
      <c r="AG516" s="1">
        <v>10</v>
      </c>
      <c r="AH516" s="1">
        <v>222.22</v>
      </c>
      <c r="AI516" s="1">
        <v>2</v>
      </c>
      <c r="AJ516" s="1">
        <v>5</v>
      </c>
      <c r="AK516" s="1">
        <v>250</v>
      </c>
      <c r="AL516" s="1">
        <v>1</v>
      </c>
      <c r="AM516" s="1">
        <v>0</v>
      </c>
      <c r="AN516" s="1">
        <v>0</v>
      </c>
      <c r="AO516" s="1">
        <v>10</v>
      </c>
      <c r="AP516" s="1">
        <v>18.41</v>
      </c>
      <c r="AQ516" s="1">
        <v>184.1</v>
      </c>
      <c r="AR516" s="1">
        <v>724369440</v>
      </c>
      <c r="AS516" s="1">
        <v>724369440</v>
      </c>
      <c r="AT516" s="1">
        <v>100</v>
      </c>
      <c r="AU516" s="1">
        <v>3631730000</v>
      </c>
      <c r="AV516" s="1">
        <v>3536730000</v>
      </c>
      <c r="AW516" s="1">
        <v>97.38</v>
      </c>
      <c r="AX516" s="1">
        <v>4382902500</v>
      </c>
      <c r="AY516" s="1">
        <v>4362931506</v>
      </c>
      <c r="AZ516" s="1">
        <v>99.54</v>
      </c>
      <c r="BA516" s="1">
        <v>5375000000</v>
      </c>
      <c r="BB516" s="1">
        <v>0</v>
      </c>
      <c r="BC516" s="1">
        <v>0</v>
      </c>
      <c r="BD516" s="1">
        <v>14114001940</v>
      </c>
      <c r="BE516" s="1">
        <v>8624030946</v>
      </c>
      <c r="BF516" s="1">
        <v>61.1</v>
      </c>
      <c r="BH516" s="11">
        <f t="shared" si="66"/>
        <v>724.36944000000005</v>
      </c>
      <c r="BI516" s="11">
        <f t="shared" si="67"/>
        <v>724.36944000000005</v>
      </c>
      <c r="BJ516" s="11">
        <f t="shared" si="68"/>
        <v>3631.73</v>
      </c>
      <c r="BK516" s="11">
        <f t="shared" si="69"/>
        <v>3536.73</v>
      </c>
      <c r="BL516" s="11">
        <f t="shared" si="70"/>
        <v>4382.9025000000001</v>
      </c>
      <c r="BM516" s="11">
        <f t="shared" si="71"/>
        <v>4362.9315059999999</v>
      </c>
      <c r="BN516" s="11">
        <f t="shared" si="72"/>
        <v>5375</v>
      </c>
      <c r="BO516" s="11">
        <f t="shared" si="73"/>
        <v>0</v>
      </c>
    </row>
    <row r="517" spans="1:67" x14ac:dyDescent="0.25">
      <c r="A517">
        <v>3966597045</v>
      </c>
      <c r="B517">
        <v>5</v>
      </c>
      <c r="C517" t="s">
        <v>912</v>
      </c>
      <c r="D517" t="s">
        <v>913</v>
      </c>
      <c r="E517">
        <v>2019</v>
      </c>
      <c r="F517" t="s">
        <v>71</v>
      </c>
      <c r="G517" t="s">
        <v>72</v>
      </c>
      <c r="H517">
        <v>2</v>
      </c>
      <c r="I517" t="s">
        <v>73</v>
      </c>
      <c r="J517">
        <v>19</v>
      </c>
      <c r="K517" t="s">
        <v>914</v>
      </c>
      <c r="L517" t="s">
        <v>1027</v>
      </c>
      <c r="M517">
        <v>199</v>
      </c>
      <c r="N517" t="s">
        <v>75</v>
      </c>
      <c r="O517">
        <v>2</v>
      </c>
      <c r="P517" t="s">
        <v>101</v>
      </c>
      <c r="Q517">
        <v>18</v>
      </c>
      <c r="R517" t="s">
        <v>110</v>
      </c>
      <c r="S517">
        <v>1424</v>
      </c>
      <c r="T517" t="s">
        <v>939</v>
      </c>
      <c r="U517">
        <v>19</v>
      </c>
      <c r="V517">
        <v>5</v>
      </c>
      <c r="W517" t="s">
        <v>944</v>
      </c>
      <c r="X517">
        <v>1</v>
      </c>
      <c r="Y517" t="s">
        <v>80</v>
      </c>
      <c r="Z517">
        <v>1</v>
      </c>
      <c r="AA517" t="s">
        <v>81</v>
      </c>
      <c r="AB517">
        <v>1</v>
      </c>
      <c r="AC517" s="1">
        <v>5000</v>
      </c>
      <c r="AD517" s="1">
        <v>100</v>
      </c>
      <c r="AE517" s="1">
        <v>2</v>
      </c>
      <c r="AF517" s="1">
        <v>12000</v>
      </c>
      <c r="AG517" s="1">
        <v>22645</v>
      </c>
      <c r="AH517" s="1">
        <v>188.71</v>
      </c>
      <c r="AI517" s="1">
        <v>0</v>
      </c>
      <c r="AJ517" s="1">
        <v>0</v>
      </c>
      <c r="AK517" s="1">
        <v>0</v>
      </c>
      <c r="AL517" s="1">
        <v>3000</v>
      </c>
      <c r="AM517" s="1">
        <v>0</v>
      </c>
      <c r="AN517" s="1">
        <v>0</v>
      </c>
      <c r="AO517" s="1">
        <v>20000</v>
      </c>
      <c r="AP517" s="1">
        <v>22745</v>
      </c>
      <c r="AQ517" s="1">
        <v>113.73</v>
      </c>
      <c r="AR517" s="1">
        <v>14854525291</v>
      </c>
      <c r="AS517" s="1">
        <v>14011331021</v>
      </c>
      <c r="AT517" s="1">
        <v>94.32</v>
      </c>
      <c r="AU517" s="1">
        <v>11136309584</v>
      </c>
      <c r="AV517" s="1">
        <v>11136309584</v>
      </c>
      <c r="AW517" s="1">
        <v>100</v>
      </c>
      <c r="AX517" s="1">
        <v>0</v>
      </c>
      <c r="AY517" s="1">
        <v>0</v>
      </c>
      <c r="AZ517" s="1">
        <v>0</v>
      </c>
      <c r="BA517" s="1">
        <v>500000000</v>
      </c>
      <c r="BB517" s="1">
        <v>0</v>
      </c>
      <c r="BC517" s="1">
        <v>0</v>
      </c>
      <c r="BD517" s="1">
        <v>26490834875</v>
      </c>
      <c r="BE517" s="1">
        <v>25147640605</v>
      </c>
      <c r="BF517" s="1">
        <v>94.93</v>
      </c>
      <c r="BH517" s="11">
        <f t="shared" si="66"/>
        <v>14854.525291</v>
      </c>
      <c r="BI517" s="11">
        <f t="shared" si="67"/>
        <v>14011.331021</v>
      </c>
      <c r="BJ517" s="11">
        <f t="shared" si="68"/>
        <v>11136.309584000001</v>
      </c>
      <c r="BK517" s="11">
        <f t="shared" si="69"/>
        <v>11136.309584000001</v>
      </c>
      <c r="BL517" s="11">
        <f t="shared" si="70"/>
        <v>0</v>
      </c>
      <c r="BM517" s="11">
        <f t="shared" si="71"/>
        <v>0</v>
      </c>
      <c r="BN517" s="11">
        <f t="shared" si="72"/>
        <v>500</v>
      </c>
      <c r="BO517" s="11">
        <f t="shared" si="73"/>
        <v>0</v>
      </c>
    </row>
    <row r="518" spans="1:67" x14ac:dyDescent="0.25">
      <c r="A518">
        <v>3966597045</v>
      </c>
      <c r="B518">
        <v>5</v>
      </c>
      <c r="C518" t="s">
        <v>912</v>
      </c>
      <c r="D518" t="s">
        <v>913</v>
      </c>
      <c r="E518">
        <v>2019</v>
      </c>
      <c r="F518" t="s">
        <v>71</v>
      </c>
      <c r="G518" t="s">
        <v>72</v>
      </c>
      <c r="H518">
        <v>2</v>
      </c>
      <c r="I518" t="s">
        <v>73</v>
      </c>
      <c r="J518">
        <v>19</v>
      </c>
      <c r="K518" t="s">
        <v>914</v>
      </c>
      <c r="L518" t="s">
        <v>1027</v>
      </c>
      <c r="M518">
        <v>199</v>
      </c>
      <c r="N518" t="s">
        <v>75</v>
      </c>
      <c r="O518">
        <v>2</v>
      </c>
      <c r="P518" t="s">
        <v>101</v>
      </c>
      <c r="Q518">
        <v>18</v>
      </c>
      <c r="R518" t="s">
        <v>110</v>
      </c>
      <c r="S518">
        <v>1424</v>
      </c>
      <c r="T518" t="s">
        <v>939</v>
      </c>
      <c r="U518">
        <v>19</v>
      </c>
      <c r="V518">
        <v>6</v>
      </c>
      <c r="W518" t="s">
        <v>945</v>
      </c>
      <c r="X518">
        <v>1</v>
      </c>
      <c r="Y518" t="s">
        <v>80</v>
      </c>
      <c r="Z518">
        <v>1</v>
      </c>
      <c r="AA518" t="s">
        <v>81</v>
      </c>
      <c r="AB518">
        <v>1</v>
      </c>
      <c r="AC518" s="1">
        <v>2500</v>
      </c>
      <c r="AD518" s="1">
        <v>7255</v>
      </c>
      <c r="AE518" s="1">
        <v>290.2</v>
      </c>
      <c r="AF518" s="1">
        <v>2000</v>
      </c>
      <c r="AG518" s="1">
        <v>9032</v>
      </c>
      <c r="AH518" s="1">
        <v>451.6</v>
      </c>
      <c r="AI518" s="1">
        <v>5000</v>
      </c>
      <c r="AJ518" s="1">
        <v>5000</v>
      </c>
      <c r="AK518" s="1">
        <v>100</v>
      </c>
      <c r="AL518" s="1">
        <v>500</v>
      </c>
      <c r="AM518" s="1">
        <v>0</v>
      </c>
      <c r="AN518" s="1">
        <v>0</v>
      </c>
      <c r="AO518" s="1">
        <v>10000</v>
      </c>
      <c r="AP518" s="1">
        <v>21287</v>
      </c>
      <c r="AQ518" s="1">
        <v>212.87</v>
      </c>
      <c r="AR518" s="1">
        <v>838856168</v>
      </c>
      <c r="AS518" s="1">
        <v>838856168</v>
      </c>
      <c r="AT518" s="1">
        <v>100</v>
      </c>
      <c r="AU518" s="1">
        <v>2540000000</v>
      </c>
      <c r="AV518" s="1">
        <v>2540000000</v>
      </c>
      <c r="AW518" s="1">
        <v>100</v>
      </c>
      <c r="AX518" s="1">
        <v>1555568000</v>
      </c>
      <c r="AY518" s="1">
        <v>1555567106</v>
      </c>
      <c r="AZ518" s="1">
        <v>100</v>
      </c>
      <c r="BA518" s="1">
        <v>1300000000</v>
      </c>
      <c r="BB518" s="1">
        <v>0</v>
      </c>
      <c r="BC518" s="1">
        <v>0</v>
      </c>
      <c r="BD518" s="1">
        <v>6234424168</v>
      </c>
      <c r="BE518" s="1">
        <v>4934423274</v>
      </c>
      <c r="BF518" s="1">
        <v>79.150000000000006</v>
      </c>
      <c r="BH518" s="11">
        <f t="shared" si="66"/>
        <v>838.85616800000003</v>
      </c>
      <c r="BI518" s="11">
        <f t="shared" si="67"/>
        <v>838.85616800000003</v>
      </c>
      <c r="BJ518" s="11">
        <f t="shared" si="68"/>
        <v>2540</v>
      </c>
      <c r="BK518" s="11">
        <f t="shared" si="69"/>
        <v>2540</v>
      </c>
      <c r="BL518" s="11">
        <f t="shared" si="70"/>
        <v>1555.568</v>
      </c>
      <c r="BM518" s="11">
        <f t="shared" si="71"/>
        <v>1555.567106</v>
      </c>
      <c r="BN518" s="11">
        <f t="shared" si="72"/>
        <v>1300</v>
      </c>
      <c r="BO518" s="11">
        <f t="shared" si="73"/>
        <v>0</v>
      </c>
    </row>
    <row r="519" spans="1:67" x14ac:dyDescent="0.25">
      <c r="A519">
        <v>3966597045</v>
      </c>
      <c r="B519">
        <v>5</v>
      </c>
      <c r="C519" t="s">
        <v>912</v>
      </c>
      <c r="D519" t="s">
        <v>913</v>
      </c>
      <c r="E519">
        <v>2019</v>
      </c>
      <c r="F519" t="s">
        <v>71</v>
      </c>
      <c r="G519" t="s">
        <v>72</v>
      </c>
      <c r="H519">
        <v>2</v>
      </c>
      <c r="I519" t="s">
        <v>73</v>
      </c>
      <c r="J519">
        <v>19</v>
      </c>
      <c r="K519" t="s">
        <v>914</v>
      </c>
      <c r="L519" t="s">
        <v>1027</v>
      </c>
      <c r="M519">
        <v>199</v>
      </c>
      <c r="N519" t="s">
        <v>75</v>
      </c>
      <c r="O519">
        <v>2</v>
      </c>
      <c r="P519" t="s">
        <v>101</v>
      </c>
      <c r="Q519">
        <v>18</v>
      </c>
      <c r="R519" t="s">
        <v>110</v>
      </c>
      <c r="S519">
        <v>1424</v>
      </c>
      <c r="T519" t="s">
        <v>939</v>
      </c>
      <c r="U519">
        <v>19</v>
      </c>
      <c r="V519">
        <v>7</v>
      </c>
      <c r="W519" t="s">
        <v>946</v>
      </c>
      <c r="X519">
        <v>1</v>
      </c>
      <c r="Y519" t="s">
        <v>80</v>
      </c>
      <c r="Z519">
        <v>1</v>
      </c>
      <c r="AA519" t="s">
        <v>81</v>
      </c>
      <c r="AB519">
        <v>1</v>
      </c>
      <c r="AC519" s="1">
        <v>0</v>
      </c>
      <c r="AD519" s="1">
        <v>0</v>
      </c>
      <c r="AE519" s="1">
        <v>0</v>
      </c>
      <c r="AF519" s="1">
        <v>0</v>
      </c>
      <c r="AG519" s="1">
        <v>0</v>
      </c>
      <c r="AH519" s="1">
        <v>0</v>
      </c>
      <c r="AI519" s="1">
        <v>1</v>
      </c>
      <c r="AJ519" s="1">
        <v>0</v>
      </c>
      <c r="AK519" s="1">
        <v>0</v>
      </c>
      <c r="AL519" s="1">
        <v>5</v>
      </c>
      <c r="AM519" s="1">
        <v>0</v>
      </c>
      <c r="AN519" s="1">
        <v>0</v>
      </c>
      <c r="AO519" s="1">
        <v>6</v>
      </c>
      <c r="AP519" s="1">
        <v>0</v>
      </c>
      <c r="AQ519" s="1">
        <v>0</v>
      </c>
      <c r="AR519" s="1">
        <v>0</v>
      </c>
      <c r="AS519" s="1">
        <v>0</v>
      </c>
      <c r="AT519" s="1">
        <v>0</v>
      </c>
      <c r="AU519" s="1">
        <v>0</v>
      </c>
      <c r="AV519" s="1">
        <v>0</v>
      </c>
      <c r="AW519" s="1">
        <v>0</v>
      </c>
      <c r="AX519" s="1">
        <v>4962096625</v>
      </c>
      <c r="AY519" s="1">
        <v>0</v>
      </c>
      <c r="AZ519" s="1">
        <v>0</v>
      </c>
      <c r="BA519" s="1">
        <v>1176237000</v>
      </c>
      <c r="BB519" s="1">
        <v>0</v>
      </c>
      <c r="BC519" s="1">
        <v>0</v>
      </c>
      <c r="BD519" s="1">
        <v>6138333625</v>
      </c>
      <c r="BE519" s="1">
        <v>0</v>
      </c>
      <c r="BF519" s="1">
        <v>0</v>
      </c>
      <c r="BH519" s="11">
        <f t="shared" si="66"/>
        <v>0</v>
      </c>
      <c r="BI519" s="11">
        <f t="shared" si="67"/>
        <v>0</v>
      </c>
      <c r="BJ519" s="11">
        <f t="shared" si="68"/>
        <v>0</v>
      </c>
      <c r="BK519" s="11">
        <f t="shared" si="69"/>
        <v>0</v>
      </c>
      <c r="BL519" s="11">
        <f t="shared" si="70"/>
        <v>4962.0966250000001</v>
      </c>
      <c r="BM519" s="11">
        <f t="shared" si="71"/>
        <v>0</v>
      </c>
      <c r="BN519" s="11">
        <f t="shared" si="72"/>
        <v>1176.2370000000001</v>
      </c>
      <c r="BO519" s="11">
        <f t="shared" si="73"/>
        <v>0</v>
      </c>
    </row>
    <row r="520" spans="1:67" x14ac:dyDescent="0.25">
      <c r="A520">
        <v>3966597045</v>
      </c>
      <c r="B520">
        <v>5</v>
      </c>
      <c r="C520" t="s">
        <v>912</v>
      </c>
      <c r="D520" t="s">
        <v>913</v>
      </c>
      <c r="E520">
        <v>2019</v>
      </c>
      <c r="F520" t="s">
        <v>71</v>
      </c>
      <c r="G520" t="s">
        <v>72</v>
      </c>
      <c r="H520">
        <v>2</v>
      </c>
      <c r="I520" t="s">
        <v>73</v>
      </c>
      <c r="J520">
        <v>19</v>
      </c>
      <c r="K520" t="s">
        <v>914</v>
      </c>
      <c r="L520" t="s">
        <v>1027</v>
      </c>
      <c r="M520">
        <v>199</v>
      </c>
      <c r="N520" t="s">
        <v>75</v>
      </c>
      <c r="O520">
        <v>3</v>
      </c>
      <c r="P520" t="s">
        <v>116</v>
      </c>
      <c r="Q520">
        <v>19</v>
      </c>
      <c r="R520" t="s">
        <v>117</v>
      </c>
      <c r="S520">
        <v>1425</v>
      </c>
      <c r="T520" t="s">
        <v>947</v>
      </c>
      <c r="U520">
        <v>12</v>
      </c>
      <c r="V520">
        <v>1</v>
      </c>
      <c r="W520" t="s">
        <v>948</v>
      </c>
      <c r="X520">
        <v>2</v>
      </c>
      <c r="Y520" t="s">
        <v>87</v>
      </c>
      <c r="Z520">
        <v>1</v>
      </c>
      <c r="AA520" t="s">
        <v>81</v>
      </c>
      <c r="AB520">
        <v>1</v>
      </c>
      <c r="AC520" s="1">
        <v>1</v>
      </c>
      <c r="AD520" s="1">
        <v>0</v>
      </c>
      <c r="AE520" s="1">
        <v>0</v>
      </c>
      <c r="AF520" s="1">
        <v>1</v>
      </c>
      <c r="AG520" s="1">
        <v>1</v>
      </c>
      <c r="AH520" s="1">
        <v>100</v>
      </c>
      <c r="AI520" s="1">
        <v>1</v>
      </c>
      <c r="AJ520" s="1">
        <v>1</v>
      </c>
      <c r="AK520" s="1">
        <v>100</v>
      </c>
      <c r="AL520" s="1">
        <v>1</v>
      </c>
      <c r="AM520" s="1">
        <v>0</v>
      </c>
      <c r="AN520" s="1">
        <v>0</v>
      </c>
      <c r="AO520" s="1" t="s">
        <v>88</v>
      </c>
      <c r="AP520" s="1" t="s">
        <v>88</v>
      </c>
      <c r="AQ520" s="1" t="s">
        <v>88</v>
      </c>
      <c r="AR520" s="1">
        <v>3726049844</v>
      </c>
      <c r="AS520" s="1">
        <v>3645343151</v>
      </c>
      <c r="AT520" s="1">
        <v>97.83</v>
      </c>
      <c r="AU520" s="1">
        <v>4281748000</v>
      </c>
      <c r="AV520" s="1">
        <v>4234324654</v>
      </c>
      <c r="AW520" s="1">
        <v>98.89</v>
      </c>
      <c r="AX520" s="1">
        <v>3900000000</v>
      </c>
      <c r="AY520" s="1">
        <v>3696494168</v>
      </c>
      <c r="AZ520" s="1">
        <v>94.78</v>
      </c>
      <c r="BA520" s="1">
        <v>3750000000</v>
      </c>
      <c r="BB520" s="1">
        <v>0</v>
      </c>
      <c r="BC520" s="1">
        <v>0</v>
      </c>
      <c r="BD520" s="1">
        <v>15657797844</v>
      </c>
      <c r="BE520" s="1">
        <v>11576161973</v>
      </c>
      <c r="BF520" s="1">
        <v>73.930000000000007</v>
      </c>
      <c r="BH520" s="11">
        <f t="shared" si="66"/>
        <v>3726.0498440000001</v>
      </c>
      <c r="BI520" s="11">
        <f t="shared" si="67"/>
        <v>3645.343151</v>
      </c>
      <c r="BJ520" s="11">
        <f t="shared" si="68"/>
        <v>4281.7479999999996</v>
      </c>
      <c r="BK520" s="11">
        <f t="shared" si="69"/>
        <v>4234.324654</v>
      </c>
      <c r="BL520" s="11">
        <f t="shared" si="70"/>
        <v>3900</v>
      </c>
      <c r="BM520" s="11">
        <f t="shared" si="71"/>
        <v>3696.4941680000002</v>
      </c>
      <c r="BN520" s="11">
        <f t="shared" si="72"/>
        <v>3750</v>
      </c>
      <c r="BO520" s="11">
        <f t="shared" si="73"/>
        <v>0</v>
      </c>
    </row>
    <row r="521" spans="1:67" x14ac:dyDescent="0.25">
      <c r="A521">
        <v>3966597045</v>
      </c>
      <c r="B521">
        <v>5</v>
      </c>
      <c r="C521" t="s">
        <v>912</v>
      </c>
      <c r="D521" t="s">
        <v>913</v>
      </c>
      <c r="E521">
        <v>2019</v>
      </c>
      <c r="F521" t="s">
        <v>71</v>
      </c>
      <c r="G521" t="s">
        <v>72</v>
      </c>
      <c r="H521">
        <v>2</v>
      </c>
      <c r="I521" t="s">
        <v>73</v>
      </c>
      <c r="J521">
        <v>19</v>
      </c>
      <c r="K521" t="s">
        <v>914</v>
      </c>
      <c r="L521" t="s">
        <v>1027</v>
      </c>
      <c r="M521">
        <v>199</v>
      </c>
      <c r="N521" t="s">
        <v>75</v>
      </c>
      <c r="O521">
        <v>3</v>
      </c>
      <c r="P521" t="s">
        <v>116</v>
      </c>
      <c r="Q521">
        <v>19</v>
      </c>
      <c r="R521" t="s">
        <v>117</v>
      </c>
      <c r="S521">
        <v>1425</v>
      </c>
      <c r="T521" t="s">
        <v>947</v>
      </c>
      <c r="U521">
        <v>12</v>
      </c>
      <c r="V521">
        <v>2</v>
      </c>
      <c r="W521" t="s">
        <v>949</v>
      </c>
      <c r="X521">
        <v>1</v>
      </c>
      <c r="Y521" t="s">
        <v>80</v>
      </c>
      <c r="Z521">
        <v>1</v>
      </c>
      <c r="AA521" t="s">
        <v>81</v>
      </c>
      <c r="AB521">
        <v>1</v>
      </c>
      <c r="AC521" s="1">
        <v>300</v>
      </c>
      <c r="AD521" s="1">
        <v>300</v>
      </c>
      <c r="AE521" s="1">
        <v>100</v>
      </c>
      <c r="AF521" s="1">
        <v>300</v>
      </c>
      <c r="AG521" s="1">
        <v>300</v>
      </c>
      <c r="AH521" s="1">
        <v>100</v>
      </c>
      <c r="AI521" s="1">
        <v>300</v>
      </c>
      <c r="AJ521" s="1">
        <v>1500</v>
      </c>
      <c r="AK521" s="1">
        <v>500</v>
      </c>
      <c r="AL521" s="1">
        <v>300</v>
      </c>
      <c r="AM521" s="1">
        <v>0</v>
      </c>
      <c r="AN521" s="1">
        <v>0</v>
      </c>
      <c r="AO521" s="1">
        <v>1200</v>
      </c>
      <c r="AP521" s="1">
        <v>2100</v>
      </c>
      <c r="AQ521" s="1">
        <v>175</v>
      </c>
      <c r="AR521" s="1">
        <v>940656156</v>
      </c>
      <c r="AS521" s="1">
        <v>859949463</v>
      </c>
      <c r="AT521" s="1">
        <v>91.42</v>
      </c>
      <c r="AU521" s="1">
        <v>1070438000</v>
      </c>
      <c r="AV521" s="1">
        <v>1037169043</v>
      </c>
      <c r="AW521" s="1">
        <v>96.89</v>
      </c>
      <c r="AX521" s="1">
        <v>1200000000</v>
      </c>
      <c r="AY521" s="1">
        <v>1088469017</v>
      </c>
      <c r="AZ521" s="1">
        <v>90.71</v>
      </c>
      <c r="BA521" s="1">
        <v>1550000000</v>
      </c>
      <c r="BB521" s="1">
        <v>0</v>
      </c>
      <c r="BC521" s="1">
        <v>0</v>
      </c>
      <c r="BD521" s="1">
        <v>4761094156</v>
      </c>
      <c r="BE521" s="1">
        <v>2985587523</v>
      </c>
      <c r="BF521" s="1">
        <v>62.71</v>
      </c>
      <c r="BH521" s="11">
        <f t="shared" si="66"/>
        <v>940.65615600000001</v>
      </c>
      <c r="BI521" s="11">
        <f t="shared" si="67"/>
        <v>859.94946300000004</v>
      </c>
      <c r="BJ521" s="11">
        <f t="shared" si="68"/>
        <v>1070.4380000000001</v>
      </c>
      <c r="BK521" s="11">
        <f t="shared" si="69"/>
        <v>1037.1690430000001</v>
      </c>
      <c r="BL521" s="11">
        <f t="shared" si="70"/>
        <v>1200</v>
      </c>
      <c r="BM521" s="11">
        <f t="shared" si="71"/>
        <v>1088.4690169999999</v>
      </c>
      <c r="BN521" s="11">
        <f t="shared" si="72"/>
        <v>1550</v>
      </c>
      <c r="BO521" s="11">
        <f t="shared" si="73"/>
        <v>0</v>
      </c>
    </row>
    <row r="522" spans="1:67" x14ac:dyDescent="0.25">
      <c r="A522">
        <v>3966597045</v>
      </c>
      <c r="B522">
        <v>5</v>
      </c>
      <c r="C522" t="s">
        <v>912</v>
      </c>
      <c r="D522" t="s">
        <v>913</v>
      </c>
      <c r="E522">
        <v>2019</v>
      </c>
      <c r="F522" t="s">
        <v>71</v>
      </c>
      <c r="G522" t="s">
        <v>72</v>
      </c>
      <c r="H522">
        <v>2</v>
      </c>
      <c r="I522" t="s">
        <v>73</v>
      </c>
      <c r="J522">
        <v>19</v>
      </c>
      <c r="K522" t="s">
        <v>914</v>
      </c>
      <c r="L522" t="s">
        <v>1027</v>
      </c>
      <c r="M522">
        <v>199</v>
      </c>
      <c r="N522" t="s">
        <v>75</v>
      </c>
      <c r="O522">
        <v>5</v>
      </c>
      <c r="P522" t="s">
        <v>328</v>
      </c>
      <c r="Q522">
        <v>36</v>
      </c>
      <c r="R522" t="s">
        <v>614</v>
      </c>
      <c r="S522">
        <v>1448</v>
      </c>
      <c r="T522" t="s">
        <v>950</v>
      </c>
      <c r="U522">
        <v>7</v>
      </c>
      <c r="V522">
        <v>1</v>
      </c>
      <c r="W522" t="s">
        <v>951</v>
      </c>
      <c r="X522">
        <v>1</v>
      </c>
      <c r="Y522" t="s">
        <v>80</v>
      </c>
      <c r="Z522">
        <v>1</v>
      </c>
      <c r="AA522" t="s">
        <v>81</v>
      </c>
      <c r="AB522">
        <v>1</v>
      </c>
      <c r="AC522" s="1">
        <v>8</v>
      </c>
      <c r="AD522" s="1">
        <v>8</v>
      </c>
      <c r="AE522" s="1">
        <v>100</v>
      </c>
      <c r="AF522" s="1">
        <v>2</v>
      </c>
      <c r="AG522" s="1">
        <v>9</v>
      </c>
      <c r="AH522" s="1">
        <v>450</v>
      </c>
      <c r="AI522" s="1">
        <v>2</v>
      </c>
      <c r="AJ522" s="1">
        <v>9</v>
      </c>
      <c r="AK522" s="1">
        <v>450</v>
      </c>
      <c r="AL522" s="1">
        <v>3</v>
      </c>
      <c r="AM522" s="1">
        <v>0</v>
      </c>
      <c r="AN522" s="1">
        <v>0</v>
      </c>
      <c r="AO522" s="1">
        <v>15</v>
      </c>
      <c r="AP522" s="1">
        <v>26</v>
      </c>
      <c r="AQ522" s="1">
        <v>173.33</v>
      </c>
      <c r="AR522" s="1">
        <v>186668000</v>
      </c>
      <c r="AS522" s="1">
        <v>186668000</v>
      </c>
      <c r="AT522" s="1">
        <v>100</v>
      </c>
      <c r="AU522" s="1">
        <v>321131000</v>
      </c>
      <c r="AV522" s="1">
        <v>174011341</v>
      </c>
      <c r="AW522" s="1">
        <v>54.19</v>
      </c>
      <c r="AX522" s="1">
        <v>350000000</v>
      </c>
      <c r="AY522" s="1">
        <v>290481778</v>
      </c>
      <c r="AZ522" s="1">
        <v>82.99</v>
      </c>
      <c r="BA522" s="1">
        <v>350000000</v>
      </c>
      <c r="BB522" s="1">
        <v>0</v>
      </c>
      <c r="BC522" s="1">
        <v>0</v>
      </c>
      <c r="BD522" s="1">
        <v>1207799000</v>
      </c>
      <c r="BE522" s="1">
        <v>651161119</v>
      </c>
      <c r="BF522" s="1">
        <v>53.91</v>
      </c>
      <c r="BH522" s="11">
        <f t="shared" si="66"/>
        <v>186.66800000000001</v>
      </c>
      <c r="BI522" s="11">
        <f t="shared" si="67"/>
        <v>186.66800000000001</v>
      </c>
      <c r="BJ522" s="11">
        <f t="shared" si="68"/>
        <v>321.13099999999997</v>
      </c>
      <c r="BK522" s="11">
        <f t="shared" si="69"/>
        <v>174.01134099999999</v>
      </c>
      <c r="BL522" s="11">
        <f t="shared" si="70"/>
        <v>350</v>
      </c>
      <c r="BM522" s="11">
        <f t="shared" si="71"/>
        <v>290.48177800000002</v>
      </c>
      <c r="BN522" s="11">
        <f t="shared" si="72"/>
        <v>350</v>
      </c>
      <c r="BO522" s="11">
        <f t="shared" si="73"/>
        <v>0</v>
      </c>
    </row>
    <row r="523" spans="1:67" x14ac:dyDescent="0.25">
      <c r="A523">
        <v>3966597045</v>
      </c>
      <c r="B523">
        <v>5</v>
      </c>
      <c r="C523" t="s">
        <v>912</v>
      </c>
      <c r="D523" t="s">
        <v>913</v>
      </c>
      <c r="E523">
        <v>2019</v>
      </c>
      <c r="F523" t="s">
        <v>71</v>
      </c>
      <c r="G523" t="s">
        <v>72</v>
      </c>
      <c r="H523">
        <v>2</v>
      </c>
      <c r="I523" t="s">
        <v>73</v>
      </c>
      <c r="J523">
        <v>19</v>
      </c>
      <c r="K523" t="s">
        <v>914</v>
      </c>
      <c r="L523" t="s">
        <v>1027</v>
      </c>
      <c r="M523">
        <v>199</v>
      </c>
      <c r="N523" t="s">
        <v>75</v>
      </c>
      <c r="O523">
        <v>6</v>
      </c>
      <c r="P523" t="s">
        <v>124</v>
      </c>
      <c r="Q523">
        <v>38</v>
      </c>
      <c r="R523" t="s">
        <v>125</v>
      </c>
      <c r="S523">
        <v>1450</v>
      </c>
      <c r="T523" t="s">
        <v>952</v>
      </c>
      <c r="U523">
        <v>15</v>
      </c>
      <c r="V523">
        <v>1</v>
      </c>
      <c r="W523" t="s">
        <v>953</v>
      </c>
      <c r="X523">
        <v>1</v>
      </c>
      <c r="Y523" t="s">
        <v>80</v>
      </c>
      <c r="Z523">
        <v>1</v>
      </c>
      <c r="AA523" t="s">
        <v>81</v>
      </c>
      <c r="AB523">
        <v>1</v>
      </c>
      <c r="AC523" s="1">
        <v>1</v>
      </c>
      <c r="AD523" s="1">
        <v>1</v>
      </c>
      <c r="AE523" s="1">
        <v>100</v>
      </c>
      <c r="AF523" s="1">
        <v>1</v>
      </c>
      <c r="AG523" s="1">
        <v>1</v>
      </c>
      <c r="AH523" s="1">
        <v>100</v>
      </c>
      <c r="AI523" s="1">
        <v>1</v>
      </c>
      <c r="AJ523" s="1">
        <v>1</v>
      </c>
      <c r="AK523" s="1">
        <v>100</v>
      </c>
      <c r="AL523" s="1">
        <v>1</v>
      </c>
      <c r="AM523" s="1">
        <v>0</v>
      </c>
      <c r="AN523" s="1">
        <v>0</v>
      </c>
      <c r="AO523" s="1">
        <v>4</v>
      </c>
      <c r="AP523" s="1">
        <v>3</v>
      </c>
      <c r="AQ523" s="1">
        <v>75</v>
      </c>
      <c r="AR523" s="1">
        <v>733407294</v>
      </c>
      <c r="AS523" s="1">
        <v>733407294</v>
      </c>
      <c r="AT523" s="1">
        <v>100</v>
      </c>
      <c r="AU523" s="1">
        <v>900000000</v>
      </c>
      <c r="AV523" s="1">
        <v>789792582</v>
      </c>
      <c r="AW523" s="1">
        <v>87.75</v>
      </c>
      <c r="AX523" s="1">
        <v>900000000</v>
      </c>
      <c r="AY523" s="1">
        <v>887621665</v>
      </c>
      <c r="AZ523" s="1">
        <v>98.62</v>
      </c>
      <c r="BA523" s="1">
        <v>800000000</v>
      </c>
      <c r="BB523" s="1">
        <v>0</v>
      </c>
      <c r="BC523" s="1">
        <v>0</v>
      </c>
      <c r="BD523" s="1">
        <v>3333407294</v>
      </c>
      <c r="BE523" s="1">
        <v>2410821541</v>
      </c>
      <c r="BF523" s="1">
        <v>72.319999999999993</v>
      </c>
      <c r="BH523" s="11">
        <f t="shared" si="66"/>
        <v>733.40729399999998</v>
      </c>
      <c r="BI523" s="11">
        <f t="shared" si="67"/>
        <v>733.40729399999998</v>
      </c>
      <c r="BJ523" s="11">
        <f t="shared" si="68"/>
        <v>900</v>
      </c>
      <c r="BK523" s="11">
        <f t="shared" si="69"/>
        <v>789.79258200000004</v>
      </c>
      <c r="BL523" s="11">
        <f t="shared" si="70"/>
        <v>900</v>
      </c>
      <c r="BM523" s="11">
        <f t="shared" si="71"/>
        <v>887.62166500000001</v>
      </c>
      <c r="BN523" s="11">
        <f t="shared" si="72"/>
        <v>800</v>
      </c>
      <c r="BO523" s="11">
        <f t="shared" si="73"/>
        <v>0</v>
      </c>
    </row>
    <row r="524" spans="1:67" x14ac:dyDescent="0.25">
      <c r="A524">
        <v>3966597045</v>
      </c>
      <c r="B524">
        <v>5</v>
      </c>
      <c r="C524" t="s">
        <v>912</v>
      </c>
      <c r="D524" t="s">
        <v>913</v>
      </c>
      <c r="E524">
        <v>2019</v>
      </c>
      <c r="F524" t="s">
        <v>71</v>
      </c>
      <c r="G524" t="s">
        <v>72</v>
      </c>
      <c r="H524">
        <v>2</v>
      </c>
      <c r="I524" t="s">
        <v>73</v>
      </c>
      <c r="J524">
        <v>19</v>
      </c>
      <c r="K524" t="s">
        <v>914</v>
      </c>
      <c r="L524" t="s">
        <v>1027</v>
      </c>
      <c r="M524">
        <v>199</v>
      </c>
      <c r="N524" t="s">
        <v>75</v>
      </c>
      <c r="O524">
        <v>6</v>
      </c>
      <c r="P524" t="s">
        <v>124</v>
      </c>
      <c r="Q524">
        <v>38</v>
      </c>
      <c r="R524" t="s">
        <v>125</v>
      </c>
      <c r="S524">
        <v>1450</v>
      </c>
      <c r="T524" t="s">
        <v>952</v>
      </c>
      <c r="U524">
        <v>15</v>
      </c>
      <c r="V524">
        <v>2</v>
      </c>
      <c r="W524" t="s">
        <v>954</v>
      </c>
      <c r="X524">
        <v>1</v>
      </c>
      <c r="Y524" t="s">
        <v>80</v>
      </c>
      <c r="Z524">
        <v>1</v>
      </c>
      <c r="AA524" t="s">
        <v>81</v>
      </c>
      <c r="AB524">
        <v>1</v>
      </c>
      <c r="AC524" s="1">
        <v>1000</v>
      </c>
      <c r="AD524" s="1">
        <v>1000</v>
      </c>
      <c r="AE524" s="1">
        <v>100</v>
      </c>
      <c r="AF524" s="1">
        <v>1000</v>
      </c>
      <c r="AG524" s="1">
        <v>1000</v>
      </c>
      <c r="AH524" s="1">
        <v>100</v>
      </c>
      <c r="AI524" s="1">
        <v>1000</v>
      </c>
      <c r="AJ524" s="1">
        <v>1000</v>
      </c>
      <c r="AK524" s="1">
        <v>100</v>
      </c>
      <c r="AL524" s="1">
        <v>1000</v>
      </c>
      <c r="AM524" s="1">
        <v>0</v>
      </c>
      <c r="AN524" s="1">
        <v>0</v>
      </c>
      <c r="AO524" s="1">
        <v>4000</v>
      </c>
      <c r="AP524" s="1">
        <v>3000</v>
      </c>
      <c r="AQ524" s="1">
        <v>75</v>
      </c>
      <c r="AR524" s="1">
        <v>371049583</v>
      </c>
      <c r="AS524" s="1">
        <v>371049583</v>
      </c>
      <c r="AT524" s="1">
        <v>100</v>
      </c>
      <c r="AU524" s="1">
        <v>220000000</v>
      </c>
      <c r="AV524" s="1">
        <v>220000000</v>
      </c>
      <c r="AW524" s="1">
        <v>100</v>
      </c>
      <c r="AX524" s="1">
        <v>443000000</v>
      </c>
      <c r="AY524" s="1">
        <v>379854000</v>
      </c>
      <c r="AZ524" s="1">
        <v>85.74</v>
      </c>
      <c r="BA524" s="1">
        <v>400000000</v>
      </c>
      <c r="BB524" s="1">
        <v>0</v>
      </c>
      <c r="BC524" s="1">
        <v>0</v>
      </c>
      <c r="BD524" s="1">
        <v>1434049583</v>
      </c>
      <c r="BE524" s="1">
        <v>970903583</v>
      </c>
      <c r="BF524" s="1">
        <v>67.7</v>
      </c>
      <c r="BH524" s="11">
        <f t="shared" si="66"/>
        <v>371.04958299999998</v>
      </c>
      <c r="BI524" s="11">
        <f t="shared" si="67"/>
        <v>371.04958299999998</v>
      </c>
      <c r="BJ524" s="11">
        <f t="shared" si="68"/>
        <v>220</v>
      </c>
      <c r="BK524" s="11">
        <f t="shared" si="69"/>
        <v>220</v>
      </c>
      <c r="BL524" s="11">
        <f t="shared" si="70"/>
        <v>443</v>
      </c>
      <c r="BM524" s="11">
        <f t="shared" si="71"/>
        <v>379.85399999999998</v>
      </c>
      <c r="BN524" s="11">
        <f t="shared" si="72"/>
        <v>400</v>
      </c>
      <c r="BO524" s="11">
        <f t="shared" si="73"/>
        <v>0</v>
      </c>
    </row>
    <row r="525" spans="1:67" x14ac:dyDescent="0.25">
      <c r="A525">
        <v>3966597045</v>
      </c>
      <c r="B525">
        <v>5</v>
      </c>
      <c r="C525" t="s">
        <v>912</v>
      </c>
      <c r="D525" t="s">
        <v>913</v>
      </c>
      <c r="E525">
        <v>2019</v>
      </c>
      <c r="F525" t="s">
        <v>71</v>
      </c>
      <c r="G525" t="s">
        <v>72</v>
      </c>
      <c r="H525">
        <v>2</v>
      </c>
      <c r="I525" t="s">
        <v>73</v>
      </c>
      <c r="J525">
        <v>19</v>
      </c>
      <c r="K525" t="s">
        <v>914</v>
      </c>
      <c r="L525" t="s">
        <v>1027</v>
      </c>
      <c r="M525">
        <v>199</v>
      </c>
      <c r="N525" t="s">
        <v>75</v>
      </c>
      <c r="O525">
        <v>6</v>
      </c>
      <c r="P525" t="s">
        <v>124</v>
      </c>
      <c r="Q525">
        <v>38</v>
      </c>
      <c r="R525" t="s">
        <v>125</v>
      </c>
      <c r="S525">
        <v>1450</v>
      </c>
      <c r="T525" t="s">
        <v>952</v>
      </c>
      <c r="U525">
        <v>15</v>
      </c>
      <c r="V525">
        <v>3</v>
      </c>
      <c r="W525" t="s">
        <v>955</v>
      </c>
      <c r="X525">
        <v>1</v>
      </c>
      <c r="Y525" t="s">
        <v>80</v>
      </c>
      <c r="Z525">
        <v>1</v>
      </c>
      <c r="AA525" t="s">
        <v>81</v>
      </c>
      <c r="AB525">
        <v>1</v>
      </c>
      <c r="AC525" s="1">
        <v>250</v>
      </c>
      <c r="AD525" s="1">
        <v>287</v>
      </c>
      <c r="AE525" s="1">
        <v>114.8</v>
      </c>
      <c r="AF525" s="1">
        <v>250</v>
      </c>
      <c r="AG525" s="1">
        <v>250</v>
      </c>
      <c r="AH525" s="1">
        <v>100</v>
      </c>
      <c r="AI525" s="1">
        <v>250</v>
      </c>
      <c r="AJ525" s="1">
        <v>250</v>
      </c>
      <c r="AK525" s="1">
        <v>100</v>
      </c>
      <c r="AL525" s="1">
        <v>250</v>
      </c>
      <c r="AM525" s="1">
        <v>0</v>
      </c>
      <c r="AN525" s="1">
        <v>0</v>
      </c>
      <c r="AO525" s="1">
        <v>1000</v>
      </c>
      <c r="AP525" s="1">
        <v>787</v>
      </c>
      <c r="AQ525" s="1">
        <v>78.7</v>
      </c>
      <c r="AR525" s="1">
        <v>127553123</v>
      </c>
      <c r="AS525" s="1">
        <v>109714582</v>
      </c>
      <c r="AT525" s="1">
        <v>86.01</v>
      </c>
      <c r="AU525" s="1">
        <v>292977000</v>
      </c>
      <c r="AV525" s="1">
        <v>283214698</v>
      </c>
      <c r="AW525" s="1">
        <v>96.67</v>
      </c>
      <c r="AX525" s="1">
        <v>200000000</v>
      </c>
      <c r="AY525" s="1">
        <v>199326000</v>
      </c>
      <c r="AZ525" s="1">
        <v>99.67</v>
      </c>
      <c r="BA525" s="1">
        <v>240000000</v>
      </c>
      <c r="BB525" s="1">
        <v>0</v>
      </c>
      <c r="BC525" s="1">
        <v>0</v>
      </c>
      <c r="BD525" s="1">
        <v>860530123</v>
      </c>
      <c r="BE525" s="1">
        <v>592255280</v>
      </c>
      <c r="BF525" s="1">
        <v>68.819999999999993</v>
      </c>
      <c r="BH525" s="11">
        <f t="shared" si="66"/>
        <v>127.553123</v>
      </c>
      <c r="BI525" s="11">
        <f t="shared" si="67"/>
        <v>109.71458199999999</v>
      </c>
      <c r="BJ525" s="11">
        <f t="shared" si="68"/>
        <v>292.97699999999998</v>
      </c>
      <c r="BK525" s="11">
        <f t="shared" si="69"/>
        <v>283.214698</v>
      </c>
      <c r="BL525" s="11">
        <f t="shared" si="70"/>
        <v>200</v>
      </c>
      <c r="BM525" s="11">
        <f t="shared" si="71"/>
        <v>199.32599999999999</v>
      </c>
      <c r="BN525" s="11">
        <f t="shared" si="72"/>
        <v>240</v>
      </c>
      <c r="BO525" s="11">
        <f t="shared" si="73"/>
        <v>0</v>
      </c>
    </row>
    <row r="526" spans="1:67" x14ac:dyDescent="0.25">
      <c r="A526">
        <v>3966597045</v>
      </c>
      <c r="B526">
        <v>5</v>
      </c>
      <c r="C526" t="s">
        <v>912</v>
      </c>
      <c r="D526" t="s">
        <v>913</v>
      </c>
      <c r="E526">
        <v>2019</v>
      </c>
      <c r="F526" t="s">
        <v>71</v>
      </c>
      <c r="G526" t="s">
        <v>72</v>
      </c>
      <c r="H526">
        <v>2</v>
      </c>
      <c r="I526" t="s">
        <v>73</v>
      </c>
      <c r="J526">
        <v>19</v>
      </c>
      <c r="K526" t="s">
        <v>914</v>
      </c>
      <c r="L526" t="s">
        <v>1027</v>
      </c>
      <c r="M526">
        <v>199</v>
      </c>
      <c r="N526" t="s">
        <v>75</v>
      </c>
      <c r="O526">
        <v>6</v>
      </c>
      <c r="P526" t="s">
        <v>124</v>
      </c>
      <c r="Q526">
        <v>41</v>
      </c>
      <c r="R526" t="s">
        <v>184</v>
      </c>
      <c r="S526">
        <v>1449</v>
      </c>
      <c r="T526" t="s">
        <v>184</v>
      </c>
      <c r="U526">
        <v>9</v>
      </c>
      <c r="V526">
        <v>1</v>
      </c>
      <c r="W526" t="s">
        <v>956</v>
      </c>
      <c r="X526">
        <v>1</v>
      </c>
      <c r="Y526" t="s">
        <v>80</v>
      </c>
      <c r="Z526">
        <v>1</v>
      </c>
      <c r="AA526" t="s">
        <v>81</v>
      </c>
      <c r="AB526">
        <v>1</v>
      </c>
      <c r="AC526" s="1">
        <v>150</v>
      </c>
      <c r="AD526" s="1">
        <v>150</v>
      </c>
      <c r="AE526" s="1">
        <v>100</v>
      </c>
      <c r="AF526" s="1">
        <v>150</v>
      </c>
      <c r="AG526" s="1">
        <v>150</v>
      </c>
      <c r="AH526" s="1">
        <v>100</v>
      </c>
      <c r="AI526" s="1">
        <v>150</v>
      </c>
      <c r="AJ526" s="1">
        <v>150</v>
      </c>
      <c r="AK526" s="1">
        <v>100</v>
      </c>
      <c r="AL526" s="1">
        <v>150</v>
      </c>
      <c r="AM526" s="1">
        <v>0</v>
      </c>
      <c r="AN526" s="1">
        <v>0</v>
      </c>
      <c r="AO526" s="1">
        <v>600</v>
      </c>
      <c r="AP526" s="1">
        <v>450</v>
      </c>
      <c r="AQ526" s="1">
        <v>75</v>
      </c>
      <c r="AR526" s="1">
        <v>496367531</v>
      </c>
      <c r="AS526" s="1">
        <v>324999062</v>
      </c>
      <c r="AT526" s="1">
        <v>65.48</v>
      </c>
      <c r="AU526" s="1">
        <v>706487842</v>
      </c>
      <c r="AV526" s="1">
        <v>706487842</v>
      </c>
      <c r="AW526" s="1">
        <v>100</v>
      </c>
      <c r="AX526" s="1">
        <v>706487842</v>
      </c>
      <c r="AY526" s="1">
        <v>706487842</v>
      </c>
      <c r="AZ526" s="1">
        <v>100</v>
      </c>
      <c r="BA526" s="1">
        <v>300000000</v>
      </c>
      <c r="BB526" s="1">
        <v>0</v>
      </c>
      <c r="BC526" s="1">
        <v>0</v>
      </c>
      <c r="BD526" s="1">
        <v>2209343215</v>
      </c>
      <c r="BE526" s="1">
        <v>1737974746</v>
      </c>
      <c r="BF526" s="1">
        <v>78.66</v>
      </c>
      <c r="BH526" s="11">
        <f t="shared" si="66"/>
        <v>496.36753099999999</v>
      </c>
      <c r="BI526" s="11">
        <f t="shared" si="67"/>
        <v>324.99906199999998</v>
      </c>
      <c r="BJ526" s="11">
        <f t="shared" si="68"/>
        <v>706.487842</v>
      </c>
      <c r="BK526" s="11">
        <f t="shared" si="69"/>
        <v>706.487842</v>
      </c>
      <c r="BL526" s="11">
        <f t="shared" si="70"/>
        <v>706.487842</v>
      </c>
      <c r="BM526" s="11">
        <f t="shared" si="71"/>
        <v>706.487842</v>
      </c>
      <c r="BN526" s="11">
        <f t="shared" si="72"/>
        <v>300</v>
      </c>
      <c r="BO526" s="11">
        <f t="shared" si="73"/>
        <v>0</v>
      </c>
    </row>
    <row r="527" spans="1:67" x14ac:dyDescent="0.25">
      <c r="A527">
        <v>3966597045</v>
      </c>
      <c r="B527">
        <v>5</v>
      </c>
      <c r="C527" t="s">
        <v>912</v>
      </c>
      <c r="D527" t="s">
        <v>913</v>
      </c>
      <c r="E527">
        <v>2019</v>
      </c>
      <c r="F527" t="s">
        <v>71</v>
      </c>
      <c r="G527" t="s">
        <v>72</v>
      </c>
      <c r="H527">
        <v>2</v>
      </c>
      <c r="I527" t="s">
        <v>73</v>
      </c>
      <c r="J527">
        <v>19</v>
      </c>
      <c r="K527" t="s">
        <v>914</v>
      </c>
      <c r="L527" t="s">
        <v>1027</v>
      </c>
      <c r="M527">
        <v>199</v>
      </c>
      <c r="N527" t="s">
        <v>75</v>
      </c>
      <c r="O527">
        <v>6</v>
      </c>
      <c r="P527" t="s">
        <v>124</v>
      </c>
      <c r="Q527">
        <v>41</v>
      </c>
      <c r="R527" t="s">
        <v>184</v>
      </c>
      <c r="S527">
        <v>1449</v>
      </c>
      <c r="T527" t="s">
        <v>184</v>
      </c>
      <c r="U527">
        <v>9</v>
      </c>
      <c r="V527">
        <v>2</v>
      </c>
      <c r="W527" t="s">
        <v>957</v>
      </c>
      <c r="X527">
        <v>1</v>
      </c>
      <c r="Y527" t="s">
        <v>80</v>
      </c>
      <c r="Z527">
        <v>1</v>
      </c>
      <c r="AA527" t="s">
        <v>81</v>
      </c>
      <c r="AB527">
        <v>1</v>
      </c>
      <c r="AC527" s="1">
        <v>150</v>
      </c>
      <c r="AD527" s="1">
        <v>0</v>
      </c>
      <c r="AE527" s="1">
        <v>0</v>
      </c>
      <c r="AF527" s="1">
        <v>150</v>
      </c>
      <c r="AG527" s="1">
        <v>300</v>
      </c>
      <c r="AH527" s="1">
        <v>200</v>
      </c>
      <c r="AI527" s="1">
        <v>150</v>
      </c>
      <c r="AJ527" s="1">
        <v>150</v>
      </c>
      <c r="AK527" s="1">
        <v>100</v>
      </c>
      <c r="AL527" s="1">
        <v>150</v>
      </c>
      <c r="AM527" s="1">
        <v>0</v>
      </c>
      <c r="AN527" s="1">
        <v>0</v>
      </c>
      <c r="AO527" s="1">
        <v>600</v>
      </c>
      <c r="AP527" s="1">
        <v>450</v>
      </c>
      <c r="AQ527" s="1">
        <v>75</v>
      </c>
      <c r="AR527" s="1">
        <v>171368469</v>
      </c>
      <c r="AS527" s="1">
        <v>0</v>
      </c>
      <c r="AT527" s="1">
        <v>0</v>
      </c>
      <c r="AU527" s="1">
        <v>235496158</v>
      </c>
      <c r="AV527" s="1">
        <v>235496158</v>
      </c>
      <c r="AW527" s="1">
        <v>100</v>
      </c>
      <c r="AX527" s="1">
        <v>235496158</v>
      </c>
      <c r="AY527" s="1">
        <v>235496158</v>
      </c>
      <c r="AZ527" s="1">
        <v>100</v>
      </c>
      <c r="BA527" s="1">
        <v>500000000</v>
      </c>
      <c r="BB527" s="1">
        <v>0</v>
      </c>
      <c r="BC527" s="1">
        <v>0</v>
      </c>
      <c r="BD527" s="1">
        <v>1142360785</v>
      </c>
      <c r="BE527" s="1">
        <v>470992316</v>
      </c>
      <c r="BF527" s="1">
        <v>41.23</v>
      </c>
      <c r="BH527" s="11">
        <f t="shared" si="66"/>
        <v>171.368469</v>
      </c>
      <c r="BI527" s="11">
        <f t="shared" si="67"/>
        <v>0</v>
      </c>
      <c r="BJ527" s="11">
        <f t="shared" si="68"/>
        <v>235.49615800000001</v>
      </c>
      <c r="BK527" s="11">
        <f t="shared" si="69"/>
        <v>235.49615800000001</v>
      </c>
      <c r="BL527" s="11">
        <f t="shared" si="70"/>
        <v>235.49615800000001</v>
      </c>
      <c r="BM527" s="11">
        <f t="shared" si="71"/>
        <v>235.49615800000001</v>
      </c>
      <c r="BN527" s="11">
        <f t="shared" si="72"/>
        <v>500</v>
      </c>
      <c r="BO527" s="11">
        <f t="shared" si="73"/>
        <v>0</v>
      </c>
    </row>
    <row r="528" spans="1:67" x14ac:dyDescent="0.25">
      <c r="A528">
        <v>3966597045</v>
      </c>
      <c r="B528">
        <v>5</v>
      </c>
      <c r="C528" t="s">
        <v>912</v>
      </c>
      <c r="D528" t="s">
        <v>913</v>
      </c>
      <c r="E528">
        <v>2019</v>
      </c>
      <c r="F528" t="s">
        <v>71</v>
      </c>
      <c r="G528" t="s">
        <v>72</v>
      </c>
      <c r="H528">
        <v>2</v>
      </c>
      <c r="I528" t="s">
        <v>73</v>
      </c>
      <c r="J528">
        <v>19</v>
      </c>
      <c r="K528" t="s">
        <v>914</v>
      </c>
      <c r="L528" t="s">
        <v>1027</v>
      </c>
      <c r="M528">
        <v>199</v>
      </c>
      <c r="N528" t="s">
        <v>75</v>
      </c>
      <c r="O528">
        <v>7</v>
      </c>
      <c r="P528" t="s">
        <v>132</v>
      </c>
      <c r="Q528">
        <v>45</v>
      </c>
      <c r="R528" t="s">
        <v>133</v>
      </c>
      <c r="S528">
        <v>1281</v>
      </c>
      <c r="T528" t="s">
        <v>958</v>
      </c>
      <c r="U528">
        <v>15</v>
      </c>
      <c r="V528">
        <v>1</v>
      </c>
      <c r="W528" t="s">
        <v>959</v>
      </c>
      <c r="X528">
        <v>1</v>
      </c>
      <c r="Y528" t="s">
        <v>80</v>
      </c>
      <c r="Z528">
        <v>1</v>
      </c>
      <c r="AA528" t="s">
        <v>81</v>
      </c>
      <c r="AB528">
        <v>1</v>
      </c>
      <c r="AC528" s="1">
        <v>0.25</v>
      </c>
      <c r="AD528" s="1">
        <v>1</v>
      </c>
      <c r="AE528" s="1">
        <v>400</v>
      </c>
      <c r="AF528" s="1">
        <v>0.5</v>
      </c>
      <c r="AG528" s="1">
        <v>1</v>
      </c>
      <c r="AH528" s="1">
        <v>200</v>
      </c>
      <c r="AI528" s="1">
        <v>1</v>
      </c>
      <c r="AJ528" s="1">
        <v>1</v>
      </c>
      <c r="AK528" s="1">
        <v>100</v>
      </c>
      <c r="AL528" s="1">
        <v>0</v>
      </c>
      <c r="AM528" s="1">
        <v>0</v>
      </c>
      <c r="AN528" s="1">
        <v>0</v>
      </c>
      <c r="AO528" s="1">
        <v>1</v>
      </c>
      <c r="AP528" s="1">
        <v>3</v>
      </c>
      <c r="AQ528" s="1">
        <v>300</v>
      </c>
      <c r="AR528" s="1">
        <v>1557210008</v>
      </c>
      <c r="AS528" s="1">
        <v>983604244</v>
      </c>
      <c r="AT528" s="1">
        <v>63.16</v>
      </c>
      <c r="AU528" s="1">
        <v>4213000000</v>
      </c>
      <c r="AV528" s="1">
        <v>4212494072</v>
      </c>
      <c r="AW528" s="1">
        <v>99.99</v>
      </c>
      <c r="AX528" s="1">
        <v>185000000</v>
      </c>
      <c r="AY528" s="1">
        <v>184368042</v>
      </c>
      <c r="AZ528" s="1">
        <v>99.66</v>
      </c>
      <c r="BA528" s="1">
        <v>0</v>
      </c>
      <c r="BB528" s="1">
        <v>0</v>
      </c>
      <c r="BC528" s="1">
        <v>0</v>
      </c>
      <c r="BD528" s="1">
        <v>5955210008</v>
      </c>
      <c r="BE528" s="1">
        <v>5380466358</v>
      </c>
      <c r="BF528" s="1">
        <v>90.35</v>
      </c>
      <c r="BH528" s="11">
        <f t="shared" si="66"/>
        <v>1557.210008</v>
      </c>
      <c r="BI528" s="11">
        <f t="shared" si="67"/>
        <v>983.60424399999999</v>
      </c>
      <c r="BJ528" s="11">
        <f t="shared" si="68"/>
        <v>4213</v>
      </c>
      <c r="BK528" s="11">
        <f t="shared" si="69"/>
        <v>4212.4940720000004</v>
      </c>
      <c r="BL528" s="11">
        <f t="shared" si="70"/>
        <v>185</v>
      </c>
      <c r="BM528" s="11">
        <f t="shared" si="71"/>
        <v>184.368042</v>
      </c>
      <c r="BN528" s="11">
        <f t="shared" si="72"/>
        <v>0</v>
      </c>
      <c r="BO528" s="11">
        <f t="shared" si="73"/>
        <v>0</v>
      </c>
    </row>
    <row r="529" spans="1:67" x14ac:dyDescent="0.25">
      <c r="A529">
        <v>3966597045</v>
      </c>
      <c r="B529">
        <v>5</v>
      </c>
      <c r="C529" t="s">
        <v>912</v>
      </c>
      <c r="D529" t="s">
        <v>913</v>
      </c>
      <c r="E529">
        <v>2019</v>
      </c>
      <c r="F529" t="s">
        <v>71</v>
      </c>
      <c r="G529" t="s">
        <v>72</v>
      </c>
      <c r="H529">
        <v>2</v>
      </c>
      <c r="I529" t="s">
        <v>73</v>
      </c>
      <c r="J529">
        <v>19</v>
      </c>
      <c r="K529" t="s">
        <v>914</v>
      </c>
      <c r="L529" t="s">
        <v>1027</v>
      </c>
      <c r="M529">
        <v>199</v>
      </c>
      <c r="N529" t="s">
        <v>75</v>
      </c>
      <c r="O529">
        <v>7</v>
      </c>
      <c r="P529" t="s">
        <v>132</v>
      </c>
      <c r="Q529">
        <v>45</v>
      </c>
      <c r="R529" t="s">
        <v>133</v>
      </c>
      <c r="S529">
        <v>1281</v>
      </c>
      <c r="T529" t="s">
        <v>958</v>
      </c>
      <c r="U529">
        <v>15</v>
      </c>
      <c r="V529">
        <v>2</v>
      </c>
      <c r="W529" t="s">
        <v>960</v>
      </c>
      <c r="X529">
        <v>2</v>
      </c>
      <c r="Y529" t="s">
        <v>87</v>
      </c>
      <c r="Z529">
        <v>4</v>
      </c>
      <c r="AA529" t="s">
        <v>283</v>
      </c>
      <c r="AB529">
        <v>1</v>
      </c>
      <c r="AC529" s="1">
        <v>11</v>
      </c>
      <c r="AD529" s="1">
        <v>11</v>
      </c>
      <c r="AE529" s="1">
        <v>100</v>
      </c>
      <c r="AF529" s="1">
        <v>11</v>
      </c>
      <c r="AG529" s="1">
        <v>11</v>
      </c>
      <c r="AH529" s="1">
        <v>100</v>
      </c>
      <c r="AI529" s="1">
        <v>0</v>
      </c>
      <c r="AJ529" s="1">
        <v>0</v>
      </c>
      <c r="AK529" s="1">
        <v>0</v>
      </c>
      <c r="AL529" s="1">
        <v>0</v>
      </c>
      <c r="AM529" s="1">
        <v>0</v>
      </c>
      <c r="AN529" s="1">
        <v>0</v>
      </c>
      <c r="AO529" s="1" t="s">
        <v>88</v>
      </c>
      <c r="AP529" s="1" t="s">
        <v>88</v>
      </c>
      <c r="AQ529" s="1" t="s">
        <v>88</v>
      </c>
      <c r="AR529" s="1">
        <v>1422982264</v>
      </c>
      <c r="AS529" s="1">
        <v>853907000</v>
      </c>
      <c r="AT529" s="1">
        <v>60.01</v>
      </c>
      <c r="AU529" s="1">
        <v>898227086</v>
      </c>
      <c r="AV529" s="1">
        <v>898227086</v>
      </c>
      <c r="AW529" s="1">
        <v>100</v>
      </c>
      <c r="AX529" s="1">
        <v>0</v>
      </c>
      <c r="AY529" s="1">
        <v>0</v>
      </c>
      <c r="AZ529" s="1">
        <v>0</v>
      </c>
      <c r="BA529" s="1">
        <v>0</v>
      </c>
      <c r="BB529" s="1">
        <v>0</v>
      </c>
      <c r="BC529" s="1">
        <v>0</v>
      </c>
      <c r="BD529" s="1">
        <v>2321209350</v>
      </c>
      <c r="BE529" s="1">
        <v>1752134086</v>
      </c>
      <c r="BF529" s="1">
        <v>75.48</v>
      </c>
      <c r="BH529" s="11">
        <f t="shared" si="66"/>
        <v>1422.982264</v>
      </c>
      <c r="BI529" s="11">
        <f t="shared" si="67"/>
        <v>853.90700000000004</v>
      </c>
      <c r="BJ529" s="11">
        <f t="shared" si="68"/>
        <v>898.22708599999999</v>
      </c>
      <c r="BK529" s="11">
        <f t="shared" si="69"/>
        <v>898.22708599999999</v>
      </c>
      <c r="BL529" s="11">
        <f t="shared" si="70"/>
        <v>0</v>
      </c>
      <c r="BM529" s="11">
        <f t="shared" si="71"/>
        <v>0</v>
      </c>
      <c r="BN529" s="11">
        <f t="shared" si="72"/>
        <v>0</v>
      </c>
      <c r="BO529" s="11">
        <f t="shared" si="73"/>
        <v>0</v>
      </c>
    </row>
    <row r="530" spans="1:67" x14ac:dyDescent="0.25">
      <c r="A530">
        <v>3966597045</v>
      </c>
      <c r="B530">
        <v>5</v>
      </c>
      <c r="C530" t="s">
        <v>912</v>
      </c>
      <c r="D530" t="s">
        <v>913</v>
      </c>
      <c r="E530">
        <v>2019</v>
      </c>
      <c r="F530" t="s">
        <v>71</v>
      </c>
      <c r="G530" t="s">
        <v>72</v>
      </c>
      <c r="H530">
        <v>2</v>
      </c>
      <c r="I530" t="s">
        <v>73</v>
      </c>
      <c r="J530">
        <v>19</v>
      </c>
      <c r="K530" t="s">
        <v>914</v>
      </c>
      <c r="L530" t="s">
        <v>1027</v>
      </c>
      <c r="M530">
        <v>199</v>
      </c>
      <c r="N530" t="s">
        <v>75</v>
      </c>
      <c r="O530">
        <v>7</v>
      </c>
      <c r="P530" t="s">
        <v>132</v>
      </c>
      <c r="Q530">
        <v>45</v>
      </c>
      <c r="R530" t="s">
        <v>133</v>
      </c>
      <c r="S530">
        <v>1281</v>
      </c>
      <c r="T530" t="s">
        <v>958</v>
      </c>
      <c r="U530">
        <v>15</v>
      </c>
      <c r="V530">
        <v>3</v>
      </c>
      <c r="W530" t="s">
        <v>961</v>
      </c>
      <c r="X530">
        <v>2</v>
      </c>
      <c r="Y530" t="s">
        <v>87</v>
      </c>
      <c r="Z530">
        <v>1</v>
      </c>
      <c r="AA530" t="s">
        <v>81</v>
      </c>
      <c r="AB530">
        <v>1</v>
      </c>
      <c r="AC530" s="1">
        <v>1</v>
      </c>
      <c r="AD530" s="1">
        <v>0.25</v>
      </c>
      <c r="AE530" s="1">
        <v>25</v>
      </c>
      <c r="AF530" s="1">
        <v>1</v>
      </c>
      <c r="AG530" s="1">
        <v>1</v>
      </c>
      <c r="AH530" s="1">
        <v>100</v>
      </c>
      <c r="AI530" s="1">
        <v>1</v>
      </c>
      <c r="AJ530" s="1">
        <v>1</v>
      </c>
      <c r="AK530" s="1">
        <v>100</v>
      </c>
      <c r="AL530" s="1">
        <v>1</v>
      </c>
      <c r="AM530" s="1">
        <v>0</v>
      </c>
      <c r="AN530" s="1">
        <v>0</v>
      </c>
      <c r="AO530" s="1" t="s">
        <v>88</v>
      </c>
      <c r="AP530" s="1" t="s">
        <v>88</v>
      </c>
      <c r="AQ530" s="1" t="s">
        <v>88</v>
      </c>
      <c r="AR530" s="1">
        <v>5011811964</v>
      </c>
      <c r="AS530" s="1">
        <v>3756395700</v>
      </c>
      <c r="AT530" s="1">
        <v>74.95</v>
      </c>
      <c r="AU530" s="1">
        <v>4618073804</v>
      </c>
      <c r="AV530" s="1">
        <v>4455954702</v>
      </c>
      <c r="AW530" s="1">
        <v>96.49</v>
      </c>
      <c r="AX530" s="1">
        <v>9282118311</v>
      </c>
      <c r="AY530" s="1">
        <v>8558353871</v>
      </c>
      <c r="AZ530" s="1">
        <v>92.2</v>
      </c>
      <c r="BA530" s="1">
        <v>9500000000</v>
      </c>
      <c r="BB530" s="1">
        <v>0</v>
      </c>
      <c r="BC530" s="1">
        <v>0</v>
      </c>
      <c r="BD530" s="1">
        <v>28412004079</v>
      </c>
      <c r="BE530" s="1">
        <v>16770704273</v>
      </c>
      <c r="BF530" s="1">
        <v>59.03</v>
      </c>
      <c r="BH530" s="11">
        <f t="shared" si="66"/>
        <v>5011.8119640000004</v>
      </c>
      <c r="BI530" s="11">
        <f t="shared" si="67"/>
        <v>3756.3957</v>
      </c>
      <c r="BJ530" s="11">
        <f t="shared" si="68"/>
        <v>4618.0738039999997</v>
      </c>
      <c r="BK530" s="11">
        <f t="shared" si="69"/>
        <v>4455.954702</v>
      </c>
      <c r="BL530" s="11">
        <f t="shared" si="70"/>
        <v>9282.1183110000002</v>
      </c>
      <c r="BM530" s="11">
        <f t="shared" si="71"/>
        <v>8558.3538709999993</v>
      </c>
      <c r="BN530" s="11">
        <f t="shared" si="72"/>
        <v>9500</v>
      </c>
      <c r="BO530" s="11">
        <f t="shared" si="73"/>
        <v>0</v>
      </c>
    </row>
    <row r="531" spans="1:67" x14ac:dyDescent="0.25">
      <c r="A531">
        <v>3966597045</v>
      </c>
      <c r="B531">
        <v>5</v>
      </c>
      <c r="C531" t="s">
        <v>912</v>
      </c>
      <c r="D531" t="s">
        <v>913</v>
      </c>
      <c r="E531">
        <v>2019</v>
      </c>
      <c r="F531" t="s">
        <v>71</v>
      </c>
      <c r="G531" t="s">
        <v>72</v>
      </c>
      <c r="H531">
        <v>2</v>
      </c>
      <c r="I531" t="s">
        <v>73</v>
      </c>
      <c r="J531">
        <v>19</v>
      </c>
      <c r="K531" t="s">
        <v>914</v>
      </c>
      <c r="L531" t="s">
        <v>1027</v>
      </c>
      <c r="M531">
        <v>199</v>
      </c>
      <c r="N531" t="s">
        <v>75</v>
      </c>
      <c r="O531">
        <v>7</v>
      </c>
      <c r="P531" t="s">
        <v>132</v>
      </c>
      <c r="Q531">
        <v>45</v>
      </c>
      <c r="R531" t="s">
        <v>133</v>
      </c>
      <c r="S531">
        <v>1281</v>
      </c>
      <c r="T531" t="s">
        <v>958</v>
      </c>
      <c r="U531">
        <v>15</v>
      </c>
      <c r="V531">
        <v>4</v>
      </c>
      <c r="W531" t="s">
        <v>962</v>
      </c>
      <c r="X531">
        <v>2</v>
      </c>
      <c r="Y531" t="s">
        <v>87</v>
      </c>
      <c r="Z531">
        <v>1</v>
      </c>
      <c r="AA531" t="s">
        <v>81</v>
      </c>
      <c r="AB531">
        <v>1</v>
      </c>
      <c r="AC531" s="1">
        <v>1</v>
      </c>
      <c r="AD531" s="1">
        <v>0.25</v>
      </c>
      <c r="AE531" s="1">
        <v>25</v>
      </c>
      <c r="AF531" s="1">
        <v>1</v>
      </c>
      <c r="AG531" s="1">
        <v>1</v>
      </c>
      <c r="AH531" s="1">
        <v>100</v>
      </c>
      <c r="AI531" s="1">
        <v>1</v>
      </c>
      <c r="AJ531" s="1">
        <v>1</v>
      </c>
      <c r="AK531" s="1">
        <v>100</v>
      </c>
      <c r="AL531" s="1">
        <v>1</v>
      </c>
      <c r="AM531" s="1">
        <v>0</v>
      </c>
      <c r="AN531" s="1">
        <v>0</v>
      </c>
      <c r="AO531" s="1" t="s">
        <v>88</v>
      </c>
      <c r="AP531" s="1" t="s">
        <v>88</v>
      </c>
      <c r="AQ531" s="1" t="s">
        <v>88</v>
      </c>
      <c r="AR531" s="1">
        <v>737825764</v>
      </c>
      <c r="AS531" s="1">
        <v>841500000</v>
      </c>
      <c r="AT531" s="1">
        <v>114.05</v>
      </c>
      <c r="AU531" s="1">
        <v>1981000000</v>
      </c>
      <c r="AV531" s="1">
        <v>1980183000</v>
      </c>
      <c r="AW531" s="1">
        <v>99.96</v>
      </c>
      <c r="AX531" s="1">
        <v>3021000000</v>
      </c>
      <c r="AY531" s="1">
        <v>3020852199</v>
      </c>
      <c r="AZ531" s="1">
        <v>100</v>
      </c>
      <c r="BA531" s="1">
        <v>3250000000</v>
      </c>
      <c r="BB531" s="1">
        <v>0</v>
      </c>
      <c r="BC531" s="1">
        <v>0</v>
      </c>
      <c r="BD531" s="1">
        <v>8989825764</v>
      </c>
      <c r="BE531" s="1">
        <v>5842535199</v>
      </c>
      <c r="BF531" s="1">
        <v>64.989999999999995</v>
      </c>
      <c r="BH531" s="11">
        <f t="shared" si="66"/>
        <v>737.82576400000005</v>
      </c>
      <c r="BI531" s="11">
        <f t="shared" si="67"/>
        <v>841.5</v>
      </c>
      <c r="BJ531" s="11">
        <f t="shared" si="68"/>
        <v>1981</v>
      </c>
      <c r="BK531" s="11">
        <f t="shared" si="69"/>
        <v>1980.183</v>
      </c>
      <c r="BL531" s="11">
        <f t="shared" si="70"/>
        <v>3021</v>
      </c>
      <c r="BM531" s="11">
        <f t="shared" si="71"/>
        <v>3020.8521989999999</v>
      </c>
      <c r="BN531" s="11">
        <f t="shared" si="72"/>
        <v>3250</v>
      </c>
      <c r="BO531" s="11">
        <f t="shared" si="73"/>
        <v>0</v>
      </c>
    </row>
    <row r="532" spans="1:67" x14ac:dyDescent="0.25">
      <c r="A532">
        <v>3966597045</v>
      </c>
      <c r="B532">
        <v>5</v>
      </c>
      <c r="C532" t="s">
        <v>912</v>
      </c>
      <c r="D532" t="s">
        <v>913</v>
      </c>
      <c r="E532">
        <v>2019</v>
      </c>
      <c r="F532" t="s">
        <v>71</v>
      </c>
      <c r="G532" t="s">
        <v>72</v>
      </c>
      <c r="H532">
        <v>2</v>
      </c>
      <c r="I532" t="s">
        <v>73</v>
      </c>
      <c r="J532">
        <v>19</v>
      </c>
      <c r="K532" t="s">
        <v>914</v>
      </c>
      <c r="L532" t="s">
        <v>1027</v>
      </c>
      <c r="M532">
        <v>199</v>
      </c>
      <c r="N532" t="s">
        <v>75</v>
      </c>
      <c r="O532">
        <v>7</v>
      </c>
      <c r="P532" t="s">
        <v>132</v>
      </c>
      <c r="Q532">
        <v>45</v>
      </c>
      <c r="R532" t="s">
        <v>133</v>
      </c>
      <c r="S532">
        <v>1451</v>
      </c>
      <c r="T532" t="s">
        <v>963</v>
      </c>
      <c r="U532">
        <v>16</v>
      </c>
      <c r="V532">
        <v>1</v>
      </c>
      <c r="W532" t="s">
        <v>964</v>
      </c>
      <c r="X532">
        <v>1</v>
      </c>
      <c r="Y532" t="s">
        <v>80</v>
      </c>
      <c r="Z532">
        <v>1</v>
      </c>
      <c r="AA532" t="s">
        <v>81</v>
      </c>
      <c r="AB532">
        <v>1</v>
      </c>
      <c r="AC532" s="1">
        <v>40</v>
      </c>
      <c r="AD532" s="1">
        <v>1</v>
      </c>
      <c r="AE532" s="1">
        <v>2.5</v>
      </c>
      <c r="AF532" s="1">
        <v>80</v>
      </c>
      <c r="AG532" s="1">
        <v>80</v>
      </c>
      <c r="AH532" s="1">
        <v>100</v>
      </c>
      <c r="AI532" s="1">
        <v>40</v>
      </c>
      <c r="AJ532" s="1">
        <v>50</v>
      </c>
      <c r="AK532" s="1">
        <v>125</v>
      </c>
      <c r="AL532" s="1">
        <v>40</v>
      </c>
      <c r="AM532" s="1">
        <v>0</v>
      </c>
      <c r="AN532" s="1">
        <v>0</v>
      </c>
      <c r="AO532" s="1">
        <v>200</v>
      </c>
      <c r="AP532" s="1">
        <v>131</v>
      </c>
      <c r="AQ532" s="1">
        <v>65.5</v>
      </c>
      <c r="AR532" s="1">
        <v>527651313</v>
      </c>
      <c r="AS532" s="1">
        <v>18201242</v>
      </c>
      <c r="AT532" s="1">
        <v>3.45</v>
      </c>
      <c r="AU532" s="1">
        <v>3897949544</v>
      </c>
      <c r="AV532" s="1">
        <v>3794079685</v>
      </c>
      <c r="AW532" s="1">
        <v>97.34</v>
      </c>
      <c r="AX532" s="1">
        <v>703000000</v>
      </c>
      <c r="AY532" s="1">
        <v>637962797</v>
      </c>
      <c r="AZ532" s="1">
        <v>90.75</v>
      </c>
      <c r="BA532" s="1">
        <v>800000000</v>
      </c>
      <c r="BB532" s="1">
        <v>0</v>
      </c>
      <c r="BC532" s="1">
        <v>0</v>
      </c>
      <c r="BD532" s="1">
        <v>5928600857</v>
      </c>
      <c r="BE532" s="1">
        <v>4450243724</v>
      </c>
      <c r="BF532" s="1">
        <v>75.06</v>
      </c>
      <c r="BH532" s="11">
        <f t="shared" si="66"/>
        <v>527.65131299999996</v>
      </c>
      <c r="BI532" s="11">
        <f t="shared" si="67"/>
        <v>18.201242000000001</v>
      </c>
      <c r="BJ532" s="11">
        <f t="shared" si="68"/>
        <v>3897.9495440000001</v>
      </c>
      <c r="BK532" s="11">
        <f t="shared" si="69"/>
        <v>3794.0796850000002</v>
      </c>
      <c r="BL532" s="11">
        <f t="shared" si="70"/>
        <v>703</v>
      </c>
      <c r="BM532" s="11">
        <f t="shared" si="71"/>
        <v>637.96279700000002</v>
      </c>
      <c r="BN532" s="11">
        <f t="shared" si="72"/>
        <v>800</v>
      </c>
      <c r="BO532" s="11">
        <f t="shared" si="73"/>
        <v>0</v>
      </c>
    </row>
    <row r="533" spans="1:67" x14ac:dyDescent="0.25">
      <c r="A533">
        <v>3966597045</v>
      </c>
      <c r="B533">
        <v>5</v>
      </c>
      <c r="C533" t="s">
        <v>912</v>
      </c>
      <c r="D533" t="s">
        <v>913</v>
      </c>
      <c r="E533">
        <v>2019</v>
      </c>
      <c r="F533" t="s">
        <v>71</v>
      </c>
      <c r="G533" t="s">
        <v>72</v>
      </c>
      <c r="H533">
        <v>2</v>
      </c>
      <c r="I533" t="s">
        <v>73</v>
      </c>
      <c r="J533">
        <v>19</v>
      </c>
      <c r="K533" t="s">
        <v>914</v>
      </c>
      <c r="L533" t="s">
        <v>1027</v>
      </c>
      <c r="M533">
        <v>199</v>
      </c>
      <c r="N533" t="s">
        <v>75</v>
      </c>
      <c r="O533">
        <v>7</v>
      </c>
      <c r="P533" t="s">
        <v>132</v>
      </c>
      <c r="Q533">
        <v>45</v>
      </c>
      <c r="R533" t="s">
        <v>133</v>
      </c>
      <c r="S533">
        <v>1451</v>
      </c>
      <c r="T533" t="s">
        <v>963</v>
      </c>
      <c r="U533">
        <v>16</v>
      </c>
      <c r="V533">
        <v>2</v>
      </c>
      <c r="W533" t="s">
        <v>965</v>
      </c>
      <c r="X533">
        <v>1</v>
      </c>
      <c r="Y533" t="s">
        <v>80</v>
      </c>
      <c r="Z533">
        <v>1</v>
      </c>
      <c r="AA533" t="s">
        <v>81</v>
      </c>
      <c r="AB533">
        <v>1</v>
      </c>
      <c r="AC533" s="1">
        <v>1500</v>
      </c>
      <c r="AD533" s="1">
        <v>1400</v>
      </c>
      <c r="AE533" s="1">
        <v>93.33</v>
      </c>
      <c r="AF533" s="1">
        <v>1500</v>
      </c>
      <c r="AG533" s="1">
        <v>1500</v>
      </c>
      <c r="AH533" s="1">
        <v>100</v>
      </c>
      <c r="AI533" s="1">
        <v>1500</v>
      </c>
      <c r="AJ533" s="1">
        <v>1376</v>
      </c>
      <c r="AK533" s="1">
        <v>91.73</v>
      </c>
      <c r="AL533" s="1">
        <v>1500</v>
      </c>
      <c r="AM533" s="1">
        <v>0</v>
      </c>
      <c r="AN533" s="1">
        <v>0</v>
      </c>
      <c r="AO533" s="1">
        <v>6000</v>
      </c>
      <c r="AP533" s="1">
        <v>4276</v>
      </c>
      <c r="AQ533" s="1">
        <v>71.27</v>
      </c>
      <c r="AR533" s="1">
        <v>2647978687</v>
      </c>
      <c r="AS533" s="1">
        <v>2647978687</v>
      </c>
      <c r="AT533" s="1">
        <v>100</v>
      </c>
      <c r="AU533" s="1">
        <v>114088456</v>
      </c>
      <c r="AV533" s="1">
        <v>112772000</v>
      </c>
      <c r="AW533" s="1">
        <v>98.84</v>
      </c>
      <c r="AX533" s="1">
        <v>293000000</v>
      </c>
      <c r="AY533" s="1">
        <v>283163878</v>
      </c>
      <c r="AZ533" s="1">
        <v>96.64</v>
      </c>
      <c r="BA533" s="1">
        <v>550000000</v>
      </c>
      <c r="BB533" s="1">
        <v>0</v>
      </c>
      <c r="BC533" s="1">
        <v>0</v>
      </c>
      <c r="BD533" s="1">
        <v>3605067143</v>
      </c>
      <c r="BE533" s="1">
        <v>3043914565</v>
      </c>
      <c r="BF533" s="1">
        <v>84.43</v>
      </c>
      <c r="BH533" s="11">
        <f t="shared" si="66"/>
        <v>2647.9786869999998</v>
      </c>
      <c r="BI533" s="11">
        <f t="shared" si="67"/>
        <v>2647.9786869999998</v>
      </c>
      <c r="BJ533" s="11">
        <f t="shared" si="68"/>
        <v>114.08845599999999</v>
      </c>
      <c r="BK533" s="11">
        <f t="shared" si="69"/>
        <v>112.77200000000001</v>
      </c>
      <c r="BL533" s="11">
        <f t="shared" si="70"/>
        <v>293</v>
      </c>
      <c r="BM533" s="11">
        <f t="shared" si="71"/>
        <v>283.16387800000001</v>
      </c>
      <c r="BN533" s="11">
        <f t="shared" si="72"/>
        <v>550</v>
      </c>
      <c r="BO533" s="11">
        <f t="shared" si="73"/>
        <v>0</v>
      </c>
    </row>
    <row r="534" spans="1:67" x14ac:dyDescent="0.25">
      <c r="A534">
        <v>3966597045</v>
      </c>
      <c r="B534">
        <v>5</v>
      </c>
      <c r="C534" t="s">
        <v>966</v>
      </c>
      <c r="D534" t="s">
        <v>580</v>
      </c>
      <c r="E534">
        <v>2019</v>
      </c>
      <c r="F534" t="s">
        <v>71</v>
      </c>
      <c r="G534" t="s">
        <v>72</v>
      </c>
      <c r="H534">
        <v>2</v>
      </c>
      <c r="I534" t="s">
        <v>73</v>
      </c>
      <c r="J534">
        <v>20</v>
      </c>
      <c r="K534" t="s">
        <v>967</v>
      </c>
      <c r="L534" t="s">
        <v>1028</v>
      </c>
      <c r="M534">
        <v>199</v>
      </c>
      <c r="N534" t="s">
        <v>75</v>
      </c>
      <c r="O534">
        <v>1</v>
      </c>
      <c r="P534" t="s">
        <v>76</v>
      </c>
      <c r="Q534">
        <v>2</v>
      </c>
      <c r="R534" t="s">
        <v>77</v>
      </c>
      <c r="S534">
        <v>1331</v>
      </c>
      <c r="T534" t="s">
        <v>968</v>
      </c>
      <c r="U534">
        <v>8</v>
      </c>
      <c r="V534">
        <v>1</v>
      </c>
      <c r="W534" t="s">
        <v>969</v>
      </c>
      <c r="X534">
        <v>1</v>
      </c>
      <c r="Y534" t="s">
        <v>80</v>
      </c>
      <c r="Z534">
        <v>1</v>
      </c>
      <c r="AA534" t="s">
        <v>81</v>
      </c>
      <c r="AB534">
        <v>1</v>
      </c>
      <c r="AC534" s="1">
        <v>1</v>
      </c>
      <c r="AD534" s="1">
        <v>1</v>
      </c>
      <c r="AE534" s="1">
        <v>100</v>
      </c>
      <c r="AF534" s="1">
        <v>0</v>
      </c>
      <c r="AG534" s="1">
        <v>0</v>
      </c>
      <c r="AH534" s="1">
        <v>0</v>
      </c>
      <c r="AI534" s="1">
        <v>0</v>
      </c>
      <c r="AJ534" s="1">
        <v>0</v>
      </c>
      <c r="AK534" s="1">
        <v>0</v>
      </c>
      <c r="AL534" s="1">
        <v>1</v>
      </c>
      <c r="AM534" s="1">
        <v>0</v>
      </c>
      <c r="AN534" s="1">
        <v>0</v>
      </c>
      <c r="AO534" s="1">
        <v>2</v>
      </c>
      <c r="AP534" s="1">
        <v>1</v>
      </c>
      <c r="AQ534" s="1">
        <v>50</v>
      </c>
      <c r="AR534" s="1">
        <v>40000000</v>
      </c>
      <c r="AS534" s="1">
        <v>34444817</v>
      </c>
      <c r="AT534" s="1">
        <v>86.1</v>
      </c>
      <c r="AU534" s="1">
        <v>0</v>
      </c>
      <c r="AV534" s="1">
        <v>0</v>
      </c>
      <c r="AW534" s="1">
        <v>0</v>
      </c>
      <c r="AX534" s="1">
        <v>0</v>
      </c>
      <c r="AY534" s="1">
        <v>0</v>
      </c>
      <c r="AZ534" s="1">
        <v>0</v>
      </c>
      <c r="BA534" s="1">
        <v>50000000</v>
      </c>
      <c r="BB534" s="1">
        <v>0</v>
      </c>
      <c r="BC534" s="1">
        <v>0</v>
      </c>
      <c r="BD534" s="1">
        <v>90000000</v>
      </c>
      <c r="BE534" s="1">
        <v>34444817</v>
      </c>
      <c r="BF534" s="1">
        <v>38.270000000000003</v>
      </c>
      <c r="BH534" s="11">
        <f t="shared" si="66"/>
        <v>40</v>
      </c>
      <c r="BI534" s="11">
        <f t="shared" si="67"/>
        <v>34.444817</v>
      </c>
      <c r="BJ534" s="11">
        <f t="shared" si="68"/>
        <v>0</v>
      </c>
      <c r="BK534" s="11">
        <f t="shared" si="69"/>
        <v>0</v>
      </c>
      <c r="BL534" s="11">
        <f t="shared" si="70"/>
        <v>0</v>
      </c>
      <c r="BM534" s="11">
        <f t="shared" si="71"/>
        <v>0</v>
      </c>
      <c r="BN534" s="11">
        <f t="shared" si="72"/>
        <v>50</v>
      </c>
      <c r="BO534" s="11">
        <f t="shared" si="73"/>
        <v>0</v>
      </c>
    </row>
    <row r="535" spans="1:67" x14ac:dyDescent="0.25">
      <c r="A535">
        <v>3966597045</v>
      </c>
      <c r="B535">
        <v>5</v>
      </c>
      <c r="C535" t="s">
        <v>966</v>
      </c>
      <c r="D535" t="s">
        <v>580</v>
      </c>
      <c r="E535">
        <v>2019</v>
      </c>
      <c r="F535" t="s">
        <v>71</v>
      </c>
      <c r="G535" t="s">
        <v>72</v>
      </c>
      <c r="H535">
        <v>2</v>
      </c>
      <c r="I535" t="s">
        <v>73</v>
      </c>
      <c r="J535">
        <v>20</v>
      </c>
      <c r="K535" t="s">
        <v>967</v>
      </c>
      <c r="L535" t="s">
        <v>1028</v>
      </c>
      <c r="M535">
        <v>199</v>
      </c>
      <c r="N535" t="s">
        <v>75</v>
      </c>
      <c r="O535">
        <v>1</v>
      </c>
      <c r="P535" t="s">
        <v>76</v>
      </c>
      <c r="Q535">
        <v>3</v>
      </c>
      <c r="R535" t="s">
        <v>82</v>
      </c>
      <c r="S535">
        <v>1334</v>
      </c>
      <c r="T535" t="s">
        <v>970</v>
      </c>
      <c r="U535">
        <v>9</v>
      </c>
      <c r="V535">
        <v>1</v>
      </c>
      <c r="W535" t="s">
        <v>971</v>
      </c>
      <c r="X535">
        <v>2</v>
      </c>
      <c r="Y535" t="s">
        <v>87</v>
      </c>
      <c r="Z535">
        <v>1</v>
      </c>
      <c r="AA535" t="s">
        <v>81</v>
      </c>
      <c r="AB535">
        <v>1</v>
      </c>
      <c r="AC535" s="1">
        <v>230</v>
      </c>
      <c r="AD535" s="1">
        <v>223</v>
      </c>
      <c r="AE535" s="1">
        <v>96.96</v>
      </c>
      <c r="AF535" s="1">
        <v>230</v>
      </c>
      <c r="AG535" s="1">
        <v>238</v>
      </c>
      <c r="AH535" s="1">
        <v>103.48</v>
      </c>
      <c r="AI535" s="1">
        <v>230</v>
      </c>
      <c r="AJ535" s="1">
        <v>239</v>
      </c>
      <c r="AK535" s="1">
        <v>103.91</v>
      </c>
      <c r="AL535" s="1">
        <v>230</v>
      </c>
      <c r="AM535" s="1">
        <v>0</v>
      </c>
      <c r="AN535" s="1">
        <v>0</v>
      </c>
      <c r="AO535" s="1" t="s">
        <v>88</v>
      </c>
      <c r="AP535" s="1" t="s">
        <v>88</v>
      </c>
      <c r="AQ535" s="1" t="s">
        <v>88</v>
      </c>
      <c r="AR535" s="1">
        <v>415200000</v>
      </c>
      <c r="AS535" s="1">
        <v>407343500</v>
      </c>
      <c r="AT535" s="1">
        <v>98.11</v>
      </c>
      <c r="AU535" s="1">
        <v>437671667</v>
      </c>
      <c r="AV535" s="1">
        <v>437671667</v>
      </c>
      <c r="AW535" s="1">
        <v>100</v>
      </c>
      <c r="AX535" s="1">
        <v>497405000</v>
      </c>
      <c r="AY535" s="1">
        <v>497348000</v>
      </c>
      <c r="AZ535" s="1">
        <v>99.99</v>
      </c>
      <c r="BA535" s="1">
        <v>534900000</v>
      </c>
      <c r="BB535" s="1">
        <v>0</v>
      </c>
      <c r="BC535" s="1">
        <v>0</v>
      </c>
      <c r="BD535" s="1">
        <v>1885176667</v>
      </c>
      <c r="BE535" s="1">
        <v>1342363167</v>
      </c>
      <c r="BF535" s="1">
        <v>71.209999999999994</v>
      </c>
      <c r="BH535" s="11">
        <f t="shared" si="66"/>
        <v>415.2</v>
      </c>
      <c r="BI535" s="11">
        <f t="shared" si="67"/>
        <v>407.34350000000001</v>
      </c>
      <c r="BJ535" s="11">
        <f t="shared" si="68"/>
        <v>437.67166700000001</v>
      </c>
      <c r="BK535" s="11">
        <f t="shared" si="69"/>
        <v>437.67166700000001</v>
      </c>
      <c r="BL535" s="11">
        <f t="shared" si="70"/>
        <v>497.40499999999997</v>
      </c>
      <c r="BM535" s="11">
        <f t="shared" si="71"/>
        <v>497.34800000000001</v>
      </c>
      <c r="BN535" s="11">
        <f t="shared" si="72"/>
        <v>534.9</v>
      </c>
      <c r="BO535" s="11">
        <f t="shared" si="73"/>
        <v>0</v>
      </c>
    </row>
    <row r="536" spans="1:67" x14ac:dyDescent="0.25">
      <c r="A536">
        <v>3966597045</v>
      </c>
      <c r="B536">
        <v>5</v>
      </c>
      <c r="C536" t="s">
        <v>966</v>
      </c>
      <c r="D536" t="s">
        <v>580</v>
      </c>
      <c r="E536">
        <v>2019</v>
      </c>
      <c r="F536" t="s">
        <v>71</v>
      </c>
      <c r="G536" t="s">
        <v>72</v>
      </c>
      <c r="H536">
        <v>2</v>
      </c>
      <c r="I536" t="s">
        <v>73</v>
      </c>
      <c r="J536">
        <v>20</v>
      </c>
      <c r="K536" t="s">
        <v>967</v>
      </c>
      <c r="L536" t="s">
        <v>1028</v>
      </c>
      <c r="M536">
        <v>199</v>
      </c>
      <c r="N536" t="s">
        <v>75</v>
      </c>
      <c r="O536">
        <v>1</v>
      </c>
      <c r="P536" t="s">
        <v>76</v>
      </c>
      <c r="Q536">
        <v>3</v>
      </c>
      <c r="R536" t="s">
        <v>82</v>
      </c>
      <c r="S536">
        <v>1334</v>
      </c>
      <c r="T536" t="s">
        <v>970</v>
      </c>
      <c r="U536">
        <v>9</v>
      </c>
      <c r="V536">
        <v>2</v>
      </c>
      <c r="W536" t="s">
        <v>972</v>
      </c>
      <c r="X536">
        <v>1</v>
      </c>
      <c r="Y536" t="s">
        <v>80</v>
      </c>
      <c r="Z536">
        <v>1</v>
      </c>
      <c r="AA536" t="s">
        <v>81</v>
      </c>
      <c r="AB536">
        <v>1</v>
      </c>
      <c r="AC536" s="1">
        <v>0</v>
      </c>
      <c r="AD536" s="1">
        <v>0</v>
      </c>
      <c r="AE536" s="1">
        <v>0</v>
      </c>
      <c r="AF536" s="1">
        <v>21</v>
      </c>
      <c r="AG536" s="1">
        <v>21</v>
      </c>
      <c r="AH536" s="1">
        <v>100</v>
      </c>
      <c r="AI536" s="1">
        <v>11</v>
      </c>
      <c r="AJ536" s="1">
        <v>20</v>
      </c>
      <c r="AK536" s="1">
        <v>181.82</v>
      </c>
      <c r="AL536" s="1">
        <v>10</v>
      </c>
      <c r="AM536" s="1">
        <v>0</v>
      </c>
      <c r="AN536" s="1">
        <v>0</v>
      </c>
      <c r="AO536" s="1">
        <v>42</v>
      </c>
      <c r="AP536" s="1">
        <v>41</v>
      </c>
      <c r="AQ536" s="1">
        <v>97.62</v>
      </c>
      <c r="AR536" s="1">
        <v>0</v>
      </c>
      <c r="AS536" s="1">
        <v>0</v>
      </c>
      <c r="AT536" s="1">
        <v>0</v>
      </c>
      <c r="AU536" s="1">
        <v>101435333</v>
      </c>
      <c r="AV536" s="1">
        <v>101339000</v>
      </c>
      <c r="AW536" s="1">
        <v>99.9</v>
      </c>
      <c r="AX536" s="1">
        <v>81355000</v>
      </c>
      <c r="AY536" s="1">
        <v>81354722</v>
      </c>
      <c r="AZ536" s="1">
        <v>99.99</v>
      </c>
      <c r="BA536" s="1">
        <v>70000000</v>
      </c>
      <c r="BB536" s="1">
        <v>0</v>
      </c>
      <c r="BC536" s="1">
        <v>0</v>
      </c>
      <c r="BD536" s="1">
        <v>252790333</v>
      </c>
      <c r="BE536" s="1">
        <v>182693722</v>
      </c>
      <c r="BF536" s="1">
        <v>72.27</v>
      </c>
      <c r="BH536" s="11">
        <f t="shared" si="66"/>
        <v>0</v>
      </c>
      <c r="BI536" s="11">
        <f t="shared" si="67"/>
        <v>0</v>
      </c>
      <c r="BJ536" s="11">
        <f t="shared" si="68"/>
        <v>101.435333</v>
      </c>
      <c r="BK536" s="11">
        <f t="shared" si="69"/>
        <v>101.339</v>
      </c>
      <c r="BL536" s="11">
        <f t="shared" si="70"/>
        <v>81.355000000000004</v>
      </c>
      <c r="BM536" s="11">
        <f t="shared" si="71"/>
        <v>81.354721999999995</v>
      </c>
      <c r="BN536" s="11">
        <f t="shared" si="72"/>
        <v>70</v>
      </c>
      <c r="BO536" s="11">
        <f t="shared" si="73"/>
        <v>0</v>
      </c>
    </row>
    <row r="537" spans="1:67" x14ac:dyDescent="0.25">
      <c r="A537">
        <v>3966597045</v>
      </c>
      <c r="B537">
        <v>5</v>
      </c>
      <c r="C537" t="s">
        <v>966</v>
      </c>
      <c r="D537" t="s">
        <v>580</v>
      </c>
      <c r="E537">
        <v>2019</v>
      </c>
      <c r="F537" t="s">
        <v>71</v>
      </c>
      <c r="G537" t="s">
        <v>72</v>
      </c>
      <c r="H537">
        <v>2</v>
      </c>
      <c r="I537" t="s">
        <v>73</v>
      </c>
      <c r="J537">
        <v>20</v>
      </c>
      <c r="K537" t="s">
        <v>967</v>
      </c>
      <c r="L537" t="s">
        <v>1028</v>
      </c>
      <c r="M537">
        <v>199</v>
      </c>
      <c r="N537" t="s">
        <v>75</v>
      </c>
      <c r="O537">
        <v>1</v>
      </c>
      <c r="P537" t="s">
        <v>76</v>
      </c>
      <c r="Q537">
        <v>4</v>
      </c>
      <c r="R537" t="s">
        <v>89</v>
      </c>
      <c r="S537">
        <v>1340</v>
      </c>
      <c r="T537" t="s">
        <v>973</v>
      </c>
      <c r="U537">
        <v>5</v>
      </c>
      <c r="V537">
        <v>1</v>
      </c>
      <c r="W537" t="s">
        <v>974</v>
      </c>
      <c r="X537">
        <v>1</v>
      </c>
      <c r="Y537" t="s">
        <v>80</v>
      </c>
      <c r="Z537">
        <v>1</v>
      </c>
      <c r="AA537" t="s">
        <v>81</v>
      </c>
      <c r="AB537">
        <v>1</v>
      </c>
      <c r="AC537" s="1">
        <v>1</v>
      </c>
      <c r="AD537" s="1">
        <v>1</v>
      </c>
      <c r="AE537" s="1">
        <v>100</v>
      </c>
      <c r="AF537" s="1">
        <v>1</v>
      </c>
      <c r="AG537" s="1">
        <v>1</v>
      </c>
      <c r="AH537" s="1">
        <v>100</v>
      </c>
      <c r="AI537" s="1">
        <v>1</v>
      </c>
      <c r="AJ537" s="1">
        <v>5</v>
      </c>
      <c r="AK537" s="1">
        <v>500</v>
      </c>
      <c r="AL537" s="1">
        <v>1</v>
      </c>
      <c r="AM537" s="1">
        <v>0</v>
      </c>
      <c r="AN537" s="1">
        <v>0</v>
      </c>
      <c r="AO537" s="1">
        <v>4</v>
      </c>
      <c r="AP537" s="1">
        <v>7</v>
      </c>
      <c r="AQ537" s="1">
        <v>175</v>
      </c>
      <c r="AR537" s="1">
        <v>845206313</v>
      </c>
      <c r="AS537" s="1">
        <v>845206313</v>
      </c>
      <c r="AT537" s="1">
        <v>100</v>
      </c>
      <c r="AU537" s="1">
        <v>1000000000</v>
      </c>
      <c r="AV537" s="1">
        <v>913326166</v>
      </c>
      <c r="AW537" s="1">
        <v>91.33</v>
      </c>
      <c r="AX537" s="1">
        <v>1312400000</v>
      </c>
      <c r="AY537" s="1">
        <v>628818863</v>
      </c>
      <c r="AZ537" s="1">
        <v>47.91</v>
      </c>
      <c r="BA537" s="1">
        <v>1500000000</v>
      </c>
      <c r="BB537" s="1">
        <v>0</v>
      </c>
      <c r="BC537" s="1">
        <v>0</v>
      </c>
      <c r="BD537" s="1">
        <v>4657606313</v>
      </c>
      <c r="BE537" s="1">
        <v>2387351342</v>
      </c>
      <c r="BF537" s="1">
        <v>51.26</v>
      </c>
      <c r="BH537" s="11">
        <f t="shared" si="66"/>
        <v>845.20631300000002</v>
      </c>
      <c r="BI537" s="11">
        <f t="shared" si="67"/>
        <v>845.20631300000002</v>
      </c>
      <c r="BJ537" s="11">
        <f t="shared" si="68"/>
        <v>1000</v>
      </c>
      <c r="BK537" s="11">
        <f t="shared" si="69"/>
        <v>913.32616599999994</v>
      </c>
      <c r="BL537" s="11">
        <f t="shared" si="70"/>
        <v>1312.4</v>
      </c>
      <c r="BM537" s="11">
        <f t="shared" si="71"/>
        <v>628.81886299999996</v>
      </c>
      <c r="BN537" s="11">
        <f t="shared" si="72"/>
        <v>1500</v>
      </c>
      <c r="BO537" s="11">
        <f t="shared" si="73"/>
        <v>0</v>
      </c>
    </row>
    <row r="538" spans="1:67" x14ac:dyDescent="0.25">
      <c r="A538">
        <v>3966597045</v>
      </c>
      <c r="B538">
        <v>5</v>
      </c>
      <c r="C538" t="s">
        <v>966</v>
      </c>
      <c r="D538" t="s">
        <v>580</v>
      </c>
      <c r="E538">
        <v>2019</v>
      </c>
      <c r="F538" t="s">
        <v>71</v>
      </c>
      <c r="G538" t="s">
        <v>72</v>
      </c>
      <c r="H538">
        <v>2</v>
      </c>
      <c r="I538" t="s">
        <v>73</v>
      </c>
      <c r="J538">
        <v>20</v>
      </c>
      <c r="K538" t="s">
        <v>967</v>
      </c>
      <c r="L538" t="s">
        <v>1028</v>
      </c>
      <c r="M538">
        <v>199</v>
      </c>
      <c r="N538" t="s">
        <v>75</v>
      </c>
      <c r="O538">
        <v>1</v>
      </c>
      <c r="P538" t="s">
        <v>76</v>
      </c>
      <c r="Q538">
        <v>6</v>
      </c>
      <c r="R538" t="s">
        <v>975</v>
      </c>
      <c r="S538">
        <v>1349</v>
      </c>
      <c r="T538" t="s">
        <v>976</v>
      </c>
      <c r="U538">
        <v>6</v>
      </c>
      <c r="V538">
        <v>1</v>
      </c>
      <c r="W538" t="s">
        <v>977</v>
      </c>
      <c r="X538">
        <v>2</v>
      </c>
      <c r="Y538" t="s">
        <v>87</v>
      </c>
      <c r="Z538">
        <v>1</v>
      </c>
      <c r="AA538" t="s">
        <v>81</v>
      </c>
      <c r="AB538">
        <v>1</v>
      </c>
      <c r="AC538" s="1">
        <v>2</v>
      </c>
      <c r="AD538" s="1">
        <v>2</v>
      </c>
      <c r="AE538" s="1">
        <v>100</v>
      </c>
      <c r="AF538" s="1">
        <v>2</v>
      </c>
      <c r="AG538" s="1">
        <v>2</v>
      </c>
      <c r="AH538" s="1">
        <v>100</v>
      </c>
      <c r="AI538" s="1">
        <v>2</v>
      </c>
      <c r="AJ538" s="1">
        <v>2</v>
      </c>
      <c r="AK538" s="1">
        <v>100</v>
      </c>
      <c r="AL538" s="1">
        <v>2</v>
      </c>
      <c r="AM538" s="1">
        <v>0</v>
      </c>
      <c r="AN538" s="1">
        <v>0</v>
      </c>
      <c r="AO538" s="1" t="s">
        <v>88</v>
      </c>
      <c r="AP538" s="1" t="s">
        <v>88</v>
      </c>
      <c r="AQ538" s="1" t="s">
        <v>88</v>
      </c>
      <c r="AR538" s="1">
        <v>120000000</v>
      </c>
      <c r="AS538" s="1">
        <v>72959397</v>
      </c>
      <c r="AT538" s="1">
        <v>60.8</v>
      </c>
      <c r="AU538" s="1">
        <v>56400000</v>
      </c>
      <c r="AV538" s="1">
        <v>56340341</v>
      </c>
      <c r="AW538" s="1">
        <v>99.89</v>
      </c>
      <c r="AX538" s="1">
        <v>50000000</v>
      </c>
      <c r="AY538" s="1">
        <v>50000000</v>
      </c>
      <c r="AZ538" s="1">
        <v>100</v>
      </c>
      <c r="BA538" s="1">
        <v>100000000</v>
      </c>
      <c r="BB538" s="1">
        <v>0</v>
      </c>
      <c r="BC538" s="1">
        <v>0</v>
      </c>
      <c r="BD538" s="1">
        <v>326400000</v>
      </c>
      <c r="BE538" s="1">
        <v>179299738</v>
      </c>
      <c r="BF538" s="1">
        <v>54.93</v>
      </c>
      <c r="BH538" s="11">
        <f t="shared" si="66"/>
        <v>120</v>
      </c>
      <c r="BI538" s="11">
        <f t="shared" si="67"/>
        <v>72.959396999999996</v>
      </c>
      <c r="BJ538" s="11">
        <f t="shared" si="68"/>
        <v>56.4</v>
      </c>
      <c r="BK538" s="11">
        <f t="shared" si="69"/>
        <v>56.340341000000002</v>
      </c>
      <c r="BL538" s="11">
        <f t="shared" si="70"/>
        <v>50</v>
      </c>
      <c r="BM538" s="11">
        <f t="shared" si="71"/>
        <v>50</v>
      </c>
      <c r="BN538" s="11">
        <f t="shared" si="72"/>
        <v>100</v>
      </c>
      <c r="BO538" s="11">
        <f t="shared" si="73"/>
        <v>0</v>
      </c>
    </row>
    <row r="539" spans="1:67" x14ac:dyDescent="0.25">
      <c r="A539">
        <v>3966597045</v>
      </c>
      <c r="B539">
        <v>5</v>
      </c>
      <c r="C539" t="s">
        <v>966</v>
      </c>
      <c r="D539" t="s">
        <v>580</v>
      </c>
      <c r="E539">
        <v>2019</v>
      </c>
      <c r="F539" t="s">
        <v>71</v>
      </c>
      <c r="G539" t="s">
        <v>72</v>
      </c>
      <c r="H539">
        <v>2</v>
      </c>
      <c r="I539" t="s">
        <v>73</v>
      </c>
      <c r="J539">
        <v>20</v>
      </c>
      <c r="K539" t="s">
        <v>967</v>
      </c>
      <c r="L539" t="s">
        <v>1028</v>
      </c>
      <c r="M539">
        <v>199</v>
      </c>
      <c r="N539" t="s">
        <v>75</v>
      </c>
      <c r="O539">
        <v>1</v>
      </c>
      <c r="P539" t="s">
        <v>76</v>
      </c>
      <c r="Q539">
        <v>11</v>
      </c>
      <c r="R539" t="s">
        <v>95</v>
      </c>
      <c r="S539">
        <v>1353</v>
      </c>
      <c r="T539" t="s">
        <v>978</v>
      </c>
      <c r="U539">
        <v>25</v>
      </c>
      <c r="V539">
        <v>1</v>
      </c>
      <c r="W539" t="s">
        <v>979</v>
      </c>
      <c r="X539">
        <v>1</v>
      </c>
      <c r="Y539" t="s">
        <v>80</v>
      </c>
      <c r="Z539">
        <v>1</v>
      </c>
      <c r="AA539" t="s">
        <v>81</v>
      </c>
      <c r="AB539">
        <v>1</v>
      </c>
      <c r="AC539" s="1">
        <v>3</v>
      </c>
      <c r="AD539" s="1">
        <v>3</v>
      </c>
      <c r="AE539" s="1">
        <v>100</v>
      </c>
      <c r="AF539" s="1">
        <v>3</v>
      </c>
      <c r="AG539" s="1">
        <v>4</v>
      </c>
      <c r="AH539" s="1">
        <v>133.33000000000001</v>
      </c>
      <c r="AI539" s="1">
        <v>3</v>
      </c>
      <c r="AJ539" s="1">
        <v>5</v>
      </c>
      <c r="AK539" s="1">
        <v>166.67</v>
      </c>
      <c r="AL539" s="1">
        <v>3</v>
      </c>
      <c r="AM539" s="1">
        <v>0</v>
      </c>
      <c r="AN539" s="1">
        <v>0</v>
      </c>
      <c r="AO539" s="1">
        <v>12</v>
      </c>
      <c r="AP539" s="1">
        <v>12</v>
      </c>
      <c r="AQ539" s="1">
        <v>100</v>
      </c>
      <c r="AR539" s="1">
        <v>665000000</v>
      </c>
      <c r="AS539" s="1">
        <v>661357588</v>
      </c>
      <c r="AT539" s="1">
        <v>99.45</v>
      </c>
      <c r="AU539" s="1">
        <v>1019429903</v>
      </c>
      <c r="AV539" s="1">
        <v>1019429903</v>
      </c>
      <c r="AW539" s="1">
        <v>100</v>
      </c>
      <c r="AX539" s="1">
        <v>1080000000</v>
      </c>
      <c r="AY539" s="1">
        <v>1079346907</v>
      </c>
      <c r="AZ539" s="1">
        <v>99.94</v>
      </c>
      <c r="BA539" s="1">
        <v>1211500000</v>
      </c>
      <c r="BB539" s="1">
        <v>0</v>
      </c>
      <c r="BC539" s="1">
        <v>0</v>
      </c>
      <c r="BD539" s="1">
        <v>3975929903</v>
      </c>
      <c r="BE539" s="1">
        <v>2760134398</v>
      </c>
      <c r="BF539" s="1">
        <v>69.42</v>
      </c>
      <c r="BH539" s="11">
        <f t="shared" si="66"/>
        <v>665</v>
      </c>
      <c r="BI539" s="11">
        <f t="shared" si="67"/>
        <v>661.35758799999996</v>
      </c>
      <c r="BJ539" s="11">
        <f t="shared" si="68"/>
        <v>1019.429903</v>
      </c>
      <c r="BK539" s="11">
        <f t="shared" si="69"/>
        <v>1019.429903</v>
      </c>
      <c r="BL539" s="11">
        <f t="shared" si="70"/>
        <v>1080</v>
      </c>
      <c r="BM539" s="11">
        <f t="shared" si="71"/>
        <v>1079.3469070000001</v>
      </c>
      <c r="BN539" s="11">
        <f t="shared" si="72"/>
        <v>1211.5</v>
      </c>
      <c r="BO539" s="11">
        <f t="shared" si="73"/>
        <v>0</v>
      </c>
    </row>
    <row r="540" spans="1:67" x14ac:dyDescent="0.25">
      <c r="A540">
        <v>3966597045</v>
      </c>
      <c r="B540">
        <v>5</v>
      </c>
      <c r="C540" t="s">
        <v>966</v>
      </c>
      <c r="D540" t="s">
        <v>580</v>
      </c>
      <c r="E540">
        <v>2019</v>
      </c>
      <c r="F540" t="s">
        <v>71</v>
      </c>
      <c r="G540" t="s">
        <v>72</v>
      </c>
      <c r="H540">
        <v>2</v>
      </c>
      <c r="I540" t="s">
        <v>73</v>
      </c>
      <c r="J540">
        <v>20</v>
      </c>
      <c r="K540" t="s">
        <v>967</v>
      </c>
      <c r="L540" t="s">
        <v>1028</v>
      </c>
      <c r="M540">
        <v>199</v>
      </c>
      <c r="N540" t="s">
        <v>75</v>
      </c>
      <c r="O540">
        <v>1</v>
      </c>
      <c r="P540" t="s">
        <v>76</v>
      </c>
      <c r="Q540">
        <v>11</v>
      </c>
      <c r="R540" t="s">
        <v>95</v>
      </c>
      <c r="S540">
        <v>1353</v>
      </c>
      <c r="T540" t="s">
        <v>978</v>
      </c>
      <c r="U540">
        <v>25</v>
      </c>
      <c r="V540">
        <v>2</v>
      </c>
      <c r="W540" t="s">
        <v>980</v>
      </c>
      <c r="X540">
        <v>1</v>
      </c>
      <c r="Y540" t="s">
        <v>80</v>
      </c>
      <c r="Z540">
        <v>1</v>
      </c>
      <c r="AA540" t="s">
        <v>81</v>
      </c>
      <c r="AB540">
        <v>1</v>
      </c>
      <c r="AC540" s="1">
        <v>2</v>
      </c>
      <c r="AD540" s="1">
        <v>2</v>
      </c>
      <c r="AE540" s="1">
        <v>100</v>
      </c>
      <c r="AF540" s="1">
        <v>2</v>
      </c>
      <c r="AG540" s="1">
        <v>2</v>
      </c>
      <c r="AH540" s="1">
        <v>100</v>
      </c>
      <c r="AI540" s="1">
        <v>1</v>
      </c>
      <c r="AJ540" s="1">
        <v>2</v>
      </c>
      <c r="AK540" s="1">
        <v>200</v>
      </c>
      <c r="AL540" s="1">
        <v>1</v>
      </c>
      <c r="AM540" s="1">
        <v>0</v>
      </c>
      <c r="AN540" s="1">
        <v>0</v>
      </c>
      <c r="AO540" s="1">
        <v>6</v>
      </c>
      <c r="AP540" s="1">
        <v>6</v>
      </c>
      <c r="AQ540" s="1">
        <v>100</v>
      </c>
      <c r="AR540" s="1">
        <v>195000000</v>
      </c>
      <c r="AS540" s="1">
        <v>192324560</v>
      </c>
      <c r="AT540" s="1">
        <v>98.63</v>
      </c>
      <c r="AU540" s="1">
        <v>213028717</v>
      </c>
      <c r="AV540" s="1">
        <v>213028717</v>
      </c>
      <c r="AW540" s="1">
        <v>100</v>
      </c>
      <c r="AX540" s="1">
        <v>858000000</v>
      </c>
      <c r="AY540" s="1">
        <v>847639096</v>
      </c>
      <c r="AZ540" s="1">
        <v>98.79</v>
      </c>
      <c r="BA540" s="1">
        <v>895750000</v>
      </c>
      <c r="BB540" s="1">
        <v>0</v>
      </c>
      <c r="BC540" s="1">
        <v>0</v>
      </c>
      <c r="BD540" s="1">
        <v>2161778717</v>
      </c>
      <c r="BE540" s="1">
        <v>1252992373</v>
      </c>
      <c r="BF540" s="1">
        <v>57.96</v>
      </c>
      <c r="BH540" s="11">
        <f t="shared" si="66"/>
        <v>195</v>
      </c>
      <c r="BI540" s="11">
        <f t="shared" si="67"/>
        <v>192.32455999999999</v>
      </c>
      <c r="BJ540" s="11">
        <f t="shared" si="68"/>
        <v>213.028717</v>
      </c>
      <c r="BK540" s="11">
        <f t="shared" si="69"/>
        <v>213.028717</v>
      </c>
      <c r="BL540" s="11">
        <f t="shared" si="70"/>
        <v>858</v>
      </c>
      <c r="BM540" s="11">
        <f t="shared" si="71"/>
        <v>847.639096</v>
      </c>
      <c r="BN540" s="11">
        <f t="shared" si="72"/>
        <v>895.75</v>
      </c>
      <c r="BO540" s="11">
        <f t="shared" si="73"/>
        <v>0</v>
      </c>
    </row>
    <row r="541" spans="1:67" x14ac:dyDescent="0.25">
      <c r="A541">
        <v>3966597045</v>
      </c>
      <c r="B541">
        <v>5</v>
      </c>
      <c r="C541" t="s">
        <v>966</v>
      </c>
      <c r="D541" t="s">
        <v>580</v>
      </c>
      <c r="E541">
        <v>2019</v>
      </c>
      <c r="F541" t="s">
        <v>71</v>
      </c>
      <c r="G541" t="s">
        <v>72</v>
      </c>
      <c r="H541">
        <v>2</v>
      </c>
      <c r="I541" t="s">
        <v>73</v>
      </c>
      <c r="J541">
        <v>20</v>
      </c>
      <c r="K541" t="s">
        <v>967</v>
      </c>
      <c r="L541" t="s">
        <v>1028</v>
      </c>
      <c r="M541">
        <v>199</v>
      </c>
      <c r="N541" t="s">
        <v>75</v>
      </c>
      <c r="O541">
        <v>1</v>
      </c>
      <c r="P541" t="s">
        <v>76</v>
      </c>
      <c r="Q541">
        <v>11</v>
      </c>
      <c r="R541" t="s">
        <v>95</v>
      </c>
      <c r="S541">
        <v>1353</v>
      </c>
      <c r="T541" t="s">
        <v>978</v>
      </c>
      <c r="U541">
        <v>25</v>
      </c>
      <c r="V541">
        <v>3</v>
      </c>
      <c r="W541" t="s">
        <v>981</v>
      </c>
      <c r="X541">
        <v>1</v>
      </c>
      <c r="Y541" t="s">
        <v>80</v>
      </c>
      <c r="Z541">
        <v>1</v>
      </c>
      <c r="AA541" t="s">
        <v>81</v>
      </c>
      <c r="AB541">
        <v>1</v>
      </c>
      <c r="AC541" s="1">
        <v>50</v>
      </c>
      <c r="AD541" s="1">
        <v>50</v>
      </c>
      <c r="AE541" s="1">
        <v>100</v>
      </c>
      <c r="AF541" s="1">
        <v>50</v>
      </c>
      <c r="AG541" s="1">
        <v>150</v>
      </c>
      <c r="AH541" s="1">
        <v>300</v>
      </c>
      <c r="AI541" s="1">
        <v>50</v>
      </c>
      <c r="AJ541" s="1">
        <v>150</v>
      </c>
      <c r="AK541" s="1">
        <v>300</v>
      </c>
      <c r="AL541" s="1">
        <v>50</v>
      </c>
      <c r="AM541" s="1">
        <v>0</v>
      </c>
      <c r="AN541" s="1">
        <v>0</v>
      </c>
      <c r="AO541" s="1">
        <v>200</v>
      </c>
      <c r="AP541" s="1">
        <v>350</v>
      </c>
      <c r="AQ541" s="1">
        <v>175</v>
      </c>
      <c r="AR541" s="1">
        <v>175000000</v>
      </c>
      <c r="AS541" s="1">
        <v>173835000</v>
      </c>
      <c r="AT541" s="1">
        <v>99.34</v>
      </c>
      <c r="AU541" s="1">
        <v>216044962</v>
      </c>
      <c r="AV541" s="1">
        <v>216044962</v>
      </c>
      <c r="AW541" s="1">
        <v>100</v>
      </c>
      <c r="AX541" s="1">
        <v>332000000</v>
      </c>
      <c r="AY541" s="1">
        <v>331543500</v>
      </c>
      <c r="AZ541" s="1">
        <v>99.86</v>
      </c>
      <c r="BA541" s="1">
        <v>358000000</v>
      </c>
      <c r="BB541" s="1">
        <v>0</v>
      </c>
      <c r="BC541" s="1">
        <v>0</v>
      </c>
      <c r="BD541" s="1">
        <v>1081044962</v>
      </c>
      <c r="BE541" s="1">
        <v>721423462</v>
      </c>
      <c r="BF541" s="1">
        <v>66.73</v>
      </c>
      <c r="BH541" s="11">
        <f t="shared" si="66"/>
        <v>175</v>
      </c>
      <c r="BI541" s="11">
        <f t="shared" si="67"/>
        <v>173.83500000000001</v>
      </c>
      <c r="BJ541" s="11">
        <f t="shared" si="68"/>
        <v>216.044962</v>
      </c>
      <c r="BK541" s="11">
        <f t="shared" si="69"/>
        <v>216.044962</v>
      </c>
      <c r="BL541" s="11">
        <f t="shared" si="70"/>
        <v>332</v>
      </c>
      <c r="BM541" s="11">
        <f t="shared" si="71"/>
        <v>331.54349999999999</v>
      </c>
      <c r="BN541" s="11">
        <f t="shared" si="72"/>
        <v>358</v>
      </c>
      <c r="BO541" s="11">
        <f t="shared" si="73"/>
        <v>0</v>
      </c>
    </row>
    <row r="542" spans="1:67" x14ac:dyDescent="0.25">
      <c r="A542">
        <v>3966597045</v>
      </c>
      <c r="B542">
        <v>5</v>
      </c>
      <c r="C542" t="s">
        <v>966</v>
      </c>
      <c r="D542" t="s">
        <v>580</v>
      </c>
      <c r="E542">
        <v>2019</v>
      </c>
      <c r="F542" t="s">
        <v>71</v>
      </c>
      <c r="G542" t="s">
        <v>72</v>
      </c>
      <c r="H542">
        <v>2</v>
      </c>
      <c r="I542" t="s">
        <v>73</v>
      </c>
      <c r="J542">
        <v>20</v>
      </c>
      <c r="K542" t="s">
        <v>967</v>
      </c>
      <c r="L542" t="s">
        <v>1028</v>
      </c>
      <c r="M542">
        <v>199</v>
      </c>
      <c r="N542" t="s">
        <v>75</v>
      </c>
      <c r="O542">
        <v>1</v>
      </c>
      <c r="P542" t="s">
        <v>76</v>
      </c>
      <c r="Q542">
        <v>11</v>
      </c>
      <c r="R542" t="s">
        <v>95</v>
      </c>
      <c r="S542">
        <v>1353</v>
      </c>
      <c r="T542" t="s">
        <v>978</v>
      </c>
      <c r="U542">
        <v>25</v>
      </c>
      <c r="V542">
        <v>4</v>
      </c>
      <c r="W542" t="s">
        <v>982</v>
      </c>
      <c r="X542">
        <v>1</v>
      </c>
      <c r="Y542" t="s">
        <v>80</v>
      </c>
      <c r="Z542">
        <v>1</v>
      </c>
      <c r="AA542" t="s">
        <v>81</v>
      </c>
      <c r="AB542">
        <v>1</v>
      </c>
      <c r="AC542" s="1">
        <v>50</v>
      </c>
      <c r="AD542" s="1">
        <v>50</v>
      </c>
      <c r="AE542" s="1">
        <v>100</v>
      </c>
      <c r="AF542" s="1">
        <v>50</v>
      </c>
      <c r="AG542" s="1">
        <v>150</v>
      </c>
      <c r="AH542" s="1">
        <v>300</v>
      </c>
      <c r="AI542" s="1">
        <v>50</v>
      </c>
      <c r="AJ542" s="1">
        <v>150</v>
      </c>
      <c r="AK542" s="1">
        <v>300</v>
      </c>
      <c r="AL542" s="1">
        <v>50</v>
      </c>
      <c r="AM542" s="1">
        <v>0</v>
      </c>
      <c r="AN542" s="1">
        <v>0</v>
      </c>
      <c r="AO542" s="1">
        <v>200</v>
      </c>
      <c r="AP542" s="1">
        <v>350</v>
      </c>
      <c r="AQ542" s="1">
        <v>175</v>
      </c>
      <c r="AR542" s="1">
        <v>725000000</v>
      </c>
      <c r="AS542" s="1">
        <v>571118597</v>
      </c>
      <c r="AT542" s="1">
        <v>78.78</v>
      </c>
      <c r="AU542" s="1">
        <v>785236418</v>
      </c>
      <c r="AV542" s="1">
        <v>763580407</v>
      </c>
      <c r="AW542" s="1">
        <v>97.24</v>
      </c>
      <c r="AX542" s="1">
        <v>420000000</v>
      </c>
      <c r="AY542" s="1">
        <v>417163088</v>
      </c>
      <c r="AZ542" s="1">
        <v>99.32</v>
      </c>
      <c r="BA542" s="1">
        <v>449000000</v>
      </c>
      <c r="BB542" s="1">
        <v>0</v>
      </c>
      <c r="BC542" s="1">
        <v>0</v>
      </c>
      <c r="BD542" s="1">
        <v>2379236418</v>
      </c>
      <c r="BE542" s="1">
        <v>1751862092</v>
      </c>
      <c r="BF542" s="1">
        <v>73.63</v>
      </c>
      <c r="BH542" s="11">
        <f t="shared" si="66"/>
        <v>725</v>
      </c>
      <c r="BI542" s="11">
        <f t="shared" si="67"/>
        <v>571.11859700000002</v>
      </c>
      <c r="BJ542" s="11">
        <f t="shared" si="68"/>
        <v>785.23641799999996</v>
      </c>
      <c r="BK542" s="11">
        <f t="shared" si="69"/>
        <v>763.58040700000004</v>
      </c>
      <c r="BL542" s="11">
        <f t="shared" si="70"/>
        <v>420</v>
      </c>
      <c r="BM542" s="11">
        <f t="shared" si="71"/>
        <v>417.16308800000002</v>
      </c>
      <c r="BN542" s="11">
        <f t="shared" si="72"/>
        <v>449</v>
      </c>
      <c r="BO542" s="11">
        <f t="shared" si="73"/>
        <v>0</v>
      </c>
    </row>
    <row r="543" spans="1:67" x14ac:dyDescent="0.25">
      <c r="A543">
        <v>3966597045</v>
      </c>
      <c r="B543">
        <v>5</v>
      </c>
      <c r="C543" t="s">
        <v>966</v>
      </c>
      <c r="D543" t="s">
        <v>580</v>
      </c>
      <c r="E543">
        <v>2019</v>
      </c>
      <c r="F543" t="s">
        <v>71</v>
      </c>
      <c r="G543" t="s">
        <v>72</v>
      </c>
      <c r="H543">
        <v>2</v>
      </c>
      <c r="I543" t="s">
        <v>73</v>
      </c>
      <c r="J543">
        <v>20</v>
      </c>
      <c r="K543" t="s">
        <v>967</v>
      </c>
      <c r="L543" t="s">
        <v>1028</v>
      </c>
      <c r="M543">
        <v>199</v>
      </c>
      <c r="N543" t="s">
        <v>75</v>
      </c>
      <c r="O543">
        <v>2</v>
      </c>
      <c r="P543" t="s">
        <v>101</v>
      </c>
      <c r="Q543">
        <v>17</v>
      </c>
      <c r="R543" t="s">
        <v>106</v>
      </c>
      <c r="S543">
        <v>1358</v>
      </c>
      <c r="T543" t="s">
        <v>983</v>
      </c>
      <c r="U543">
        <v>7</v>
      </c>
      <c r="V543">
        <v>1</v>
      </c>
      <c r="W543" t="s">
        <v>984</v>
      </c>
      <c r="X543">
        <v>1</v>
      </c>
      <c r="Y543" t="s">
        <v>80</v>
      </c>
      <c r="Z543">
        <v>1</v>
      </c>
      <c r="AA543" t="s">
        <v>81</v>
      </c>
      <c r="AB543">
        <v>1</v>
      </c>
      <c r="AC543" s="1">
        <v>1</v>
      </c>
      <c r="AD543" s="1">
        <v>0</v>
      </c>
      <c r="AE543" s="1">
        <v>0</v>
      </c>
      <c r="AF543" s="1">
        <v>1</v>
      </c>
      <c r="AG543" s="1">
        <v>1</v>
      </c>
      <c r="AH543" s="1">
        <v>100</v>
      </c>
      <c r="AI543" s="1">
        <v>1</v>
      </c>
      <c r="AJ543" s="1">
        <v>3</v>
      </c>
      <c r="AK543" s="1">
        <v>300</v>
      </c>
      <c r="AL543" s="1">
        <v>1</v>
      </c>
      <c r="AM543" s="1">
        <v>0</v>
      </c>
      <c r="AN543" s="1">
        <v>0</v>
      </c>
      <c r="AO543" s="1">
        <v>4</v>
      </c>
      <c r="AP543" s="1">
        <v>4</v>
      </c>
      <c r="AQ543" s="1">
        <v>100</v>
      </c>
      <c r="AR543" s="1">
        <v>130000000</v>
      </c>
      <c r="AS543" s="1">
        <v>0</v>
      </c>
      <c r="AT543" s="1">
        <v>0</v>
      </c>
      <c r="AU543" s="1">
        <v>100000000</v>
      </c>
      <c r="AV543" s="1">
        <v>98740055</v>
      </c>
      <c r="AW543" s="1">
        <v>98.74</v>
      </c>
      <c r="AX543" s="1">
        <v>200000000</v>
      </c>
      <c r="AY543" s="1">
        <v>197544897</v>
      </c>
      <c r="AZ543" s="1">
        <v>98.77</v>
      </c>
      <c r="BA543" s="1">
        <v>100000000</v>
      </c>
      <c r="BB543" s="1">
        <v>0</v>
      </c>
      <c r="BC543" s="1">
        <v>0</v>
      </c>
      <c r="BD543" s="1">
        <v>530000000</v>
      </c>
      <c r="BE543" s="1">
        <v>296284952</v>
      </c>
      <c r="BF543" s="1">
        <v>55.9</v>
      </c>
      <c r="BH543" s="11">
        <f t="shared" si="66"/>
        <v>130</v>
      </c>
      <c r="BI543" s="11">
        <f t="shared" si="67"/>
        <v>0</v>
      </c>
      <c r="BJ543" s="11">
        <f t="shared" si="68"/>
        <v>100</v>
      </c>
      <c r="BK543" s="11">
        <f t="shared" si="69"/>
        <v>98.740054999999998</v>
      </c>
      <c r="BL543" s="11">
        <f t="shared" si="70"/>
        <v>200</v>
      </c>
      <c r="BM543" s="11">
        <f t="shared" si="71"/>
        <v>197.54489699999999</v>
      </c>
      <c r="BN543" s="11">
        <f t="shared" si="72"/>
        <v>100</v>
      </c>
      <c r="BO543" s="11">
        <f t="shared" si="73"/>
        <v>0</v>
      </c>
    </row>
    <row r="544" spans="1:67" x14ac:dyDescent="0.25">
      <c r="A544">
        <v>3966597045</v>
      </c>
      <c r="B544">
        <v>5</v>
      </c>
      <c r="C544" t="s">
        <v>966</v>
      </c>
      <c r="D544" t="s">
        <v>580</v>
      </c>
      <c r="E544">
        <v>2019</v>
      </c>
      <c r="F544" t="s">
        <v>71</v>
      </c>
      <c r="G544" t="s">
        <v>72</v>
      </c>
      <c r="H544">
        <v>2</v>
      </c>
      <c r="I544" t="s">
        <v>73</v>
      </c>
      <c r="J544">
        <v>20</v>
      </c>
      <c r="K544" t="s">
        <v>967</v>
      </c>
      <c r="L544" t="s">
        <v>1028</v>
      </c>
      <c r="M544">
        <v>199</v>
      </c>
      <c r="N544" t="s">
        <v>75</v>
      </c>
      <c r="O544">
        <v>2</v>
      </c>
      <c r="P544" t="s">
        <v>101</v>
      </c>
      <c r="Q544">
        <v>18</v>
      </c>
      <c r="R544" t="s">
        <v>110</v>
      </c>
      <c r="S544">
        <v>1364</v>
      </c>
      <c r="T544" t="s">
        <v>985</v>
      </c>
      <c r="U544">
        <v>21</v>
      </c>
      <c r="V544">
        <v>1</v>
      </c>
      <c r="W544" t="s">
        <v>986</v>
      </c>
      <c r="X544">
        <v>1</v>
      </c>
      <c r="Y544" t="s">
        <v>80</v>
      </c>
      <c r="Z544">
        <v>1</v>
      </c>
      <c r="AA544" t="s">
        <v>81</v>
      </c>
      <c r="AB544">
        <v>1</v>
      </c>
      <c r="AC544" s="1">
        <v>6.5</v>
      </c>
      <c r="AD544" s="1">
        <v>12</v>
      </c>
      <c r="AE544" s="1">
        <v>184.62</v>
      </c>
      <c r="AF544" s="1">
        <v>6.5</v>
      </c>
      <c r="AG544" s="1">
        <v>20</v>
      </c>
      <c r="AH544" s="1">
        <v>307.69</v>
      </c>
      <c r="AI544" s="1">
        <v>6.5</v>
      </c>
      <c r="AJ544" s="1">
        <v>9</v>
      </c>
      <c r="AK544" s="1">
        <v>138.46</v>
      </c>
      <c r="AL544" s="1">
        <v>6.5</v>
      </c>
      <c r="AM544" s="1">
        <v>0</v>
      </c>
      <c r="AN544" s="1">
        <v>0</v>
      </c>
      <c r="AO544" s="1">
        <v>26</v>
      </c>
      <c r="AP544" s="1">
        <v>41</v>
      </c>
      <c r="AQ544" s="1">
        <v>157.69</v>
      </c>
      <c r="AR544" s="1">
        <v>18719501687</v>
      </c>
      <c r="AS544" s="1">
        <v>18560947368</v>
      </c>
      <c r="AT544" s="1">
        <v>99.15</v>
      </c>
      <c r="AU544" s="1">
        <v>22600549000</v>
      </c>
      <c r="AV544" s="1">
        <v>22444528386</v>
      </c>
      <c r="AW544" s="1">
        <v>99.31</v>
      </c>
      <c r="AX544" s="1">
        <v>18000000000</v>
      </c>
      <c r="AY544" s="1">
        <v>17997719343</v>
      </c>
      <c r="AZ544" s="1">
        <v>99.99</v>
      </c>
      <c r="BA544" s="1">
        <v>19484634000</v>
      </c>
      <c r="BB544" s="1">
        <v>0</v>
      </c>
      <c r="BC544" s="1">
        <v>0</v>
      </c>
      <c r="BD544" s="1">
        <v>78804684687</v>
      </c>
      <c r="BE544" s="1">
        <v>59003195097</v>
      </c>
      <c r="BF544" s="1">
        <v>74.87</v>
      </c>
      <c r="BG544" t="s">
        <v>987</v>
      </c>
      <c r="BH544" s="11">
        <f t="shared" si="66"/>
        <v>18719.501687</v>
      </c>
      <c r="BI544" s="11">
        <f t="shared" si="67"/>
        <v>18560.947368000001</v>
      </c>
      <c r="BJ544" s="11">
        <f t="shared" si="68"/>
        <v>22600.548999999999</v>
      </c>
      <c r="BK544" s="11">
        <f t="shared" si="69"/>
        <v>22444.528386000002</v>
      </c>
      <c r="BL544" s="11">
        <f t="shared" si="70"/>
        <v>18000</v>
      </c>
      <c r="BM544" s="11">
        <f t="shared" si="71"/>
        <v>17997.719343000001</v>
      </c>
      <c r="BN544" s="11">
        <f t="shared" si="72"/>
        <v>19484.633999999998</v>
      </c>
      <c r="BO544" s="11">
        <f t="shared" si="73"/>
        <v>0</v>
      </c>
    </row>
    <row r="545" spans="1:67" x14ac:dyDescent="0.25">
      <c r="A545">
        <v>3966597045</v>
      </c>
      <c r="B545">
        <v>5</v>
      </c>
      <c r="C545" t="s">
        <v>966</v>
      </c>
      <c r="D545" t="s">
        <v>580</v>
      </c>
      <c r="E545">
        <v>2019</v>
      </c>
      <c r="F545" t="s">
        <v>71</v>
      </c>
      <c r="G545" t="s">
        <v>72</v>
      </c>
      <c r="H545">
        <v>2</v>
      </c>
      <c r="I545" t="s">
        <v>73</v>
      </c>
      <c r="J545">
        <v>20</v>
      </c>
      <c r="K545" t="s">
        <v>967</v>
      </c>
      <c r="L545" t="s">
        <v>1028</v>
      </c>
      <c r="M545">
        <v>199</v>
      </c>
      <c r="N545" t="s">
        <v>75</v>
      </c>
      <c r="O545">
        <v>2</v>
      </c>
      <c r="P545" t="s">
        <v>101</v>
      </c>
      <c r="Q545">
        <v>18</v>
      </c>
      <c r="R545" t="s">
        <v>110</v>
      </c>
      <c r="S545">
        <v>1364</v>
      </c>
      <c r="T545" t="s">
        <v>985</v>
      </c>
      <c r="U545">
        <v>21</v>
      </c>
      <c r="V545">
        <v>2</v>
      </c>
      <c r="W545" t="s">
        <v>988</v>
      </c>
      <c r="X545">
        <v>1</v>
      </c>
      <c r="Y545" t="s">
        <v>80</v>
      </c>
      <c r="Z545">
        <v>1</v>
      </c>
      <c r="AA545" t="s">
        <v>81</v>
      </c>
      <c r="AB545">
        <v>1</v>
      </c>
      <c r="AC545" s="1">
        <v>1</v>
      </c>
      <c r="AD545" s="1">
        <v>12</v>
      </c>
      <c r="AE545" s="1">
        <v>1200</v>
      </c>
      <c r="AF545" s="1">
        <v>1</v>
      </c>
      <c r="AG545" s="1">
        <v>0</v>
      </c>
      <c r="AH545" s="1">
        <v>0</v>
      </c>
      <c r="AI545" s="1">
        <v>1</v>
      </c>
      <c r="AJ545" s="1">
        <v>4</v>
      </c>
      <c r="AK545" s="1">
        <v>400</v>
      </c>
      <c r="AL545" s="1">
        <v>1</v>
      </c>
      <c r="AM545" s="1">
        <v>0</v>
      </c>
      <c r="AN545" s="1">
        <v>0</v>
      </c>
      <c r="AO545" s="1">
        <v>4</v>
      </c>
      <c r="AP545" s="1">
        <v>16</v>
      </c>
      <c r="AQ545" s="1">
        <v>400</v>
      </c>
      <c r="AR545" s="1">
        <v>500000000</v>
      </c>
      <c r="AS545" s="1">
        <v>300557713</v>
      </c>
      <c r="AT545" s="1">
        <v>60.11</v>
      </c>
      <c r="AU545" s="1">
        <v>60000000</v>
      </c>
      <c r="AV545" s="1">
        <v>0</v>
      </c>
      <c r="AW545" s="1">
        <v>0</v>
      </c>
      <c r="AX545" s="1">
        <v>493000000</v>
      </c>
      <c r="AY545" s="1">
        <v>492679563</v>
      </c>
      <c r="AZ545" s="1">
        <v>99.94</v>
      </c>
      <c r="BA545" s="1">
        <v>500000000</v>
      </c>
      <c r="BB545" s="1">
        <v>0</v>
      </c>
      <c r="BC545" s="1">
        <v>0</v>
      </c>
      <c r="BD545" s="1">
        <v>1553000000</v>
      </c>
      <c r="BE545" s="1">
        <v>793237276</v>
      </c>
      <c r="BF545" s="1">
        <v>51.08</v>
      </c>
      <c r="BH545" s="11">
        <f t="shared" si="66"/>
        <v>500</v>
      </c>
      <c r="BI545" s="11">
        <f t="shared" si="67"/>
        <v>300.55771299999998</v>
      </c>
      <c r="BJ545" s="11">
        <f t="shared" si="68"/>
        <v>60</v>
      </c>
      <c r="BK545" s="11">
        <f t="shared" si="69"/>
        <v>0</v>
      </c>
      <c r="BL545" s="11">
        <f t="shared" si="70"/>
        <v>493</v>
      </c>
      <c r="BM545" s="11">
        <f t="shared" si="71"/>
        <v>492.67956299999997</v>
      </c>
      <c r="BN545" s="11">
        <f t="shared" si="72"/>
        <v>500</v>
      </c>
      <c r="BO545" s="11">
        <f t="shared" si="73"/>
        <v>0</v>
      </c>
    </row>
    <row r="546" spans="1:67" x14ac:dyDescent="0.25">
      <c r="A546">
        <v>3966597045</v>
      </c>
      <c r="B546">
        <v>5</v>
      </c>
      <c r="C546" t="s">
        <v>966</v>
      </c>
      <c r="D546" t="s">
        <v>580</v>
      </c>
      <c r="E546">
        <v>2019</v>
      </c>
      <c r="F546" t="s">
        <v>71</v>
      </c>
      <c r="G546" t="s">
        <v>72</v>
      </c>
      <c r="H546">
        <v>2</v>
      </c>
      <c r="I546" t="s">
        <v>73</v>
      </c>
      <c r="J546">
        <v>20</v>
      </c>
      <c r="K546" t="s">
        <v>967</v>
      </c>
      <c r="L546" t="s">
        <v>1028</v>
      </c>
      <c r="M546">
        <v>199</v>
      </c>
      <c r="N546" t="s">
        <v>75</v>
      </c>
      <c r="O546">
        <v>2</v>
      </c>
      <c r="P546" t="s">
        <v>101</v>
      </c>
      <c r="Q546">
        <v>18</v>
      </c>
      <c r="R546" t="s">
        <v>110</v>
      </c>
      <c r="S546">
        <v>1364</v>
      </c>
      <c r="T546" t="s">
        <v>985</v>
      </c>
      <c r="U546">
        <v>21</v>
      </c>
      <c r="V546">
        <v>3</v>
      </c>
      <c r="W546" t="s">
        <v>989</v>
      </c>
      <c r="X546">
        <v>1</v>
      </c>
      <c r="Y546" t="s">
        <v>80</v>
      </c>
      <c r="Z546">
        <v>1</v>
      </c>
      <c r="AA546" t="s">
        <v>81</v>
      </c>
      <c r="AB546">
        <v>1</v>
      </c>
      <c r="AC546" s="1">
        <v>1</v>
      </c>
      <c r="AD546" s="1">
        <v>1</v>
      </c>
      <c r="AE546" s="1">
        <v>100</v>
      </c>
      <c r="AF546" s="1">
        <v>0</v>
      </c>
      <c r="AG546" s="1">
        <v>0</v>
      </c>
      <c r="AH546" s="1">
        <v>0</v>
      </c>
      <c r="AI546" s="1">
        <v>2</v>
      </c>
      <c r="AJ546" s="1">
        <v>3</v>
      </c>
      <c r="AK546" s="1">
        <v>150</v>
      </c>
      <c r="AL546" s="1">
        <v>3</v>
      </c>
      <c r="AM546" s="1">
        <v>0</v>
      </c>
      <c r="AN546" s="1">
        <v>0</v>
      </c>
      <c r="AO546" s="1">
        <v>3</v>
      </c>
      <c r="AP546" s="1">
        <v>4</v>
      </c>
      <c r="AQ546" s="1">
        <v>133.33000000000001</v>
      </c>
      <c r="AR546" s="1">
        <v>250000000</v>
      </c>
      <c r="AS546" s="1">
        <v>140507734</v>
      </c>
      <c r="AT546" s="1">
        <v>56.2</v>
      </c>
      <c r="AU546" s="1">
        <v>0</v>
      </c>
      <c r="AV546" s="1">
        <v>0</v>
      </c>
      <c r="AW546" s="1">
        <v>0</v>
      </c>
      <c r="AX546" s="1">
        <v>216308000</v>
      </c>
      <c r="AY546" s="1">
        <v>196353831</v>
      </c>
      <c r="AZ546" s="1">
        <v>90.77</v>
      </c>
      <c r="BA546" s="1">
        <v>500000000</v>
      </c>
      <c r="BB546" s="1">
        <v>0</v>
      </c>
      <c r="BC546" s="1">
        <v>0</v>
      </c>
      <c r="BD546" s="1">
        <v>966308000</v>
      </c>
      <c r="BE546" s="1">
        <v>336861565</v>
      </c>
      <c r="BF546" s="1">
        <v>34.86</v>
      </c>
      <c r="BH546" s="11">
        <f t="shared" si="66"/>
        <v>250</v>
      </c>
      <c r="BI546" s="11">
        <f t="shared" si="67"/>
        <v>140.507734</v>
      </c>
      <c r="BJ546" s="11">
        <f t="shared" si="68"/>
        <v>0</v>
      </c>
      <c r="BK546" s="11">
        <f t="shared" si="69"/>
        <v>0</v>
      </c>
      <c r="BL546" s="11">
        <f t="shared" si="70"/>
        <v>216.30799999999999</v>
      </c>
      <c r="BM546" s="11">
        <f t="shared" si="71"/>
        <v>196.35383100000001</v>
      </c>
      <c r="BN546" s="11">
        <f t="shared" si="72"/>
        <v>500</v>
      </c>
      <c r="BO546" s="11">
        <f t="shared" si="73"/>
        <v>0</v>
      </c>
    </row>
    <row r="547" spans="1:67" x14ac:dyDescent="0.25">
      <c r="A547">
        <v>3966597045</v>
      </c>
      <c r="B547">
        <v>5</v>
      </c>
      <c r="C547" t="s">
        <v>966</v>
      </c>
      <c r="D547" t="s">
        <v>580</v>
      </c>
      <c r="E547">
        <v>2019</v>
      </c>
      <c r="F547" t="s">
        <v>71</v>
      </c>
      <c r="G547" t="s">
        <v>72</v>
      </c>
      <c r="H547">
        <v>2</v>
      </c>
      <c r="I547" t="s">
        <v>73</v>
      </c>
      <c r="J547">
        <v>20</v>
      </c>
      <c r="K547" t="s">
        <v>967</v>
      </c>
      <c r="L547" t="s">
        <v>1028</v>
      </c>
      <c r="M547">
        <v>199</v>
      </c>
      <c r="N547" t="s">
        <v>75</v>
      </c>
      <c r="O547">
        <v>3</v>
      </c>
      <c r="P547" t="s">
        <v>116</v>
      </c>
      <c r="Q547">
        <v>19</v>
      </c>
      <c r="R547" t="s">
        <v>117</v>
      </c>
      <c r="S547">
        <v>1366</v>
      </c>
      <c r="T547" t="s">
        <v>990</v>
      </c>
      <c r="U547">
        <v>19</v>
      </c>
      <c r="V547">
        <v>1</v>
      </c>
      <c r="W547" t="s">
        <v>991</v>
      </c>
      <c r="X547">
        <v>2</v>
      </c>
      <c r="Y547" t="s">
        <v>87</v>
      </c>
      <c r="Z547">
        <v>4</v>
      </c>
      <c r="AA547" t="s">
        <v>283</v>
      </c>
      <c r="AB547">
        <v>1</v>
      </c>
      <c r="AC547" s="1">
        <v>1</v>
      </c>
      <c r="AD547" s="1">
        <v>0</v>
      </c>
      <c r="AE547" s="1">
        <v>0</v>
      </c>
      <c r="AF547" s="1">
        <v>1</v>
      </c>
      <c r="AG547" s="1">
        <v>0</v>
      </c>
      <c r="AH547" s="1">
        <v>0</v>
      </c>
      <c r="AI547" s="1">
        <v>0</v>
      </c>
      <c r="AJ547" s="1">
        <v>0</v>
      </c>
      <c r="AK547" s="1">
        <v>0</v>
      </c>
      <c r="AL547" s="1">
        <v>0</v>
      </c>
      <c r="AM547" s="1">
        <v>0</v>
      </c>
      <c r="AN547" s="1">
        <v>0</v>
      </c>
      <c r="AO547" s="1" t="s">
        <v>88</v>
      </c>
      <c r="AP547" s="1" t="s">
        <v>88</v>
      </c>
      <c r="AQ547" s="1" t="s">
        <v>88</v>
      </c>
      <c r="AR547" s="1">
        <v>100000000</v>
      </c>
      <c r="AS547" s="1">
        <v>0</v>
      </c>
      <c r="AT547" s="1">
        <v>0</v>
      </c>
      <c r="AU547" s="1">
        <v>100000000</v>
      </c>
      <c r="AV547" s="1">
        <v>0</v>
      </c>
      <c r="AW547" s="1">
        <v>0</v>
      </c>
      <c r="AX547" s="1">
        <v>0</v>
      </c>
      <c r="AY547" s="1">
        <v>0</v>
      </c>
      <c r="AZ547" s="1">
        <v>0</v>
      </c>
      <c r="BA547" s="1">
        <v>0</v>
      </c>
      <c r="BB547" s="1">
        <v>0</v>
      </c>
      <c r="BC547" s="1">
        <v>0</v>
      </c>
      <c r="BD547" s="1">
        <v>200000000</v>
      </c>
      <c r="BE547" s="1">
        <v>0</v>
      </c>
      <c r="BF547" s="1">
        <v>0</v>
      </c>
      <c r="BH547" s="11">
        <f t="shared" si="66"/>
        <v>100</v>
      </c>
      <c r="BI547" s="11">
        <f t="shared" si="67"/>
        <v>0</v>
      </c>
      <c r="BJ547" s="11">
        <f t="shared" si="68"/>
        <v>100</v>
      </c>
      <c r="BK547" s="11">
        <f t="shared" si="69"/>
        <v>0</v>
      </c>
      <c r="BL547" s="11">
        <f t="shared" si="70"/>
        <v>0</v>
      </c>
      <c r="BM547" s="11">
        <f t="shared" si="71"/>
        <v>0</v>
      </c>
      <c r="BN547" s="11">
        <f t="shared" si="72"/>
        <v>0</v>
      </c>
      <c r="BO547" s="11">
        <f t="shared" si="73"/>
        <v>0</v>
      </c>
    </row>
    <row r="548" spans="1:67" x14ac:dyDescent="0.25">
      <c r="A548">
        <v>3966597045</v>
      </c>
      <c r="B548">
        <v>5</v>
      </c>
      <c r="C548" t="s">
        <v>966</v>
      </c>
      <c r="D548" t="s">
        <v>580</v>
      </c>
      <c r="E548">
        <v>2019</v>
      </c>
      <c r="F548" t="s">
        <v>71</v>
      </c>
      <c r="G548" t="s">
        <v>72</v>
      </c>
      <c r="H548">
        <v>2</v>
      </c>
      <c r="I548" t="s">
        <v>73</v>
      </c>
      <c r="J548">
        <v>20</v>
      </c>
      <c r="K548" t="s">
        <v>967</v>
      </c>
      <c r="L548" t="s">
        <v>1028</v>
      </c>
      <c r="M548">
        <v>199</v>
      </c>
      <c r="N548" t="s">
        <v>75</v>
      </c>
      <c r="O548">
        <v>3</v>
      </c>
      <c r="P548" t="s">
        <v>116</v>
      </c>
      <c r="Q548">
        <v>19</v>
      </c>
      <c r="R548" t="s">
        <v>117</v>
      </c>
      <c r="S548">
        <v>1366</v>
      </c>
      <c r="T548" t="s">
        <v>990</v>
      </c>
      <c r="U548">
        <v>19</v>
      </c>
      <c r="V548">
        <v>2</v>
      </c>
      <c r="W548" t="s">
        <v>992</v>
      </c>
      <c r="X548">
        <v>1</v>
      </c>
      <c r="Y548" t="s">
        <v>80</v>
      </c>
      <c r="Z548">
        <v>1</v>
      </c>
      <c r="AA548" t="s">
        <v>81</v>
      </c>
      <c r="AB548">
        <v>1</v>
      </c>
      <c r="AC548" s="1">
        <v>150</v>
      </c>
      <c r="AD548" s="1">
        <v>650</v>
      </c>
      <c r="AE548" s="1">
        <v>433.33</v>
      </c>
      <c r="AF548" s="1">
        <v>150</v>
      </c>
      <c r="AG548" s="1">
        <v>1260</v>
      </c>
      <c r="AH548" s="1">
        <v>840</v>
      </c>
      <c r="AI548" s="1">
        <v>150</v>
      </c>
      <c r="AJ548" s="1">
        <v>510</v>
      </c>
      <c r="AK548" s="1">
        <v>340</v>
      </c>
      <c r="AL548" s="1">
        <v>150</v>
      </c>
      <c r="AM548" s="1">
        <v>0</v>
      </c>
      <c r="AN548" s="1">
        <v>0</v>
      </c>
      <c r="AO548" s="1">
        <v>600</v>
      </c>
      <c r="AP548" s="1">
        <v>2420</v>
      </c>
      <c r="AQ548" s="1">
        <v>403.33</v>
      </c>
      <c r="AR548" s="1">
        <v>260000000</v>
      </c>
      <c r="AS548" s="1">
        <v>259034400</v>
      </c>
      <c r="AT548" s="1">
        <v>99.63</v>
      </c>
      <c r="AU548" s="1">
        <v>300000000</v>
      </c>
      <c r="AV548" s="1">
        <v>297345381</v>
      </c>
      <c r="AW548" s="1">
        <v>99.12</v>
      </c>
      <c r="AX548" s="1">
        <v>350000000</v>
      </c>
      <c r="AY548" s="1">
        <v>197651500</v>
      </c>
      <c r="AZ548" s="1">
        <v>56.47</v>
      </c>
      <c r="BA548" s="1">
        <v>300000000</v>
      </c>
      <c r="BB548" s="1">
        <v>0</v>
      </c>
      <c r="BC548" s="1">
        <v>0</v>
      </c>
      <c r="BD548" s="1">
        <v>1210000000</v>
      </c>
      <c r="BE548" s="1">
        <v>754031281</v>
      </c>
      <c r="BF548" s="1">
        <v>62.32</v>
      </c>
      <c r="BH548" s="11">
        <f t="shared" si="66"/>
        <v>260</v>
      </c>
      <c r="BI548" s="11">
        <f t="shared" si="67"/>
        <v>259.03440000000001</v>
      </c>
      <c r="BJ548" s="11">
        <f t="shared" si="68"/>
        <v>300</v>
      </c>
      <c r="BK548" s="11">
        <f t="shared" si="69"/>
        <v>297.34538099999997</v>
      </c>
      <c r="BL548" s="11">
        <f t="shared" si="70"/>
        <v>350</v>
      </c>
      <c r="BM548" s="11">
        <f t="shared" si="71"/>
        <v>197.6515</v>
      </c>
      <c r="BN548" s="11">
        <f t="shared" si="72"/>
        <v>300</v>
      </c>
      <c r="BO548" s="11">
        <f t="shared" si="73"/>
        <v>0</v>
      </c>
    </row>
    <row r="549" spans="1:67" x14ac:dyDescent="0.25">
      <c r="A549">
        <v>3966597045</v>
      </c>
      <c r="B549">
        <v>5</v>
      </c>
      <c r="C549" t="s">
        <v>966</v>
      </c>
      <c r="D549" t="s">
        <v>580</v>
      </c>
      <c r="E549">
        <v>2019</v>
      </c>
      <c r="F549" t="s">
        <v>71</v>
      </c>
      <c r="G549" t="s">
        <v>72</v>
      </c>
      <c r="H549">
        <v>2</v>
      </c>
      <c r="I549" t="s">
        <v>73</v>
      </c>
      <c r="J549">
        <v>20</v>
      </c>
      <c r="K549" t="s">
        <v>967</v>
      </c>
      <c r="L549" t="s">
        <v>1028</v>
      </c>
      <c r="M549">
        <v>199</v>
      </c>
      <c r="N549" t="s">
        <v>75</v>
      </c>
      <c r="O549">
        <v>5</v>
      </c>
      <c r="P549" t="s">
        <v>328</v>
      </c>
      <c r="Q549">
        <v>36</v>
      </c>
      <c r="R549" t="s">
        <v>614</v>
      </c>
      <c r="S549">
        <v>1368</v>
      </c>
      <c r="T549" t="s">
        <v>993</v>
      </c>
      <c r="U549">
        <v>9</v>
      </c>
      <c r="V549">
        <v>1</v>
      </c>
      <c r="W549" t="s">
        <v>994</v>
      </c>
      <c r="X549">
        <v>2</v>
      </c>
      <c r="Y549" t="s">
        <v>87</v>
      </c>
      <c r="Z549">
        <v>1</v>
      </c>
      <c r="AA549" t="s">
        <v>81</v>
      </c>
      <c r="AB549">
        <v>1</v>
      </c>
      <c r="AC549" s="1">
        <v>100</v>
      </c>
      <c r="AD549" s="1">
        <v>100</v>
      </c>
      <c r="AE549" s="1">
        <v>100</v>
      </c>
      <c r="AF549" s="1">
        <v>100</v>
      </c>
      <c r="AG549" s="1">
        <v>100</v>
      </c>
      <c r="AH549" s="1">
        <v>100</v>
      </c>
      <c r="AI549" s="1">
        <v>100</v>
      </c>
      <c r="AJ549" s="1">
        <v>100</v>
      </c>
      <c r="AK549" s="1">
        <v>100</v>
      </c>
      <c r="AL549" s="1">
        <v>100</v>
      </c>
      <c r="AM549" s="1">
        <v>0</v>
      </c>
      <c r="AN549" s="1">
        <v>0</v>
      </c>
      <c r="AO549" s="1" t="s">
        <v>88</v>
      </c>
      <c r="AP549" s="1" t="s">
        <v>88</v>
      </c>
      <c r="AQ549" s="1" t="s">
        <v>88</v>
      </c>
      <c r="AR549" s="1">
        <v>245000000</v>
      </c>
      <c r="AS549" s="1">
        <v>185643544</v>
      </c>
      <c r="AT549" s="1">
        <v>75.77</v>
      </c>
      <c r="AU549" s="1">
        <v>332833231</v>
      </c>
      <c r="AV549" s="1">
        <v>332833231</v>
      </c>
      <c r="AW549" s="1">
        <v>100</v>
      </c>
      <c r="AX549" s="1">
        <v>113200000</v>
      </c>
      <c r="AY549" s="1">
        <v>113186350</v>
      </c>
      <c r="AZ549" s="1">
        <v>99.99</v>
      </c>
      <c r="BA549" s="1">
        <v>240000000</v>
      </c>
      <c r="BB549" s="1">
        <v>0</v>
      </c>
      <c r="BC549" s="1">
        <v>0</v>
      </c>
      <c r="BD549" s="1">
        <v>931033231</v>
      </c>
      <c r="BE549" s="1">
        <v>631663125</v>
      </c>
      <c r="BF549" s="1">
        <v>67.849999999999994</v>
      </c>
      <c r="BH549" s="11">
        <f t="shared" si="66"/>
        <v>245</v>
      </c>
      <c r="BI549" s="11">
        <f t="shared" si="67"/>
        <v>185.64354399999999</v>
      </c>
      <c r="BJ549" s="11">
        <f t="shared" si="68"/>
        <v>332.83323100000001</v>
      </c>
      <c r="BK549" s="11">
        <f t="shared" si="69"/>
        <v>332.83323100000001</v>
      </c>
      <c r="BL549" s="11">
        <f t="shared" si="70"/>
        <v>113.2</v>
      </c>
      <c r="BM549" s="11">
        <f t="shared" si="71"/>
        <v>113.18635</v>
      </c>
      <c r="BN549" s="11">
        <f t="shared" si="72"/>
        <v>240</v>
      </c>
      <c r="BO549" s="11">
        <f t="shared" si="73"/>
        <v>0</v>
      </c>
    </row>
    <row r="550" spans="1:67" x14ac:dyDescent="0.25">
      <c r="A550">
        <v>3966597045</v>
      </c>
      <c r="B550">
        <v>5</v>
      </c>
      <c r="C550" t="s">
        <v>966</v>
      </c>
      <c r="D550" t="s">
        <v>580</v>
      </c>
      <c r="E550">
        <v>2019</v>
      </c>
      <c r="F550" t="s">
        <v>71</v>
      </c>
      <c r="G550" t="s">
        <v>72</v>
      </c>
      <c r="H550">
        <v>2</v>
      </c>
      <c r="I550" t="s">
        <v>73</v>
      </c>
      <c r="J550">
        <v>20</v>
      </c>
      <c r="K550" t="s">
        <v>967</v>
      </c>
      <c r="L550" t="s">
        <v>1028</v>
      </c>
      <c r="M550">
        <v>199</v>
      </c>
      <c r="N550" t="s">
        <v>75</v>
      </c>
      <c r="O550">
        <v>5</v>
      </c>
      <c r="P550" t="s">
        <v>328</v>
      </c>
      <c r="Q550">
        <v>36</v>
      </c>
      <c r="R550" t="s">
        <v>614</v>
      </c>
      <c r="S550">
        <v>1368</v>
      </c>
      <c r="T550" t="s">
        <v>993</v>
      </c>
      <c r="U550">
        <v>9</v>
      </c>
      <c r="V550">
        <v>2</v>
      </c>
      <c r="W550" t="s">
        <v>995</v>
      </c>
      <c r="X550">
        <v>2</v>
      </c>
      <c r="Y550" t="s">
        <v>87</v>
      </c>
      <c r="Z550">
        <v>1</v>
      </c>
      <c r="AA550" t="s">
        <v>81</v>
      </c>
      <c r="AB550">
        <v>1</v>
      </c>
      <c r="AC550" s="1">
        <v>5</v>
      </c>
      <c r="AD550" s="1">
        <v>5</v>
      </c>
      <c r="AE550" s="1">
        <v>100</v>
      </c>
      <c r="AF550" s="1">
        <v>5</v>
      </c>
      <c r="AG550" s="1">
        <v>5</v>
      </c>
      <c r="AH550" s="1">
        <v>100</v>
      </c>
      <c r="AI550" s="1">
        <v>5</v>
      </c>
      <c r="AJ550" s="1">
        <v>5</v>
      </c>
      <c r="AK550" s="1">
        <v>100</v>
      </c>
      <c r="AL550" s="1">
        <v>5</v>
      </c>
      <c r="AM550" s="1">
        <v>0</v>
      </c>
      <c r="AN550" s="1">
        <v>0</v>
      </c>
      <c r="AO550" s="1" t="s">
        <v>88</v>
      </c>
      <c r="AP550" s="1" t="s">
        <v>88</v>
      </c>
      <c r="AQ550" s="1" t="s">
        <v>88</v>
      </c>
      <c r="AR550" s="1">
        <v>430000000</v>
      </c>
      <c r="AS550" s="1">
        <v>385931150</v>
      </c>
      <c r="AT550" s="1">
        <v>89.75</v>
      </c>
      <c r="AU550" s="1">
        <v>333566769</v>
      </c>
      <c r="AV550" s="1">
        <v>332833231</v>
      </c>
      <c r="AW550" s="1">
        <v>99.78</v>
      </c>
      <c r="AX550" s="1">
        <v>886800000</v>
      </c>
      <c r="AY550" s="1">
        <v>886710706</v>
      </c>
      <c r="AZ550" s="1">
        <v>99.99</v>
      </c>
      <c r="BA550" s="1">
        <v>761200000</v>
      </c>
      <c r="BB550" s="1">
        <v>0</v>
      </c>
      <c r="BC550" s="1">
        <v>0</v>
      </c>
      <c r="BD550" s="1">
        <v>2411566769</v>
      </c>
      <c r="BE550" s="1">
        <v>1605475087</v>
      </c>
      <c r="BF550" s="1">
        <v>66.569999999999993</v>
      </c>
      <c r="BH550" s="11">
        <f t="shared" si="66"/>
        <v>430</v>
      </c>
      <c r="BI550" s="11">
        <f t="shared" si="67"/>
        <v>385.93115</v>
      </c>
      <c r="BJ550" s="11">
        <f t="shared" si="68"/>
        <v>333.56676900000002</v>
      </c>
      <c r="BK550" s="11">
        <f t="shared" si="69"/>
        <v>332.83323100000001</v>
      </c>
      <c r="BL550" s="11">
        <f t="shared" si="70"/>
        <v>886.8</v>
      </c>
      <c r="BM550" s="11">
        <f t="shared" si="71"/>
        <v>886.71070599999996</v>
      </c>
      <c r="BN550" s="11">
        <f t="shared" si="72"/>
        <v>761.2</v>
      </c>
      <c r="BO550" s="11">
        <f t="shared" si="73"/>
        <v>0</v>
      </c>
    </row>
    <row r="551" spans="1:67" x14ac:dyDescent="0.25">
      <c r="A551">
        <v>3966597045</v>
      </c>
      <c r="B551">
        <v>5</v>
      </c>
      <c r="C551" t="s">
        <v>966</v>
      </c>
      <c r="D551" t="s">
        <v>580</v>
      </c>
      <c r="E551">
        <v>2019</v>
      </c>
      <c r="F551" t="s">
        <v>71</v>
      </c>
      <c r="G551" t="s">
        <v>72</v>
      </c>
      <c r="H551">
        <v>2</v>
      </c>
      <c r="I551" t="s">
        <v>73</v>
      </c>
      <c r="J551">
        <v>20</v>
      </c>
      <c r="K551" t="s">
        <v>967</v>
      </c>
      <c r="L551" t="s">
        <v>1028</v>
      </c>
      <c r="M551">
        <v>199</v>
      </c>
      <c r="N551" t="s">
        <v>75</v>
      </c>
      <c r="O551">
        <v>6</v>
      </c>
      <c r="P551" t="s">
        <v>124</v>
      </c>
      <c r="Q551">
        <v>38</v>
      </c>
      <c r="R551" t="s">
        <v>125</v>
      </c>
      <c r="S551">
        <v>1379</v>
      </c>
      <c r="T551" t="s">
        <v>996</v>
      </c>
      <c r="U551">
        <v>10</v>
      </c>
      <c r="V551">
        <v>1</v>
      </c>
      <c r="W551" t="s">
        <v>997</v>
      </c>
      <c r="X551">
        <v>1</v>
      </c>
      <c r="Y551" t="s">
        <v>80</v>
      </c>
      <c r="Z551">
        <v>4</v>
      </c>
      <c r="AA551" t="s">
        <v>283</v>
      </c>
      <c r="AB551">
        <v>1</v>
      </c>
      <c r="AC551" s="1">
        <v>1</v>
      </c>
      <c r="AD551" s="1">
        <v>10</v>
      </c>
      <c r="AE551" s="1">
        <v>1000</v>
      </c>
      <c r="AF551" s="1">
        <v>1</v>
      </c>
      <c r="AG551" s="1">
        <v>11.56</v>
      </c>
      <c r="AH551" s="1">
        <v>1156</v>
      </c>
      <c r="AI551" s="1">
        <v>0</v>
      </c>
      <c r="AJ551" s="1">
        <v>0</v>
      </c>
      <c r="AK551" s="1">
        <v>0</v>
      </c>
      <c r="AL551" s="1">
        <v>0</v>
      </c>
      <c r="AM551" s="1">
        <v>0</v>
      </c>
      <c r="AN551" s="1">
        <v>0</v>
      </c>
      <c r="AO551" s="1">
        <v>4</v>
      </c>
      <c r="AP551" s="1">
        <v>21.56</v>
      </c>
      <c r="AQ551" s="1">
        <v>539</v>
      </c>
      <c r="AR551" s="1">
        <v>429000000</v>
      </c>
      <c r="AS551" s="1">
        <v>420423653</v>
      </c>
      <c r="AT551" s="1">
        <v>98</v>
      </c>
      <c r="AU551" s="1">
        <v>246400000</v>
      </c>
      <c r="AV551" s="1">
        <v>246399800</v>
      </c>
      <c r="AW551" s="1">
        <v>100</v>
      </c>
      <c r="AX551" s="1">
        <v>0</v>
      </c>
      <c r="AY551" s="1">
        <v>0</v>
      </c>
      <c r="AZ551" s="1">
        <v>0</v>
      </c>
      <c r="BA551" s="1">
        <v>0</v>
      </c>
      <c r="BB551" s="1">
        <v>0</v>
      </c>
      <c r="BC551" s="1">
        <v>0</v>
      </c>
      <c r="BD551" s="1">
        <v>675400000</v>
      </c>
      <c r="BE551" s="1">
        <v>666823453</v>
      </c>
      <c r="BF551" s="1">
        <v>98.73</v>
      </c>
      <c r="BH551" s="11">
        <f t="shared" si="66"/>
        <v>429</v>
      </c>
      <c r="BI551" s="11">
        <f t="shared" si="67"/>
        <v>420.423653</v>
      </c>
      <c r="BJ551" s="11">
        <f t="shared" si="68"/>
        <v>246.4</v>
      </c>
      <c r="BK551" s="11">
        <f t="shared" si="69"/>
        <v>246.3998</v>
      </c>
      <c r="BL551" s="11">
        <f t="shared" si="70"/>
        <v>0</v>
      </c>
      <c r="BM551" s="11">
        <f t="shared" si="71"/>
        <v>0</v>
      </c>
      <c r="BN551" s="11">
        <f t="shared" si="72"/>
        <v>0</v>
      </c>
      <c r="BO551" s="11">
        <f t="shared" si="73"/>
        <v>0</v>
      </c>
    </row>
    <row r="552" spans="1:67" x14ac:dyDescent="0.25">
      <c r="A552">
        <v>3966597045</v>
      </c>
      <c r="B552">
        <v>5</v>
      </c>
      <c r="C552" t="s">
        <v>966</v>
      </c>
      <c r="D552" t="s">
        <v>580</v>
      </c>
      <c r="E552">
        <v>2019</v>
      </c>
      <c r="F552" t="s">
        <v>71</v>
      </c>
      <c r="G552" t="s">
        <v>72</v>
      </c>
      <c r="H552">
        <v>2</v>
      </c>
      <c r="I552" t="s">
        <v>73</v>
      </c>
      <c r="J552">
        <v>20</v>
      </c>
      <c r="K552" t="s">
        <v>967</v>
      </c>
      <c r="L552" t="s">
        <v>1028</v>
      </c>
      <c r="M552">
        <v>199</v>
      </c>
      <c r="N552" t="s">
        <v>75</v>
      </c>
      <c r="O552">
        <v>6</v>
      </c>
      <c r="P552" t="s">
        <v>124</v>
      </c>
      <c r="Q552">
        <v>41</v>
      </c>
      <c r="R552" t="s">
        <v>184</v>
      </c>
      <c r="S552">
        <v>1356</v>
      </c>
      <c r="T552" t="s">
        <v>998</v>
      </c>
      <c r="U552">
        <v>10</v>
      </c>
      <c r="V552">
        <v>1</v>
      </c>
      <c r="W552" t="s">
        <v>999</v>
      </c>
      <c r="X552">
        <v>2</v>
      </c>
      <c r="Y552" t="s">
        <v>87</v>
      </c>
      <c r="Z552">
        <v>1</v>
      </c>
      <c r="AA552" t="s">
        <v>81</v>
      </c>
      <c r="AB552">
        <v>1</v>
      </c>
      <c r="AC552" s="1">
        <v>1</v>
      </c>
      <c r="AD552" s="1">
        <v>0</v>
      </c>
      <c r="AE552" s="1">
        <v>0</v>
      </c>
      <c r="AF552" s="1">
        <v>1</v>
      </c>
      <c r="AG552" s="1">
        <v>0.25</v>
      </c>
      <c r="AH552" s="1">
        <v>25</v>
      </c>
      <c r="AI552" s="1">
        <v>1</v>
      </c>
      <c r="AJ552" s="1">
        <v>1</v>
      </c>
      <c r="AK552" s="1">
        <v>100</v>
      </c>
      <c r="AL552" s="1">
        <v>1</v>
      </c>
      <c r="AM552" s="1">
        <v>0</v>
      </c>
      <c r="AN552" s="1">
        <v>0</v>
      </c>
      <c r="AO552" s="1" t="s">
        <v>88</v>
      </c>
      <c r="AP552" s="1" t="s">
        <v>88</v>
      </c>
      <c r="AQ552" s="1" t="s">
        <v>88</v>
      </c>
      <c r="AR552" s="1">
        <v>430000000</v>
      </c>
      <c r="AS552" s="1">
        <v>18300000</v>
      </c>
      <c r="AT552" s="1">
        <v>4.26</v>
      </c>
      <c r="AU552" s="1">
        <v>469600000</v>
      </c>
      <c r="AV552" s="1">
        <v>469600000</v>
      </c>
      <c r="AW552" s="1">
        <v>100</v>
      </c>
      <c r="AX552" s="1">
        <v>1972000000</v>
      </c>
      <c r="AY552" s="1">
        <v>1971999988</v>
      </c>
      <c r="AZ552" s="1">
        <v>100</v>
      </c>
      <c r="BA552" s="1">
        <v>466000000</v>
      </c>
      <c r="BB552" s="1">
        <v>0</v>
      </c>
      <c r="BC552" s="1">
        <v>0</v>
      </c>
      <c r="BD552" s="1">
        <v>3337600000</v>
      </c>
      <c r="BE552" s="1">
        <v>2459899988</v>
      </c>
      <c r="BF552" s="1">
        <v>73.7</v>
      </c>
      <c r="BH552" s="11">
        <f t="shared" si="66"/>
        <v>430</v>
      </c>
      <c r="BI552" s="11">
        <f t="shared" si="67"/>
        <v>18.3</v>
      </c>
      <c r="BJ552" s="11">
        <f t="shared" si="68"/>
        <v>469.6</v>
      </c>
      <c r="BK552" s="11">
        <f t="shared" si="69"/>
        <v>469.6</v>
      </c>
      <c r="BL552" s="11">
        <f t="shared" si="70"/>
        <v>1972</v>
      </c>
      <c r="BM552" s="11">
        <f t="shared" si="71"/>
        <v>1971.999988</v>
      </c>
      <c r="BN552" s="11">
        <f t="shared" si="72"/>
        <v>466</v>
      </c>
      <c r="BO552" s="11">
        <f t="shared" si="73"/>
        <v>0</v>
      </c>
    </row>
    <row r="553" spans="1:67" x14ac:dyDescent="0.25">
      <c r="A553">
        <v>3966597045</v>
      </c>
      <c r="B553">
        <v>5</v>
      </c>
      <c r="C553" t="s">
        <v>966</v>
      </c>
      <c r="D553" t="s">
        <v>580</v>
      </c>
      <c r="E553">
        <v>2019</v>
      </c>
      <c r="F553" t="s">
        <v>71</v>
      </c>
      <c r="G553" t="s">
        <v>72</v>
      </c>
      <c r="H553">
        <v>2</v>
      </c>
      <c r="I553" t="s">
        <v>73</v>
      </c>
      <c r="J553">
        <v>20</v>
      </c>
      <c r="K553" t="s">
        <v>967</v>
      </c>
      <c r="L553" t="s">
        <v>1028</v>
      </c>
      <c r="M553">
        <v>199</v>
      </c>
      <c r="N553" t="s">
        <v>75</v>
      </c>
      <c r="O553">
        <v>6</v>
      </c>
      <c r="P553" t="s">
        <v>124</v>
      </c>
      <c r="Q553">
        <v>41</v>
      </c>
      <c r="R553" t="s">
        <v>184</v>
      </c>
      <c r="S553">
        <v>1382</v>
      </c>
      <c r="T553" t="s">
        <v>1000</v>
      </c>
      <c r="U553">
        <v>11</v>
      </c>
      <c r="V553">
        <v>1</v>
      </c>
      <c r="W553" t="s">
        <v>1001</v>
      </c>
      <c r="X553">
        <v>1</v>
      </c>
      <c r="Y553" t="s">
        <v>80</v>
      </c>
      <c r="Z553">
        <v>1</v>
      </c>
      <c r="AA553" t="s">
        <v>81</v>
      </c>
      <c r="AB553">
        <v>1</v>
      </c>
      <c r="AC553" s="1">
        <v>0</v>
      </c>
      <c r="AD553" s="1">
        <v>0</v>
      </c>
      <c r="AE553" s="1">
        <v>0</v>
      </c>
      <c r="AF553" s="1">
        <v>60</v>
      </c>
      <c r="AG553" s="1">
        <v>0</v>
      </c>
      <c r="AH553" s="1">
        <v>0</v>
      </c>
      <c r="AI553" s="1">
        <v>80</v>
      </c>
      <c r="AJ553" s="1">
        <v>100</v>
      </c>
      <c r="AK553" s="1">
        <v>125</v>
      </c>
      <c r="AL553" s="1">
        <v>110</v>
      </c>
      <c r="AM553" s="1">
        <v>0</v>
      </c>
      <c r="AN553" s="1">
        <v>0</v>
      </c>
      <c r="AO553" s="1">
        <v>250</v>
      </c>
      <c r="AP553" s="1">
        <v>100</v>
      </c>
      <c r="AQ553" s="1">
        <v>40</v>
      </c>
      <c r="AR553" s="1">
        <v>0</v>
      </c>
      <c r="AS553" s="1">
        <v>0</v>
      </c>
      <c r="AT553" s="1">
        <v>0</v>
      </c>
      <c r="AU553" s="1">
        <v>200000000</v>
      </c>
      <c r="AV553" s="1">
        <v>25458334</v>
      </c>
      <c r="AW553" s="1">
        <v>12.73</v>
      </c>
      <c r="AX553" s="1">
        <v>367000000</v>
      </c>
      <c r="AY553" s="1">
        <v>366262402</v>
      </c>
      <c r="AZ553" s="1">
        <v>99.8</v>
      </c>
      <c r="BA553" s="1">
        <v>600000000</v>
      </c>
      <c r="BB553" s="1">
        <v>0</v>
      </c>
      <c r="BC553" s="1">
        <v>0</v>
      </c>
      <c r="BD553" s="1">
        <v>1167000000</v>
      </c>
      <c r="BE553" s="1">
        <v>391720736</v>
      </c>
      <c r="BF553" s="1">
        <v>33.57</v>
      </c>
      <c r="BH553" s="11">
        <f t="shared" si="66"/>
        <v>0</v>
      </c>
      <c r="BI553" s="11">
        <f t="shared" si="67"/>
        <v>0</v>
      </c>
      <c r="BJ553" s="11">
        <f t="shared" si="68"/>
        <v>200</v>
      </c>
      <c r="BK553" s="11">
        <f t="shared" si="69"/>
        <v>25.458334000000001</v>
      </c>
      <c r="BL553" s="11">
        <f t="shared" si="70"/>
        <v>367</v>
      </c>
      <c r="BM553" s="11">
        <f t="shared" si="71"/>
        <v>366.26240200000001</v>
      </c>
      <c r="BN553" s="11">
        <f t="shared" si="72"/>
        <v>600</v>
      </c>
      <c r="BO553" s="11">
        <f t="shared" si="73"/>
        <v>0</v>
      </c>
    </row>
    <row r="554" spans="1:67" x14ac:dyDescent="0.25">
      <c r="A554">
        <v>3966597045</v>
      </c>
      <c r="B554">
        <v>5</v>
      </c>
      <c r="C554" t="s">
        <v>966</v>
      </c>
      <c r="D554" t="s">
        <v>580</v>
      </c>
      <c r="E554">
        <v>2019</v>
      </c>
      <c r="F554" t="s">
        <v>71</v>
      </c>
      <c r="G554" t="s">
        <v>72</v>
      </c>
      <c r="H554">
        <v>2</v>
      </c>
      <c r="I554" t="s">
        <v>73</v>
      </c>
      <c r="J554">
        <v>20</v>
      </c>
      <c r="K554" t="s">
        <v>967</v>
      </c>
      <c r="L554" t="s">
        <v>1028</v>
      </c>
      <c r="M554">
        <v>199</v>
      </c>
      <c r="N554" t="s">
        <v>75</v>
      </c>
      <c r="O554">
        <v>6</v>
      </c>
      <c r="P554" t="s">
        <v>124</v>
      </c>
      <c r="Q554">
        <v>41</v>
      </c>
      <c r="R554" t="s">
        <v>184</v>
      </c>
      <c r="S554">
        <v>1382</v>
      </c>
      <c r="T554" t="s">
        <v>1000</v>
      </c>
      <c r="U554">
        <v>11</v>
      </c>
      <c r="V554">
        <v>2</v>
      </c>
      <c r="W554" t="s">
        <v>1002</v>
      </c>
      <c r="X554">
        <v>1</v>
      </c>
      <c r="Y554" t="s">
        <v>80</v>
      </c>
      <c r="Z554">
        <v>1</v>
      </c>
      <c r="AA554" t="s">
        <v>81</v>
      </c>
      <c r="AB554">
        <v>1</v>
      </c>
      <c r="AC554" s="1">
        <v>200</v>
      </c>
      <c r="AD554" s="1">
        <v>250</v>
      </c>
      <c r="AE554" s="1">
        <v>125</v>
      </c>
      <c r="AF554" s="1">
        <v>200</v>
      </c>
      <c r="AG554" s="1">
        <v>250</v>
      </c>
      <c r="AH554" s="1">
        <v>125</v>
      </c>
      <c r="AI554" s="1">
        <v>200</v>
      </c>
      <c r="AJ554" s="1">
        <v>250</v>
      </c>
      <c r="AK554" s="1">
        <v>125</v>
      </c>
      <c r="AL554" s="1">
        <v>200</v>
      </c>
      <c r="AM554" s="1">
        <v>0</v>
      </c>
      <c r="AN554" s="1">
        <v>0</v>
      </c>
      <c r="AO554" s="1">
        <v>800</v>
      </c>
      <c r="AP554" s="1">
        <v>750</v>
      </c>
      <c r="AQ554" s="1">
        <v>93.75</v>
      </c>
      <c r="AR554" s="1">
        <v>580000000</v>
      </c>
      <c r="AS554" s="1">
        <v>532506477</v>
      </c>
      <c r="AT554" s="1">
        <v>91.81</v>
      </c>
      <c r="AU554" s="1">
        <v>791400000</v>
      </c>
      <c r="AV554" s="1">
        <v>708066950</v>
      </c>
      <c r="AW554" s="1">
        <v>89.47</v>
      </c>
      <c r="AX554" s="1">
        <v>1049000000</v>
      </c>
      <c r="AY554" s="1">
        <v>1041376000</v>
      </c>
      <c r="AZ554" s="1">
        <v>99.27</v>
      </c>
      <c r="BA554" s="1">
        <v>1163600000</v>
      </c>
      <c r="BB554" s="1">
        <v>0</v>
      </c>
      <c r="BC554" s="1">
        <v>0</v>
      </c>
      <c r="BD554" s="1">
        <v>3584000000</v>
      </c>
      <c r="BE554" s="1">
        <v>2281949427</v>
      </c>
      <c r="BF554" s="1">
        <v>63.67</v>
      </c>
      <c r="BH554" s="11">
        <f t="shared" si="66"/>
        <v>580</v>
      </c>
      <c r="BI554" s="11">
        <f t="shared" si="67"/>
        <v>532.50647700000002</v>
      </c>
      <c r="BJ554" s="11">
        <f t="shared" si="68"/>
        <v>791.4</v>
      </c>
      <c r="BK554" s="11">
        <f t="shared" si="69"/>
        <v>708.06695000000002</v>
      </c>
      <c r="BL554" s="11">
        <f t="shared" si="70"/>
        <v>1049</v>
      </c>
      <c r="BM554" s="11">
        <f t="shared" si="71"/>
        <v>1041.376</v>
      </c>
      <c r="BN554" s="11">
        <f t="shared" si="72"/>
        <v>1163.5999999999999</v>
      </c>
      <c r="BO554" s="11">
        <f t="shared" si="73"/>
        <v>0</v>
      </c>
    </row>
    <row r="555" spans="1:67" x14ac:dyDescent="0.25">
      <c r="A555">
        <v>3966597045</v>
      </c>
      <c r="B555">
        <v>5</v>
      </c>
      <c r="C555" t="s">
        <v>966</v>
      </c>
      <c r="D555" t="s">
        <v>580</v>
      </c>
      <c r="E555">
        <v>2019</v>
      </c>
      <c r="F555" t="s">
        <v>71</v>
      </c>
      <c r="G555" t="s">
        <v>72</v>
      </c>
      <c r="H555">
        <v>2</v>
      </c>
      <c r="I555" t="s">
        <v>73</v>
      </c>
      <c r="J555">
        <v>20</v>
      </c>
      <c r="K555" t="s">
        <v>967</v>
      </c>
      <c r="L555" t="s">
        <v>1028</v>
      </c>
      <c r="M555">
        <v>199</v>
      </c>
      <c r="N555" t="s">
        <v>75</v>
      </c>
      <c r="O555">
        <v>7</v>
      </c>
      <c r="P555" t="s">
        <v>132</v>
      </c>
      <c r="Q555">
        <v>45</v>
      </c>
      <c r="R555" t="s">
        <v>133</v>
      </c>
      <c r="S555">
        <v>1375</v>
      </c>
      <c r="T555" t="s">
        <v>1003</v>
      </c>
      <c r="U555">
        <v>8</v>
      </c>
      <c r="V555">
        <v>1</v>
      </c>
      <c r="W555" t="s">
        <v>1004</v>
      </c>
      <c r="X555">
        <v>2</v>
      </c>
      <c r="Y555" t="s">
        <v>87</v>
      </c>
      <c r="Z555">
        <v>1</v>
      </c>
      <c r="AA555" t="s">
        <v>81</v>
      </c>
      <c r="AB555">
        <v>1</v>
      </c>
      <c r="AC555" s="1">
        <v>7</v>
      </c>
      <c r="AD555" s="1">
        <v>7</v>
      </c>
      <c r="AE555" s="1">
        <v>100</v>
      </c>
      <c r="AF555" s="1">
        <v>7</v>
      </c>
      <c r="AG555" s="1">
        <v>7</v>
      </c>
      <c r="AH555" s="1">
        <v>100</v>
      </c>
      <c r="AI555" s="1">
        <v>0</v>
      </c>
      <c r="AJ555" s="1">
        <v>0</v>
      </c>
      <c r="AK555" s="1">
        <v>0</v>
      </c>
      <c r="AL555" s="1">
        <v>0</v>
      </c>
      <c r="AM555" s="1">
        <v>0</v>
      </c>
      <c r="AN555" s="1">
        <v>0</v>
      </c>
      <c r="AO555" s="1" t="s">
        <v>88</v>
      </c>
      <c r="AP555" s="1" t="s">
        <v>88</v>
      </c>
      <c r="AQ555" s="1" t="s">
        <v>88</v>
      </c>
      <c r="AR555" s="1">
        <v>536000000</v>
      </c>
      <c r="AS555" s="1">
        <v>535188088</v>
      </c>
      <c r="AT555" s="1">
        <v>99.85</v>
      </c>
      <c r="AU555" s="1">
        <v>516154435</v>
      </c>
      <c r="AV555" s="1">
        <v>516154435</v>
      </c>
      <c r="AW555" s="1">
        <v>100</v>
      </c>
      <c r="AX555" s="1">
        <v>0</v>
      </c>
      <c r="AY555" s="1">
        <v>0</v>
      </c>
      <c r="AZ555" s="1">
        <v>0</v>
      </c>
      <c r="BA555" s="1">
        <v>0</v>
      </c>
      <c r="BB555" s="1">
        <v>0</v>
      </c>
      <c r="BC555" s="1">
        <v>0</v>
      </c>
      <c r="BD555" s="1">
        <v>1052154435</v>
      </c>
      <c r="BE555" s="1">
        <v>1051342523</v>
      </c>
      <c r="BF555" s="1">
        <v>99.92</v>
      </c>
      <c r="BH555" s="11">
        <f t="shared" si="66"/>
        <v>536</v>
      </c>
      <c r="BI555" s="11">
        <f t="shared" si="67"/>
        <v>535.18808799999999</v>
      </c>
      <c r="BJ555" s="11">
        <f t="shared" si="68"/>
        <v>516.15443500000003</v>
      </c>
      <c r="BK555" s="11">
        <f t="shared" si="69"/>
        <v>516.15443500000003</v>
      </c>
      <c r="BL555" s="11">
        <f t="shared" si="70"/>
        <v>0</v>
      </c>
      <c r="BM555" s="11">
        <f t="shared" si="71"/>
        <v>0</v>
      </c>
      <c r="BN555" s="11">
        <f t="shared" si="72"/>
        <v>0</v>
      </c>
      <c r="BO555" s="11">
        <f t="shared" si="73"/>
        <v>0</v>
      </c>
    </row>
    <row r="556" spans="1:67" x14ac:dyDescent="0.25">
      <c r="A556">
        <v>3966597045</v>
      </c>
      <c r="B556">
        <v>5</v>
      </c>
      <c r="C556" t="s">
        <v>966</v>
      </c>
      <c r="D556" t="s">
        <v>580</v>
      </c>
      <c r="E556">
        <v>2019</v>
      </c>
      <c r="F556" t="s">
        <v>71</v>
      </c>
      <c r="G556" t="s">
        <v>72</v>
      </c>
      <c r="H556">
        <v>2</v>
      </c>
      <c r="I556" t="s">
        <v>73</v>
      </c>
      <c r="J556">
        <v>20</v>
      </c>
      <c r="K556" t="s">
        <v>967</v>
      </c>
      <c r="L556" t="s">
        <v>1028</v>
      </c>
      <c r="M556">
        <v>199</v>
      </c>
      <c r="N556" t="s">
        <v>75</v>
      </c>
      <c r="O556">
        <v>7</v>
      </c>
      <c r="P556" t="s">
        <v>132</v>
      </c>
      <c r="Q556">
        <v>45</v>
      </c>
      <c r="R556" t="s">
        <v>133</v>
      </c>
      <c r="S556">
        <v>1375</v>
      </c>
      <c r="T556" t="s">
        <v>1003</v>
      </c>
      <c r="U556">
        <v>8</v>
      </c>
      <c r="V556">
        <v>2</v>
      </c>
      <c r="W556" t="s">
        <v>1005</v>
      </c>
      <c r="X556">
        <v>1</v>
      </c>
      <c r="Y556" t="s">
        <v>80</v>
      </c>
      <c r="Z556">
        <v>1</v>
      </c>
      <c r="AA556" t="s">
        <v>81</v>
      </c>
      <c r="AB556">
        <v>1</v>
      </c>
      <c r="AC556" s="1">
        <v>1</v>
      </c>
      <c r="AD556" s="1">
        <v>1</v>
      </c>
      <c r="AE556" s="1">
        <v>100</v>
      </c>
      <c r="AF556" s="1">
        <v>1</v>
      </c>
      <c r="AG556" s="1">
        <v>1</v>
      </c>
      <c r="AH556" s="1">
        <v>100</v>
      </c>
      <c r="AI556" s="1">
        <v>1</v>
      </c>
      <c r="AJ556" s="1">
        <v>1</v>
      </c>
      <c r="AK556" s="1">
        <v>100</v>
      </c>
      <c r="AL556" s="1">
        <v>1</v>
      </c>
      <c r="AM556" s="1">
        <v>0</v>
      </c>
      <c r="AN556" s="1">
        <v>0</v>
      </c>
      <c r="AO556" s="1">
        <v>4</v>
      </c>
      <c r="AP556" s="1">
        <v>3</v>
      </c>
      <c r="AQ556" s="1">
        <v>75</v>
      </c>
      <c r="AR556" s="1">
        <v>2194000000</v>
      </c>
      <c r="AS556" s="1">
        <v>2132274951</v>
      </c>
      <c r="AT556" s="1">
        <v>97.19</v>
      </c>
      <c r="AU556" s="1">
        <v>2796845565</v>
      </c>
      <c r="AV556" s="1">
        <v>2591233558</v>
      </c>
      <c r="AW556" s="1">
        <v>92.65</v>
      </c>
      <c r="AX556" s="1">
        <v>4420000000</v>
      </c>
      <c r="AY556" s="1">
        <v>4389248228</v>
      </c>
      <c r="AZ556" s="1">
        <v>99.3</v>
      </c>
      <c r="BA556" s="1">
        <v>3300000000</v>
      </c>
      <c r="BB556" s="1">
        <v>0</v>
      </c>
      <c r="BC556" s="1">
        <v>0</v>
      </c>
      <c r="BD556" s="1">
        <v>12710845565</v>
      </c>
      <c r="BE556" s="1">
        <v>9112756737</v>
      </c>
      <c r="BF556" s="1">
        <v>71.69</v>
      </c>
      <c r="BH556" s="11">
        <f t="shared" si="66"/>
        <v>2194</v>
      </c>
      <c r="BI556" s="11">
        <f t="shared" si="67"/>
        <v>2132.2749509999999</v>
      </c>
      <c r="BJ556" s="11">
        <f t="shared" si="68"/>
        <v>2796.8455650000001</v>
      </c>
      <c r="BK556" s="11">
        <f t="shared" si="69"/>
        <v>2591.2335579999999</v>
      </c>
      <c r="BL556" s="11">
        <f t="shared" si="70"/>
        <v>4420</v>
      </c>
      <c r="BM556" s="11">
        <f t="shared" si="71"/>
        <v>4389.2482280000004</v>
      </c>
      <c r="BN556" s="11">
        <f t="shared" si="72"/>
        <v>3300</v>
      </c>
      <c r="BO556" s="11">
        <f t="shared" si="73"/>
        <v>0</v>
      </c>
    </row>
    <row r="557" spans="1:67" x14ac:dyDescent="0.25">
      <c r="A557">
        <v>3966597045</v>
      </c>
      <c r="B557">
        <v>5</v>
      </c>
      <c r="C557" t="s">
        <v>966</v>
      </c>
      <c r="D557" t="s">
        <v>580</v>
      </c>
      <c r="E557">
        <v>2019</v>
      </c>
      <c r="F557" t="s">
        <v>71</v>
      </c>
      <c r="G557" t="s">
        <v>72</v>
      </c>
      <c r="H557">
        <v>2</v>
      </c>
      <c r="I557" t="s">
        <v>73</v>
      </c>
      <c r="J557">
        <v>20</v>
      </c>
      <c r="K557" t="s">
        <v>967</v>
      </c>
      <c r="L557" t="s">
        <v>1028</v>
      </c>
      <c r="M557">
        <v>199</v>
      </c>
      <c r="N557" t="s">
        <v>75</v>
      </c>
      <c r="O557">
        <v>7</v>
      </c>
      <c r="P557" t="s">
        <v>132</v>
      </c>
      <c r="Q557">
        <v>45</v>
      </c>
      <c r="R557" t="s">
        <v>133</v>
      </c>
      <c r="S557">
        <v>1377</v>
      </c>
      <c r="T557" t="s">
        <v>1006</v>
      </c>
      <c r="U557">
        <v>15</v>
      </c>
      <c r="V557">
        <v>1</v>
      </c>
      <c r="W557" t="s">
        <v>1007</v>
      </c>
      <c r="X557">
        <v>2</v>
      </c>
      <c r="Y557" t="s">
        <v>87</v>
      </c>
      <c r="Z557">
        <v>1</v>
      </c>
      <c r="AA557" t="s">
        <v>81</v>
      </c>
      <c r="AB557">
        <v>1</v>
      </c>
      <c r="AC557" s="1">
        <v>2</v>
      </c>
      <c r="AD557" s="1">
        <v>2</v>
      </c>
      <c r="AE557" s="1">
        <v>100</v>
      </c>
      <c r="AF557" s="1">
        <v>2</v>
      </c>
      <c r="AG557" s="1">
        <v>2</v>
      </c>
      <c r="AH557" s="1">
        <v>100</v>
      </c>
      <c r="AI557" s="1">
        <v>2</v>
      </c>
      <c r="AJ557" s="1">
        <v>6</v>
      </c>
      <c r="AK557" s="1">
        <v>300</v>
      </c>
      <c r="AL557" s="1">
        <v>2</v>
      </c>
      <c r="AM557" s="1">
        <v>0</v>
      </c>
      <c r="AN557" s="1">
        <v>0</v>
      </c>
      <c r="AO557" s="1" t="s">
        <v>88</v>
      </c>
      <c r="AP557" s="1" t="s">
        <v>88</v>
      </c>
      <c r="AQ557" s="1" t="s">
        <v>88</v>
      </c>
      <c r="AR557" s="1">
        <v>710000000</v>
      </c>
      <c r="AS557" s="1">
        <v>655633832</v>
      </c>
      <c r="AT557" s="1">
        <v>92.34</v>
      </c>
      <c r="AU557" s="1">
        <v>317924000</v>
      </c>
      <c r="AV557" s="1">
        <v>317924000</v>
      </c>
      <c r="AW557" s="1">
        <v>100</v>
      </c>
      <c r="AX557" s="1">
        <v>1800000000</v>
      </c>
      <c r="AY557" s="1">
        <v>1759966737</v>
      </c>
      <c r="AZ557" s="1">
        <v>97.78</v>
      </c>
      <c r="BA557" s="1">
        <v>300000000</v>
      </c>
      <c r="BB557" s="1">
        <v>0</v>
      </c>
      <c r="BC557" s="1">
        <v>0</v>
      </c>
      <c r="BD557" s="1">
        <v>3127924000</v>
      </c>
      <c r="BE557" s="1">
        <v>2733524569</v>
      </c>
      <c r="BF557" s="1">
        <v>87.39</v>
      </c>
      <c r="BH557" s="11">
        <f t="shared" si="66"/>
        <v>710</v>
      </c>
      <c r="BI557" s="11">
        <f t="shared" si="67"/>
        <v>655.63383199999998</v>
      </c>
      <c r="BJ557" s="11">
        <f t="shared" si="68"/>
        <v>317.92399999999998</v>
      </c>
      <c r="BK557" s="11">
        <f t="shared" si="69"/>
        <v>317.92399999999998</v>
      </c>
      <c r="BL557" s="11">
        <f t="shared" si="70"/>
        <v>1800</v>
      </c>
      <c r="BM557" s="11">
        <f t="shared" si="71"/>
        <v>1759.966737</v>
      </c>
      <c r="BN557" s="11">
        <f t="shared" si="72"/>
        <v>300</v>
      </c>
      <c r="BO557" s="11">
        <f t="shared" si="73"/>
        <v>0</v>
      </c>
    </row>
    <row r="558" spans="1:67" x14ac:dyDescent="0.25">
      <c r="A558">
        <v>3966597045</v>
      </c>
      <c r="B558">
        <v>5</v>
      </c>
      <c r="C558" t="s">
        <v>966</v>
      </c>
      <c r="D558" t="s">
        <v>580</v>
      </c>
      <c r="E558">
        <v>2019</v>
      </c>
      <c r="F558" t="s">
        <v>71</v>
      </c>
      <c r="G558" t="s">
        <v>72</v>
      </c>
      <c r="H558">
        <v>2</v>
      </c>
      <c r="I558" t="s">
        <v>73</v>
      </c>
      <c r="J558">
        <v>20</v>
      </c>
      <c r="K558" t="s">
        <v>967</v>
      </c>
      <c r="L558" t="s">
        <v>1028</v>
      </c>
      <c r="M558">
        <v>199</v>
      </c>
      <c r="N558" t="s">
        <v>75</v>
      </c>
      <c r="O558">
        <v>7</v>
      </c>
      <c r="P558" t="s">
        <v>132</v>
      </c>
      <c r="Q558">
        <v>45</v>
      </c>
      <c r="R558" t="s">
        <v>133</v>
      </c>
      <c r="S558">
        <v>1377</v>
      </c>
      <c r="T558" t="s">
        <v>1006</v>
      </c>
      <c r="U558">
        <v>15</v>
      </c>
      <c r="V558">
        <v>2</v>
      </c>
      <c r="W558" t="s">
        <v>1008</v>
      </c>
      <c r="X558">
        <v>2</v>
      </c>
      <c r="Y558" t="s">
        <v>87</v>
      </c>
      <c r="Z558">
        <v>1</v>
      </c>
      <c r="AA558" t="s">
        <v>81</v>
      </c>
      <c r="AB558">
        <v>1</v>
      </c>
      <c r="AC558" s="1">
        <v>200</v>
      </c>
      <c r="AD558" s="1">
        <v>347</v>
      </c>
      <c r="AE558" s="1">
        <v>173.5</v>
      </c>
      <c r="AF558" s="1">
        <v>200</v>
      </c>
      <c r="AG558" s="1">
        <v>247</v>
      </c>
      <c r="AH558" s="1">
        <v>123.5</v>
      </c>
      <c r="AI558" s="1">
        <v>200</v>
      </c>
      <c r="AJ558" s="1">
        <v>300</v>
      </c>
      <c r="AK558" s="1">
        <v>150</v>
      </c>
      <c r="AL558" s="1">
        <v>200</v>
      </c>
      <c r="AM558" s="1">
        <v>0</v>
      </c>
      <c r="AN558" s="1">
        <v>0</v>
      </c>
      <c r="AO558" s="1" t="s">
        <v>88</v>
      </c>
      <c r="AP558" s="1" t="s">
        <v>88</v>
      </c>
      <c r="AQ558" s="1" t="s">
        <v>88</v>
      </c>
      <c r="AR558" s="1">
        <v>100000000</v>
      </c>
      <c r="AS558" s="1">
        <v>17105000</v>
      </c>
      <c r="AT558" s="1">
        <v>17.11</v>
      </c>
      <c r="AU558" s="1">
        <v>137629000</v>
      </c>
      <c r="AV558" s="1">
        <v>137073996</v>
      </c>
      <c r="AW558" s="1">
        <v>99.59</v>
      </c>
      <c r="AX558" s="1">
        <v>200000000</v>
      </c>
      <c r="AY558" s="1">
        <v>177611372</v>
      </c>
      <c r="AZ558" s="1">
        <v>88.81</v>
      </c>
      <c r="BA558" s="1">
        <v>200000000</v>
      </c>
      <c r="BB558" s="1">
        <v>0</v>
      </c>
      <c r="BC558" s="1">
        <v>0</v>
      </c>
      <c r="BD558" s="1">
        <v>637629000</v>
      </c>
      <c r="BE558" s="1">
        <v>331790368</v>
      </c>
      <c r="BF558" s="1">
        <v>52.04</v>
      </c>
      <c r="BH558" s="11">
        <f t="shared" si="66"/>
        <v>100</v>
      </c>
      <c r="BI558" s="11">
        <f t="shared" si="67"/>
        <v>17.105</v>
      </c>
      <c r="BJ558" s="11">
        <f t="shared" si="68"/>
        <v>137.62899999999999</v>
      </c>
      <c r="BK558" s="11">
        <f t="shared" si="69"/>
        <v>137.07399599999999</v>
      </c>
      <c r="BL558" s="11">
        <f t="shared" si="70"/>
        <v>200</v>
      </c>
      <c r="BM558" s="11">
        <f t="shared" si="71"/>
        <v>177.61137199999999</v>
      </c>
      <c r="BN558" s="11">
        <f t="shared" si="72"/>
        <v>200</v>
      </c>
      <c r="BO558" s="11">
        <f t="shared" si="73"/>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workbookViewId="0"/>
  </sheetViews>
  <sheetFormatPr baseColWidth="10" defaultRowHeight="15" x14ac:dyDescent="0.25"/>
  <cols>
    <col min="1" max="1" width="25.75" bestFit="1" customWidth="1"/>
    <col min="2" max="2" width="50.75" customWidth="1"/>
  </cols>
  <sheetData>
    <row r="1" spans="1:2" x14ac:dyDescent="0.25">
      <c r="A1" s="2" t="s">
        <v>0</v>
      </c>
      <c r="B1" s="2" t="s">
        <v>1029</v>
      </c>
    </row>
    <row r="2" spans="1:2" x14ac:dyDescent="0.25">
      <c r="A2" s="2" t="s">
        <v>1</v>
      </c>
      <c r="B2" s="3" t="s">
        <v>1030</v>
      </c>
    </row>
    <row r="3" spans="1:2" x14ac:dyDescent="0.25">
      <c r="A3" s="2" t="s">
        <v>2</v>
      </c>
      <c r="B3" s="3"/>
    </row>
    <row r="4" spans="1:2" x14ac:dyDescent="0.25">
      <c r="A4" s="2" t="s">
        <v>3</v>
      </c>
      <c r="B4" s="3"/>
    </row>
    <row r="5" spans="1:2" x14ac:dyDescent="0.25">
      <c r="A5" s="2" t="s">
        <v>4</v>
      </c>
      <c r="B5" s="2" t="s">
        <v>1031</v>
      </c>
    </row>
    <row r="6" spans="1:2" x14ac:dyDescent="0.25">
      <c r="A6" s="2" t="s">
        <v>5</v>
      </c>
      <c r="B6" s="2" t="s">
        <v>1032</v>
      </c>
    </row>
    <row r="7" spans="1:2" ht="30" x14ac:dyDescent="0.25">
      <c r="A7" s="2" t="s">
        <v>6</v>
      </c>
      <c r="B7" s="4" t="s">
        <v>1033</v>
      </c>
    </row>
    <row r="8" spans="1:2" x14ac:dyDescent="0.25">
      <c r="A8" s="2" t="s">
        <v>7</v>
      </c>
      <c r="B8" s="5" t="s">
        <v>1034</v>
      </c>
    </row>
    <row r="9" spans="1:2" x14ac:dyDescent="0.25">
      <c r="A9" s="2" t="s">
        <v>8</v>
      </c>
      <c r="B9" s="5"/>
    </row>
    <row r="10" spans="1:2" x14ac:dyDescent="0.25">
      <c r="A10" s="2" t="s">
        <v>9</v>
      </c>
      <c r="B10" s="3" t="s">
        <v>1035</v>
      </c>
    </row>
    <row r="11" spans="1:2" x14ac:dyDescent="0.25">
      <c r="A11" s="2" t="s">
        <v>10</v>
      </c>
      <c r="B11" s="3"/>
    </row>
    <row r="12" spans="1:2" x14ac:dyDescent="0.25">
      <c r="A12" s="2" t="s">
        <v>11</v>
      </c>
      <c r="B12" s="3"/>
    </row>
    <row r="13" spans="1:2" x14ac:dyDescent="0.25">
      <c r="A13" s="2" t="s">
        <v>12</v>
      </c>
      <c r="B13" s="6" t="s">
        <v>1036</v>
      </c>
    </row>
    <row r="14" spans="1:2" x14ac:dyDescent="0.25">
      <c r="A14" s="2" t="s">
        <v>13</v>
      </c>
      <c r="B14" s="6"/>
    </row>
    <row r="15" spans="1:2" x14ac:dyDescent="0.25">
      <c r="A15" s="2" t="s">
        <v>14</v>
      </c>
      <c r="B15" s="3" t="s">
        <v>1037</v>
      </c>
    </row>
    <row r="16" spans="1:2" x14ac:dyDescent="0.25">
      <c r="A16" s="2" t="s">
        <v>15</v>
      </c>
      <c r="B16" s="3"/>
    </row>
    <row r="17" spans="1:2" x14ac:dyDescent="0.25">
      <c r="A17" s="2" t="s">
        <v>16</v>
      </c>
      <c r="B17" s="3"/>
    </row>
    <row r="18" spans="1:2" x14ac:dyDescent="0.25">
      <c r="A18" s="2" t="s">
        <v>17</v>
      </c>
      <c r="B18" s="3"/>
    </row>
    <row r="19" spans="1:2" x14ac:dyDescent="0.25">
      <c r="A19" s="2" t="s">
        <v>18</v>
      </c>
      <c r="B19" s="3"/>
    </row>
    <row r="20" spans="1:2" x14ac:dyDescent="0.25">
      <c r="A20" s="2" t="s">
        <v>19</v>
      </c>
      <c r="B20" s="3"/>
    </row>
    <row r="21" spans="1:2" x14ac:dyDescent="0.25">
      <c r="A21" s="2" t="s">
        <v>20</v>
      </c>
      <c r="B21" s="3"/>
    </row>
    <row r="22" spans="1:2" x14ac:dyDescent="0.25">
      <c r="A22" s="2" t="s">
        <v>21</v>
      </c>
      <c r="B22" s="3"/>
    </row>
    <row r="23" spans="1:2" x14ac:dyDescent="0.25">
      <c r="A23" s="2" t="s">
        <v>22</v>
      </c>
      <c r="B23" s="3"/>
    </row>
    <row r="24" spans="1:2" x14ac:dyDescent="0.25">
      <c r="A24" s="2" t="s">
        <v>23</v>
      </c>
      <c r="B24" s="3"/>
    </row>
    <row r="25" spans="1:2" x14ac:dyDescent="0.25">
      <c r="A25" s="2" t="s">
        <v>24</v>
      </c>
      <c r="B25" s="3"/>
    </row>
    <row r="26" spans="1:2" x14ac:dyDescent="0.25">
      <c r="A26" s="2" t="s">
        <v>25</v>
      </c>
      <c r="B26" s="3"/>
    </row>
    <row r="27" spans="1:2" x14ac:dyDescent="0.25">
      <c r="A27" s="2" t="s">
        <v>26</v>
      </c>
      <c r="B27" s="3"/>
    </row>
    <row r="28" spans="1:2" x14ac:dyDescent="0.25">
      <c r="A28" s="2" t="s">
        <v>27</v>
      </c>
      <c r="B28" s="3"/>
    </row>
    <row r="29" spans="1:2" x14ac:dyDescent="0.25">
      <c r="A29" s="2" t="s">
        <v>28</v>
      </c>
      <c r="B29" s="3" t="s">
        <v>1038</v>
      </c>
    </row>
    <row r="30" spans="1:2" x14ac:dyDescent="0.25">
      <c r="A30" s="2" t="s">
        <v>29</v>
      </c>
      <c r="B30" s="3"/>
    </row>
    <row r="31" spans="1:2" x14ac:dyDescent="0.25">
      <c r="A31" s="2" t="s">
        <v>30</v>
      </c>
      <c r="B31" s="3"/>
    </row>
    <row r="32" spans="1:2" x14ac:dyDescent="0.25">
      <c r="A32" s="2" t="s">
        <v>31</v>
      </c>
      <c r="B32" s="3" t="s">
        <v>1039</v>
      </c>
    </row>
    <row r="33" spans="1:2" x14ac:dyDescent="0.25">
      <c r="A33" s="2" t="s">
        <v>32</v>
      </c>
      <c r="B33" s="3"/>
    </row>
    <row r="34" spans="1:2" x14ac:dyDescent="0.25">
      <c r="A34" s="2" t="s">
        <v>33</v>
      </c>
      <c r="B34" s="5" t="s">
        <v>1040</v>
      </c>
    </row>
    <row r="35" spans="1:2" x14ac:dyDescent="0.25">
      <c r="A35" s="2" t="s">
        <v>34</v>
      </c>
      <c r="B35" s="5"/>
    </row>
    <row r="36" spans="1:2" x14ac:dyDescent="0.25">
      <c r="A36" s="2" t="s">
        <v>35</v>
      </c>
      <c r="B36" s="5" t="s">
        <v>1041</v>
      </c>
    </row>
    <row r="37" spans="1:2" ht="30" customHeight="1" x14ac:dyDescent="0.25">
      <c r="A37" s="2" t="s">
        <v>36</v>
      </c>
      <c r="B37" s="5"/>
    </row>
    <row r="38" spans="1:2" x14ac:dyDescent="0.25">
      <c r="A38" s="2" t="s">
        <v>37</v>
      </c>
      <c r="B38" s="2" t="s">
        <v>1042</v>
      </c>
    </row>
    <row r="39" spans="1:2" x14ac:dyDescent="0.25">
      <c r="A39" s="2" t="s">
        <v>38</v>
      </c>
      <c r="B39" s="5" t="s">
        <v>1043</v>
      </c>
    </row>
    <row r="40" spans="1:2" x14ac:dyDescent="0.25">
      <c r="A40" s="2" t="s">
        <v>39</v>
      </c>
      <c r="B40" s="5"/>
    </row>
    <row r="41" spans="1:2" x14ac:dyDescent="0.25">
      <c r="A41" s="2" t="s">
        <v>40</v>
      </c>
      <c r="B41" s="5"/>
    </row>
    <row r="42" spans="1:2" x14ac:dyDescent="0.25">
      <c r="A42" s="2" t="s">
        <v>41</v>
      </c>
      <c r="B42" s="5"/>
    </row>
    <row r="43" spans="1:2" x14ac:dyDescent="0.25">
      <c r="A43" s="2" t="s">
        <v>42</v>
      </c>
      <c r="B43" s="5"/>
    </row>
    <row r="44" spans="1:2" x14ac:dyDescent="0.25">
      <c r="A44" s="2" t="s">
        <v>43</v>
      </c>
      <c r="B44" s="5"/>
    </row>
    <row r="45" spans="1:2" x14ac:dyDescent="0.25">
      <c r="A45" s="2" t="s">
        <v>44</v>
      </c>
      <c r="B45" s="5"/>
    </row>
    <row r="46" spans="1:2" x14ac:dyDescent="0.25">
      <c r="A46" s="2" t="s">
        <v>45</v>
      </c>
      <c r="B46" s="5"/>
    </row>
    <row r="47" spans="1:2" x14ac:dyDescent="0.25">
      <c r="A47" s="2" t="s">
        <v>46</v>
      </c>
      <c r="B47" s="5"/>
    </row>
    <row r="48" spans="1:2" x14ac:dyDescent="0.25">
      <c r="A48" s="2" t="s">
        <v>47</v>
      </c>
      <c r="B48" s="5"/>
    </row>
    <row r="49" spans="1:2" x14ac:dyDescent="0.25">
      <c r="A49" s="2" t="s">
        <v>48</v>
      </c>
      <c r="B49" s="5"/>
    </row>
    <row r="50" spans="1:2" x14ac:dyDescent="0.25">
      <c r="A50" s="2" t="s">
        <v>49</v>
      </c>
      <c r="B50" s="5"/>
    </row>
    <row r="51" spans="1:2" x14ac:dyDescent="0.25">
      <c r="A51" s="2" t="s">
        <v>50</v>
      </c>
      <c r="B51" s="5"/>
    </row>
    <row r="52" spans="1:2" x14ac:dyDescent="0.25">
      <c r="A52" s="2" t="s">
        <v>51</v>
      </c>
      <c r="B52" s="5"/>
    </row>
    <row r="53" spans="1:2" x14ac:dyDescent="0.25">
      <c r="A53" s="2" t="s">
        <v>52</v>
      </c>
      <c r="B53" s="5"/>
    </row>
    <row r="54" spans="1:2" x14ac:dyDescent="0.25">
      <c r="A54" s="2" t="s">
        <v>53</v>
      </c>
      <c r="B54" s="5" t="s">
        <v>1044</v>
      </c>
    </row>
    <row r="55" spans="1:2" x14ac:dyDescent="0.25">
      <c r="A55" s="2" t="s">
        <v>54</v>
      </c>
      <c r="B55" s="5"/>
    </row>
    <row r="56" spans="1:2" x14ac:dyDescent="0.25">
      <c r="A56" s="2" t="s">
        <v>55</v>
      </c>
      <c r="B56" s="5"/>
    </row>
    <row r="57" spans="1:2" x14ac:dyDescent="0.25">
      <c r="A57" s="2" t="s">
        <v>56</v>
      </c>
      <c r="B57" s="5"/>
    </row>
    <row r="58" spans="1:2" x14ac:dyDescent="0.25">
      <c r="A58" s="2" t="s">
        <v>57</v>
      </c>
      <c r="B58" s="5"/>
    </row>
    <row r="59" spans="1:2" x14ac:dyDescent="0.25">
      <c r="A59" s="2" t="s">
        <v>58</v>
      </c>
      <c r="B59" s="5"/>
    </row>
    <row r="60" spans="1:2" x14ac:dyDescent="0.25">
      <c r="A60" s="2" t="s">
        <v>59</v>
      </c>
      <c r="B60" s="5"/>
    </row>
    <row r="61" spans="1:2" x14ac:dyDescent="0.25">
      <c r="A61" s="2" t="s">
        <v>60</v>
      </c>
      <c r="B61" s="5"/>
    </row>
    <row r="62" spans="1:2" x14ac:dyDescent="0.25">
      <c r="A62" s="2" t="s">
        <v>61</v>
      </c>
      <c r="B62" s="5"/>
    </row>
    <row r="63" spans="1:2" x14ac:dyDescent="0.25">
      <c r="A63" s="2" t="s">
        <v>62</v>
      </c>
      <c r="B63" s="5"/>
    </row>
    <row r="64" spans="1:2" x14ac:dyDescent="0.25">
      <c r="A64" s="2" t="s">
        <v>63</v>
      </c>
      <c r="B64" s="5"/>
    </row>
    <row r="65" spans="1:2" x14ac:dyDescent="0.25">
      <c r="A65" s="2" t="s">
        <v>64</v>
      </c>
      <c r="B65" s="5"/>
    </row>
    <row r="66" spans="1:2" x14ac:dyDescent="0.25">
      <c r="A66" s="2" t="s">
        <v>65</v>
      </c>
      <c r="B66" s="5"/>
    </row>
    <row r="67" spans="1:2" x14ac:dyDescent="0.25">
      <c r="A67" s="2" t="s">
        <v>66</v>
      </c>
      <c r="B67" s="5"/>
    </row>
    <row r="68" spans="1:2" x14ac:dyDescent="0.25">
      <c r="A68" s="2" t="s">
        <v>67</v>
      </c>
      <c r="B68" s="5"/>
    </row>
    <row r="69" spans="1:2" x14ac:dyDescent="0.25">
      <c r="A69" s="2" t="s">
        <v>68</v>
      </c>
      <c r="B69" s="2" t="s">
        <v>1045</v>
      </c>
    </row>
    <row r="70" spans="1:2" x14ac:dyDescent="0.25">
      <c r="A70" t="str">
        <f>A54 &amp; "_millones"</f>
        <v>prog_rec_ano1_millones</v>
      </c>
      <c r="B70" s="7" t="s">
        <v>1046</v>
      </c>
    </row>
    <row r="71" spans="1:2" x14ac:dyDescent="0.25">
      <c r="A71" t="str">
        <f t="shared" ref="A71" si="0">A55 &amp; "_millones"</f>
        <v>ejec_rec_ano1_millones</v>
      </c>
      <c r="B71" s="7"/>
    </row>
    <row r="72" spans="1:2" x14ac:dyDescent="0.25">
      <c r="A72" t="str">
        <f>A57 &amp; "_millones"</f>
        <v>prog_rec_ano2_millones</v>
      </c>
      <c r="B72" s="7"/>
    </row>
    <row r="73" spans="1:2" x14ac:dyDescent="0.25">
      <c r="A73" t="str">
        <f>A58 &amp; "_millones"</f>
        <v>ejec_rec_ano2_millones</v>
      </c>
      <c r="B73" s="7"/>
    </row>
    <row r="74" spans="1:2" x14ac:dyDescent="0.25">
      <c r="A74" t="str">
        <f>A60 &amp; "_millones"</f>
        <v>prog_rec_ano3_millones</v>
      </c>
      <c r="B74" s="7"/>
    </row>
    <row r="75" spans="1:2" x14ac:dyDescent="0.25">
      <c r="A75" t="str">
        <f>A61 &amp; "_millones"</f>
        <v>ejec_rec_ano3_millones</v>
      </c>
      <c r="B75" s="7"/>
    </row>
    <row r="76" spans="1:2" x14ac:dyDescent="0.25">
      <c r="A76" t="str">
        <f>A63 &amp; "_millones"</f>
        <v>prog_rec_ano4_millones</v>
      </c>
      <c r="B76" s="7"/>
    </row>
    <row r="77" spans="1:2" x14ac:dyDescent="0.25">
      <c r="A77" t="str">
        <f>A64 &amp; "_millones"</f>
        <v>ejec_rec_ano4_millones</v>
      </c>
      <c r="B77" s="7"/>
    </row>
  </sheetData>
  <mergeCells count="12">
    <mergeCell ref="B32:B33"/>
    <mergeCell ref="B34:B35"/>
    <mergeCell ref="B36:B37"/>
    <mergeCell ref="B39:B53"/>
    <mergeCell ref="B54:B68"/>
    <mergeCell ref="B70:B77"/>
    <mergeCell ref="B2:B4"/>
    <mergeCell ref="B8:B9"/>
    <mergeCell ref="B10:B12"/>
    <mergeCell ref="B13:B14"/>
    <mergeCell ref="B15:B28"/>
    <mergeCell ref="B29:B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tabla_dinamica</vt:lpstr>
      <vt:lpstr>datos_alcaldias_locales</vt:lpstr>
      <vt:lpstr>diccionario_de_datos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Edward Daza Diaz</cp:lastModifiedBy>
  <dcterms:modified xsi:type="dcterms:W3CDTF">2020-01-30T15:25:15Z</dcterms:modified>
</cp:coreProperties>
</file>