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350" firstSheet="8" activeTab="14"/>
  </bookViews>
  <sheets>
    <sheet name="Movilidad" sheetId="1" r:id="rId1"/>
    <sheet name="Hábitat" sheetId="4" r:id="rId2"/>
    <sheet name="Gestión Pública" sheetId="5" r:id="rId3"/>
    <sheet name="Desarrollo Económico" sheetId="6" r:id="rId4"/>
    <sheet name="Mujer" sheetId="7" r:id="rId5"/>
    <sheet name="Planeación" sheetId="16" r:id="rId6"/>
    <sheet name="Seguridad" sheetId="2" r:id="rId7"/>
    <sheet name="Integración Social" sheetId="3" r:id="rId8"/>
    <sheet name="Educación " sheetId="8" r:id="rId9"/>
    <sheet name="Gobierno " sheetId="10" r:id="rId10"/>
    <sheet name="Cultura" sheetId="11" r:id="rId11"/>
    <sheet name="Hacienda" sheetId="14" r:id="rId12"/>
    <sheet name="Salud" sheetId="12" r:id="rId13"/>
    <sheet name="Ambiente" sheetId="13" r:id="rId14"/>
    <sheet name="RESUMEN" sheetId="23" r:id="rId15"/>
  </sheets>
  <definedNames>
    <definedName name="_xlnm._FilterDatabase" localSheetId="13" hidden="1">Ambiente!$A$1:$E$42</definedName>
    <definedName name="_xlnm._FilterDatabase" localSheetId="10" hidden="1">Cultura!$A$1:$E$23</definedName>
    <definedName name="_xlnm._FilterDatabase" localSheetId="3" hidden="1">'Desarrollo Económico'!$A$1:$E$31</definedName>
    <definedName name="_xlnm._FilterDatabase" localSheetId="8" hidden="1">'Educación '!$A$1:$AM$14</definedName>
    <definedName name="_xlnm._FilterDatabase" localSheetId="2" hidden="1">'Gestión Pública'!$A$1:$E$28</definedName>
    <definedName name="_xlnm._FilterDatabase" localSheetId="9" hidden="1">'Gobierno '!$A$1:$E$46</definedName>
    <definedName name="_xlnm._FilterDatabase" localSheetId="1" hidden="1">Hábitat!$A$1:$E$20</definedName>
    <definedName name="_xlnm._FilterDatabase" localSheetId="11" hidden="1">Hacienda!$A$1:$E$9</definedName>
    <definedName name="_xlnm._FilterDatabase" localSheetId="7" hidden="1">'Integración Social'!$A$1:$AM$47</definedName>
    <definedName name="_xlnm._FilterDatabase" localSheetId="0" hidden="1">Movilidad!$A$1:$E$31</definedName>
    <definedName name="_xlnm._FilterDatabase" localSheetId="4" hidden="1">Mujer!$A$1:$E$12</definedName>
    <definedName name="_xlnm._FilterDatabase" localSheetId="5" hidden="1">Planeación!$A$1:$E$34</definedName>
    <definedName name="_xlnm._FilterDatabase" localSheetId="12" hidden="1">Salud!$A$1:$E$31</definedName>
    <definedName name="_xlnm._FilterDatabase" localSheetId="6" hidden="1">Seguridad!$A$1:$E$23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23" l="1"/>
  <c r="C20" i="23"/>
  <c r="C24" i="23" s="1"/>
  <c r="F6" i="23"/>
  <c r="D20" i="23"/>
  <c r="F4" i="23"/>
  <c r="F5" i="23"/>
  <c r="F7" i="23"/>
  <c r="F8" i="23"/>
  <c r="F9" i="23"/>
  <c r="F11" i="23"/>
  <c r="F13" i="23"/>
  <c r="F17" i="23"/>
  <c r="F20" i="23"/>
  <c r="E20" i="23"/>
</calcChain>
</file>

<file path=xl/sharedStrings.xml><?xml version="1.0" encoding="utf-8"?>
<sst xmlns="http://schemas.openxmlformats.org/spreadsheetml/2006/main" count="1764" uniqueCount="798">
  <si>
    <t xml:space="preserve">
 ¿El transporte público tendrá tarifa diferencial?
</t>
  </si>
  <si>
    <t>PREGUNTA</t>
  </si>
  <si>
    <t>REMITENTE</t>
  </si>
  <si>
    <t>Anónimo</t>
  </si>
  <si>
    <t xml:space="preserve"> ¿Por qué no se han visibilizado las rutas formales para la UPZ 52 de Usme, a fin de poder permitir a su comunidad el acceso a bienes y servicios en el resto de la localidad?</t>
  </si>
  <si>
    <t>Barrios Unidos es una localidad donde su población es en la mayoría adulto mayor, la ruta 674 a veces dura hasta 45 minutos y a veces pasan dos seguidos. ¿Cómo garantizar una movilidad de calidad para adulto mayor en la localidad?</t>
  </si>
  <si>
    <t>¿Cómo va a garantizar la Secretaría la movilidad peatonal, sabiendo que el peatón siempre está en total vulnerabilidad?</t>
  </si>
  <si>
    <t>¿Cuál fue la conceptualización para asignar la mayor cantidad de presupuesto del plan de desarrollo y cuál es el beneficio a las diferentes poblaciones que están diagnosticadas dentro del contrato social?</t>
  </si>
  <si>
    <t>SISTEMATIZACIÓN</t>
  </si>
  <si>
    <t>Universidad Nacional</t>
  </si>
  <si>
    <t>Físico en audiencia del 11 de marzo</t>
  </si>
  <si>
    <t xml:space="preserve">¿Cómo se espera sea la articulación entre el Regiotram, el Metro, el actual SITP, y los demás medios de transporte públicos en la dupla Bogotá Región? </t>
  </si>
  <si>
    <t>¿Por qué el PDD de Bogotá asegura estar integrado al PD del departamento de Cundinamarca, cuando este último no ha sido terminado?</t>
  </si>
  <si>
    <t>¿En caso de incentivarse el transporte fluvial por el río Bogotá, cómo se haría?</t>
  </si>
  <si>
    <t>¿Cómo se pretende desde Bogotá el manejo de las vías de acceso a la ciudad?</t>
  </si>
  <si>
    <t>¿Se tiene planeado la construcción de vías partiendo de las corrientes de agua y la topografía del territorio?</t>
  </si>
  <si>
    <t>¿Se tiene previsto la creación de equipamientos dotacionales que garanticen una articulación adecuada de los sistemas de transporte entre Bogotá y la región?</t>
  </si>
  <si>
    <t>¿Cómo se incentivará el uso del automóvil eléctrico en la región?</t>
  </si>
  <si>
    <t>¿Existirán intercambiadores multimodales en el transporte regional?</t>
  </si>
  <si>
    <t>Cómo se pretende fortalecer la red multimodal a nivel regional?</t>
  </si>
  <si>
    <t>¿Cómo se articula el PDD con el POT de Bogotá respecto a la movilidad en la región?</t>
  </si>
  <si>
    <t>¿Cómo se abordarán las investigaciones realizadas por la Contraloría donde se expresan las inconsistencias del metro elevado propuesto por la anterior Administración?</t>
  </si>
  <si>
    <t>Comisión Desarrollo Regional</t>
  </si>
  <si>
    <t>Secretaría Técnica CTPD</t>
  </si>
  <si>
    <t>Correo electrónico CTPD</t>
  </si>
  <si>
    <t>¿Cómo se garantiza los proyectos de movilidad, en el tema del abastecimiento ciudad región?</t>
  </si>
  <si>
    <t>Manuel Lozada, consejero CPL Tunjuelito</t>
  </si>
  <si>
    <t>¿Cómo es la articulación con la movilidad regional, teniendo en cuenta el Regiotram y como este se vincula al sistema multimodal?</t>
  </si>
  <si>
    <t>¿Si el sistema multimodal es fundamental en su plan, porque sigue siendo los mayores desarrollos en la ampliación de las troncales y las estaciones de Transmilenio?</t>
  </si>
  <si>
    <t>¿Cómo articulan las dinámicas futuras del metro con el regiotram para unificar en un solo sistema regional multimodal?</t>
  </si>
  <si>
    <t>Equipo Universidad Nacional</t>
  </si>
  <si>
    <t xml:space="preserve"> ¿Cómo iniciarán la adecuación de los tramos peatonales cuando es peligroso caminar en Bogotá? y ¿Cómo van a garantizar la seguridad del peatón?</t>
  </si>
  <si>
    <t>Ser peatón es un riesgo. ¿Qué medidas tienen para garantizar la seguridad del peatón cuando en el Plan de Desarrollo se propone movilidad peatonal y la ciudad no garantiza la seguridad del peatón?</t>
  </si>
  <si>
    <t>La capacidad de la policía es mínima, en proporción por habitantes. ¿Cómo va a aumentar en pie de fuerza?</t>
  </si>
  <si>
    <t>La comunidad con los frentes de seguridad esta demostrando un buen resultado contra la delincuencia, no se ven apoyos en el PDD. ¿Consideran esos programas dentro de la Secretaría de Seguridad?</t>
  </si>
  <si>
    <t xml:space="preserve">Barrios Unidos es una localidad que ocupa el primer lugar en atracos en los puentes peatonales. ¿Cómo van a resolver esa situación? </t>
  </si>
  <si>
    <t>¿Qué medidas preventivas tienen para evitar los delitos en toda población principalmente en la de adulto mayor?</t>
  </si>
  <si>
    <t>¿Cuál es la estrategia para mejorar la seguridad en los escenarios deportivos, y cómo combatir el hurto de bicicletas en Bogotá?</t>
  </si>
  <si>
    <t>¿Los Consejos de Seguridad para las Mujeres seguirá funcionando como la administración anterior, o tienen otra clase de funcionamiento con el nuevo gobierno?</t>
  </si>
  <si>
    <t xml:space="preserve">¿Qué acciones se van a tomar en cuanto a seguridad en la localidad de Los Mártires? </t>
  </si>
  <si>
    <t>¿Qué hacer con los deshuesaderos de motos en el barrio La Favorita?</t>
  </si>
  <si>
    <t>¿Cómo evitar el tráfico infantil?</t>
  </si>
  <si>
    <t>¿Cómo se va a afrontar el abuso policial?</t>
  </si>
  <si>
    <t>¿Cuál protocolo utilizado por la Secretaria de Seguridad para acabar con el racismo y la disminución de la población NAPR?</t>
  </si>
  <si>
    <t>Ha notado que en su presentación se visualiza un proceso de descomposición social que puede ser estructurar la pérdida de la calidad ética y moral de nuestros gobernantes e institucionalidad. Tal vez se debería garantizar 8 horas para trabajar, 8 horas para actividad personal y familiar y 8 horas para descansar. ¿En qué programas está consignada esta visión?</t>
  </si>
  <si>
    <t>En las localidades la policía especialmente los CAI conocen las ollas y a los expendedores de droga. (la policía es socia de los expendedores) Los vecinos también conocen casos pero tienen miedo al denunciar porque no pasa nada y se ganan un problema. Esta situación es recurrente en Puente Aranda (Barrios Galán y Santa Rita), y en Kennedy (Barrios nueva York, Alquería, La Fragua) La policía ya no tiene el compromiso con el uniforme sino por el dinero y el tiempo y beneficio. Deberían investigar a los policías ya existentes. ¿Qué medidas van a tomar ante esta situación?</t>
  </si>
  <si>
    <t>¿Qué van a hacer en el tema de seguridad y en las calles desde las 8 pm hasta 12 am para que los niños se sientan seguros?</t>
  </si>
  <si>
    <t>¿Cómo van a lograr que las denuncias que hacen las niñas y niños por abuso sexual en colegios, sus casas y calles sean tenidas en cuenta y les crean?</t>
  </si>
  <si>
    <t>¿Cómo van a hacer para mejorar la seguridad en el Barrio Santafé, La Mariposa, Patio Bonito, Laches y La Candelaria?</t>
  </si>
  <si>
    <t>¿Se van a implementar más cámaras de seguridad con reconocimiento facial? ¿En dónde?</t>
  </si>
  <si>
    <t>¿Cómo mejorar la seguridad cuando salimos de los colegios?</t>
  </si>
  <si>
    <t>¿Cuáles son las acciones propuestas por la secretaria en aras de proteger a as lideresas y líderes sociales?</t>
  </si>
  <si>
    <t>¿Cuáles son los programas y estrategias para controlar el desplazamiento de las dinámicas violentas a nivel regional?</t>
  </si>
  <si>
    <t>Sobre el Programa Vivienda y entornos dignos en el territorio urbano y rural; además de prevenir las ocupaciones ilegales en el Distrito, ¿Qué acciones contempla la Administración para atender a las familias que ya ocupan este tipo de asentamientos?</t>
  </si>
  <si>
    <t>Para el Sector de Seguridad y Convivencia,  ¿a cuánto asciende el presupuesto de los programas de Seguridad y a cuánto el de los programas de Convivencia?</t>
  </si>
  <si>
    <t xml:space="preserve">No es claro el modelo de atención al ciudadano habitante de calle. No se ve la estrategia para la atención de la primera infancia que aun no tiene cupo en jardines. </t>
  </si>
  <si>
    <t>¿Qué se está haciendo con las personas de abandono que están en los hospitales de la subred sur?</t>
  </si>
  <si>
    <t>¿Se piensa la interseccionalidad en términos poblacionales? ¿Los habitantes de calle son considerados ciudadanos en el PDD? ¿El PDD ofrece alguna alternativa a la habitabilidad de calle?</t>
  </si>
  <si>
    <t>Por fenómenos como la pobreza vergonzante, algunos ciudadanos están siendo excluidos de servicios como los centros día, comedores, etc. Este problema no está incluido en el PDD</t>
  </si>
  <si>
    <t>¿Es el adulto mayor sujeto de derechos más allá del reconocimiento económico y la actividad física que se propone en el PDD? ¿Dónde están los enfoques planteados en el PDD?</t>
  </si>
  <si>
    <t>Integración social entrega aun apoyo a ciudadanos mayores y la secretaria de Cultura entrega apoyos a agentes culturales mayores con certificaciones como profesionales. ¿Por qué categorizan esas dos situaciones como diferentes, y por qué a las personas culturales se les exigen más certificaciones?</t>
  </si>
  <si>
    <t xml:space="preserve">¿Por qué Integración Social administra los espacios para la cultura? Esto genera dificultades a los gestores culturales para el acceso a estos recursos. </t>
  </si>
  <si>
    <t>¿Qué manejo le van a hacer a la lista de espera y a los servicios en general para el mantenimiento de la calidad de vida?</t>
  </si>
  <si>
    <t>Se habla de la mujer como cabeza de familia. ¿Dónde quedan los hombres como cabeza de familia, los cuales en algunos casos no pueden responder porque son discriminados entre otros temas los cuales no son investigados e incluidos?</t>
  </si>
  <si>
    <t>¿Cuál es la contrapartida que se le pedirá a las personas beneficiarias de la secretaria, o seguiremos con la política paternalista y asistencialista?</t>
  </si>
  <si>
    <t>La política de inclusión con la población venezolana ¿cómo logrará la incorporación al sector laboral y al cuidado de los niños en el PDD?</t>
  </si>
  <si>
    <t xml:space="preserve">En el logro 2 se trata la segregación residencial socioeconómica, lo cual es grave en el sur de la ciudad, entonces ¿por qué no realizar programa de mejoramiento barrial que sean ejemplo para reducir las densidades poblacionales en barrios con más de 600 habitantes y así asignar recursos a proyectos del POT para poder sacarlos adelante. </t>
  </si>
  <si>
    <t xml:space="preserve">En el borrador del PDD se establece que van a construir 2 centros LGBTI y 7 centros para mujeres; sin embargo, se establece que se ampliará la cobertura en 12.120, para rehabilitación 18.180 de cuidadores para rehabilitación y demás, pero nunca se habla de crear nuevos centros para la población con discapacidad. </t>
  </si>
  <si>
    <t>¿Cómo se pretende ampliar la cobertura en atención, sin infraestructura, con el agravante que es población vulnerable?</t>
  </si>
  <si>
    <t>En caso que la administración esté pensando en tercerizar el servicio, ¿se tendrá en cuenta la mala experiencia de la tercerización del servicio en administraciones anteriores?</t>
  </si>
  <si>
    <t>En el borrador del PDD se establece que van a construir 2 centros para población LGBTI y 7 centros para mujeres. Para PcD establece que se van a ampliar la cobertura en 12.120 para rehabilitación; 18.180 de cuidadoras para rehabilitación; 7.300 para cuidadores de PcD moderada, pero nunca se habla de crear nuevos centros para PcD.  La pregunta puntual sería ¿ Cómo se pretende ampliar la cobertura en atención, sin infraestructura con el agravante que es población sumamente vulnerable? En caso que la Administración esté pensando en tercerizar el servicio ¿Se tuvo en cuenta la mala experiencia de la tercerización del servicio?</t>
  </si>
  <si>
    <t xml:space="preserve">Dick Díaz, consejero discapacipad </t>
  </si>
  <si>
    <t>¿Cómo se espera se integre la cultura ciudadana en la región?</t>
  </si>
  <si>
    <t>¿Cómo se esperar articular la pertenencia, el arraigo, la identidad, el tejido social, y la cultura ciudadana a nivel regional?</t>
  </si>
  <si>
    <t>¿Cómo se piensa abordar las problemáticas del adulto mayor respecto a la nulidad e invisibilización de esta población?</t>
  </si>
  <si>
    <t>¿Desde los enfoques planteados en el PDD se piensa la interseccionalidad en términos poblacionales?</t>
  </si>
  <si>
    <t>¿Los habitantes de calle son considerados ciudadanos en el PDD? ¿El PDD ofrece alguna alternativa a la habitabilidad de calle?</t>
  </si>
  <si>
    <t>Qué se ofrece al adulto mayor que hace parte de la población vergonzante que parece no estar es situación de la persona considerada vulnerable, pero teniendo casa no tiene como alimentarse, espacios de esparcimiento del tiempo libre, no puede ascender a los centros día y a otros servicios a pesar de ser pensionado porque recibe una pensión muy baja.</t>
  </si>
  <si>
    <t>Hilda Lozano Galán, consejera adulto mayor</t>
  </si>
  <si>
    <t>Deseo saber ustedes cómo van a dar cumplimiento a lo establecido en el acuerdo 110 de 2003, artículo 12, que habla sobre los recursos de los consejos tutelares por los derechos de los niños, niñas y adolescentes.</t>
  </si>
  <si>
    <t>¿Cuál es el presupuesto por sector para atención y reparación a las víctimas del conflicto armado teniendo en cuenta que entre los principios de la ley 1448 están la progresividad y la gradualidad?</t>
  </si>
  <si>
    <t>Maricel Bernal, consejera del consejo tutelar distrital de  niños, niñas y adolescentes</t>
  </si>
  <si>
    <t>Maritza Buitrago García, consejera víctimas DD.HH</t>
  </si>
  <si>
    <t>Jaqueline Hernández, consejera discapacidad</t>
  </si>
  <si>
    <t xml:space="preserve"> Con relación a que en el programa de gobierno de la alcaldesa hablaba de reestructurar los centros Crecer, avanzar e integrarte, y en el plan de desarrollo no establece líneas de inversión de este tema y lo más preocupante es que, esta administración quiera volver a privatizar y tercerizar los Centros crecer e integrarte que están siendo atendidos de forma directa, por la secretaria de integración social, la cual ha mejorado significativamente la calidad en la atención de los niños. niñas y jóvenes con discapacidad severa y múltiple, ¡Por qué ahora quiere nuevamente tercerizar los servicios cuando lo que se debe hacer es atender el servicio de forma directa, para evitar el detrimento de los recursos y la baja en la calidad de los servicios, ya que a los operadores les interesa más el beneficio individual económico que la atención con calidad a las personas con discapacidad, más vulnerables? </t>
  </si>
  <si>
    <t xml:space="preserve">.¿Es el adulto mayor un sujeto de derechos más allá del reconocimiento económico y la actividad física que se plantea en el PDD? </t>
  </si>
  <si>
    <t xml:space="preserve">MEDIO DE REMISIÓN </t>
  </si>
  <si>
    <t xml:space="preserve">¿Por qué solo se habla de construir vivienda en el sector del cable en San Cristóbal y no en el resto de la ciudad? </t>
  </si>
  <si>
    <t xml:space="preserve">¿Existe alguna línea de financiación para los actores culturales en vulnerabilidad para darle acceso a la vivienda? ¿Cómo se llevará a cabo el proceso de reasentamiento de vivienda por riesgos naturales, para que estas unidades habitacionales representen verdaderas soluciones integrales en el hábitat? </t>
  </si>
  <si>
    <t>¿El plan centro está incluido en la solución de construcción de vivienda nueva VIS y VIP?</t>
  </si>
  <si>
    <t xml:space="preserve">Programa de tributación y legalización de barrios especial en borde de protección ambiental. En Bogotá hay más de 750 mil familias en riesgo no mitigable que se encuentran en el programa de reasentamiento, ¿Cuál es la respuesta para acceder al programa de relocalización? </t>
  </si>
  <si>
    <t xml:space="preserve">¿Qué acciones ha tomado la secretaria de Hábitat en la aplicación del decreto 2011 y el acuerdo 710 en dicha entidad y como se piensa articular en los procesos de inclusión laboral determinados en el PDD? </t>
  </si>
  <si>
    <t>¿Cómo se espera gestionar la informalidad a nivel regional, buscando garantizar que este no afecte negativamente a los municipios aledaños?</t>
  </si>
  <si>
    <t>¿Cómo está pensado el programa de vivienda rural en Bogotá y la región?</t>
  </si>
  <si>
    <t>¿Por qué se retoma por parte de la Administración proyectos como Lagos de Tocar, Lagos de Tunjuelo y Ciudad Río?</t>
  </si>
  <si>
    <t>A lo largo del PDD se establecen programas para cumplir, desarrollar y actualizar diferentes políticas distritales, como mujer, desarrollo económico, juventud, LGBTI, educación, etc. Entonces ¿cuál es la razón por la cual no aparece la reconstrucción y cumplimiento de la política pública de comunicación comunitaria y hacienda?</t>
  </si>
  <si>
    <t>¿Cómo estructurar en el largo plazo el derecho a la participación sino aparece en el PDD el sistema distrital de participación, el sistema distrital de indicadores del impacto social y otros establecidos en las normas?</t>
  </si>
  <si>
    <t>¿Se tiene en el borrador del PDD un programa de fortalecimiento de los medios públicos?, pues en el dialogo con canal Capital manifestaron que se integraría a su programación.</t>
  </si>
  <si>
    <t xml:space="preserve">En el pacto de los medios comunitarios y alternativos se acordó la democratización de la pauta o gastos de divulgación de la gestión pública. Sin embargo, no aparece al respecto ningún programa que conlleve a este acuerdo. </t>
  </si>
  <si>
    <t>El acuerdo de paz contempla el derecho a la comunicación por parte de la población y 5 compromisos de la comunicación comunitaria y alternativa, ¿cómo se están incluyendo en el plan de desarrollo?</t>
  </si>
  <si>
    <t>La inmigración venezolana está afectando la seguridad y convivencia en la ciudad, demandando un presupuesto dedicado; siendo así, cómo se gestionarán y ubicarán los fondos procedentes de ONGs internacionales y el Banco Mundial en pro de atender esta población en las metas presupuestales del PDD?</t>
  </si>
  <si>
    <t>¿Cómo se incentivará la gobernanza y gobernabilidad a nivel regional?</t>
  </si>
  <si>
    <t>¿Cómo se incentivará las TICs en Bogotá y la Región de la mano de la Alta Consejería para las TICs</t>
  </si>
  <si>
    <t>¿Cómo se espera funcionen los centros de innovación de gestión pública?</t>
  </si>
  <si>
    <t xml:space="preserve"> Cómo se gestionará la Presupuestación Participativa en las 20 localidades, y cuál será el alcance de este ejercicio desde las localidades.</t>
  </si>
  <si>
    <t>Cómo se espera se vean reflejadas las acciones de gobernanza entre la Administración, la comunidad en general y las diversas organizaciones tanto públicas como privadas.</t>
  </si>
  <si>
    <t>Cómo se innovara en el manejo de las TICs y demás instrumentos e instalaciones de gestión como los CADs?</t>
  </si>
  <si>
    <t xml:space="preserve">En Antonio Nariño se está quebrado la industria del calzado y no se avizora una política certera desde la secretaria que reactive este sector. </t>
  </si>
  <si>
    <t>¿Por qué no se incluyó el enfoque de economía solidaria y social?</t>
  </si>
  <si>
    <t>¿Se seguirá invirtiendo en capital semilla sin lograr impactos reales?</t>
  </si>
  <si>
    <t>¿Cómo reducir los índices de desempleo a profesionales entre 45 y 60 años para mujeres y hombres?</t>
  </si>
  <si>
    <t xml:space="preserve">¿Cómo van a brindar más empleo para las mujeres cabeza de familia que sea en la misma localidad donde viven? Para que no se tarden en los recorridos pendulares entre la vivienda y el trabajo. </t>
  </si>
  <si>
    <t xml:space="preserve">En el diagnóstico del logro 1, se encuentra que, en los servicios públicos domiciliarios, los subsidios cruzados parecen no tener un efecto relevante. La solución planteada es corregir los errores de inclusión y exclusión.  En tal forma, ¿por qué no cambiar la forma de medir los estratos e ir hacia el valor por metro cuadrado del avaluó catastral, como lo plantea el estudio de la secretaria de planeación? </t>
  </si>
  <si>
    <t>En la página 104 del diagnóstico, se señalan las políticas de empleo, las cuales se sostienen en la información del mercado de trabajo y mejora de la formación hacia los requerimientos de la demanda laboral. Entonces, ¿Por qué no cambiar estas políticas neoclásicas de modelos de búsqueda de empleo y de capital humano a políticas Keynesianas dónde se ve al Estado como empleador de última instancia, garantizando el pleno empleo inicialmente en los barrios y zonas críticas?</t>
  </si>
  <si>
    <t xml:space="preserve">¿Cómo se realizará la transformación de la informalidad a la formalidad, evitando competencia desleal, mayor pago de impuestos y Pymes abandonas? </t>
  </si>
  <si>
    <t>Dentro de los 70.000 empleos para mujeres propuestos, ¿cuál es el análisis para que todos no sea de ventas ambulantes, o qué otras oportunidades se han pensado?</t>
  </si>
  <si>
    <t xml:space="preserve">Para mitigar los desequilibrios de exclusión y racismo histórico de los pueblos negros, afrocolombianos, raizales y palenqueros, el fomento económico es una herramienta para la equidad, en tal sentido ¿la secretaría va a transformar la realidad de estas comunidades mediante el financiamiento de emprendimiento para estas comunidades?  </t>
  </si>
  <si>
    <t>¿Cuál es el plan de empleabilidad para las comunidades negras, afrocolombianas, raizales y palenqueras?</t>
  </si>
  <si>
    <t>¿Cuál es la estrategia de acompañamiento y organización de las y los vendedores informales de las comunidades negras, afrocolombianas, raizales y palenqueras?</t>
  </si>
  <si>
    <t>¿Cómo se va a garantizar la estabilización económica de las víctimas del conflicto armado?</t>
  </si>
  <si>
    <t>¿Cómo se pretenden apoyar los mercados campesinos, y en dónde se hará?</t>
  </si>
  <si>
    <t>¿Se incentiva en el PDD las plazas campesinas?</t>
  </si>
  <si>
    <t>¿Existe un programa regional de intercambio de alimentos?</t>
  </si>
  <si>
    <t>¿Existe en el PDD una incentivación a la soberanía alimentaria en la región? De ser así, cómo se pretende realizar?</t>
  </si>
  <si>
    <t>¿Cuál es el balance del turismo en la región, y qué enfoque se pretende incentivar en la Bogotá región?</t>
  </si>
  <si>
    <t>¿Cómo se manejará la legalización del turismo en zonas donde este ha venido funcionando informalmente, sabiendo que la formalización de esta practica amenaza con acabar estas prácticas?</t>
  </si>
  <si>
    <t>¿Qué se entiende por inclusión de ciudad?</t>
  </si>
  <si>
    <t>¿Qué programas serán bandera de la nueva política pública de desarrollo económico?</t>
  </si>
  <si>
    <t xml:space="preserve">¿Por qué no se permitió que los fondos de desarrollo local invirtieran en productividad, como son plazas, industria, comercio, etc.? </t>
  </si>
  <si>
    <t xml:space="preserve"> Cómo ajustar los usos del suelo pre existente con los distritos creativos</t>
  </si>
  <si>
    <t>¿Qué políticas de control se prevén para atender la ilegalidad de jardines privados que prestan servicios en primera infancia en condiciones inadecuadas? ¿Cómo garantizar condiciones de empleo dignas (que no existen actualmente) a las profesionales que son contratadas por estos jardines?</t>
  </si>
  <si>
    <t>¿Cuántos jardines privados se proyecta la Administración crear con el objetivo de alcanzar la cobertura de acuerdo a las necesidades comunitarias, en localidades tales como Engativá, Usme, Bosa, Ciudad Bolívar y Suba?</t>
  </si>
  <si>
    <t>La prevención y mitigación de consumo de sustancias psicotrópicas es una problemática que va más allá del IDIPRON y de los programas conocidos. Siendo así ¿Qué se está gestionando para abordar esta problemática, tal que se prioricen los territorios donde más se gesta el consumo por parte de jóvenes y la comunidad en general?</t>
  </si>
  <si>
    <t>La pobreza y la desigualdad cada día se incrementan más, dentro de esto, surge un actor como lo es el adulto mayor, el cual no tiene una representación efectiva en el Distrito, además que el subsidio no garantiza una mejora para esta población. Con base en lo mencionado, ¿Qué se piensa hacer al respecto?</t>
  </si>
  <si>
    <t>¿Bajo qué indicador se piensa evaluar el estado actual de abuso de menores en jardines infantiles de Bienestar Familiar?</t>
  </si>
  <si>
    <t>Hasta el momento Integración Social no ha sido capaz de reducir los índices de pobreza, tal que muchas familias continúan en pésimas condiciones de vida. ¿Va a continuar esta situación? ¿Cómo se piensa atacar?</t>
  </si>
  <si>
    <t>¿Cómo se pretende construir o crear dos centros LGBT más, si los que hay actualmente no funcionan adecuadamente, además de que no cuentan con el material y equipos necesarios?</t>
  </si>
  <si>
    <t>Qué se piensa hacer para mejorar los dos centros LGBT existentes en la ciudad, cuando se sabe que el personal a cargo aún no se encuentra contratado, situación que se repite todos los años.</t>
  </si>
  <si>
    <t>¿Cómo se piensa llevar la política pública LGTB a los territorios en aras de disminuir la discriminación a esta población?</t>
  </si>
  <si>
    <t>¿Cómo se va a cumplir el Acuerdo 110 de 2003 de los Consejos Tutelares en el nuevo PDD?</t>
  </si>
  <si>
    <t xml:space="preserve">En el marco del logro 1 de ciudad, se plantea rediseñar el esquema de subsidios y contribuciones; en materia de canasta rural y apoyos económicos (Ejemplo subsidio C), urgen las visitas de revalidación de condiciones para ingresar a personas a este tipo de servicios, además de la ampliación de cupos, ya que hay personas en lista de espera desde hace 4 y hasta 5 años. </t>
  </si>
  <si>
    <t>Teniendo en cuenta que la Corte Constitucional reconoce a las víctimas del conflicto armado como población de especial protección constitucional, y por lo tanto deben regirse por un instrumento diferente al Sisbén. ¿Se va a priorizar la población victima en la Secretaria de Integración Social?</t>
  </si>
  <si>
    <t xml:space="preserve">Se solicita a la secretaría la creación de un Consejo Ciudadano para comunidades Negras. ¿Es posible? ¿Por qué? </t>
  </si>
  <si>
    <t>¿Cómo se pretende incluir la variable étnico-rural en la secretaría?</t>
  </si>
  <si>
    <t>¿Cuántos de los recursos están destinados a contratación burocrática?</t>
  </si>
  <si>
    <t xml:space="preserve">¿Cuál es el papel de la Universidad Distrital Francisco José de Caldas en la educación superior de la ciudad? </t>
  </si>
  <si>
    <t xml:space="preserve">¿Es necesaria la reformulación de los PRAE de las instituciones educativas teniendo en cuenta el programa de educación rural planteado en el PDD? </t>
  </si>
  <si>
    <t>¿Cómo aparece la paz en la educación desde la primera infancia hasta la educación superior en Bogotá?</t>
  </si>
  <si>
    <t xml:space="preserve"> ¿Se pretenden crear prácticas educativas para niños, niñas y adolescentes que fomenten nuevas formas pedagógicas de apropiarse de la cultura e identidad de la Región?</t>
  </si>
  <si>
    <t xml:space="preserve">Estimados delegados a la mesa directiva, muy buenas noches,
El Acuerdo 137 DE 2004 (Diciembre 28), establece en su articulo 6° las funciones del Consejo Distrital de Discapacidad, el cual determina en uno de sus numerales lo siguiente: “2. Concertar las políticas generales del Sistema Distrital de Atención Integral de Personas en condición de discapacidad, para que sean coherentes con el Plan de Desarrollo y determinar que las políticas en la administración distrital contempladas en el plan Distrital de Discapacidad sean armónicas con el Plan de Desarrollo.”
Y en concordancia con el Artículo 5° la Ley 1618 de 2013, establece las garantías del ejercicio efectivo de todos los derechos de las personas con discapacidad y de su inclusión. Las entidades públicas del orden nacional, departamental, municipal, distrital y local, en el marco del Sistema Nacional de Discapacidad, son responsables de la inclusión real y efectiva de
las personas con discapacidad, debiendo asegurar que todas las políticas, planes y programas, garanticen el ejercicio total y efectivo de sus derechos, de conformidad con el artículo 3° literal c), de Ley 1346 de 2009.
De acuerdo a lo anterior, de manera atenta solicito a la Secretarias de Educación y de Gobierno, explicar como fue esa transición y la manera como se buscó la armonización entre el Plan de Desarrollo con el Plan Distrital de Discapacidad. Del mismo solicito copia de las acciones realizadas.
</t>
  </si>
  <si>
    <t>¿Cómo se abordará el tema de la presupuestación participativa en la región? Y cuál será su alcance?</t>
  </si>
  <si>
    <t xml:space="preserve">¿Qué alcance tiene la meta que plantea “Reformar la Política Pública de Participación Incidente” del Programa Gobierno Abierto? </t>
  </si>
  <si>
    <t>¿Qué alcance y desarrollos tiene la meta de definir e implementar la estrategia, operación, seguimiento y evaluación de los Presupuestos Participativos de los Fondos de Desarrollo Local?</t>
  </si>
  <si>
    <t>¿A qué se refiere la meta de “fortalecer 150 procesos territoriales en las 20 localidades, vinculando formas de participación ciudadana y formas organizativas de la ciudadanía a procesos de planeación y desarrollo de iniciativas ciudadanas? ¿Cuáles son sus desarrollos?</t>
  </si>
  <si>
    <t>¿Cómo se pueden fortalecer procesos culturales que llevan más de 15 años como patrimonio inmaterial de la ciudad??</t>
  </si>
  <si>
    <t>¿Cómo se podrá fortalecer la profesionalización de los artistas locales con apuestas con la universidad distrital ya que se habla de un número de gratuidad en la educación superior?</t>
  </si>
  <si>
    <t>¿Se pretende reformar el sistema de salud en aras de buscar la equidad para con la mujer? Cómo?</t>
  </si>
  <si>
    <t>¿Qué programas están orientados a garantizar el Derecho a la salud en la Bogotá Región?</t>
  </si>
  <si>
    <t>¿Con cuál indicador se espera regir el sistema de salud puerta a puerta?</t>
  </si>
  <si>
    <t>¿Cómo se articulará la Secretaría de Salud con la Secretaría de Cultura, Recreación y Deporte?</t>
  </si>
  <si>
    <t>¿Cómo se espera facilitar el apoyo a la salud mental y emocional del adulto mayor, así mismo, cómo se hará con la población próxima a envejecer?</t>
  </si>
  <si>
    <t>¿Cómo se manejará la prevención en salud?</t>
  </si>
  <si>
    <t>¿Cómo funcionarán las subredes?</t>
  </si>
  <si>
    <t>¿En qué consiste la estrategia fundamentada en atención primaria en salud bajo el enfoque social de riesgo que se quiere implementar en diversos territorios?</t>
  </si>
  <si>
    <t>¿Cuáles son las obras y proyectos concretos que se piensan llevar a cabo para cumplir la meta de tener la infraestructura y dotación suficiente para una atención completa y de calidad?</t>
  </si>
  <si>
    <t>¿Por qué no se plantea un cambio o reestructuración al modelo de salud vigente en Bogotá? ¿En qué consisten las  mejoras al modelo desde lo gerencial que se proponen en el Plan de Desarrollo?</t>
  </si>
  <si>
    <t>Tener implementado en el programa de salud al territorio un paquete integral donde también se incluya programas de salud ¡psico educación sexual y reproductiva en personas en condición de discapacidad ej pacientes con síndrome de downm ¿Estará este programa incluido en las Eps y Ips tanto pública como privada para disminuir la conducta de riesgo?</t>
  </si>
  <si>
    <t>¿La salud mental estará incluida en los programas preventivos y de control?</t>
  </si>
  <si>
    <t>Se hace necesario en la prestación de servicio  entrega de medicamentos garantizar la dispensación oportuna, completa en el momento que el paciente los requiere y los está solicitando en caso contrario debe implementarse la entrega de los medicamentos a domicilio sin incrementar el costo, la calidad, y la oportuna entrega,  ¿qué empresa u operador esta para prestar el servicio y si garantiza de esta manera la dispensación? pues la ausencia de los medicamentos es responsabilidad del operador quien al final debe asumir la dispensación oportuna.</t>
  </si>
  <si>
    <t>Para las afectaciones de la salud producidas por la contaminación del aire, se hace necesario el control del aire permanente mente especial en las localidades que tienen mayor contaminación. ¡Se cuenta con implementación de equipos para control de la calidad del aire por zonas afectadas?</t>
  </si>
  <si>
    <t>¿Se requiere control en las plataformas virtuales para oportunidad de respuesta en términos de citas, tanto con citas médicas como inquietudes de las y los usuarios, se ha contemplado tener un receptor de inquietudes personalizado? Ya que los usuarios no pueden interlocutor con una operadora.</t>
  </si>
  <si>
    <t>Se hace necesario implementar la medicina holística en los programas tanto preventivo como los curativos. ¿Para mejora la calidad de vida en menor tiempo y bajos costos se ha contemplado incluir la medicina Holística en la salud?</t>
  </si>
  <si>
    <t xml:space="preserve"> ¿Se ha contemplado en las unidades móviles incluir profesionales de salud mental para ir realizando control en las enfermedades de salud mental y prevenir o controlar a tiempo la población?</t>
  </si>
  <si>
    <t>¿Se requiere implementar trasporte aéreo ambulancias y moto ambulancias para suplir oportunamente en Bogotá región se contempla adquirir estos medios de trasporte?</t>
  </si>
  <si>
    <t>¿Cómo está planteado la implementación de manzanas cuidadoras será por microteritorios?.</t>
  </si>
  <si>
    <t>¿Es necesario tener un control de mascotas donde se identifique las razas y riesgos de enfermedades producidas por las mismas, se contempla tener un programa de estadística para razones de control?</t>
  </si>
  <si>
    <t>Derly Sarmiento, consejera sector salud</t>
  </si>
  <si>
    <t>¿Cómo se van a fortalecer los procesos de formación, fomento, creación e investigación en los centros culturales de organizaciones sociales y que no dependan de los proyectos de estímulos a la creación y apoyos concertados?</t>
  </si>
  <si>
    <t xml:space="preserve">¿Está el PDD orientado a mejorar la gestión del agua en la región? ¿Cómo lo considera? ¿Cómo se harán? ¿Y quiénes? </t>
  </si>
  <si>
    <t>¿Cómo sería el tratamiento del suelo urbano y agrícola en pro de la protección de la EEP?</t>
  </si>
  <si>
    <t>¿Se propone en el PDD una corresponsabilidad de Bogotá respecto al agua de la región?</t>
  </si>
  <si>
    <t>¿Cómo el PDD piensa corregir el aislamiento del río Bogotá a través de las múltiples obras hidráulicas a las que se le está sometiendo en la jurisdicción de la ciudad?</t>
  </si>
  <si>
    <t>¿Cómo se articulará el PDD de Bogotá con el PD de Cundinamarca en pro del ambiente?</t>
  </si>
  <si>
    <t>¿Cuál es la visión del PDD respecto a la Sentencia del Río Bogotá y con ello da garantía de no arruinar la conectividad de la EEP?</t>
  </si>
  <si>
    <t>¿Cuál es el alcance del indicador 4: Los proyectos Lagos de Tunjuelo, Borde de río, Lagos de Torca y preservando la zona rural del norte y la reserva Thomas Van der Hammes? del proyecto estratégico cuidado todas las formas de vida que hace parte del propósito 2 que está orientado a cambiar nuestro hábitos de vida  para reverdecer a Bogotá.</t>
  </si>
  <si>
    <t>¿Cuáles medidas diferentes a las existentes va a implementar Bogotá para mejorar la calidad del aire?</t>
  </si>
  <si>
    <t>¿Qué áreas de la ciudad se van a incorporar para aumentar a 4.500.000 m2 al inventario general de espacio público y bienes fiscales de espacio público?</t>
  </si>
  <si>
    <t>¿En qué acciones se reflejan las medidas de adaptación y mitigación al cambio climático?</t>
  </si>
  <si>
    <t>¿Qué acciones se plantean para fortalecer la Gobernanza desde la secretaría de hacienda?</t>
  </si>
  <si>
    <t>¿El programa de gestión pública integral incluye sectores centralizados y descentralizados?</t>
  </si>
  <si>
    <t xml:space="preserve"> ¿Cómo se comprenderán los gastos financiados con recursos de funcionamiento e inversión?</t>
  </si>
  <si>
    <t>¿Qué políticas ambientales se establece en cuanto a la protección del borde rural, urbano, previniendo el crecimiento y expansión?</t>
  </si>
  <si>
    <t xml:space="preserve">Deseo saber cómo y dónde van a reverdecer la ciudad, en especial dónde se quitó el pasto y se lleno de cemento. </t>
  </si>
  <si>
    <t>¿Cómo se van a recuperar los cerros orientales que han sido construidos?</t>
  </si>
  <si>
    <t>Se habla en el componenre de la zona de reserva campesina; sin embargo, la cuenca del Río Blanco (aproximadamente el 50% del territorio de la localidad) tiene otra figura de ordenamiento territorial denominado "plan de manejo ambiental y productivo" dicha figura es reconocida por la administración Distrital, ¿hará parte de la implementación?</t>
  </si>
  <si>
    <t>Sobre el programa de reverdecer a Bogotá, ¿cómo sería la implementación si no existe acuerdo con relación al POT?</t>
  </si>
  <si>
    <t xml:space="preserve">En el tema ambiental hay una preocupación por el proyecto Lagos de Tunjuelo que sin embargo queda incluido y mencionado en el plan de desarrollo entonces quisiera saber ¿En qué términos se requiere un tratamiento de recuperación ambiental de la zona de lagos de torca? </t>
  </si>
  <si>
    <t>La última pregunta tiene que ver con el tema de cómo el cambio climático tiene muchas razones. ¿Cómo se puede hacer un observatorio real del cambio climático y su impacto real ?</t>
  </si>
  <si>
    <t>Se habla de bogota región, bosa tiene La desembocadura de dos ríos y Bogotá se produce una gran contaminación. Anhelamos tener una reserva ¿será posible con el POT y dejar la iniciativa en el Plan de Desarrollo de Bogotá?</t>
  </si>
  <si>
    <t xml:space="preserve">Al parque entre nubes llegaron 4500 familias. ¿Qué se piensa hacer con ese problema tan grave? </t>
  </si>
  <si>
    <t>Establecer como encabezado de los proósitos ambientales: la declaración de la emergencia climática.  Es posible?</t>
  </si>
  <si>
    <t>RESPUESTA</t>
  </si>
  <si>
    <t>Se habla en el componente de la zona de reserva campesina; sin embargo, la cuenca del Río Blanco (aproximadamente el 50% del territorio de la localidad) tiene otra figura de ordenamiento territorial denominado "plan de manejo ambiental y productivo" dicha figura es reconocida por la administración Distrital, ¿hará parte de la implementación?</t>
  </si>
  <si>
    <t xml:space="preserve">Anonimo </t>
  </si>
  <si>
    <t>Cristian Ricardo Camargo Ortiz</t>
  </si>
  <si>
    <t xml:space="preserve">Maricel Bernal </t>
  </si>
  <si>
    <t xml:space="preserve">Natalia Romero </t>
  </si>
  <si>
    <t xml:space="preserve">Ximena Conto </t>
  </si>
  <si>
    <t>Liliana Castañeda</t>
  </si>
  <si>
    <t>Anonimo</t>
  </si>
  <si>
    <t>Nelsón Velazco</t>
  </si>
  <si>
    <t xml:space="preserve">Ojo con el tema del aborto el cual estan dañando y en contra de la vida. </t>
  </si>
  <si>
    <t>A qué se refiere cero tolerancia en embarazos a menores de 14 años a aborto?</t>
  </si>
  <si>
    <t>No son claros los programas de promoción y prevención en los colegios (drogas y embarazos)</t>
  </si>
  <si>
    <t>¿Es posible derogar el 641 del 2016?</t>
  </si>
  <si>
    <t xml:space="preserve">Comisión PDD y POT </t>
  </si>
  <si>
    <t>Wilson Eduardo Sánchez Bojacá</t>
  </si>
  <si>
    <t>En los ODS se plantea "reducir la desigualdad". En el diagnóstico del Plan se aprecia que la estructura tributaria no la afecta. ¿Por qué no plantear una reforma en la estructura de contribuciones y de tributos al predial?</t>
  </si>
  <si>
    <t>A qué monto corresponde el aumento destinado a los presupuestos locales (elementos diferenciales con los planes de desarrollo locales)</t>
  </si>
  <si>
    <t>¿Líneas de inversión en el gasto público ya están?</t>
  </si>
  <si>
    <t>¿Qué presupuesto además del asignado al fondo de desarrollo local se establece para el tema de infraestructura en vías rurales y urbanas?</t>
  </si>
  <si>
    <t>¿Quiero saber cuánta es la inversión en el plan plurianual y como está destinado para el sector deporte?</t>
  </si>
  <si>
    <t xml:space="preserve">Alberto Villate </t>
  </si>
  <si>
    <t xml:space="preserve">Arturo Corrales </t>
  </si>
  <si>
    <t>Freddy Solano</t>
  </si>
  <si>
    <t>Dado que se prepara la reforma del Estatuto Orgánico D. 1421, ¿qué propone o cómo se compromete este proyecto? ¿con qué enfoque en materia de división político-administrativa? ¿20 localidades?</t>
  </si>
  <si>
    <t>Según la política pública de pueblos étnicos estos deben tener un plan integral de acciones afirmativas PIAA y estos deben estar incertos en el plan distrital de desarrollo de Bogotá, ¿cómo se va a concertar o se realizará la consulta previa para que estos pueblos logren una participación?</t>
  </si>
  <si>
    <t>Hablando de un contrato social debe observarse el aspecto de solidaridad que se expresa a través de voluntariado. En ese orden de ideas el sector religioso puede contribuir grandemente a los cumplimientos de los ODS. ¿Por qué en el PDD no se tiene en cuenta el sector religioso?</t>
  </si>
  <si>
    <t>¿Cómo están pensando ustedes hacer el proceso de concertación y participación de las comunidades afro en los cuatro planes de desarrollo integrales y en la política pública que van a adelantar con esta población sabiendo que es un grupo étnico específico?</t>
  </si>
  <si>
    <t>La participación como eje central de las localidades en la merecieran que será necesaria en la implementación del Plan de Desarrollo Distrital tendrá una acción colectiva y que tendrá en cuenta lo que está pasando en ese momento. En los cpls en la planeación  de encuentros ciudadanos. Donde se está entregando material informativo después de que se cierran las inscripciones de encuentros ciudadanos. ¿Cuál es el plan de acción concreta de la Secretaría de Planeación Distrital. va a tener para garantizar la convocatoria  satisfactoria y eficiente  en estos escenarios participativos especialmente en localidades como kennedy?</t>
  </si>
  <si>
    <t>Hay una falencia en la diferenciación porque los pueblos indígenas son diferentes son étnicos dentro de nosotros mismos y están protegidos por la Constitución Política de nivel nacional. Aquí están esos pueblos por desplazamiento pero yo no lo veo. ¿Cómo van a hacer para incluirlos dentro del plan de desarrollo? El otro es pedirle va a haber un sistema. Que lo van a llamar el vago y yo sí necesito que se haga dentro de ese sistema a la población indígena para hacerle seguimiento sobre los presupuestos que vendrán a nombre de la población indígena en la ciudad de Bogotá.</t>
  </si>
  <si>
    <t xml:space="preserve">Alvaro Suarez </t>
  </si>
  <si>
    <t xml:space="preserve">Javier Velásquez </t>
  </si>
  <si>
    <t>Luis Eduardo Barbosa</t>
  </si>
  <si>
    <t>Ayden Jose Salgado</t>
  </si>
  <si>
    <t>Paola Verano</t>
  </si>
  <si>
    <t>Paula Majin</t>
  </si>
  <si>
    <t>¿A qué se refiere el PDD cuando indica que se piensa implementar la educación inclusiva en los colegios distritales?</t>
  </si>
  <si>
    <t>¿Cuál es la estrategia o proyecto claro para articular el PDD con la Secretaria de Educación y ejecutar proyectos de educación ambiental?</t>
  </si>
  <si>
    <t xml:space="preserve">Ojo los niños y las niñas no tienen opción sino una imposición en colegios LGBTI </t>
  </si>
  <si>
    <t>¿Por qué razón la población de persona mayor no quedó incluida en los pactos, siendo que se surtieron todos los requerimientos y comunicaciones a SDP?</t>
  </si>
  <si>
    <t xml:space="preserve">Hablamos de participación e integridad pero hay un marco de negabilidad, este plan de desarrollo tiene limitantes, por que en todos los ordenamientos hablamos de jefatura femenina, pero los hombres que son cabeza de familia dónde quedan. </t>
  </si>
  <si>
    <t>¿ Quisiera saber cuál es la diferencia entre adolescentes y jóvenes? de acuerdo a la ley juventud del 2006 y al desarrollo del Plan de Desarrollo hace una diferenciación en diferentes temáticas sobre las edades en un lado me habla sobre 14 a 26 años en otro lado de 14 a 28 años de quisiera saber la claridad frente a ese tema de la adolescente. Si se atiende a lo que la misma ley establece o si es un término manejado dentro del desarrollo y con base en que se están realizando esas consecuencias.</t>
  </si>
  <si>
    <t>En el PDD no se confiere autonomía temática al sector adulto mayor ¿qué criterio existe para su abordaje?</t>
  </si>
  <si>
    <t>Considero que el presupuesto de un billón de pesos no logra acercarse a su realidad. Son simples datos del censo de 2018 actualmente hay aproximadamente 950 mil personas mayores de 60 años. Serán un millón 153 según.¿Existe un estudio realmente acorde a estas cifras para designar únicamente un billón de pesos para los adultos mayores?¿1 billón para sector adulto mayor si alcanza para la demanda que hay en la ciudad?</t>
  </si>
  <si>
    <t>Se comtemplan aproximadamente unos 20000 jardines infantiles privados ilegales y vaya a ver que dicen atender a la primera infancia. Y vaya a ver el tipo de baja calidad que se está brindando ¿Cómo podemos ampliar la inspección y vigilancia no para atacar sino para apoyar a esas mujeres cabeza de familia?</t>
  </si>
  <si>
    <t>Alberto Nieto R</t>
  </si>
  <si>
    <t>Jaime Cárdenas</t>
  </si>
  <si>
    <t>Víctor Silva</t>
  </si>
  <si>
    <t>Rafael Cogollo</t>
  </si>
  <si>
    <t>En el contrato social han contemplado articular todas las entidades asociadas ej: la secretaria de la mujer vs la casa de la igualdad para buscar la eficiencia?</t>
  </si>
  <si>
    <t>Se habla de cuidado pero no se hablaba del cuidador  si no se si directamente a la población que son cuidadoras pero mi condición de discapacidad en segundo lugar ¿me gustaría saber si esos presupuestos que fueron asignados por poblaciones se tuvo en cuenta de pronto la vulnerabilidad, la exclusión, el rechazo etc.. Para poder asignar esos presupuestos? nos parece que esta muy corto medio millón de personas. Creo que entre los medios que recibimos sí. Y en tercer lugar está quién sabe¿ cómo van los protocolos de inclusión laboral para  la población en discapacidad visual? ¿Qué posición tiene la Administración para darle accesibilidad a la población que tiene discapacidad visual?.</t>
  </si>
  <si>
    <t>Dick Diaz</t>
  </si>
  <si>
    <t>Secretaria Técnica CTPD</t>
  </si>
  <si>
    <t>Nos sentimos muy bien reflejados en el plan de desarrollo aunque podemos tener algún tipo de observciones pero uno sentimos representados porque está reconociendo que la Mipyme y la insoportable economía frente a la carga impositiva somos formales generamos el bien pagamos impuestos ¿quiero saber si fue incluido un impuesto diferencial para las pymes? porque cuando nos toca pagar el 40 carga impositivas, pero no da para poder ampliar la cobertura en empleo en bienestar y nos estamos viendo afectados por esa carga impositiva tan alta.</t>
  </si>
  <si>
    <t>¿Qué sucede con el tema de la industria ya que genera una gran cantidad de empleo en la ciudad y no aparece en ningún lado?</t>
  </si>
  <si>
    <t>Nohora Fonseca</t>
  </si>
  <si>
    <t xml:space="preserve">Suscibimos el pacto de los medios comunitarios y alternativos con la Alcaldesa Claudia López el 9 de octubre de 2019 extensión del programa de gobierno, ¿por qué razón los compromisos adquiridos no aparecen en forma concreta? Máxime que el pacto fue preciso en indicar los programas específicos para ser desarrollados en proyectos. </t>
  </si>
  <si>
    <t>En la corrupción se pierde la mayoría de la plata entonces es ¿cómo hacemos que también desde la ciudadanía es la base no desde arriba sino desde la base para el ejercicio de la construcción de la denuncia y de la legitimidad.?</t>
  </si>
  <si>
    <t xml:space="preserve">Victor A. Cuastumal </t>
  </si>
  <si>
    <t>Para reucir la desigualdad es indipsensable la intervención del Estado, pues el mercado no lo hace. ¿Por qué no diseñar proyectos integrales de mejoramiento barrial para ello, en el Plan de Desarrollo unido al POT y con recursos que no tiene el POT?</t>
  </si>
  <si>
    <t xml:space="preserve">Existen varios presupuestos destinados. Ejemplos: las viviendas VIS. Sin embargo, no se indica su manera de materializarlo, requisitos de acceso, personas a los que están destinados, cuentas de cumplimiento de los pagos, y demas especificidades necesarias para el caso. </t>
  </si>
  <si>
    <t>¿Cuá sería el sustento jurídico para crear una curaduría pública que responda ese acuerdo?</t>
  </si>
  <si>
    <t xml:space="preserve">El plan centro se va a realizar, será vivienda prioritaria? </t>
  </si>
  <si>
    <t>El incluir una meta de beneficiarios del municipio de Soacha en cuanto a acueducto y alcantarillado. ¿Por qué se establece como meta de Bogotá?</t>
  </si>
  <si>
    <t xml:space="preserve">En el articulado se habla de ocho proyectos de revitalización o renovación urbana dos proyectos de revitalización en torno Sistemas de Transporte, Cuarenta operaciones de acupuntura urbana. ¿Quisiera saber cuáles son dónde solo ubicar? </t>
  </si>
  <si>
    <t>El proyecto tres quebradas que es fruto del ejercicio no lo vemos vinculado pero me parece urgente ante todo saber ¿qué va a pasar con el hallazgo arqueológico? No se ve planteado en el plan de desarrollo es fruto de la buena suerte de discusiones y de acuerdos territoriales y sectoriales pero no es el común denominador para la localidad.</t>
  </si>
  <si>
    <t>Luz Dari Ardila</t>
  </si>
  <si>
    <t xml:space="preserve">Maritza Buitrago </t>
  </si>
  <si>
    <t xml:space="preserve">Moises Alirio Castillo </t>
  </si>
  <si>
    <t>José Vicente Chacón</t>
  </si>
  <si>
    <t>Transmilenio, no solamente es una flota, nosotros la población con discapacidad, no nos vemos seguros. ¿Qué puede hacer para que ustedes busquen la forma?</t>
  </si>
  <si>
    <t>Según investigaciones de prensa publicados por Juan Manuel Reyes Fajardo. El pasado jueves 5 de marzo de 2020, la Contraloría abrió investigación por detimento patrimonial contra el ex Alcalde Enrique Peñalosa Londoño y Andrés Escobar, Gerente de la Empresa Metro. Por detrimento patrimonial de 140.000 millones de pesos al no usar los estudios de la administración, Gustavo Petro. Para definir la primera línea de metro para Bogotá. En cambio la administración Peñalosa habría decidido iniciar de forma unilateral unos nuevos estudios por 1900 millones de pesos. Esta información fue corroborada por otro medios como W radio que tuvo acceso al documento emitido por Contraloría. Por tanto lo que se dice en el plan estratégico Sistema de movilidad sostenible y el indicador nº 3 de ese programa que dice: "la red de metro regional, conformada por la extensión de la fase II. De la primera línea del metro hasta Suba y Engativá, el Regiotram de Occidente, y el Regiotram del Norte Estructurada y en avance hacia la construcción" se consolidaría como una propuesra incierta por sustentarse sobre proyectos de cuestionamientos jurídicos. ¿Se continuará con las propuestas de administraciones anteriores sobre proyecto Regiotram del norte articulado a la red de mtros del Distrito?</t>
  </si>
  <si>
    <t>Me gustaría saber cómo van a realizar el ajuste del 40% en la tarjeta del SITP, cómo van a manejar el ajuste razonable sobre la implementación?</t>
  </si>
  <si>
    <t>En los andenes que se colocó pasto sintético y los árboles que quitaron el espacio y el pasto para llenarlo de bases sintéticas</t>
  </si>
  <si>
    <t xml:space="preserve">¿Porque regiotram hacia el norte y no hacia Soacha, Cuando Soacha tiene más cantidad de habitantes?  </t>
  </si>
  <si>
    <t>Por tanto lo que se dice en el Plan Estratégico sistema de movilidad sostenible y el indicador número 3 de ese programa que dice la red de metro regional conformada por la extensión de la Fase II de la primera línea del metro hasta Suba y Engativá el Regiotram de Occidente y el Regiotram del norte estructurada y en avance hacia la construcción se consolidaría como una propuesta incierta sustentarse sobre proyectos de cuestionamientos jurídicos. Entonces la pregunta es ¿Si continuará con propuestas de administraciones anteriores sobre el Proyecto Regional del Norte articulado a la red de metro de Bogotá?</t>
  </si>
  <si>
    <t xml:space="preserve">Hector Henry Lorenzana </t>
  </si>
  <si>
    <t>¿Po qué no se incluye los principios de democracia, solidaridad e interés general como fundamentos de integración e interpretación del plan siendo que son esencia del contrato social?</t>
  </si>
  <si>
    <t>¿Cómo se van a recuperar las zonas verdes en algunos barrios de Bogotá?</t>
  </si>
  <si>
    <t xml:space="preserve">¿Qué pasará con el Bosque Bavaria? ¿Con el parque lineal del Río Bogotá? ¿Y con los corredores ecológicos de Río Fucha y Tunjuelo? Ya que todos estos proyectos consisten en endurecer estos ecosistemas y urbanizar </t>
  </si>
  <si>
    <t xml:space="preserve">La señora secretaria dice que sino o mejor dicho podemos opinan no se tendra en cuenta porque sera una imposición todo este tema del ordenamiento territorial </t>
  </si>
  <si>
    <t>¿Cuá es la garantía en la distribución equitativa entre las diferentes poblacionales de los presupuestos?</t>
  </si>
  <si>
    <t>¿Por qué no existe una referencia específica al CTPD, como organismo consultor, siendo que es eje de participación democrática en el PDD?</t>
  </si>
  <si>
    <t>Suponiendo que hay un enfoque diferencial en el PDD, ¿cómo se hizo su transversalización, para dar respuesta a las necesidades específicas y las políticas públicas de cada sector?</t>
  </si>
  <si>
    <t>Se requiere un proyecto de plan completo con líneas de inversión con líneas base.</t>
  </si>
  <si>
    <t>Un plan de desarrollo para más de 8.000.000 de habitantes de Bogotá no para un grupo de personas.</t>
  </si>
  <si>
    <t>Se requiere un plan de objetivos y metas y un plan de inversión para toda la comunidad.</t>
  </si>
  <si>
    <t xml:space="preserve">Incluir los programas y proyectos en el plan de desarrollo. </t>
  </si>
  <si>
    <t>Desde el sector poblacional tenemos inquietud frente al Observatorio, ya que la administración anterior unificó alguos observatorios en uno solo que va a pasar en esta administración, con este proceso en especial desde el sector de discapacidad no hay indicadores, ni variables que le apunten a mejorar la calidad de vida de esta población con discapacidad, cuidadores, as y familias. Ya que no existen datos exactos que identifique la situación socioeconómica de esta población y la realidad de los territorios.</t>
  </si>
  <si>
    <t>¿Puede concertar una comisión específica de la secretaria de planeación para el cumplimiento de los pactos?</t>
  </si>
  <si>
    <t xml:space="preserve">En experiencias recientes de formulación de políticas públicas y en el diseñó de programas de acción o de intervención, esto no ha sido tan fácil. Las acciones tienden a limitarse casi exclusivamente al Distrito Capital. ¿Podemos esperar un cambio en la Política de Planeación, con el fin de poder desarrollar programas de acción en colaboración con Cundinamarca y con la región central de Colombia? </t>
  </si>
  <si>
    <t>¿Cómo se espera poder desarrollar estas alianzas estratégicas que permitan responder a los desafíos de los 17 ODS?</t>
  </si>
  <si>
    <t>¿Cuándo vamos a ver el nuevo documento con las correcciones y cuando podemos ver los proyectos y las actividades que corresponden?</t>
  </si>
  <si>
    <t>¿Quiero saber cómo es el comportamiento financiero de los megaproyectos como el impacto en el caso aeropuerto?</t>
  </si>
  <si>
    <t>M. Velandia M</t>
  </si>
  <si>
    <t xml:space="preserve">Sector poblacional </t>
  </si>
  <si>
    <t>Luís Fernando Chaparro Osorio</t>
  </si>
  <si>
    <t>¿Cuál es el papel de la administración frente al ciudado de flora y fauna? Deben ser claras las estrategias de conservación?</t>
  </si>
  <si>
    <t>¿Cómo articular la agricultura urbana con el POT?</t>
  </si>
  <si>
    <t>Hay empresas que manejan materiales químicos y emiten residuos muy peligrosos para la salud.
Las secretarías de salud y ambiente no están cumpliendo su función de control y ordenamiento,
pues nunca ha sacado a esta empresa. ¿Cómo se van a hacer los procesos de investigación y
conciencia ambiental? ¿Estos incluirán labores de pedagogía, inclusión social, concientización?
¿Cómo se va a reverdecer Bogotá cuando hay una cultura que favorece los intereses privados
que cooptan todo espacio posible en construcciones?</t>
  </si>
  <si>
    <t>¿se va a continuar con la construcción de ciclorutas en los humedales, la ZMPA de los ríos o la red hidráulica?</t>
  </si>
  <si>
    <t xml:space="preserve"> ¿Cuál es el tratamiento que le darán al cumplimiento de las sentencias sobre cerros orientales y río Bogotá</t>
  </si>
  <si>
    <t>Angélica Alvarez</t>
  </si>
  <si>
    <t xml:space="preserve">Carlos Andrés Nieto </t>
  </si>
  <si>
    <t>Cómo será el apoyo a la población mayor en términos de educación?</t>
  </si>
  <si>
    <t>Qué va a pasar con el subsidio clase C a parejas homoparentales?</t>
  </si>
  <si>
    <t>Cómo se tratará el tema de pobreza que históricamente ha sido asociado solo a hombres?</t>
  </si>
  <si>
    <t>Cómo se tratará el tema de propiedad privada que históricamente no ha caracterizado a las mujeres?</t>
  </si>
  <si>
    <t>Qué va a pasar con las mujeres que ejercen la prostitución y adicionalmente son habitantes de calle?</t>
  </si>
  <si>
    <t>Cómo será la presupuestación participativa en las poblaciones más excluidas?</t>
  </si>
  <si>
    <t>El pueblo étnico participará activamente en el PDD?</t>
  </si>
  <si>
    <t>De los empleos ofrecidos por la Administración, cuántos de estos serán destinados a la población negra?</t>
  </si>
  <si>
    <t>No hay claridad en torno a la prevención de embarazos en el PDD. Cómo afecta esto al feto que nacerá en condición de discapacidad?</t>
  </si>
  <si>
    <t xml:space="preserve"> Habrá una profesionalización de la población LGTBI? Cómo se hará?</t>
  </si>
  <si>
    <t xml:space="preserve"> Respecto a los centros de habitabilidad de calle. Quiénes serán los encargados de atender estos establecimientos? Se abogará por que la misma población residente ocupe estos empleos?</t>
  </si>
  <si>
    <t xml:space="preserve"> El Censo del DANE 2018 no es inclusivo. Cómo se pretende conocer información poblacional que este instrumento no está en capacidad de aportar?</t>
  </si>
  <si>
    <t xml:space="preserve">¿Cómo van a distribuir los 80.000 árboles que están destinados por barrios, por localidades, lo cual no cubriría con la meta inicial? </t>
  </si>
  <si>
    <t>¿Qué oportunidades de trabajo hay en el Distrito para los integrantes de las barras del fútbol?</t>
  </si>
  <si>
    <t>¿Cómo se hará el empalme entre POT y PDD y con el propósito 2, el cual tiene proyectos como el sendero de las mariposas, o la intervención del rio Tunjuelo?.</t>
  </si>
  <si>
    <t>Respecto a GABO, cuál es la diferencia entre colaboración y participación, cómo se mide la trasparecería y dónde se puede encontrar el modelo de gestión loca?</t>
  </si>
  <si>
    <t>¿A qué se refieren cuando hablan de participación, transparencia? Y ¿còmo acceder a Gabo?</t>
  </si>
  <si>
    <t xml:space="preserve">Juan Camilo Suárez/CPL Usaquén </t>
  </si>
  <si>
    <t>Pablo Verano7CPL Kennedy</t>
  </si>
  <si>
    <t>John Alejandro Buitrago/Barras Futboleras</t>
  </si>
  <si>
    <t xml:space="preserve">Equipo Universidad Nacional </t>
  </si>
  <si>
    <t>Pablo Verano/CPL Kennedy</t>
  </si>
  <si>
    <t>Julio Garavito/CPL Teusaquillo</t>
  </si>
  <si>
    <t xml:space="preserve">¿Qué modelo comparativo existe de un nuevo contrato social y ambiental para el siglo XXI, que permita proyectar el sentido social del PDD? </t>
  </si>
  <si>
    <t>Audiencia Indigena</t>
  </si>
  <si>
    <t xml:space="preserve">¿Por qué el PDD considera que únicamente con equipamiento urbano se cierran brechas? </t>
  </si>
  <si>
    <t xml:space="preserve">¿Cambiar hábitos de vida, o tenemos que cambiar hábitos de consumo? </t>
  </si>
  <si>
    <t>¿en que programas fortalecemos la EEP de la ciudad?</t>
  </si>
  <si>
    <t xml:space="preserve">¿Esta política seguirá segregando o alejando a las familias pobres del centro? </t>
  </si>
  <si>
    <t>¿con el pago por servicios ambientales estamos cumpliendo los acuerdos del COP 21 y RAMSAR para mitigar la emisión de gases originadores de cambio climático?</t>
  </si>
  <si>
    <t>¿Para el gobierno distrital los indígenas somos un solo grupo étnico?</t>
  </si>
  <si>
    <t>Hay 5 grupos poblacionales pero sólo 4 políticas específicas ¿Cual política no se va a desarrollar?</t>
  </si>
  <si>
    <t>Cómo los funcionarios van a entender que la vida de las comunidades indígenas son muy diferentes a lo que se proyecta en las instituciones? ¿Se va a capacitar a los funcionarios para que realmente comprendan las necesidades de las comunidades?</t>
  </si>
  <si>
    <t xml:space="preserve">¿Cuál va a ser la metodología para la puesta en marcha, participación y construcción de los programas poblacionales con las comunidades? </t>
  </si>
  <si>
    <t>Hay muchas entidades que hacen caso omiso a las observaciones que los consejos consultivos dieron a su gestión y a sus programas; incumpliendo metas dentro de los términos que debían hacerlo según los lineamientos concertados con los consejos consultivos. ¿Cómo va a quedar clara la estrategia para evitar esta situación?</t>
  </si>
  <si>
    <t xml:space="preserve">¿Van a sensibilizar a los funcionarios de otras entidades para desplegar correctamente los programas diferenciales? </t>
  </si>
  <si>
    <t>¿Cómo se va a ejecutar específicamente la políticadel cuidado con poblaciones indígenas?</t>
  </si>
  <si>
    <t>Por qué si transversaliza el tema del cuidado con los enfoques LGBTI y no lo hace con el cuidado indígena?</t>
  </si>
  <si>
    <t>¿Con cuales programas y proyectos se va a dar complimiento a la legistación para los indígenas, específicamente la implementacion del SEIP y SISPI?</t>
  </si>
  <si>
    <t>¿Cómo se va a facilitar la adquisición e vivienda a personas que no pueden tener ahorrado una cuota inicial?</t>
  </si>
  <si>
    <t>¿ cómo y quién va a ejecutar los dineros para cultura y educación?</t>
  </si>
  <si>
    <t>Audiencia Zona Sur</t>
  </si>
  <si>
    <t>¿De qué manera podemos articular el tema de los humedales que pretenden desaparecer por la construcción urbanística?</t>
  </si>
  <si>
    <t>¿Se va a realizar la vía Darío Echandía, Tal como se pactó en campaña?</t>
  </si>
  <si>
    <t>el Plan de Desarrollo no propone la implementación de una alternativa de disposición final distinta a Doña Juana. ¿Está proponiendo el plan de desarrollo, por omisión, que el BOTADERO debe continuar?</t>
  </si>
  <si>
    <t>¿El plan de desarrollo sugiere que se debe continuar con el proyecto de Lagos del Tunjuelo?, considerándolo una forma de usar los pasivos ambientales de la ciudad. Lagos del Tunjuelo  son sólo un negocio, en nada repara a los habitantes de la cuenca del Tunjuelo que han sido afectados en su derecho al medio ambiente y a la salud por décadas. ¿Por qué no re naturalizar esta antigua mina? Se pretende llevar a cabo un proyecto ubicado en una cantera por debajo de la cota del río sin contemplar la enorme exposición al riesgo</t>
  </si>
  <si>
    <t>Hay predios del distrito ya equipados para educación que no están operando por falta de gestión ¿Hay un plan en el plan de Desarrollo para dar vía libre a su utilización?</t>
  </si>
  <si>
    <t>Los pactos sobre los medios de comunicación alternativos están incumplidos. ¿Porque el Plan de Desarrollo no pone metas ni indicadores para el cumplimiento de estos pactos?</t>
  </si>
  <si>
    <t>¿Por qué no utilizar la infraestructura de colegios para traer la educación superior en la localidad?</t>
  </si>
  <si>
    <t xml:space="preserve">Qué espacios de formación se promueven para el sector de la economía informal? </t>
  </si>
  <si>
    <t xml:space="preserve">¿Cómo se fortalece la inclusión social propuesta en las líneas de inversión y cómo se garantiza la correcta y distribuida inversión del presupuesto? </t>
  </si>
  <si>
    <t>¿Con qué especificaciones de tamaño, uso y tratamiento se va a cumplir el programa de protección de Cerro Seco? ¿Va a ser de manera consensuada con la comunidad?</t>
  </si>
  <si>
    <t xml:space="preserve">¿Que se propone en movilidad para la Bogotá rural? </t>
  </si>
  <si>
    <t xml:space="preserve">¿Los rubros destinados a presupuestos participativos saldrán de los fondos de desarrollo local, o serán de un rubro aparte? </t>
  </si>
  <si>
    <t>Hay grandes problemas de violencia intrafamiliar, ¿Que se propone para prevenir estas violencias y los feminicidios?</t>
  </si>
  <si>
    <t>¿De qué manera pretenden interconectar los humedales? Con proyectos constructivos proyectados desde la administración pasada, que no se van a detener en este Plan de Desarrollo, se va a perder la oportunidad de conectar los humedales</t>
  </si>
  <si>
    <t>¿Cuál es la solución propuesta desde el Plan de Desarrollo para la reubicación de los asentamientos en el parque entre nubes, que tienen grandes impactos sobre el parque ecológico?</t>
  </si>
  <si>
    <t>¿Los humedales cómo se van a tratar?</t>
  </si>
  <si>
    <t xml:space="preserve">El documento dice ser un contrato social y ambiental, pero le da prelación a las empresas. ¿Cuál va a ser el rol de la empresa privada en la aplicación del Plan de Desarrollo?, ¿Cómo se ven beneficiados?, ¿qué tanto participan las empresas en la contratación o en las políticas de desarrollo económico? </t>
  </si>
  <si>
    <t>¿Cómo se distribuye el presupuesto participativo? ¿Cuáles van a ser las líneas de inversión? F31</t>
  </si>
  <si>
    <t>¿Qué se tiene pensando desde el PDD para las barras del fútbol?</t>
  </si>
  <si>
    <t>Erika Bermudez/Audiencia Occidente</t>
  </si>
  <si>
    <t xml:space="preserve">Programa conciencia y cultura ciudadana para la seguridad, convivencia y la construcción de confianza, la meta a implementar es un plan de fortalecimiento institucional d las autoridades de policía. ¿Existe alguna mención en un enfoque de género, ya que ese ha presentado casos como el de la compañera violada por un policía después de colarse en Transmilenio? Y además ¿Qué posición toma la institución frente a estos casos? ya que no se ha hecho ninguna declaración pública, solamente un comunicado, pero si se presentan algunos tipos de propuestas buscando aumentar la confianza ciudadana. </t>
  </si>
  <si>
    <t>Audiencia Occidente/Paola Verano</t>
  </si>
  <si>
    <r>
      <rPr>
        <sz val="7"/>
        <color theme="1"/>
        <rFont val="Calibri"/>
        <family val="2"/>
        <scheme val="minor"/>
      </rPr>
      <t xml:space="preserve"> </t>
    </r>
    <r>
      <rPr>
        <sz val="12"/>
        <color theme="1"/>
        <rFont val="Calibri"/>
        <family val="2"/>
        <scheme val="minor"/>
      </rPr>
      <t>Existen proyectos de movilidad que afectan seriamente a la ciudad en términos ambientales, uno de estos es la ALO, cómo se evaluarán los daños?</t>
    </r>
  </si>
  <si>
    <t>Cómo se fortalecerá la institucionalidad en aras de lograr articular adecuadamente este PDD?</t>
  </si>
  <si>
    <t>Audiencia Zona Oriente</t>
  </si>
  <si>
    <t>De dónde vienen los presupuestos?</t>
  </si>
  <si>
    <t>Audiencia Zona Oriental</t>
  </si>
  <si>
    <t>Cómo será la dinámica de los encuentros ciudadanos, ya que la información no ha llegado a todas las personas, y las fechas de inscripciones ya pasaron.</t>
  </si>
  <si>
    <t>Qué sucede con los gastos recurrentes en localidades donde estos no se reflejan</t>
  </si>
  <si>
    <t>Respecto al sector industrial,  cómo serán tratados ya que las alcaldías locales no los tienen en cuenta</t>
  </si>
  <si>
    <t>Cómo la Administración tratará al sector industrial, cuando los datos que posee de este sector están muy desactualizados.</t>
  </si>
  <si>
    <t>Respecto a las víctimas, se requiere que haya un trato especial con esta población, por que a pesar de haber una Mesa de víctimas, no todas las víctimas participan a causa del miedo y de que no están bien informadas en torno a lo que será el proceso por afrontar.</t>
  </si>
  <si>
    <t>El proceso que encierra al PDET requerirá equipo técnico y demás trabajo en torno a ello. ¿Se articulará el territorio en este oficio?</t>
  </si>
  <si>
    <t>¿Cómo serán reconocidas las víctimas que ya no están a causa de enfrentar la peor cara de la violencia?</t>
  </si>
  <si>
    <t>Se habla de tenencia y usos del suelo. ¿Cómo será este proceso a raíz del posible desplazamiento de muchas familias a causa de la normativa ambiental?</t>
  </si>
  <si>
    <t>El conflicto de uso y tenencia del suelo es relevante. El Estado dice que los bienes de uso público no son individuales, además de que la normatividad en cuanto a la delimitación de paramos intensifica la problemática. Por otro lado, la Corte le da a los campesinos plazo de un año para buscar una solución a su situación. Siendo así, ¿Cómo se pretende resolver el tema de tenencia de la tierra?</t>
  </si>
  <si>
    <t>Los PDET están estipulados en el Decreto 893, el cual tiene un orden nacional. Siendo así, ¿será el PDET liderado por el Distrito o por el Estado? ¿Será normado mediante acuerdo, decreto, o qué mecanismo?</t>
  </si>
  <si>
    <t>Es necesario aclarar que pretende el PDD con los encuentros ciudadanos, ¿es acaso el PDET parte de esta agenda?</t>
  </si>
  <si>
    <t>¿Qué hay de las figuras territoriales no reconocidas por el Distrito pero si trabajadas por la comunidad, como las Zonas de Reserva Campesina - ZRC?</t>
  </si>
  <si>
    <t>Este PDET, ¿cuánto durará? ¿qué entidad será la responsable? ¿Cuál sera su presupuesto?</t>
  </si>
  <si>
    <t>¿Cómo se armonizará el PDET que en teoría ronda los 12 años con el PDD de 4 años?</t>
  </si>
  <si>
    <t>¿Se tiene prevista la realización de un diagnóstico desde cero?</t>
  </si>
  <si>
    <t>En el PDD no esta construido el PDET, tal como se ha explicado este se construirá desde los territorios. Sin embargo esto conlleva una problemática por que al ser aprobado el PDD también será aprobado un PDET vacío, y por ello se corre el riesgo de que a la hora de formularse el PDET este traiga algo oculto. ¿Cómo funciona realmente este aspecto?</t>
  </si>
  <si>
    <t>¿Se le dará títulos de propiedad a los campesinos que han habitado tierras por mucho tiempo?</t>
  </si>
  <si>
    <t xml:space="preserve">PDET Sumapaz </t>
  </si>
  <si>
    <t>Si la gente no tiene título de propiedad no podrá acceder a los pagos por servicios ambientales. ¿Qué pasa ahí?</t>
  </si>
  <si>
    <t>PDET Sumapaz</t>
  </si>
  <si>
    <t>¿Cómo fortalecer a Capital Salud como EPS contributiva?</t>
  </si>
  <si>
    <t>¿Cómo se priorizará la atención en salud a la población víctima del conflicto armado como medida de reparación integral?</t>
  </si>
  <si>
    <t>¿Qué tipo de modelo trabajarán? ¿Simulación, económico, de redes, estocástico, solo descriptivo?</t>
  </si>
  <si>
    <t>Alberto Villate</t>
  </si>
  <si>
    <t>Audiencia Sec Salud y Hacienda</t>
  </si>
  <si>
    <t>¿Cuáles fueron las articulaciones iniciales entre los sectores de salud, educación, SCRD e IDRD, para definir los programas de sector DRAFE en el PDD y sus roles institucionales futuros en su ejecución del mismo?</t>
  </si>
  <si>
    <t>Freddy Solano, Consejero sector deporte</t>
  </si>
  <si>
    <t>¿Como fue vinculada la Política Publica DRAFE Decreto 483 de 2018, sus objetivos y estrategias en el plan de desarrollo 2020 - 2024?</t>
  </si>
  <si>
    <t>¿Cuál va a ser el modelo de desarrollo para los próximos 4 años y cuál es el rol del DRAFE en esa apuesta si no está vinculado cómo uno de los 17 programas estratégicos de ciudad? Lo anterior por que se percibe la instrumentalización del DRAFE utilizándose como medio y no como fin</t>
  </si>
  <si>
    <t>Teniendo en cuenta que actualmente el Sistema DRAFE no cuenta con una amplia visión de los actores del sector, varios gremios estamos de acuerdo en su reformulación, se sugiere incluir la reformulación del Decreto 557 de 27 de septiembre de 2018.</t>
  </si>
  <si>
    <t xml:space="preserve">Todo anterior con convicción de que desde el Sistema DRAFE y los gremios nacionales del sector ubicados en Bogotá queremos, más que la defensa de un sector, el posicionamiento del Deporte, la Recreación, la Actividad Física y la Educación Física como una herramienta social de gran poder para el proceso de desarrollo social de la ciudad. </t>
  </si>
  <si>
    <t>Por ello se sugiere revisar la coherencia con:
- El pacto por el deporte
- El programa de gobierno de la Alcaldesa Claudia López
- Los Objetivos de desarrollo Sostenible
- La Política Publica DRAFE Decreto 483 de 2018</t>
  </si>
  <si>
    <t xml:space="preserve">El PDD propone, para el habitante de calle, ampliar los cupos para la atención integral de la población en 825, brindar 12.00 atenciones anuales a habitantes de la calle en 19 loalidades, y trabajar en una estrategia para mitigar el conflicto asociado al habitante de calle. El modelo de atención integral que maneja la SDIS permite la atención en calle y facilita a quienes deseen salir de dicha situación que puedan adelantar el proceso para lograrlo. </t>
  </si>
  <si>
    <t xml:space="preserve">Sí, son considerados ciudadanos. El modelo de atención integral que maneja la SDIS permite la atención en calle y facilita a quienes deseen salir de dicha situación que puedan adelantar el proceso para lograrlo.  </t>
  </si>
  <si>
    <t xml:space="preserve">A través de la Estrategia Territorial Integral Social - ETIS y de modelos para la convergencia de la política social en territorios se busca identificar esta población directamente en los barrios, en trabajo con las comunidades. </t>
  </si>
  <si>
    <t xml:space="preserve">Las metas planteadas por el plan proponen fortalecer la autonomía, el desarrolo de capaidades y el reentrenamiento laboral para la generación de ingresos de la población de personas mayores. </t>
  </si>
  <si>
    <t xml:space="preserve">Las metas planteadas por el PDD proponen fortalecer la autonomía, el desarrolo de capacidades y el reentrenamiento laboral para la generación de ingresos de la población de personas mayores. </t>
  </si>
  <si>
    <t>A través de la Estrategia Territorial  Integración Social espera agilizar los procesos de focalización de la población y de la lista de espera.</t>
  </si>
  <si>
    <t xml:space="preserve">En la lógica de la corresponsabilidad, el PDD propone crear transferencias monetarias condicionadas para jóevenes y para nutrición, que justamente buscan empezar a cambiar el énfasis asistencialista y pasar a un esquema de apoyos que construya capacidades en las personas beneficiarias. </t>
  </si>
  <si>
    <t xml:space="preserve">El PDD propone brindar atención al 100% de la población migrante que acuda a la oferta del Distrito. La atención a los niños, niñas y adolescentes migrantes se brindará desde la SDIS cuando los migrantes lo soliciten, por cuanto en Colombia priman los derechos de la población en esos rangos de edad. </t>
  </si>
  <si>
    <t xml:space="preserve">La Secretaría en el marco de sus competencias, se encuentra actualizando el índice de demanda insatisfecha, estudio en el que se establecen los sectores más vulnerables que requieren la prestación del servicio; por lo tanto, del resultado obtenido, la Entidad priorizará la intervención para los diferentes servicios sociales y la ejecución de nuevos proyectos.
Así mismo, la Entidad con el fin de atender la demanda insatisfecha, cuenta con diferentes alternativas para la atención de la población más vulnerable, que, entre otras, en lo que se refiriere a la construcción de infraestructura, se establecieron recursos en el marco del Plan de Desarrollo para  la restitución y ampliación de infraestructura existente, además de las obras nueva,  en los diferentes sectores de Bogotá. En esa medida, se contribuye a optimizar y mejorar las condiciones de la población más vulnerable y  reducir la demanda insatisfecha. </t>
  </si>
  <si>
    <t>A marzo de 2020, la Entidad tiene priorizada la ejecución de los siguientes proyectos: 
1. Dos (2) centros de atención al adulto mayor diurno ubicados en la localidad de Ciudad Bolívar y Usme.
2. Construcción de dos (2) centros de protección uno para adulto mayor y uno para habitante de calle ubicados en la localidad de Engativá.
3. Un Centro de Desarrollo Comunitario en la Localidad de Suba sector Tibabuyes, que entre otros servicios se prestarán los siguientes servicios: Un (1) centro día o atención al adulto mayor, un (1) jardín infantil, un (1) centro de atención de niños y adultos en condición de discapacidad.
4. Un centro de protección para adulto mayor ubicado en la localidad de Fontibón.
5. Un centro de Desarrollo Comunitario en la localidad de Barrios Unidos que entre otros se tiene proyectada la prestación de los siguientes servicios: Un (1) centro día o atención al adulto mayor, un (1) jardín infantil, un (1) centro de atención de niños y adultos en condición de discapacidad. 
Adicional, se tiene en ejecución 6 jardines infantiles en las localidades de Bosa, Usme, Rafael Uribe Uribe, Santafé y San Cristóbal. También, se programa la puesta en funcionamiento de tres (3) jardines infantiles nocturnos adicionales a los doce (12) existentes, en infraestructura propia, para dar respuesta a las necesidades de atención de las niñas y los niños cuyas familias cuentan con vinculación laboral o académica en la jornada nocturna. Finalmente, se viene realizando reconversión de niveles en los casos que sea necesario para ampliar la oferta del servicio dando respuesta a la demanda en las localidades.</t>
  </si>
  <si>
    <t xml:space="preserve">Con el fin de atender la demanda insatisfecha, la Secretaría cuenta con diferentes alternativas para la atención de la población en condición de discapacidad; en ese sentido, se estableciern recursos en el marco del PDD 2020-2024 en lo que tiene que ver con la construcción de infraestructura de la siguiente manera:
 1. Construcción nueva CDC Tibabuyes y Barrios Unidos en el cual se incluye la proyección de un centro de atención a niños y adultos en condición de discapacidad (servicio incluido en la proyección del CDC) en cada uno de los proyectos. 
2. Restitución y ampliación de infraestructura existente en los diferentes sectores de Bogotá, contribuyendo a optimizar y mejorar las condiciones de la población más vulnerable y de esta manera a reducir la demanda insatisfecha.
Así mismo, la Entidad cuenta con diferentes alternativas para la atención de la población más vulnerable. En lo que se refiriere a la construcción de infraestructura, se establecieron recursos en el marco del Plan de Desarrollo para  la restitución y ampliación de infraestructura existente, además de las obras nuevas, en los diferentes sectores de Bogotá. De esta manera, se busca optimizar y mejorar las condiciones de la población más vulnerable y  reducir la demanda insatisfecha. </t>
  </si>
  <si>
    <t xml:space="preserve">La SDIS buscará recoger en todos sus procesos y servicios, el aprendizaje alcanzado en cada administración, en pro de construir sobre lo construido. </t>
  </si>
  <si>
    <t xml:space="preserve">La Secretaría en el marco de sus competencias se encuentra actualizando el índice de demanda insatisfecha, estudio en el que se establecen los sectores más vulnerables que requieren la prestación del servicio; por lo tanto, del resultado obtenido, la Entidad priorizará la intervención para los diferentes servicios sociales que permitan ejecutar nuevos proyectos.
Así mismo, la Entidad con el fin de atender la demanda insatisfecha cuenta con diferentes alternativas para la atención de la población más vulnerable. En lo relacionado con la construcción de infraestructura se establecieron recursos en el marco del Plan de Desarrollo para  la restitución y ampliación de infraestructura existente, además de las obras nuevas,  en los diferentes sectores de Bogotá. El objetivo es optimizar y mejorar las condiciones de la población más vulnerable y de esta manera a reducir la demanda insatisfecha. A marzo de 2020, la Entidad tiene priorizada la ejecución de los siguientes proyectos: 
1. Dos (2) centros de atención al adulto mayor diurno ubicados en la localidad de Ciudad Bolívar y Usme.
2. Construcción de dos (2) centros de protección uno para adulto mayor y uno para habitante de calle ubicados en la localidad de Engativá.
3. Un Centro de Desarrollo Comunitario en la localidad de Suba sector Tibabuyes, que prestará los siguientes servicios: Un (1) centro día o atención al adulto mayor, un (1) jardín infantil, un (1) centro de atención de niños y adultos en condición de discapacidad.
4. Un centro de protección para adulto mayor ubicado en la localidad de Fontibón.
5. Un centro de Desarrollo Comunitario en la localidad de Barrios Unidos que tiene proyectado la prestación de los siguientes servicios: Un (1) centro día o atención al adulto mayor, un (1) jardín infantil, un (1) centro de atención de niños y adultos en condición de discapacidad. 
Adicional, se tiene en ejecución 6 jardines infantiles en las localidades de Bosa, Usme, Rafael Uribe Uribe, Santafé y San Cristóbal. </t>
  </si>
  <si>
    <t xml:space="preserve">Se recomienda trasladar la inquietud a Secretaría de Gobierno. En todo caso, a través de la estrategia de territorios cuidadores, se promoverá la construcción y fortalecimiento de la cultura ciudadana en los territorios en los que se priorice, pues su objetivo es adelantar acciones de cuidado en un trabajo conjunto con la ciudadanía. </t>
  </si>
  <si>
    <t xml:space="preserve">Se recomienda trasladar la inquietud a la Secretaría de Gobierno. En todo caso, a través de la estrategia de territorios cuidadores se promoverá la construcción y fortalecimiento de la cultura ciudadana en los territorios en los que se priorice, pues su objetivo es adelantar acciones de cuidado en un trabajo conjunto con la ciudadanía. </t>
  </si>
  <si>
    <t xml:space="preserve">Las metas planteadas por el plan proponen fortalecer la autonomía, el desarrolo de capacidades y el reentrenamiento laboral para la generación de ingresos de la población de personas mayores. Esta acciones permitirán mitigar los procesos de invisibilizacion que esta población presenta. </t>
  </si>
  <si>
    <t xml:space="preserve">El adulto mayor es sujeto de derechos, en ese sentido, las  metas planteadas por el plan proponen fortalecer la autonomía, el desarrolo de capaidades y el reentrenamiento laboral para la generación de ingresos de la población.  </t>
  </si>
  <si>
    <t xml:space="preserve">Competencia de la SDP. Sin embargo, las distintas metas del PDD reocgen los enfoques propuestos por el documento. </t>
  </si>
  <si>
    <t xml:space="preserve">El PDD considera que los habitantes de calle son ciudadanos. El PDD propone, para el habitante de calle, ampliar los cupos para la atención integral de la población en 825, brindar 12.00 atenciones anuales a habitantes de la calle en 19 loalidades, y trabajar en una estrategia para mitigar el conflicto asociado al habitante de calle. El modelo de atención integral que maneja la SDIS permite la atención en calle y facilita a quienes deseen salir de dicha situación que puedan adelantar el proceso para lograrlo. </t>
  </si>
  <si>
    <t xml:space="preserve">A través de la Estrategia Territorial Integral Social - ETIS y de modelos para la convergencia de la política social en territorios se busca identificar esta población directamente en los barrios, en trabajo con las comunidades, para acercarlos a la oferta social del Distrito. </t>
  </si>
  <si>
    <t xml:space="preserve">El artículo 12 del mencionado Acuerdo establece que "El Departamento Administrativo de Bienestar Social incluirá dentro del proyecto de presupuesto, los recursos para el funcionamiento de los Consejos Tutelares y el apoyo logístico de los mismos". En atención a este artículo, la Secretaría Distrital de Integración Social, viene diseñando y ejecutando actividades con la finalidad de fortalecer el funcionamiento de los Consejos Tutelares. 
Dentro de estas actividades, se destacan las siguientes: i) ejercicios de retroalimentación de los planes de acción de los Consejos Tutelares; ii) entrega de unos kit estándar de papelería a los Consejos Tutelares activos ; iii) elaboración de un documento con la ruta para el fortalecimiento en el funcionamiento y el apoyo logístico de los Consejos Tutelares; iv) mesas de trabajo y de concertación con los Consejeros Tutelares y la Veeduría Distrital; v) respuesta a los diversos requerimientos presentados por los Consejos Tutelares y vi) apoyo en la realización de eventos relacionados con el objeto de los Consejos Tutelares. Durante la presente vigencia se prevé dar continuidad al proceso de manera articulada con la Veeduría Distrital, teniendo en cuenta la ruta para el fortalecimiento en el funcionamiento y apoyo logístico a los mismos. </t>
  </si>
  <si>
    <t xml:space="preserve">El presupuesto asignado para la atención a víctimas del conflicto armado se encuentra estimado en el Plan de Acción Distrital (PAD) liderado por la Alta Consejería para los Derechos de las Victimas, la Paz y la Reconciliación, en donde la Secretaría Distrital de Integración Social para el año 2020, tiene bajo su responsabilidad 44 metas las cuales se implementan a partir de la implementación de la  estrategia Atrapasueños desarrollando acciones con niñas, niños y adolescentes víctimas y afectados por el conflicto armado, aportando a procesos de reparación y construcción de Paz; para la primera infancia, se han implementado espacios denominados Laboratorios de Paz; así mismo, en infancia y adolescencia se desarrollan encuentros grupales, donde a partir de diversas experiencias desde las voces de las niñas y niños se movilizan entornos de paz. En ambos espacios juega un papel importante la memoria y el reconocimiento de ellas y ellos como sujetos de derechos activos en la construcción de la Paz.
</t>
  </si>
  <si>
    <t>El PDD propone incrementar en 30%  la atención de las personas con capacidades diferenciadas o en condición de discapacidad en Bogotá, mediante procesos de articulación intersectorial, con mayor capacidad de respuesta integral. No hay metas en el PDD que planteen la tercerización de los servicios para población con discapacidad.</t>
  </si>
  <si>
    <t xml:space="preserve">Competencia de la SDP. Desde la SDIS se incluyeron metas para la ampliación de cobertura a la población de personas mayores y el aumento isignificativo del apoyo económico que se les brinda. </t>
  </si>
  <si>
    <t xml:space="preserve">El PDD no prevé dejar de atender a los hogares con jefatura masculina. Estoa hogares seguirán haciendo parte de los beneficiarios del a oferta del Distrito. Sin embargo, el plan sí reconoce que es mayor el porcentaje de hogare pobres con jefatura femenina que el porcentaje de hogares pobres con jefatura masculina. Reconoce tambié la carga desigual de labores de cuidado que recae sobre las mujeres y las violencias que persisten contras las mujeres. Por eso, sin excluir a los hogares con jefes hombres de la accion del Distrito, hace un énfasis en la atención a una población con mayor pobreza y vulnerabilidad, y en la redistribucion de la carga de cudado entre tres actores: población, estado y sector privado. </t>
  </si>
  <si>
    <t>Frente a esto, se hizo el comentario sobre la importancia de ajustar en el documento del PDD el rango etario de los jóvenes, los cuales están comprendidos entre los 14-28 años, tal y como lo establece la ley 162272013 y la ley 1885/2018. Cabe establecer que la Política de Juventud 2006 es caduca, y que la Política de Juventud actual, CONPES D.C 08 de Juventud, adoptada el 16 de diciembre de 2019 se encuentra en consonancia con las leyes señaladas anteriormente.
Por su parte, la Ley 1098 de 2006 Código de Infancia y Adolescencia) en el Artículo 3 establece qué "Para todos los efectos de esta ley son sujetos titulares de derechos todas las personas menores de 18 años. Sin perjuicio de lo establecido en el artículo 34 del Código Civil, se entiende por niño o niña las personas entre los 0 y los 12 años, y por adolescente las personas entre 12 y 18 años de edad.
Así las cosas, la Juventud es un periodo del ciclo de vida, no obstante, en sus distintas etapas, hay diferencias en cuanto a expectativas y necesidades. De acuerdo a esto, a continuación, se presentan las características entre los distintos rangos de edad enmarcados en la población entre los 14-28 años:
* 14-17 años: maduración física, psicológica y social, factores biológicos influenciados por la pubertad y el desarrollo del cerebro, cambios de conducta debido a los factores anterior, atracción por otra persona, siguen inmersos en la vida escolar.
* 18-22 años: Se consolida la imagen corporal, generan un pensamiento analítico y crítico de sus padres y la sociedad, estudios postsecundaria y desarrollo del área laboral.
* 23-28 años: Equilibrio en la intimidad y relaciones amorosas, ejercicio profesional (mayor compromiso), vinculación a grupos de apoyo y asociaciones, decisiones tomadas son más reflexivas, definen una plan de vida laboral.</t>
  </si>
  <si>
    <t xml:space="preserve">El PDD propone un aumento sustancial (del 60%) en el apoyo económico que se otorga al adulto mayor, pasándolo de 125 mil a 200 mil pesos. En términos fiscales, este es un esfuerzo enorme que hará el Distrito para la población de aultos mayores. </t>
  </si>
  <si>
    <t xml:space="preserve">La SDIS recoge la observación y la tendrá en cuenta en las acciones que adelante para la población con discapacidad, con énfasis en quienes tiene discapacidad visual. </t>
  </si>
  <si>
    <t xml:space="preserve">Desde la SDIS se propone un modelo de inclusión socio laboral para la población LGBTI que involucra acciones de formación y de involucramiento del sector privado. Las acciones para procesos de educacion superior deben ser revisadas con la SED. </t>
  </si>
  <si>
    <t xml:space="preserve">El PDD propone reentrenamiento laboral para la población de personas mayores. </t>
  </si>
  <si>
    <t xml:space="preserve">La SDIS recoge esta propuesta para analizarla en su esquema de operación de los centros que atienden habitantes de calle, pero no se incluye como meta en el PDD. </t>
  </si>
  <si>
    <t>El PDD propone aumento en el apoyo económico a población mayor, pero la meta no contempla actualmente ajustes como el propuesto.</t>
  </si>
  <si>
    <t xml:space="preserve">La apuesta del PDD por un sistema distrital de cuidado parte de reconocimiento de que el porcentaje de hogares pobres es mayor en aquellos con jefatura femenina y de que hay una carga desigual de cuidado, no remunerado muchas veces, en las mujeres. Las diferentes propuestas del PDD, en particular el sistema distrital de cuidado, buscan mitigar la pobreza en la mujeres. </t>
  </si>
  <si>
    <t xml:space="preserve">El Distrito cuenta con encuesta como la Multipropósito y con registros administrativos incusivos que permiten obtener información poblacional adecuada. </t>
  </si>
  <si>
    <t xml:space="preserve">El PDD propone prevenir la maternidad y la paternidad tempranas. No hay propuestas en el PDD con acciones relacionadas con fetos que nacerán con discapacidad. </t>
  </si>
  <si>
    <t xml:space="preserve">El PDD propone ampliar en 57% la cobertura en la atención a poblacion de adultos mayores. </t>
  </si>
  <si>
    <t xml:space="preserve">El PDD no contempla la ampliacion de jardines privados. El distrito prevé ampliar la oferta oficial en los grados de educación inicial y mantener los jardines existentes. </t>
  </si>
  <si>
    <t xml:space="preserve">El PDD proopone aumentar en 60% (pasando de $125 mil a $200 mil) el apoyo económica para adultos mayores. </t>
  </si>
  <si>
    <t xml:space="preserve">La reduccion de la pobreza obedece a medidas macroeconómicas que fortalezcan el crecimiento de la economía (y ques on rincipalmente competencia del gobierno nacional) y de medidas de política pública que permitan mejorar la calidad de vida de los hogares. En esta medida, no es competencia exclusiva de la SDIS reducir la pobreza en la ciudad. Aun así, el descenso sostenido de la pobreza multidimensional en la ciudad obedece, en parte, al esfuerzo conjunto de las diferentes entidades del Distrito. </t>
  </si>
  <si>
    <t xml:space="preserve">En el artículo 12 a aparece una meta de construcción de 2 centros para LGBTI y en el artículo 13 aparece la meta de puesta en marcha. La meta correcta es la puesta en marcha, no la construcción. Esto se corregirá en una nueva versión del PDD. </t>
  </si>
  <si>
    <t xml:space="preserve">La SDIS viene adelantando acciones para agilizar los procesos de contratación de la entidad en todos sus servicios. </t>
  </si>
  <si>
    <t>Se hará a através de la Estrategia Territorial Integral Social que, de la mano con las comunidades en los territrios, busca llevar la oferta social a la población.</t>
  </si>
  <si>
    <t xml:space="preserve">La SDIs toma nota de la observación para tenerla en cuenta en ajustes a la operacion de los servicios mencionados. En todo caso, el PDD propone Diseñar e implementar una estrategia de focalización ajustada a las realidades poblacionales y territoriales en el marco de la Estrategia Territorial Integral Social - ETIS justamente para reducir este tipo de dificutades en el acceso a los servivios de la Secretaría. </t>
  </si>
  <si>
    <t xml:space="preserve">Con respecto a las acciones que desarrolla el Consejo Distrital de Discapacidad en la consolidación del Plan de Acción Distrital de Discapacidad se informa lo siguiente: 
• La Política Pública de Discapacidad para el Distrito (Decreto 470 de 2007) no tuvo dentro de su contenido un Plan de Acción que guiara su ejecución para los 13 años de su vigencia.  Por lo tanto, en cada periodo del gobierno, desde el 2007, se ha consolidado desde el Comité Técnico Distrital de Discapacidad, con el liderazgo de la Secretaría Distrital de Planeación, los Planes de Acción que han permitido el desarrollo de acciones para la implementación de la Política Pública.
• Para el periodo del Plan de Desarrollo "Bogotá Mejor para Todos" 2016-2020, se consolidó en el marco del Sistema Distrital de Discapacidad, el Plan Distrital de Discapacidad Actual, con la participación de todos los sectores que hacen parte del Consejo Distrital de Discapacidad, así como de los seis representantes distritales de discapacidad activos.   Para conocer  el Plan de Acción y su seguimiento puede remitirse directamente a la Página Web de la Secretaría Distrital de Planeación en el link: http://www.sdp.gov.co/gestion-socioeconomica/equidad-y-politicas-poblacionales/poblaciones/discapacidad 
• Para el presente periodo de gobierno, y en relación con el Plan de Desarrollo, dentro del Plan Operativo Anual del Sistema Distrital de Discapacidad del primer semestre de 2020, se definió una línea de trabajo sobre el análisis y presentación de aportes al documento de Plan de Desarrollo 2020-2024, esto se hace a través del trabajo articulado entre los delegados institucionales de las entidades distritales y los representantes de las organizaciones de personas con discapacidad.
En cuanto al Plan de Acción Distrital de Discapacidad que se consolide luego del vencimiento del actual, este es uno de los productos que hará parte del proceso de reformulación de la Política Pública (Meta del PDD 2021-2014), con base en lo establecido en la Guía para la Formulación de Políticas Públicas del Distrito.  Este Plan de Acción deberá proyectarse para los años de vigencia que tenga la Política reformulada y hará parte del Documento Conpes respectivo; su construcción debe tener un fuerte componente de participación de la comunidad y sociedad civil en general.
Por último y con referencia al proceso de empalme de la Secretaría Técnica Distrital de Discapacidad que se realizó entre la Secretaría de Educación del Distrito y la Secretaría de Gobierno, se llevaron a cabo reuniones por diferentes temas como: verificación del archivo físico y magnético, asuntos jurídicos y contexto técnico, esto en diciembre de 2019. 
Aclaramos que a la fecha no se ha recibido el archivo oficial de la Secretaría Técnica Distrital de Discapacidad, por lo tanto, la solicitud de documentos que se considere pertinentese debe dirigir directamente a la Dirección de Inclusión de la Secretaría de Educación del Distrito.
</t>
  </si>
  <si>
    <t>La gobernanza y la gobernabilidad en Bogotá-región se impulsará a través de uno de los cinco propósitos de ciudad contemplados en el PDD, “Construir Bogotá-región con gobierno abierto, transparente y ciudadanía consciente”, el cual busca garantizar un gobierno empático, íntegro, participativo y transparente que permita la integración del Distrito con la región, a través de la promoción de alianzas orientadas a la acción colectiva y al sentido de la corresponsabilidad, la concurrencia y la subsidiaridad entre todos los actores de Bogotá – región. La estrategia para alcanzar este propósito implica implementar acciones que permiten a la administración caracterizarse por ser transparente e íntegra y por ejecutar procesos de participación ciudadana programas y proyectos de gobierno abierto y de territorios inteligentes, así como alianzas públicas y privadas y de integración regional para el logro de sus propósitos. Para conseguir este propósito se busca alcanzar al menos los siguientes logros: 1) Posicionar al Gobierno Abierto de Bogotá-GABO como una nueva forma de gobernanza que reduce el riesgo de corrupción e incrementa el control ciudadano del gobierno; 2) Promover procesos de integración y ordenamiento territorial en la ciudad-región sostenibles social, económica, ambiental e institucionalmente. Dentro de los cuales se encuentran:una estrategia distrital de promoción, proyección, posicionamiento y cooperación internacional de Bogotá y la Región;Ajustar el Plan de Ordenamiento Territorial - POT-  que contemple el desarrollo sostenible desde lo social, económico y ambiental para una ciudad- región de borde, subregional, nacional e internacional; definir e implementar una estrategia que conduzca a la conformación de la creación, institucionalización  y reglamentación de la Región Metropolitana y a la armonización de iniciativas de impacto regional en el marco del CIT, entre otras; 3) Posicionar globalmente a Bogotá como territorio inteligente (Smart City) y 4) Incrementar la efectividad de la gestión pública distrital y local.</t>
  </si>
  <si>
    <t xml:space="preserve">En Bogotá D.C., el artículo 20 del Decreto 768 de 2019, el cual reglamenta el Acuerdo Distrital 740 de 2018, establece que el porcentaje mínimo destinado a presupuesto participativo será del 10%. En este contexto, mediante la Circular CONFIS No. 01 de 2020, se establecieron los lineamientos para las líneas de inversión local 2021-2024 y presupuestos participativos, en la cual se indica que el porcentaje destinado para presupuesto participativo será del 60%.
En virtud de lo anterior y en seguimiento de lo establecido en el Decreto Distrital 768 de 2019, el CONFIS Distrital en sesión N° 04 llevada a cabo el día 28 de febrero de 2020, determinó lo siguiente:
• Inversiones del componente estratégico (60%): Representan los recursos de inversión que las Alcaldías Locales deberán ejecutar con el fin de complementar y fortalecer las inversiones estratégicas de la administración distrital. La totalidad de los recursos de inversión de este componente estratégico, deberán ser priorizados a través de ejercicios de presupuestos participativos.
En tal sentido, y de acuerdo con la Circular Conjunta No. 005, los encuentros ciudadanos son los escenarios mediante los cuales la ciudadanía podrá participar en la Fase I de Presupuestos Participativos en la que, de acuerdo con el mencionado Decreto, se establecen los criterios para la definición de las líneas de inversión objeto de Presupuesto Participativo, la priorización de líneas de inversión, conceptos de gasto, los porcentajes de recursos por cada línea de acuerdo con lo establecido en el CONFIS. 
El resultado del producto anterior será incorporado en el Acuerdo Participativo; los Acuerdos Participativos en la formulación del Plan de Desarrollo Local; su aprobación por parte de las Juntas Administradoras Locales y su posterior incorporación en la parte programática del Plan de Desarrollo Local. En tal sentido, el alcance real y en primera instancia de la presupuestación participativa de la ciudadanía, de acuerdo con la pregunta planteada se encuentra en Los Encuentros Ciudadanos que son concebidos como escenarios de participación ciudadana; son escenarios de discusión, aportes y priorización de iniciativas de desarrollo local. En este sentido, son y deben ser un espacio abierto a la pluralidad y la particularidad de intereses y posiciones ciudadanas. Fortalecer la capacidad de generar espacios de discusión y concertación de dichos intereses, es una tarea que permitirá generar visiones de conjunto sobre las necesidades fundamentales del desarrollo de la localidad como un todo (territorial, poblacional, socioeconómico y cultural), en estrecha articulación con la Administración Distrital. Finalmente, es de resaltar el esfuerzo hecho por las entidades distritales, en cumplimiento de la garantía y promoción de la participación ciudadana que, mediante diferentes instrumentos jurídicos tiene como fin aumentar la incidencia de la ciudadanía en las decisiones de la Administración.
</t>
  </si>
  <si>
    <t xml:space="preserve">Luego de 8 años transcurridos desde su implementación, el Instituto Distrital de Participación y Acción Comunal – IDPAC, en el año 2019, adelantó un Documento Balance de la Política Pública, mediante el cual se pretende establecer el estado actual de la Política Pública de Participación Incidente para el Distrito Capital (Decreto 503 de 2011), y en el que se establecieron recomendaciones para orientar la necesidad de actualizar o reformular la Política Pública de Participación Incidente para el Distrito Capital. Dicha reformulación es fundamental para promover y concretar las acciones de la administración en su componente transversal de participación ciudadana. En ese sentido, contar con una Política Pública de Participación Incidente actualizada, con planes de acción desde los diferentes sectores y con la batería de indicadores ajustados a los planes de acción de las entidades y conforme a las nuevas necesidades de participación es un propósito y base para conseguir los resultados propuestos.
En dicho documento el IDPAC, desde la Comisión Intersectorial de Participación – CIP, determina que una vez realizado el balance, se identifica la necesidad de realizar ajustes a la Política Pública que permita su actualización en función de la Guía para la Formulación e Implementación de Políticas Públicas del Distrito, expedida por la Secretaría de Planeación en el año 2017 (a la luz de las 5 fases establecidas), y de los procesos sociales y comunitarios que se han venido fortaleciendo a lo largo del periodo de vigencia; para esto, fue necesario la construcción de una línea base de los procesos de participación ciudadana, para así establecer una referencia de cómo se encuentra la participación ciudadana en Bogotá y definir un nuevo horizonte de acción, bajo las siguientes criterios:
• Se evidencia una falta de inclusión de los nuevos actores ciudadanos e institucionales que tienen un rol activo dentro de los procesos de participación ciudadana que se desarrollan en la ciudad.
• A partir del año 2011, no se contemplan nuevas expresiones y dinámicas como consecuencia de un importante surgimiento y consolidación de procesos organizativos de la sociedad civil.
• El rol institucional frente a la Política Pública de Participación debe ser modernizado debido al crecimiento constante de la ciudadanía activa y consciente de sus derechos que reclama la participación como un eje transversal de la Administración Distrital en los procesos que realiza, ampliándolo a todos los sectores y entidades que componen la Administración.
• Se identifican las nuevas responsabilidades y acciones conferidas en materia de participación a las entidades públicas, mediante la expedición de la Ley Estatutaria 1757 de 2015 y demás referentes normativos expedidos con posterioridad, que no están incorporadas en la Política Pública de Participación y que generan nuevas responsabilidades a las entidades públicas para fortalecer y promover la participación de la ciudadanía.
• La carencia de un plan de acción y de indicadores para la implementación de la política, dificulta el desarrollo de procesos de seguimiento y evaluación para establecer cuáles han sido los avances y los resultados frente a la situación problemática que generó la formulación de la Política Pública (cambios en la línea base).
• La Administración Distrital realiza un considerable número de acciones (alrededor de 270) de participación que, al no contar con instrumento de seguimiento unificado y vinculado a la Política Pública, no se pueden monitorear, ni establecer las transformaciones generadas a través de su implementación y su aporte a la promoción de la participación, en cumplimiento de la Política Pública.
• Las nuevas herramientas de participación que transforman y modernizan la participación de la ciudadanía no son contempladas; en tal sentido, la Política Pública debe modernizarse hacia el uso de las tecnologías de la información y comunicación como un nuevo escenario para la participación que obliga a la Administración a considerarlo y a generar adaptaciones institucionales para promoverlo y así maximizar sus resultados.
Por lo tanto, se considera que el alcance que tiene la meta que plantea “reforma a la política pública de participación incidente”, establecida en el “Programa: Gobierno Abierto” del “Logro de ciudad: Posicionar al Gobierno Abierto de Bogotá – GABO como una nueva forma de gobernanza que reduce el riesgo de corrupción e incrementa el control ciudadano del gobierno”, incluido en el “Propósito 5: Construir Bogotá Región con gobierno abierto, transparente y ciudadanía consciente” del Proyecto del Plan de Desarrollo Distrital 2020 – 2024 “Un nuevo Contrato Social y Ambiental para el Siglo XXI”, pretende reformar la Política Pública de Participación Incidente para el Distrito Capital, para que se actualice en función de: los lineamientos establecidos por la Guía de Formulación e Implementación de Políticas Públicas en el Distrito Capital, que en su fase I. Preparatoria, dentro de los elementos de la propuesta para la estructuración de la Política Pública, se presenta el esquema de participación que incorpora lo relacionado con la identificación y convocatoria de actores, alcance de la incidencia y mecanismos de articulación de la participación; así suplir las deficiencias anteriormente descritas y que se presentaron durante su expedición y ejecución en los últimos años.
El programa “fortalecimiento de la Cultura Ciudadana y su institucionalidad” citado en la pregunta hace parte del logro de ciudad “Posicionar globalmente a Bogotá como territorio inteligente (Smart City)”, en el que el programa nombrado tiene como meta “implementar 1 sistema de gestión de la información para el levantamiento y monitoreo de las estrategias de cambio cultural”. En ese sentido, y de acuerdo a lo establecido en el Proyecto de Plan de Desarrollo Distrital 2020-2024, la meta del programa consiste en la implementación de 1 sistema de gestión de información para el levantamiento y monitoreo de las estrategias de cambio cultural. En dicho proceso, la eventual intervención de la ciudadanía para adelantar procesos de concertación y participación será acompañado por IDPAC conforme su misión y lo relacionado con el Sistema Distrital de Participación Ciudadana y la Política Pública de Participación Incidente para el Distrito Capital. En todo caso esta pregunta y la información sobre la participación ciudadana en esta meta pertenece al sector cultura y/o alta consejería de Tecnologías de la información.
En segunda instancia, parte de la meta “Implementar una (1) estrategia para el desarrollo de acuerdos de convivencia y legitimidad (Pactos de acción colectiva), para la resolución y seguimiento de conflictos socialmente relevantes”, del programa “Conciencia y cultura ciudadana para la seguridad, la convivencia y la construcción de confianza”, del logro de ciudad: “Fomentar la autorregulación, regulación mutua, la concertación y el diálogo social generando confianza y convivencia entre la ciudadanía y entre esta y las instituciones”, del Propósito 3 del Proyecto del Plan de Desarrollo Distrital, está a cargo de la Subdirección de Promoción de IDPAC.
</t>
  </si>
  <si>
    <t xml:space="preserve">En primer lugar, resulta pertinente anotar que efectivamente se encuentra en curso el Proyecto de Ley N° 251 de 2019 Senado - 011 de 2019 Cámara. ““Por medio del cual se modifica el Decreto Ley 1421 de 1993, referente al Estatuto Orgánico de Bogotá”, el cual ya surtió el primer debate ante la Comisión Primera del Senado. 
El referido proyecto de ley propone a través de su artículo 2 la modificación del artículo 53 del Decreto Ley 1421 de 1993, con el fin de incluir a los alcaldes locales como parte del Gobierno Distrital, el cual está compuesto por alcalde mayor, los secretarios de despacho y los jefes de departamento administrativo, y en cada caso particular el alcalde y el secretario o jefe de departamento correspondiente. 
Por otra parte, el artículo 4 proyecto de ley en cuestión incluye a través del inciso una modificación al artículo 65 del Decreto Ley 1421 de 1993, en el que se establece que los Alcaldes Locales devengarán la misma remuneración que los Secretarios de Despacho del Distrito Capital.
El artículo 5 del proyecto propone una modificación del artículo 69 del Decreto Ley 1421 de 1993, el cual se ocupa de las atribuciones de las juntas administradoras locales, añadiendo tres numerales adicionales con las siguientes atribuciones para las juntas administradoras: i) ejercer control y seguimiento sobre la gestión e inversión local; ii) Gestionar ante la Alcaldía Local correspondiente las iniciativas de la comunidad con respecto a asuntos de gestión pública y desarrollo local y iii) coordinar con las instancias de participación local para contribuir al fortalecimiento de la gestión local mediante la disposición de información pertinente que permita identificar soluciones a problemas relacionados con la gestión local del desarrollo.
A través del artículo 8° del proyecto, se pretende modificar el artículo 85 del Decreto-ley 1421 de 1993 en relación con los reemplazos de los alcaldes locales, en virtud del cual se establece que las faltas temporales de los alcaldes locales serán llenadas por las personas que designe el alcalde mayor, eliminando la referencia a las ausencias absolutas. 
Por su parte, el artículo 9 se refiere a la modificación del artículo 86 del Decreto Ley 1421 de 1993, el cual regula las atribuciones de los alcaldes locales.
Finalmente, el artículo 10, plantea una modificación al artículo 38 del Decreto Ley 1421 de 1993 referido a las atribuciones del alcalde mayor y la creación de un artículo nuevo en el cual se reforman Las atribuciones 6, 8 y 15, señalando que le corresponde distribuir los negocios según su naturaleza entre las secretarías, los departamentos administrativos, las entidades descentralizadas y añadiendo a las alcaldías locales. 
</t>
  </si>
  <si>
    <t xml:space="preserve">Desde la Subdirección de Asuntos Étnicos se está construyendo una estrategia de participación en la construcción y revisión de las bases del Plan de desarrollo Distrital, la cual debe ir acorde a los criterios de recolección de información que requiera la Secretaría Distrital de Planeación.
Para la definición de esta estrategia se está teniendo en cuenta la emergencia sanitaria por la cual atraviesa el país y será socializada a las instancias de concertación y participación de los grupos étnicos
</t>
  </si>
  <si>
    <t xml:space="preserve">En lo propuesto dentro del Plan de Desarrollo de la actual Administración, sí se contempla al Sector Religioso, se realizará la implementación del Plan de Acción de la Política Pública de Libertades Fundamentales de Religión, Culto y Conciencia, 2019-2028 (CONPES 12), aprobado el 27 de diciembre del 2019. Evidenciado el aporte social del Sector Religioso al cumplimiento de los Objetivos de Desarrollo Sostenible-ODS, se buscará su fortalecimiento mediante diferentes líneas y productos, entre otros, los siguientes:
• Plataforma para la acción social y comunitaria de las Entidades Religiosas y Organizaciones del Sector Religioso de la Secretaría de Gobierno.
• Banco de iniciativas de la Secretaría de Gobierno sobre proyectos sociales y de paz de Entidades Religiosas y Organizaciones del Sector religioso.
• Línea base de prácticas religiosas en el Distrito Capital.
• Sistema de información y análisis sobre el ejercicio de las libertades fundamentales de religión, culto y conciencia en la ciudad.
• Iniciativas ciudadanas de la Secretaría de Gobierno ejecutadas para fortalecer el liderazgo social ejercido por organizaciones del sector religioso con sede en Bogotá.
Estas líneas buscaran de aquí al 2028; con una eventual reformulación de la Política en ese entonces; potenciar y promover la inclusión social, económica y política de todas las personas independientemente de su edad, sexo, discapacidad, raza, etnia, origen religión o situación económica u otra condición. Meta ODS, contemplada dentro del plan de acción de la Política de Libertades Fundamentales de Religión, Culto y Conciencia.
</t>
  </si>
  <si>
    <t>En cumplimiento de la normatividad vigente la reformulación de políticas públicas en el Distrito Capital se debe realizar con base en el Decreto 689 de 2018 que adopta la Metodología CONPES D.C., donde la participación de los actores estratégicos, como es caso de los grupos étnicos es un factor indispensable en sus diferentes fases: Preparatoria, Agenda Pública, Formulación, Implementación, seguimiento y evaluación, para estos efectos en su momento se construirá una metodología para la concertación y participación</t>
  </si>
  <si>
    <t xml:space="preserve">La estrategia para promover la participación ciudadana en los Encuentros Ciudadanos en las 20 Localidades del Distrito, está estipulada en la Circular Conjunta No. 005 de 2020, expedida por la Secretaría Distrital de Planeación, Secretaría Distrital de Gobierno y el Instituto Distrital de Participación y Acción Comunal – IDPAC, mediante la cual se establecieron los lineamientos para la realización de los Encuentros Ciudadanos, formulación de los Planes de Desarrollo Local 2021 – 2024, dichos lineamientos se refieren específicamente a la definición de los esquemas de acompañamiento y la ruta metodológica para los Encuentros Ciudadanos y la formulación de los Planes de Desarrollo Local. Sin embargo, y debido a la situación epidemiológica causada por el COVID – 19, la Administración Distrital con el fin de tomar las medidas necesarias para garantizar las condiciones propicias para ejercer el derecho a la participación ciudadana de las comunidades en la planeación de sus territorios, mediante Circular Conjunta 009 del 16 de marzo de 2020, encontró necesario modificar el cronograma de los Encuentros Ciudadanos y la formulación de los Planes de Desarrollo Local 2021- 2024, dando alcance a lo establecido en la Circular Conjunta No. 005 del 10 de febrero de 2020, en virtud y de conformidad con el Decreto Distrital 081 de 2020 que ordenó en su artículo No. 2 “determinar el Plan Territorial de Respuesta a los efectos ambientales de la calidad del aire, el pico respiratorio, y del nuevo coronavirus (COVID-19), y el seguimiento a las medidas adoptadas con el fin de mitigar los efectos ambientales de la calidad del aire, el pico respiratorio, y del nuevo Coronavirus (COVID-19), en Bogotá D.C. La citada Circular 009 estableció nuevos términos para la inscripción a Encuentros Ciudadanos (Reapertura: 17 de marzo al 30 de abril de 2020); alistamiento operativo y metodológico de Encuentros Ciudadanos (17 de marzo al 30 de abril de 2020); instalación de los Encuentros Ciudadanos  (del 1 al 5 de mayo de 2020); realización de los Encuentros Ciudadanos (del 6 de mayo al 30 de junio de 2020). De este modo, y mediante plataformas tecnológicas y virtuales, se adelantarán, tanto la inscripción a los Encuentros Ciudadanos como la apertura y desarrollo de la Escuela de Formación para la Participación, en los siguientes vínculos, dispuestos para la ciudadanía: www.participacionbogota.gov.co, www.bogotaabierta.co y https://bogota.gov.co/yo-participo/plan-de-desarrollo/inscripcion-encuentros-ciudadanos
De la misma manera, se está estructurando la metodología y la capacidad tecnológica para preveer la posibilidad que los Encuentros Ciudadanos deban desarrollarse virtualmente, habilitando espacios presenciales no masivos para poblaciones y zonas de la ciudad que no tengan acceso a TIC, todo ello sujeto a las condiciones e indicaciones epidemiológicas que haya en el momento.
</t>
  </si>
  <si>
    <t xml:space="preserve">Las comunidades étnicas en situación de desplazamiento serán atendidas en cumplimiento de la normatividad vigente, como son los Decretos 4634,4634,4635 de 2011 que regulan la Ley 1448 de 2011.
Para efectos de contratación y presupuestos se dará cumplimiento a la Ley 1088 de 1993 y modificada con el Decreto 252 de 2020, la cual da reconocimiento a las asociaciones y cabildos para la celebración de contratos, este último decreto permite la contratación directa con asociaciones y cabildos.
El Plan Distrital de Desarrollo “un nuevo contrato social y ambiental para la Bogotá del Siglo XXI”, en su propósito 5 “Construir Bogotá Región con gobierno abierto, transparente y ciudadanía consciente”, programa “Gobierno abierto” se establece la meta “Fortalecer los medios comunitarios y alternativos de comunicación” en la cual se contempla la formulación de la política pública de comunicación comunitaria. Este proceso seguirá los lineamientos establecidos por la guía de formulación de políticas públicas del Distrito Capital, y se espera contar con la participación activa de diversas instituciones del Distrito, así como de los actores clave de los medios comunitarios y alternativos de comunicación.
</t>
  </si>
  <si>
    <t xml:space="preserve">Aunque en el PDD no se nombre de manera explícita el sistema distrital de participación y el sistema de indicadores de impacto social, el derecho a la participación se contempla y estructura como eje fundamental del PDD (largo-plazo). Lo anterior se ve reflejado, primero, en que la participación es un factor fundamental en dos de los cinco propósitos de ciudad del PDD: “Hacer un nuevo contrato social con igualdad de oportunidades para la inclusión social, productiva y política y Construir Bogotá-región con gobierno abierto, transparente y ciudadanía consciente”. El primero busca brindar las condiciones que garanticen el ejercicio pleno de los derechos y de deberes, que generen nuevas y mejores oportunidades para los ciudadanos de los diferentes sectores sociales y poblaciones vulneradas en los ámbitos relacionados con educación, desarrollo humano y empleo, inclusión laboral y mercado, capital social y participación cívica y desarrollo y movilidad social, fortaleciendo la capacidad humana para la toma de decisiones en las diferentes transiciones de la vida y guiando el actuar de las personas. El segundo busca implementar las estrategias que permiten a la administración caracterizarse por transparente e íntegra y por ejecutar procesos de participación ciudadana, programas y proyectos de gobierno abierto y de territorios inteligentes, así como alianzas públicas y privadas y de integración regional para el logro de sus propósitos.
Adicionalmente, dentro de estos los propósitos de ciudad, hay logros y metas específicos asociados a la participación ciudadana dentro de las cuales se encuentran: el fortalecimiento de grupos ciudadanos vinculados a instancias de participación; el fortalecimiento de los espacios de atención diferenciada y participación para comunidades negras, afrocolombianas, raizales, palenqueros, pueblos indígenas y pueblo gitano; el desarrollo de una plataforma de democracia digital; la implementación de un observatorio de participación; la implementación de una estrategia para la elección, formación y fortalecimiento del Consejo Distrital de Juventud que promueva nuevas ciudadanías y liderazgos activos; la ejecución de una estrategia para promover expresiones y acciones diversas innovadoras de participación ciudadana y social para aportar a sujetos y procesos activos en la sostenibilidad del nuevo contrato social; el diseño e implementación de estrategias de participación en diferentes sectores; la implementación de estrategias para alcanzar paridad en las instancias de participación del distrito capital y la reformulación de la política participación incidente, entre muchas otras. 
Es importante aclarar que las metas, estrategias y acciones asociadas con participación ciudadana contempladas en el PDD tendrán en cuenta las normas, instancias y mecanismos de articulación existentes y que buscarán la articulación con éstos.
</t>
  </si>
  <si>
    <t>Efectivamente, la Administración Distrital reconoce a los pueblos indígenas como un grupo étnico, respetando los usos y costumbres de cada pueblo.</t>
  </si>
  <si>
    <t>La Administración Distrital tiene presupuestado reformular 4 políticas públicas étnicas, en las cuales se incluirán los cinco grupos étnicos.</t>
  </si>
  <si>
    <t>La Subdirección de Asuntos Étnicos en años anteriores construyo el módulo étnico del cual hace parte talleres como: 1.Orígenes, y Memorias- Compartiendo nuestra identidad cultural, 2. Marco normativo indígena- Conociendo nuestros derechos: Historia de nuestras luchas y resistencia, 3. Armonía, resolución pacífica de conflictos alrededor del fogón;  los cuales buscan dar a conocer elementos de la cosmovisión y cosmogonía de los pueblos indígenas, esta es una de las formas que tiene la administración distrital  para sensibilizar a los funcionarios públicos sobre la atención que se debe brindar a las comunidades indígenas, con enfoque diferencial étnico, reconociendo sus necesidades y problemáticas.</t>
  </si>
  <si>
    <t>La metodología de participación de las comunidades étnicas en el Plan de Desarrollo Distrital y por ende dentro de los diferentes planes y programas, se está construyendo por la Subdirección de Asuntos Étnicos, analizando dos criterios 1. El reconocimiento, valoración y visibilización de las particularidades socioculturales de los grupos étnicos, las cuales determinan diversas formas de organizarse y participar en los procesos de incidencia política y social y 2. Las medidas tomadas por el Gobierno nacional y Distrital por la emergencia sanitaria, que exigen el uso de plataformas multimediales para la participación de las comunidades, cambiando las formas propias pero priorizando la salud y la vida de las personas.</t>
  </si>
  <si>
    <t>La Secretaría Distrital de Gobierno a través de la Subdirección de Asuntos Étnicos y la Dirección de Equidad y Políticas Públicas Poblacionales de la SDP, tiene presupuestado realizar para la implementación de los 4 Planes Integrales de Acciones Afirmativas- PIAA para grupos étnicos, una estrategia de transición con el fin de dar direccionamiento técnico para analizar la efectividad de las acciones afirmativas, en el cual se valorará aspectos de cumplimiento e impacto de las acciones. Esta actividad se realizará con un enfoque participativo y de concertación con las instancias de representación de los pueblos indígenas.</t>
  </si>
  <si>
    <t xml:space="preserve">La Subdirección de Asuntos Étnicos en cumplimiento de la Resolución 1344 de 2018
“Por la cual se define y adopta la metodología para incorporar el enfoque poblacional-diferencial en los proyectos de inversión del Distrito Capital”, la Subdirección de Asuntos Étnicos de la SDG viene realizando reuniones con los Sectores Administrativos de Coordinación, para dar a conocer la metodología y solicitar que en el momento de formular sus planes y proyectos se incluya el enfoque étnico en los mismos, en este caso específico el enfoque diferencial étnico para comunidades negras, afrocolombianas, raizales y palenqueras.
</t>
  </si>
  <si>
    <t>El Ministerio de Salud estableció una estrategia de cuidado para los pueblos indígenas, que busca minimizar el riesgo de la población por la ideología que se tiene en torno al concepto de enfermedad, esta estrategia se bien implementando por la Secretaria Distrital de Salud en especial en estos momentos de emergencia sanitaria, donde se incorpore el enfoque intercultural de la salud, con la participación de los pueblos interesados en fortalecer su medicina tradicional.</t>
  </si>
  <si>
    <t>Se relaciona con la pregunta anterior.</t>
  </si>
  <si>
    <t xml:space="preserve">En el Plan Integral de Acciones Afirmativas para los pueblos Indígenas en Bogotá que se encuentra en ejecución,  algunas de las acciones están enfocadas a la inclusión de la población en estos sistemas en Bogotá, en especial en el SISPI se han generado diálogos de articulación intersectorial con el Ministerio de Salud, la Secretaría Distrital de Salud y los gobernadores indígenas para definir los lineamientos de la implementación, se ha avanzado en el fortalecimiento de los Centros de Atención de Medicina Tradicional de cinco cabildos, de los cuales dos el del Pueblo Inga y el pueblo Uitoto, funcionan en la Casa del Pensamiento Indígena, que es un espacio de atención diferenciada administrado por la Secretaría Distrital de Gobierno.
Para el caso del  Sistema SEIP, este depende de los lineamientos del Ministerio de Educación, entidad con la cual se han generado algunas mesas de trabajo lideradas por la Secretaría de Educación Distrital, para identificar como se haría su implementación para los pueblos en contexto de ciudad, se ha avanzado en la contratación de profesores y sabedores indígenas que apoyan los procesos de educación propia, lengua propia, para primera infancia y bachillerato; como también el apoyo en los modelos flexibles educativos.  El objetivo es continuar con la inclusión de la población y fortalecimiento de estos sistemas en Bogotá. 
</t>
  </si>
  <si>
    <t xml:space="preserve">En el Proyecto del Plan de Desarrollo Distrital 2020 – 2024 “Un Nuevo Contrato Social y Ambiental para el Siglo XXI”, “Propósito 5: Construir Bogotá Región con gobierno abierto, transparente y ciudadanía consciente”, Logro de Ciudad: Posicionar al Gobierno Abierto de Bogotá – GABO como una nueva forma de gobernanza que reduce el riesgo de corrupción e incrementa el control ciudadano del gobierno”, “Programa gobierno abierto”, se encuentra la meta “Fortalecer los medios comunitarios y alternativos de comunicación”. En ese sentido los compromisos adquiridos mediante el pacto serán atendidos mediante el programa antes descrito y los demás programas y proyectos que involucren a los medios comunitarios y alternativos de la ciudad, en los servicios y portafolio de los sectores.
Es de resaltar que mediante esta meta el Proyecto de Plan de Desarrollo Distrital contempla la formulación de una Política Pública que tendrá como objetivo fortalecer los medios de comunicación comunitarios y alternativos de la ciudad.
Producto de tres reuniones de concertación con los voceros del pacto, se acordó, que lo que aparecería en el Plan, sería la meta que quedó en PDD, por razones de extensión del número de metas de ciudad. No obstante, se aclaró que ésta contempla, revisión de la matriz elaborada por el IDPAC para el registro de los medios de comunicación comunitaria y a partir de la cual, se desarrollará la oferta de fortalecimiento organizativo de éstos. También se acordó, establecer una Mesa de seguimiento con la presencia de todos los representantes de estas organizaciones, el IDPAC, la Alta Consejería de Comunicación de la Alcaldía, Planeación Distrital, Canal Capital y Desarrollo Económico. 
</t>
  </si>
  <si>
    <t xml:space="preserve">Las líneas de inversión definidas en la Circular Confis 01 del 2020 “Lineamientos de política para las líneas de inversión local 2021- 2024 y presupuestos participativos”, dan un claro cambio de enfoque respecto a las líneas de inversión y los porcentajes establecidos para el periodo 2017-2020.
Este cambio de enfoque se ve en dos grandes ámbitos:
1. Las líneas de inversión definidas para el periodo 2021- 2024, tienen un enfoque más incluyente puesto que abarca diferentes poblaciones específicas tales como: género, población con discapacidad, población víctima, niños, niñas y adolescentes, población étnica, entre otros.
2. En la Circular Confis 01 se indica que el 60% del presupuesto de los fondos de desarrollo local, será priorizado a través de ejercicios de presupuesto participativo.
Como se evidencia, por primera vez en la historia, Bogotá pondrá a deliberación de la ciudadanía el 60% de los recursos de los fondos de desarrollo local, lo cual  indica que efectivamente (y como se indicó en el programa de gobierno), este es un gobierno con las personas y para ello es necesario que la ciudadanía decida (a través de los ejercicios de participación) sobre las decisiones que los afectan. 
Ahora este ejercicio no sería el mismo, sino se tiene en cuenta el contexto de Bogotá y las diferentes poblaciones que lo caracterizan. Es por ello, que dentro de las líneas de inversión se incluyen las poblaciones que se describen en el punto 1. 
Ahora bien para garantizar la correcta distribución del presupuesto es necesario que la ciudadanía participe activamente en los escenarios que se pondrán a disposición para tal fin, como lo son los encuentros ciudadanos. Si en el marco de estos espacios, tenemos un ejercicio de participación enriquecedor por parte de la ciudadanía, vamos a tener una distribución del presupuesto que se adecue a las necesidades de cada territorio.
</t>
  </si>
  <si>
    <t xml:space="preserve">Los rubros destinados para los ejercicios de presupuestos participativos saldrán de los Fondos de Desarrollo Local como se indica en la Circular CONFIS 01 de la Secretaría Distrital de Planeación como se indica a continuación:
“Inversiones del componente estratégico (60%): Representan los recursos de inversión que las alcaldías locales deberán ejecutar con el fin de complementar y fortalecer las inversiones estratégicas de la administración distrital. La totalidad de los recursos de inversión de este componente estratégico deberán ser priorizados a través de los ejercicios de presupuestos participativos”
</t>
  </si>
  <si>
    <t xml:space="preserve">Como se indica en la Circular Confis 01 “Lineamientos de política para las líneas de inversión local 2021- 2024 y presupuestos participativos”, del total de los recursos de los Fondos de Desarrollo Local, el 60% estará destinado para los ejercicios de presupuesto participativo. 
En este sentido, del presupuesto de cada fondo de desarrollo local, se destinará el 60% para los ejercicios de presupuesto participativo.
Por otra parte, las líneas de inversión en las cuales se llevarán a cabo los ejercicios de presupuesto participativo serán: 
1. Cultura, recreación y deporte
2. Género, paz, convivencia y cultura ciudadana
3. Movilidad y espacio público
4. Sostenibilidad ambiental
5. Co-inversión en la estrategia territorial de salud.
6. Pactos de acción colectiva para la formalidad y el espacio público
</t>
  </si>
  <si>
    <t>El PDD incluye una meta asociada con las barras de fútbol, la cual está incluida dentro logro de ciudad: promover la participación, la transformación cultural, deportiva, recreativa, patrimonial y artística que propicien espacios de encuentro, tejido social y reconocimiento del otro. La meta busca implementar un programa de barrismo social que promueva territorios en paz, convivencia en el fútbol, y que promueva el cuidado en la ciudad y la cultura pacífica en Bogotá. Este programa se va a desarrollara través de dos campos de acción, en los escenarios futbolísticos y en las localidades. En las dos estrategias se considerarán a las barras futboleras como un actor clave, tanto en el diseño como en la implementación de las estrategias y acciones a desarrollar.</t>
  </si>
  <si>
    <t xml:space="preserve">En primera instancia, cabe recordar que debido a la situación epidemiológica causada por el COVID – 19, la Administración Distrital con el fin de tomar las medidas necesarias para garantizar las condiciones propicias para ejercer el derecho a la participación ciudadana de las comunidades en la planeación de sus territorios, encontró necesario modificar el cronograma de los Encuentros Ciudadanos y la formulación de los Planes de Desarrollo Local 2021- 2024, dando alcance a lo establecido en la Circular Conjunta No. 005 del 10 de febrero de 2020; en virtud y de conformidad con el Decreto Distrital 081 de 2020 que ordenó en su artículo No. 2 “determinar el Plan Territorial de Respuesta a los efectos ambientales de la calidad del aire, el pico respiratorio, y del nuevo coronavirus (COVID-19), y el seguimiento a las medidas adoptadas con el fin de mitigar los efectos ambientales de la calidad del aire, el pico respiratorio, y del nuevo Coronavirus (COVID-19), en Bogotá D.C., estableció nuevos términos para la inscripción a Encuentros Ciudadanos ( Reapertura: 17 de marzo al 30 de abril de 2020); alistamiento operativo y metodológico de Encuentros Ciudadanos  (17 de marzo al 30 de abril de 2020); instalación de los Encuentros Ciudadanos  (del 1 al 5 de mayo de 2020); realización de los Encuentros Ciudadanos ( del 6 de mayo al 30 de junio de 2020). De este modo, y mediante plataformas tecnológicas y virtuales, se adelantarán, tanto la inscripción a los Encuentros Ciudadanos como la apertura y desarrollo de la Escuela de Formación para la Participación, en los siguientes vínculos, dispuestos para la ciudadanía: www.participacionbogota.gov.co, www.bogotaabierta.co y https://bogota.gov.co/yo-participo/plan-de-desarrollo/inscripcion-encuentros-ciudadanos
De la misma manera, se está estructurando la metodología y la capacidad tecnológica para prever la posibilidad que los Encuentros Ciudadanos deban desarrollarse virtualmente, habilitando espacios presenciales no masivos para poblaciones y zonas de la ciudad que no tengan acceso a TIC, todo ello sujeto a las condiciones e indicaciones epidemiológicas que haya en el momento.
En cuanto a la dinámica metodológica de los Encuentros Ciudadanos, es de recordar que los integrantes de los Consejos de Planeación Local, dentro de su autonomía, son quienes la definen, conforme lo estipulado en el Acuerdo 13 de 2000, y la demás normatividad y jurisprudencia vigente en la materia. En ese orden de ideas, y de acuerdo a la Circular Conjunta No. 09, el alistamiento operativo y metodológico de los Encuentros Ciudadanos, trata:
• La “Definición de la escala territorial: La Administración, respetando las atribuciones conferidas en el artículo 11 del Acuerdo 13 de 2000, sugiere que la escala territorial mínima para el desarrollo de los Encuentros Ciudadanos sea determinada, teniendo en cuenta las condiciones de salubridad que para el momento de tengan en la ciudad, atendiendo las recomendaciones y medidas tomadas por la Administración Distrital para asegurar una adecuada situación de higiene y seguridad en todas las actividades, así como vigilar su cumplimiento a través de las autoridades de salud”.
“El instructivo con recomendaciones metodológicas: Para los Encuentros Ciudadanos se contará con un instructivo con recomendaciones metodológicas basadas en las líneas de inversión y demás insumos, que podrán ser adoptadas por el CPL, si este así lo define”.
Según el Manual Operativo de Presupuesto del Distrito, los gastos recurrentes corresponden a aquellas erogaciones ocasionadas regularmente que están asociados con inversiones ya realizadas y se caracterizan por su permanencia en el tiempo. En el caso de la inversión física, debe entenderse por gastos recurrentes aquellos que se generan periódicamente, año tras año, y están dirigidos hacia el mantenimiento y operación de las inversiones realizadas, los cuales son en gran medida proporcionales a la antigüedad de la inversión. 
También constituyen gastos recurrentes los derivados de la inversión en capital humano, ya que generan gastos corrientes o permanentes que deben ser asumidos en las vigencias siguientes y que son necesarios para mantener coberturas; por ejemplo, los gastos en programas de subsidios, alimentación, atención al ciudadano, entre otros. 
Es así como en las Alcaldías Locales, los proyectos de inversión local que mantienen la categoría de permanencia en el tiempo, se consideran recurrentes, por lo que este tipo de gastos se incorporan al proyecto mismo, es así como quedan reflejados en este.
</t>
  </si>
  <si>
    <t xml:space="preserve">Según el Manual Operativo de Presupuesto del Distrito, los gastos recurrentes corresponden a aquellas erogaciones ocasionadas regularmente que están asociados con inversiones ya realizadas y se caracterizan por su permanencia en el tiempo. En el caso de la inversión física, debe entenderse por gastos recurrentes aquellos que se generan periódicamente, año tras año, y están dirigidos hacia el mantenimiento y operación de las inversiones realizadas, los cuales son en gran medida proporcionales a la antigüedad de la inversión. 
También constituyen gastos recurrentes los derivados de la inversión en capital humano, ya que generan gastos corrientes o permanentes que deben ser asumidos en las vigencias siguientes y que son necesarios para mantener coberturas; por ejemplo, los gastos en programas de subsidios, alimentación, atención al ciudadano, entre otros. 
Es así como en las Alcaldías Locales, los proyectos de inversión local que mantienen la categoría de permanencia en el tiempo, se consideran recurrentes, por lo que este tipo de gastos se incorporan al proyecto mismo, es así como quedan reflejados en este.
</t>
  </si>
  <si>
    <t xml:space="preserve">Es importante resaltar que los temas que atienden las alcaldías locales deben encontrarse en el marco de las competencias establecidas para estas en el Acuerdo 740 del 2019.
Ejemplo de ello, es la definición de las líneas de inversión para el periodo 2021- 2024 a través de la Circular Confis 01, las cuales fueron revisadas y establecidas en el marco de las competencias de las alcaldías locales.
</t>
  </si>
  <si>
    <t xml:space="preserve">Los ejercicios de presupuestos participativos se llevarán a cabo en dos fases en las alcaldías locales.
Inicialmente en los encuentros ciudadanos se llevará a cabo una fase en la cual la ciudadanía podrá decidir en el marco de las líneas de inversión establecidas en la Circular Confis 01, los temas que consideran son la prioridad para su localidad.
Luego de ello, en la segunda fase la ciudadanía podrá decidir sobre los principales asuntos contenidos en los proyectos de inversión. Es importante resaltar que actualmente la coordinación general de los presupuestos participativos se encuentra en el proceso de construcción de la metodología, la cual posteriormente será socializada con la ciudadanía.
</t>
  </si>
  <si>
    <t>En Reunión ordinaria del Consejo Distrital de Discapacidad, realizada en 5 de octubre de 2019 y como consta en el punto 4 de Acta No. 05, el Director de Inclusión e Integración de Poblaciones hizo ante esta instancia la presentación de los resultados del trabajo realizado por parte de la SED durante el periodo. Se destacan (...). En este mismo punto se realizó la elección de la entidad que asumiría la Secretaría Técnica Distrital de Discapacidad para el periodo 2020-2023, cuyo resultado fue la elección de la Secretaria Distrital de Gobierno. 
Durante la última semana de diciembre de 2019, se reunieron los equipos técnicos de la SDG y la SED con el fin de hacer empalme desde los aspectos técnicos, jurídicos y operativos. La entrega oficial del informe se realizó el 9 de enero de 2020 en una reunión realizada con los equipos técnicos, jurídicos y operativos de las dos entidades. De este proceso solo falta la entrega del archivo documental, la SED está en la revisión de la respectiva resolución y con ello se finaliza la entrega.
La Secretaría Técnica Distrital de Discapacidad ahora en la Secretaría de Gobierno, define los lineamientos para la formulación del nuevo plan de acción en armonización con el Plan de Desarrollo Distrital un Nuevo Contrato Social y Ambiental para la Bogotá del Siglo XXI, a partir de los cuales la SED procederá con dicha formulación.
Por otro lado, las acciones específicas de la SED definidas en el plan de acción de la política pública de Discapacidad en el marco del Plan de Desarrollo Distrital Bogotá Mejor para Todos, para el periodo 2016-2020 son las siguientes, de las cuales anexamos el informe de logros corte 31 de diciembre de 2019 Word y Excel, que fue remitido a la Secretaría de Gobierno.
1. Diseñar protocolos y guías pedagógicas para la atención a los estudiantes con discapacidad en el marco de la educación inclusiva.
2. Fortalecer y disponer de los sistemas de apoyo pedagógicos que requieren las IED con estudiantes con discapacidad, para el disfrute del derecho a la educación: Docentes de apoyo pedagógico, intérpretes de lengua de señas, guías intérpretes, modelos lingüísticos, mediadores pedagógicos y auxiliares de enfermería. 
3. Realizar procesos de formación y sensibilización con actores educativos para avanzar en la transformación de imaginarios respecto a la discapacidad y fortalecer los procesos de educación inclusiva.  
4. Brindar dotaciones pedagógicas a los colegios que cuenten con estudiantes con discapacidad para garantizar su acceso y permanencia. 
5. Elaborar un documento técnico de recomendaciones para la reformulación de la PPDD con el Sistema Distrital de Discapacidad.
6. Desarrollar las acciones administrativas para garantizar la operación de la Secretaría Técnica Distrital de Discapacidad (STDD)</t>
  </si>
  <si>
    <t>La Universidad Distrital Francisco José de Caldas es un espacio social y una organización institucional, ente autónomo del orden distrital, que tiene entre sus finalidades la formación de profesionales especializados y de ciudadanos activos; la producción y reproducción del conocimiento científico, además de la innovación tecnológica y la creación artística. Impulsa el diálogo de saberes y promueve una pedagogía, capaz de animar la reflexión y la curiosidad de los estudiantes; además, fomenta un espíritu crítico en la búsqueda de verdades abiertas; en la promoción de la ciencia y la creación; asimismo, de la ciudadanía y la democracia; y alienta la deliberación, fundada en la argumentación y en el diálogo razonado.</t>
  </si>
  <si>
    <t xml:space="preserve">Desde la Dirección de Educación Preescolar y Básica de  la Secretaría de Educación del Distrito se han brindado orientaciones pedagógicas a las IED para que en el marco de los PRAE implementen cinco ejes temáticos en los procesos de Educación Ambiental: Manejo integral de residuos sólidos, sistema hídrico, biodiversidad, adaptación y mitigación al cambio climático y consumo responsable, ejes que deben responder a unas características y necesidades del contexto con enfoque territorial. En este sentido, las IED rurales  desarrollan sus PRAE de acuerdo a las  características ecosistémicas y sociales propias de sus contextos. De acuerdo a lo anterior, no es necesaria la reformulación de los PRAE de las instituciones como respuesta al programa de educación rural del PDD, sin embargo,  sí es necesario el fortalecimiento de sus procesos de Educación Ambiental con enfoque territorial, de manera que sea más efectiva  la transversalización del currículo y la participación comunitaria dentro y fuera de la institución.
Una de las metas del PDD dentro del programa de Educación rural es garantizar que el 100% de los colegios públicos sean acompañados con estrategias  para fomentar estilos de vida saludable, precisamente en la actualidad  se encuentra en construcción el Plan de Acción de la Política Publica Distrital de Producción y Consumo Responsable, en donde participa la Dirección de Educación Preescolar y Básica, siendo uno de los resultados esperados la promoción de estilos de vida sostenibles en los PRAE de las IED. Este sería uno de los escenarios para articular la educación rural con el PDD y a partir del cual, se puede fortalecer la línea de consumo responsable  y el enfoque territorial en los procesos de Educación Ambiental de las IED, sin que esto implique reformular los proyectos. </t>
  </si>
  <si>
    <t>Los recursos para cultura y educación serán asignados por la Secretaría Distrita de Hacienda para ser ejecutados por la Secretaria de Cultura, Recreación y Deporte en cuanto a inversión en cultura se refiere y por la Secretaría de Educación Distrital, en cuanto a temas educativos se trate.</t>
  </si>
  <si>
    <t>Todos los equipamientos educativos oficiales del distrito están operando para garantizar el servicio educativo. Se está trabajando para incorporar en el nuevo Plan de Ordenamiento Territorial, estrategias que le permitan al sector educativo hacer saneamiento predial, optimizar el uso de la infraestructura existente para implementar estrategias como las de educación superior y para la adquisición de inmuebles para la construcción de Infraestructura Educativa por vía administrativa.</t>
  </si>
  <si>
    <t>Dentro de las propuestas que se están realizando para el nuevo Plan de Ordenamiento Territorial se ha contemplado la posibilidad de que a través del saneamiento de la titularidad, de aspectos catastrales así como urbanísticos, se mejoren y amplien las condiciones de calidad del servicio educativo público distrital para implementar la jornada única y/o extendida, así como la prestación del servicio de educación superior en la infraestructura educativa existente.</t>
  </si>
  <si>
    <t>Sí, claramente. Las nuevas nuevas formas pedagógicas (que incluyen las prácticas educativas) que estamos promoviendo son las expediciones pedagogicas. Las Expediciones Pedagógicas son una estrategia pedagógica que permite fortalecer proyectos de área, de aula u otras iniciativas o proyectos de los colegios oficiales del distrito, con el fin de desarrollar, profundizar y complementar los aprendizajes que los estudiantes alcanzan en la escuela, generando espacios de reflexión e interacción con el entorno, mediante visitas a escenarios o desarrollo de propuestas en la institución que tengan una potencialidad pedagógica y se articulen al Proyecto Educativo Institucional (PEI) de la institución.
Durante este primer semestre de 2020, la Dirección de Educación Preescolar y Básica (DEPB) implementarán las expediciones pedagógicas, a través las siguientes  modalidades:
• Expediciones pedagógicas de la Escuela a la Ciudad: los estudiantes con el apoyo de sus docentes a lo largo de un proceso de sensibilización, diagnóstico de necesidades y construcción de un PPE, visitan diferentes escenarios educativos que ofrece la ciudad, como centros interactivos, planetario de Bogotá, los humedales, centro histórico de la ciudad, parques recreativos y ecológicos y otros centros culturales del orden distrital y/o colegios oficiales y universidades de la ciudad. Con estas visitas, docentes y estudiantes, contrastan la realidad con los propósitos definidos en sus proyectos de área, de ciclo o de aula en concordancia con la línea pedagógica de los mismos. 
• Expediciones pedagógicas de la Ciudad a la Escuela: los estudiantes con la orientación de sus docentes y de acuerdo con sus necesidades pedagógicas, programarán el desarrollo de una o varias actividades en el colegio, en el marco de sus proyectos de área, ciclos o aula que hagan parte de los propósitos planteados en el PPE. Se brinda a los estudiantes la posibilidad de conocer, desde sus colegios, las experiencias significativas que ofrece la ciudad y que se articulen con los propósitos de las líneas pedagógicas propuestas para el desarrollo del proyecto.
• Expediciones Bogotá-Región: En las expediciones Bogotá Región, los estudiantes con la orientación y motivación de sus docentes y de acuerdo a las necesidades planteadas en los PPE, desarrollan una serie de actividades específicas al interior de los colegios que contribuyen al aprendizaje colectivo de la ciudadanía, cultura e identidad,  ya que permiten la exploración y reconocimiento del territorio. 
El reconocer el territorio aledaño a la ciudad capital como fuente de aprendizaje y enseñanza, abre posibilidades para los docentes y estudiantes de compartir sus experiencias en el proceso pedagógico y fortalecimiento de los proyectos pedagógicos expedicionarios en un espacio para el intercambio de conocimientos que sirvan para la construcción de ciudadanos responsables y autónomos.</t>
  </si>
  <si>
    <t xml:space="preserve">La actual administración de la Ciudad se ha propuesto como un objetivo fundamental de su mandato,  posicionar a Bogotá como una ciudad referente en la construcción de la paz que promueve la reconciliación nacional e intergeneracional y que posibilita cambios a partir de la cultura ciudadana, el enfoque de derechos y el enfoque diferencial.
Así, la Secretaría de Educación del Distrito ,la  Subsecretaria de Integración Interinstitucional  y su Dirección de Participación y Relaciones Interinstitucionales,  trabajará bajo el programa integral de educación socioemocional, ciudadana, y construcción de escuelas como territorios de paz, que contribuirá a dicho objetivo desde el sector educativo a partir de tres estrategias:
1. Educación socioemocional y justicia restaurativa (memoria, verdad y no repetición), en el cual se abordará de manera integral la formación del ser encontrando propuestas alternativas, pedagógicas y pacíficas para resolver los conflictos en la escuela,  fortaleciendo la dimensión socioemocional en el ejercicio ciudadano y promoviendo nuevas prácticas de justicia en la escuela y las comunidades.
2. Atención pedagógica a las situaciones críticas y fortalecimiento de la orientación escolar, abordando de manera sistémica la convivencia, desde la promoción, prevención, atención y seguimiento con innovaciones pedagógicas y experiencias institucionales orientadas a fortalecer el clima escolar, es preciso señalar que el trabajo pedagógico se realizará especialmente para los casos de conducta suicida, hostigamiento o acoso escolar, y los diferentes tipos de violencia para mitigar estas situaciones, mediante el establecimiento de equipos móviles y especializados técnica y pedagógicamente para la atención de situaciones críticas y el desarrollo de campañas de prevención de difusión masiva.
3. Participación para el aprendizaje y ciudadanía, promoviendo el empoderamiento y la movilización a través de acciones de paz y acciones masivas de alto impacto lideradas por niñas, niños, adolescentes, jóvenes y miembros de las comunidades educativas.
Adicionalmente, junto al programa estará la estrategia denominada,  niños y niñas educan a los adultos desde la cual se apoyarán iniciativas lideradas por niñas y niños a través de las cuales inciden en el modelo y gobierno de ciudad.  El programa  hace parte de una apuesta de formación  integral    por lo que se  trabajará en la  curricularización del programa desde la primera infancia  hasta la educación media y su articulación con la  educación superior y  por consiguiente en la gestión del conocimiento y la construcción de apoyos pedagogicos para la transformación de prácticas por parte de los  maestros y  maestras.
</t>
  </si>
  <si>
    <t xml:space="preserve">En los colegios oficiales del distrito siempre se ha prestado el servicio educativo garantizando la educación inclusiva. Esto implica que más allá de la flexibilización del currículo, se busca atender  las necesidades de todos los que asisten a la escuela sin ningún tipo de exclusión, brindando diferentes estructuras, actividades y acciones curriculares pensadas en una educación para todos, reconociendo que no solo hay diversidad de aprendizajes sino diversidad de comunicación y diversidad de formas de estar, de pensar, de sentir y de ver el mundo. </t>
  </si>
  <si>
    <t xml:space="preserve">En primer lugar, es necesario precisar que esta respuesta se enfoca en la estrategia de ejecución de los proyectos de educación ambiental que son liderados por la SED. La estrategia de articulación es mediante los PRAE, los cuales como se mencionó en la pregunta anterior, tienen un enfoque territorial, mismo enfoque que se presenta dentro del PDD, considerándose el territorio como un constructo social con particularidades de los aspectos biofísicos y  de las interacciones sociales que se construyen en él. Cabe resaltar que las orientaciones de Educación Ambiental que se han generado desde la SED, se realizarán en el marco de los territorios ambientales donde se encuentran las comunidades educativas: Torca Guaymaral, cuenca salitre, cuenca Fucha, cerros orientales, cuenca del Tunjuelo, Sumapaz, Río Bogotá y Humedales. Uno de los desafíos al respecto, es lograr la articulación del contexto territorial con el currículo de las instituciones y de esta manera lograr transformaciones en las relaciones de las comunidades educativas con sus entornos, desafío que se ve reflejado dentro los compromisos que ha  asumido la Dirección de Preescolar y Básica en la actual Política Distrital de Educación Ambiental. De ese proceso se tiene como producto esperado “Proyectos Ambientales Escolares que promuevan la apropiación territorial” entendiéndose la apropiación como el resultado de transformar las prácticas y saberes en la escuela. </t>
  </si>
  <si>
    <t xml:space="preserve">Por otra parte, desde los PRAE se puede dar respuesta a una de las metas “100% de los colegios distritales con  estrategias de Educación Ambiental”, ya que es a partir de proyectos, donde las IED desarrollan estrategias pedagógicas de Educación Ambiental enmarcadas en las necesidades de sus contextos y características del territorio. Una vez más tenemos como desafío avanzar en la articulación de estas estrategias de Educación Ambiental con el PEI de la institución y el territorio ambiental, para que realmente los PRAE reflejen su carácter transversal e interdisciplinario. </t>
  </si>
  <si>
    <t>La Administración Distrital, en busca de proteger a la población más vulnerable y hacer un sistema de transporte urbano más incluyente, ha implementado un subsidio y dos tarifas diferenciales para poblaciones específicas:subsidio para personas en condición de discapacidad, Adulto Mayor y personas con menor capacidad de pago SISBÉN. Por otra parte, los usuarios del Sistema cuentan con una ventana de tiempo de 110 minutos, la cual se mide a partir del momento de validar la entrada en los torniquetes de un servicio (Troncal, Urbano, Complementario y/o Especial); es decir, desde ese instante el usuario tendrá hasta 110 minutos en los que podrá hacer dos transbordos y la tarjeta sólo descontará de su saldo la tarifa integrada.Los anteriores beneficios aplican para personas que cuenten con la Tarjeta Tú LLave personalizada. Conforme lo anterior, el SITP tanto en el componente troncal como no troncal ya cuenta con tarifas diferenciales.</t>
  </si>
  <si>
    <t>En primer lugar, se informa que actualmente en la localidad de Usme circulan 33 rutas zonales del SITP y trece (13) rutas provisionales. En segundo lugar, para su información la localidad de Usme se encuentra dividida en 7 UPZ (Unidades de Planeación Zonal) conformadas así: UPZ 52 La Flora, UPZ 56 Danubio, UPZ 57 Gran Yomasa, UPZ 58 Comuneros, UPZ 59 Alfonso López, UPZ 61 Usme Centro-veredas y UPZ 60 Parque Entre Nubes. Teniendo en cuenta lo anterior, se da respuesta a su solicitud en cuanto a la cobertura de la UPZ52 La Flora. TRANSMILENIO S.A informa que una vez revisada la base georreferenciada con que cuenta la Entidad se evidenció que existen cinco (5) rutas zonales y un (1) servicio provisional que brindan cobertura a la UPZ 52 La Flora en la localidad de Usme. No obstante, es importante mencionar que dichos servicios, no permiten la conexión de los usuarios de la UPZ 52 con el resto de la localidad de Usme, ya que son servicios que circulan hacia el nororiente de la localidad de San Cristóbal en conexión con otros sectores de la ciudad. Ahora bien, con respecto a la conexión de la UPZ 52 con el resto de la localidad de Usme, se informa que las comunidades de las UPZ vecinas: Gran Yomasa y La Flora, han solicitado en anteriores ocasiones a esta Entidad, implementar un servicio zonal que permita la conexión entre estos sectores. Sin embargo, la respuesta suministrada por el Ente Gestor no ha sido positiva.Esto teniendo en cuenta que el tramo vial que conecta la UPZ 52 La Flora y la UPZ 57 Gran Yomasa, correspondiente a la Calle 81B Sur entre la Carrera 11 Bis Este y la Carrera 11F Este, está clasificado como Malla Vial Local y no corresponde a un Corredor de Movilidad, tal como pudo establecerse tras la consulta en la base de datos georreferenciada con que cuenta TRANSMILENIO S.A. Ante tal situación, la Entidad solicitó a la Secretaria Distrital de Movilidad –SDM mediante radicado 2018EE4579 evaluar si dicho tramo podría ser incluido dentro de los corredores de movilidad local del sector. A su vez, la SDM, solicitó a la Secretaria Distrital de Planeación bajo radicado 2018ER10226, evaluar lo pertinente, así:“Teniendo en cuenta la solicitud de Transmilenio S.A., de evaluar si el tramo de la Calle 81B sur entre Carrera 11Bis Este y Carrera 11F este de la localidad de Usme puede ser incluido como corredor de movilidad local y de acuerdo a lo establecido en el artículo 169 del POT, se solicita evaluar la viabilidad de dar conectividad a los corredores de movilidad definidos en dicho sector.”Como respuesta a la SDM y a TRANSMILENIO S.A., la Secretaria Distrital de Planeación mediante radicado 2018ER12387, informó que la zona donde se encuentra el tramo mencionado no cuenta con UPZ adoptada ni con cartografía oficial que señale o incorpore la vía existente. De forma tal que fue necesario el concepto del Departamento Administrativo de la Defensoría del Espacio Público - DADEP, para así determinar si el tramo vial en consulta tiene carácter público o privado. En efecto, el DADEP mediante radicado 2019ER7474, respondió que el tramo objeto de consulta “a la fecha NO se encuentra incluido como bien de uso público o fiscal en el Inventario General de Espacio Público y Bienes Fiscales del Sector Central del Distrito Capital, a cargo del Departamento Administrativo de la Defensoría del Espacio Público.” En consecuencia, de acuerdo con los conceptos emitidos por la SDP y el DADEP, la Secretaria Distrital de Movilidad - SDM mediante oficio 2019ER28373 comunicó lo siguiente: “se concluye que el tramo de la Calle 81B sur entre Carreras 11Bis Este y 11F Este, NO está incluido como bien de uso público o fiscal, por lo que se asume que no puede ser utilizado para el paso de transporte público” De acuerdo con el concepto emitido por la SDM, TRANSMILENIO S.A informa que no es viable proyectar la implementación de servicios del Sistema Integrado de Transporte Público - SITP sobre el tramo de la Calle 81B sur entre Carrera 11Bis Este y Carrera 11F puesto que, al presentarse como una vía privada, sin UPZ adoptada y no estar incluida como bien de uso público o fiscal, no está habilitada para el tránsito de los vehículos del SITP. 
 No obstante, teniendo en cuenta las necesidades del servicio de transporte público entre las UPZ mencionadas, la Secretaría Distrital de Movilidad - SDM adelanta los trámites correspondientes con las entidades involucradas y el(los) dueño(s) de los predios con el fin de que evaluar las acciones necesarias para que la vía pase a ser de uso público. Es así, que una vez se cuente con la vía habilitada, la SDM deberá evaluar si el corredor cumple con las características técnicas para la circulación de transporte público; luego de surtido este proceso, se analizará la posibilidad de implementar nuevas rutas o de ampliar los recorridos de los servicios que se encuentran en operación en las zonas aledañas.</t>
  </si>
  <si>
    <t>TRANSMILENIO S.A. quiere comunicarle que ha recibido su requerimiento, para nosotros es muy importante la retroalimentación que nuestros usuarios nos puedan brindar; Así mismo queremos informarle que lamentamos la situación presentada y ofrecemos nuestras disculpas por los inconvenientes generados. En cuanto a su solicitud, queremos informarle que es muy importante contar con la información completa para realizar la investigación correspondiente a cada caso, incluyendo número de parada, fecha, hora, entre otros, así mismo, es necesario aclarar que el comportamiento de la ruta puede variar, pues la programación de los tiempos de las rutas se realiza desde el despacho, es decir desde el punto de inicio de la ruta, estos tiempos pueden variar a lo largo del recorrido por improvistos propios de la movilidad, este tipo de imprevistos generan desfases entre los tiempos programados para el paso de los servicios y los tiempos reales de paso por cada uno de los paraderos; Sin embargo, con el fin de mitigar este tipo de incidencias, todos los días durante la operación, el Ente Gestor y los Concesionarios disponen de personal operativo que monitorea en tiempo real las condiciones de las ruta, entre ellas el cumplimiento de los intervalos de paso, lo cual, permite identificar las posibles desviaciones que se presenten en la operación por diferentes variables; Modificación de los tiempos de intervalos programados, la implementación de un desvío, la eliminación de un servicio parcial o completo, la creación de un servicio que no estaba programado, el traslado en vacío de un vehículo a un punto de carga de usuarios para atender la demanda o para realizar el trasbordo de usuarios por un vehículo varado, son algunas de las acciones que permiten mitigar las afectaciones que se generen.</t>
  </si>
  <si>
    <t xml:space="preserve">Durante los próximos cuatro años la ciudad se verá sometida a la ejecución de grandes obras, por lo que será necesario habilitar y adecuar mas espacio público y ciclorutas para que las personas se puedan movilizar de manera adecuada. Para esto se realiza la respectiva planificación y se adoptarán los planes de manejo de tráfico que permitan la movilización de peatones y biciusuarios de manera segura y continua. 
La Administración Distrital buscará mejorar la experiencia de viaje de los peatones mediante la intervención del espacio público y la cultura ciudadana. Algunos de los ejes de la estrategia son:
1.       Proyectos Integrales de Movilidad y Seguridad Vial Peatonal: Estos proyectos propenden por la prevención de siniestros y conflictos viales en zonas de alta demanda peatonal, al igual que la priorización de dicho actor en los procesos de diseño de señalización por parte de la entidad. Esto se refleja en acciones de urbanismo táctico que reconfiguran el espacio público bajo un proceso de planeación y diseño participativo que involucra a las comunidades.
2.       Calles completas: Este proyecto busca garantizar la prioridad peatonal y redistribuir equitativamente el espacio público en calles comerciales, corredores de acceso al transporte masivo, corredores de acceso a colegios y zonas de alta demanda de viajes a pie, bajo un enfoque diferencial y con procesos de planeación y diseño participativo.
Sumado a lo anterior, se cuentan con toda la intervención de mantenimiento y construcción de espacio público  programada por el Instituto de Desarrollo Urbano y las diferentes estragegias de cultura desplegadas por la administración distrital para la protecicón de los peatones </t>
  </si>
  <si>
    <t>El Sector Movilidad trabaja de manera coordinada con la Nación y la Región, promoviendo proyectos de ampliación de vías de acceso a la ciudad en los que las tres instancias puedan participar tanto en la planificación de los proyectos, como en su financiación. Es el caso de proyectos como la autopista norte, la ALO sur y la Calle 13, proyectos de infraestructura que beneficien a la ciudadanía y a los cuales se les asigna un presupuesto importante.</t>
  </si>
  <si>
    <t>En el año 2019 la Alcaldía Mayor de Bogotá, teniendo en cuenta que el 70 % del presupuesto para construir la PLMB-T1 lo financia el Gobierno Nacional, solicitó control preferente a la Contraloría General de la República (CGR). La CGR concluyó en su “Informe Final de Auditoria de Cumplimiento PLMB CGR-CDSIFTCEDR-No. 060”, que: 
 - No hay ninguna ilegalidad, acto de corrupción, desviación o malversación de recursos en el proyecto metro. 
 - No hay fundamento en ninguna de las denuncias realizadas por el exconcejal Hollman Morris. 
 - En conclusión, todos los recursos de los convenios de cofinanciación y ejecución del metro han sido debidamente manejados. 
 Dicho informe concluyó con seis hallazgos (temas que deben mejorarse), de los cuales cinco son de carácter administrativo, uno podría tener una connotación fiscal y ninguno tiene implicación penal, los cuales cuentan con su respectivo plan de mejoramiento, dispuesto en siguiente enlace: https://www.metrodebogota.gov.co/sites/default/files/control/20200128%20PM%20CGR%20Web.pdf
 Igual sucede con el informe de la Contraloría de Bogotá donde se registran 29 hallazgos administrativos (temas que deben mejorarse), de los cuales 19 podrían tener implicaciones disciplinarias, 4 podrían tener implicaciones fiscales y 3 podrían tener implicaciones penales si no se aplican los correctivos necesarios, los cuales cuentan con su respectivo plan de mejoramiento, dispuesto en siguiente enlace: https://www.metrodebogota.gov.co/?q=transparencia/control/planes-mejoramiento/plan-mejoramiento-cod-67-contralor%C3%ADa-bogot%C3%A1</t>
  </si>
  <si>
    <t>En el proceso de planeación de los proyectos de Regiotram de Occidente, Primera Línea del Metro de Bogotá y corredores troncales del SITP, se ha considerado la importancia de lograr su integración para aumentar la eficiencia del sistema de movilidad de la Región Capital. Al respecto, la concurrencia definida entre el trazado del Regiotram y las líneas troncales del SITP facilitarán la integración entre un medio y otro. Adicionalmente, la estructuración de Regiotram ha considerado su integración física con la Primera Línea del Metro de Bogotá en inmediaciones de la Calle 26.
Bajo este mismo propósito, la Administración Distrital y la Gobernación de Cundinamarca desarrollan un trabajo interinstitucional para identificar las estrategias que técnica, financiera y jurídicamente resulten viables para optimizar la operación conjunta de los proyectos mencionados a través del análisis de diferentes mecanismos como la integración tarifaria del Regiotram y del SITP. 
Así, las diferentes instancias que hacen parte de la planeación y operación de los sistemas de transporte de la Región Capital analizan los posibles escenarios de integración tarifaria y operacional a partir de criterios de accesibilidad, seguridad y sostenibilidad financiera, de tal forma que a partir de los estudios que actualmente se desarrollan se puedan identificar las alternativas técnica, jurídica y financieramente más idóneas.</t>
  </si>
  <si>
    <t>En el proceso de planeación de los proyectos de Regiotram de Occidente, Primera Línea del Metro de Bogotá y corredores troncales del SITP, se ha considerado la importancia de lograr su integración para aumentar la eficiencia del sistema de movilidad de la Región Capital. Al respecto, la concurrencia definida entre el trazado del Regiotram y las líneas troncales del SITP facilitarán la integración entre un medio y otro. Adicionalmente, la estructuración de Regiotram ha considerado su integración física con la Primera Línea del Metro de Bogotá en inmediaciones de la Calle 26.
Bajo este mismo propósito, la Administración Distrital y la Gobernación de Cundinamarca desarrollan un trabajo interinstitucional para identificar las estrategias que técnica, financiera y jurídicamente resulten viables para optimizar la operación conjunta de los proyectos mencionados a través del análisis de diferentes mecanismos como la integración tarifaria del Regiotram y del SITP.
Así, las diferentes instancias que hacen parte de la planeación y operación de los sistemas de transporte de la Región Capital analizan los posibles escenarios de integración tarifaria y operacional a partir de criterios de accesibilidad, seguridad y sostenibilidad financiera, de tal forma que a partir de los estudios que actualmente se desarrollan se puedan identificar las alternativas técnica, jurídica y financieramente más idóneas.</t>
  </si>
  <si>
    <t>Las relaciones funcionales entre Bogotá y sus municipios vecinos han generado una dinámica de interacción entre los distintos territorios que componen la región, siendo necesario que la planeación del transporte se realice bajo esta consideración para permitir la satisfacción de las necesidades de desplazamiento de todos los ciudadanos. 
En este sentido, la formulación del Plan Distrital de Desarrollo se ha realizado en coordinación con la Gobernación de Cundinamarca, buscando que los proyectos estratégicos departamentales y distritales que puedan tener un impacto a nivel regional se conciban bajo los mismos lineamientos de calidad, accesibilidad, sostenibilidad y seguridad y que su operación esté diseñada para que haya complementación entre los diferentes proyectos.</t>
  </si>
  <si>
    <t>En este sentido se debería trabajar inicialmente en la articulación de entidades que tiene competencia sobre el río (CAR y EAAB) para viabilizar la utilización de éste como corredor de transporte fluvial. Hasta el momento no se tiene participación del Sector Movilidad en iniciativas de este tipo, por no tener competencia.</t>
  </si>
  <si>
    <t>Los proyectos priorizados en el plan de desarrollo corresponden a proyectos incluidos en el POT y para su diseño y desarrollo tienen en cuenta la normatividad vigente, tanto la del Plan de ordenamiento como las vigentes para otros temas como las ambientales.
Actualmente el Gobierno Nacional viene trabajando en la reformulación de la Política Nacional de Transporte Urbano, en la cual se está priorizando las mejoras en los acccesos a ciudades, para mejorar su competitividad. Se priorizará a Bogotá dentro de esta iniciativa, para trabajar conjuntamente con el nivel nacional. Adicionalmente, ANI e IDU vienen articulándose en una APP para la ampliación de la autopista norte y la carrera 7, como mejora de acceso a la ciudad</t>
  </si>
  <si>
    <t>Se están revisando las oportunidades de mejora de la interoperabilidad de los sistemas de transporte urbano con proyectos regionales (Transmilenio - SITP - Metro - Regiotram de occidente), que permitan generar integración entre estos.</t>
  </si>
  <si>
    <t>Dentro de las iniciativas actuales como el Regiotram de occidente y los posibles corredores férreos del norte y el sur, se analizan las implicaciones para la debida integraciccón física, operaciconal y/o tarifaria de los sistemas de transporte, para asimismo definir las alternativas de solución más apropiadas. En este sentido, las distintas entidades distritales (EMB, SDM, TMSA) participan de espacios de articulación con la empresa Férrea, encargada de los proyectos de trenes regionales (como el regiotram de occidente).
Los proyectos de construcción de Troncales Transmilenio que se adelantarán en el actual periodo de gobierno, corresponden a proyectos cuyo proceso licitatorio ya había sido adelantado por la administración anterior, y sobre los cuales debemos dar cumplimiento, como es el caso de la AV. 68. Ahora bien, al sistema actual, se le debe dar el mantenimiento y conservación adecuada a fin de garantizar la prestación del servicio. Los proyectos como Metro y Regiotram, iniciarán su construcción en nuestro período de gobierno, pero sus obras no culminarán antes que este termine, por lo que enfocaremos buena parte de nuestros esfuerzos en adelantar obras para peatones y biciusuarios que garanticen conectividad con tramos existentes, así como con centros de salud, educación</t>
  </si>
  <si>
    <t>Con el objetivo de aportar a la meta de reducir el 5% de material particulado (PM10 y PM2.5) generado por fuentes moviles, la Secretaría Distrital de Movilidad - en articulación con otras entidades del Distrito - está llevando a cabo la estructuración de una Política Pública de Movilidad Motorizada de Cero y Bajas Emisiones, que tiene como fin incentivar el uso de los vehículos motorizados eléctricos en la ciudad, promoviendo el cambio de combustibles fósiles a tecnologías más limpias. 
 Durante este periodo se pretende adoptar esta política, que trazará un plan de acción integral para incentivar el uso del vehículos eléctrico en Bogotá y la región. Este plan tendrá una visión de corto plazo al 2024, mediano plazo al 2030 y largo plazo al 2040.
 Actualmente, se encuentra en fase de agenda pública y diagnóstico. Esta fase tiene como objetivo identificar los puntos críticos para la adopción de tecnologías de cero y bajas emisiones en los vehículos motorizados que circulan en la ciudad, así como los factores estratégicos para la formulación de la misma, y se realiza a través de información secundaria y de una metodología participativa que involucre a todos los actores implicados.</t>
  </si>
  <si>
    <t>Durante este periodo se pretende adoptar esta política que trazará un plan de acción integral para incentivar el uso del automóvil eléctrico en Bogotá y la región. Este plan tendrá una visión de corto plazo al 2024, mediano plazo al 2030 y largo plazo al 2040.
En lo que respecta a los sistemas Regiotram de Occidente, se están revisando las oportunidades de mejora de la interoperabilidad de los sistemas de transporte urbano con proyectos regionales (Transmilenio - SITP - Metro  - Regiotram de occidente), que permitan generar integración entre estos. Adicionalmente, apoyamos la estructuración del Regiotram del norte, que inició la Gobernación de Cundinamarca y adelantaremos la estructuración del Regiotram del sur, a fin de avanzar en la política de integración de los sistemas de transporte urbano regionales y priorizar este sistema para la zona sur de la ciudad.  apoyamos la estructuración del Regiotram del norte, que inició la Gobernación de Cundinamarca y adelantaremos la estructuración del Regiotram del sur, a fin de avanzar en la política de integración de los sistemas de transporte urbano regionales y priorizar este sistema para la zona sur de la ciudad.</t>
  </si>
  <si>
    <t>Actualmente, se encuentra en fase de agenda pública. Esta fase tiene como objetivo identificar los puntos críticos para la adopción de tecnologías de cero y bajas emisiones en los vehículos motorizados que circulan en la ciudad, así como los factores estratégicos para la formulación de la misma, y se realiza a través de información secundaria y de una metodología participativa que involucre a todos los actores implicados.
Se están revisando las oportunidades de mejora de la interoperabilidad de los sistemas de transporte urbano con proyectos regionales (Transmilenio - SITP - Metro  - Regiotram de occidente), que permitan generar integración entre estos. Adicionalmente, apoyamos la estructuración del Regiotram del norte, que inició la Gobernación de Cundinamarca y adelantaremos la estructuración del Regiotram del sur, a fin de avanzar en la política de integración de los sistemas de transporte urbano regionales y priorizar este sistema para la zona sur de la ciudad.</t>
  </si>
  <si>
    <t>Se están revisando las oportunidades de mejora de la interoperabilidad de los sistemas de transporte urbano con proyectos regionales (Transmilenio - SITP - Metro - Regiotram de occidente), que permitan generar integración entre estos. Adicionalmente, apoyamos la estructuración del Regiotram del norte, que inició la Gobernación de Cundinamarca y adelantaremos la estructuración del Regiotram del sur, a fin de avanzar en la política de integración de los sistemas de transporte urbano regionales.</t>
  </si>
  <si>
    <t>.1. A través de él diseño y promoción de buenas prácticas que permitan un mejor flujo de productos e insumos desde la región a centros de producción, transformación y almacenamiento y desde éstos a los mayoristas distribuidores y puntos de venta que son los eslabones de la cadena de abastecimiento.
2. A través de restricciones que mejoren el flujo de insumos y mercancías en la ciudad de manera sostenible.
3. A través de la implementación de medidas de manejo territorial, como las zonas de cargue y descargue.
4. A través del impulso a proyectos estratégicos como el corredor de Calle 13, que es el corredor logístico de Colombia, con el que se quiere garantizar el flujo de productos agropecuarios provenientes de la región, entre otros grandes proyectos de infraestructura (centros de distribución, plataformas logísticas etc).
5. A través de la concertación con instancias como la Alianza Logística Regional o el Cluster de Logística, con el objetivo de armonizar medidas e iniciativas que hagan la cadena de abastecimiento más eficiente. 
6. A través de la implementación de sistemas de información que facilitan la eficiencia en la cadena de abastecimientos Bogotá-región.</t>
  </si>
  <si>
    <t xml:space="preserve">Las troncanles que  se construiran son  la ampliación de la Caracas, la Troncal Cali y  Troncal av. 68, procesos contractuales que se adelantaron y se adjudicaron desde la pólitica de la administración anterior y por consguiente se tienen que dar continuidad. 
El decreto 309 de 2009, “Por el cual se adopta el Sistema Integrado de Transporte Público para Bogotá, D.C., y se dictan otras disposiciones” estableció en su Artículo 1°.- Adopción del Sistema Integrado de Transporte Público lo siguiente “… Adóptese el SISTEMA INTEGRADO DE TRANSPORTE PÚBLICO -en adelante el SITP- como sistema de transporte público distrital en la ciudad de Bogotá. En el marco del presente Decreto se establecen acciones para: la articulación, vinculación y operación integrada de los diferentes modos de transporte público; las instituciones o entidades creadas para la planeación, la organización, el control del tráfico y el transporte público; así como para la infraestructura requerida para la accesibilidad, circulación y el recaudo, control e información y servicio al usuario del sistema. Parágrafo.- La integración de los diferentes modos de transporte público en el radio de acción distrital, iniciará con el transporte público colectivo urbano de pasajeros y el masivo actual. Posteriormente y de acuerdo con el cronograma que se defina por la Secretaría Distrital de Movilidad, con el apoyo de las instancias de coordinación interinstitucional definidas por el Alcalde Mayor, se integrará el transporte férreo, los otros modos de transporte y los demás componentes establecidos en el artículo 14 del Decreto Distrital 319 de 2006. Este cronograma deberá ser revisado y ajustado periódicamente de conformidad con los resultados de los estudios previos y con el desarrollo de ejecución de las obras…” En el Artículo 6°.- Principios de la integración, ordenó lo siguiente: “… La integración del Sistema Integrado de Transporte Público será gradual, de acuerdo con el cronograma que establezcan la Secretaría Distrital de Movilidad y el Ente Gestor con base en lo establecido en el Capítulo V de este Decreto, y se orientará por los principios de progresividad, oportunidad, accesibilidad, eficiencia, sostenibilidad financiera y ambiental, seguridad, calidad, economía, coordinación y complementariedad…” Como se indica en el decreto mencionado los esfuerzos iniciaron con la implementación del componente zonal y su integración con el componente troncal, correspondiente al “masivo actual”, para en el tiempo abordar las grandes inversiones en modos diferentes como el férreo. Es así que actualmente se está desarrollando el proyecto de la primera línea de metro, al tiempo que otros proyectos troncales. Los esfuerzos en materia de infraestructura del Sistema Integrado de Transporte Público deben incluir la implementación de corredores de alta capacidad, necesarios para atender la demanda de pasajeros que requiere hacer viajes largos, típicos en una ciudad como Bogotá D.C:, donde los orígenes y destinos se localizan a gran distancia. Al no contar con la infraestructura que se requiere en este ámbito, actualmente los viajes de esta magnitud se están desarrollando mediante el componente zonal del sistema, con los costos en tiempo de viaje y de operación que esto conlleva. Una muestra de 103 rutas zonales que realizan viajes largos desde las Localidades de Usaquén, Suba, Engativá, Fontibón, Kennedy, Bosa, Ciudad Bolívar, San Cristóbal y Usme, en las cuales se moviliza cerca de 57.000 pasajeros, que equivale al 38% de los 148.800 viajes que se realizan en hora pico del componente zonal, en un día típico hábil de operación, se encontró que el recorrido promedio en un sentido de dichas rutas es de 22,5 Km, el cual realizan en un tiempo promedio de 1hora 30 minutos aproximadamente. Estas rutas transportan aproximadamente 569.000 pasajeros por día. Por otra parte, se tiene que el tiempo de ciclo promedio de las 103 rutas es de 3 horas 5 minutos. Es decir, se realizan viajes de larga distancia en tráfico mixto con largos tiempos de viaje para los usuarios y de ciclo para cada vehículo, para cubrir el servicio de transporte antes de incrementar la capacidad de infraestructura instalada para corredores de alta demanda. Esto permitirá en el mediano plazo optimizar flota, tiempos de viaje, disminuir congestión, mejorar la experiencia de viaje de los usuarios, minimizar costos de operación a través de un uso más racional de recursos para la prestación del servicio de transporte público esencial para la ciudad, con impacto en la calidad de vida de los ciudadanos, para que puedan dar un mejor uso a su tiempo. En este sentido se planificaron y gestionaron los recursos para estudios diseños y construcción de casi 50 kilómetros nuevos de troncal, que incluyen alimentadoras y complementarias al proyecto Metro, conforme al documento CONPES 3945 de 2018. Por otra parte, la infraestructura operativa disponible de la Fase I, con 19 años de operación, y la Fase II, con 14 años, presenta elevados índices de saturación. Esto hizo necesario iniciar la intervención de la infraestructura existente para poder brindar un mejor nivel de servicio a la operación y los usuarios, en especial en las horas pico. TRANSMILENIO S.A. en el año 2012 contrató con la firma Steer Davies Gleave una consultoría, con objeto de “… evaluar el crecimiento de la demanda del Sistema Troncal dentro del SITP y priorizar soluciones de corto y mediano plazo que permitan ampliar la capacidad del Sistema”. El informe final de esta consultoría planteó medidas de ampliación de infraestructura con soluciones a corto, mediano y largo plazo. En esa misma línea, se realizaron las evaluaciones de la utilización de la infraestructura en términos de capacidad de los puntos de parada cotejados contra la programación de servicios troncales del 2016, encontrando el 32% de las estaciones saturadas, es decir trabajando por encima del 100% de su capacidad. Para mejorar esta condición se planificaron y gestionaron recursos para 98 proyectos de mejoramiento y reconfiguración de infraestructura troncal en operación, que incluyeron ampliación de portales, estaciones sencillas y patios del componente troncal del sistema, así como el diseño y construcción de nuevos patios del mismo. Todas estas medidas son necesarias, toda vez el transporte público de la ciudad es un servicio esencial, que debe contar con una capacidad instalada de infraestructura que permita dar cobertura y calidad soportado en una combinación óptima de líneas de transporte masivo y líneas zonales. Frente a las restricciones fiscales del Distrito Capital y la Nación, la administración pública actúa responsablemente expandiendo y mejorando el componente troncal del SITP, toda vez que no es viable mantener en el largo plazo el servicio en las condiciones actuales (15 años o más), mientras se logra el soporte financiero y desarrollar el ciclo de proyecto que permita implementar líneas adicionales de modos férreos cuyo capex de infraestructura tiende a ser del 400% o más de las líneas troncales de buses. </t>
  </si>
  <si>
    <t>De acuerdo al último Registro para la Localización y Caracterización de personas con Discapacidad, Bogotá D.C. cuenta con 246.783 personas distribuidas en las 20 localidades de la capital, siendo Kennedy y Bosa las localidades más altas. El sistema TransMilenio registra cerca de 4.5 millones de validaciones diariamente en sus componentes, Troncal, Zonal y Cable, de los cuales el 8% corresponde a personas con discapacidad y personas mayores. El portal Américas, ubicado en la localidad de Kennedy, cuenta con la demanda más alta de usuarios con discapacidad. Las personas con discapacidad y movilidad reducida se enfrentan a tres tipos de barreas: arquitectónicas, comunicativas y actitudinales, sin importar la categoría de discapacidad (física, visual, auditiva, cognitiva, psicosocial, sordoceguera y múltiple) o el tipo de movilidad reducida en la que se encuentren (persona mayor, persona gestante, persona con inmovilizaciones temporales, persona con bebe en brazos o en coche y población infantil). Teniendo en cuenta que el sistema TransMilenio debe ser accesible para los usuarios con discapacidad y movilidad reducida, se adelantaron diferentes acciones que permitieron identificar y eliminar distintas barreras que enfrentan diariamente los usuarios en el sistema. A continuación se detalla el alcance de estas acciones: IMPLEMENTACION DE MODULOS BRAILLE EN LOS PARADEROS DEL COMPONENTE ZONAL Con el apoyo de las personas con discapacidad visual usuarias del Sistema y el Instituto Nacional para Ciegos INCI, se adelantó un piloto con el fin de redefinir el diseño del módulo braille incorporando los ajustes razonables necesarios para garantizar el acceso a la información no solo de las personas ciegas lectoras de braille, sino también de personas con baja visión, personas de talla baja, usuarias de silla de ruedas o niños. En total se han implementado 5.587 módulos braille en los paraderos del componente Zonal del Sistema. La meta es implementarlos en el 100% de los paraderos y mantenerlos actualizados. PARAMETROS DE DISEÑO ACCESIBLE EN PARADEROS DE BUSES DEL COMPONENTE ZONAL Y ADECUACION DE PARADEROS ACCESIBLES En la ciudad existen cerca de 6.900 paraderos zonales asociados al espacio público existente donde los usuarios ascienden y descienden diariamente al Sistema, los paraderos generalmente presentan barreras arquitectónicas debido a que no cuentan con espacio público adecuado. El documento de parámetros de diseño accesible brinda la línea técnica (basada en la normatividad existente) que deben tener en cuenta los diseñadores y proyectistas del espacio público en la ciudad de Bogotá D.C. Actualmente se han adecuado 189 paraderos basados en este documento y se encuentran en revisión otros 184 paraderos para establecer la viabilidad técnica de las adecuaciones. ZONAS REGULADAS DE ACCESO PRIORITARIO La falta de cultura ciudadana y la demanda de usuarios en los portales del Sistema dificultan el acceso de las personas con discapacidad y movilidad reducida a los servicios troncales; las zonas reguladas permiten el acceso prioritario a las personas que lo necesitan, cuentan con acompañamiento por parte de personal del equipo T y se lleva registro de los ingresos diariamente. En la actualidad se han registrado más de 722.770 ingresos de personas con discapacidad y movilidad reducida, las Zonas Reguladas de Acceso Prioritario operan en los portales de Américas, Sur y Usme. PILOTO DE ORGANIZACIÓN DE FILAS Y CULTURA DE ABORDAJE En plena hora pico, los portales registran incidentes de todo tipo entre los usuarios que esperan aglomerados los servicios, la intolerancia alimenta la desesperación que aumenta cuando los servicios se tardan en llegar, el piloto de organización de filas se ha implementado basado en el acompañamiento a los usuarios, la señalización y demarcación de piso, alcanzando resultados importantes como lograr autorregular las filas en dos de los servicios más demandados en todo el Sistema ubicados en el portal Américas. IMPLEMENTACIÓN DE AJUSTES RAZONABLES EN INFRAESTRUCTURA NUEVA Se realizó acompañamiento a los distintos avances de obra con el fin de implementar los ajustes razonables en la nueva infraestructura, incorporando señalización podotáctil, pasamanos a doble altura, baños accesibles y demás especificaciones técnicas necesarias para garantizar la autonomía y accesibilidad de las personas con discapacidad y movilidad reducida en el Sistema, dentro de la infraestructura que cuenta con estos ajustes se encuentran las estaciones de TraMiCable y la estación intermedia 1 de mayo.IMPLENETACION DE AJUSTES RAZONABLES EN SEÑALIZACION La señalización en las estaciones del cable fue implementada con importantes ajustes que se han venido replicando en portales como Dorado, 80, Norte y Usme, la incorporación de un ángulo de lectura, el uso de textos más grandes y colores contrastantes, facilitan el acceso a la información para los usuarios que se encuentran de pie como a las personas usuarias de silla de ruedas, también se ha venido implementado ajustes en la señalización utilizando vocabulario incluyente. IMPLEMENTACIÓN DE AJUSTES RAZONABLES EN INFRAESTRUCTURA EXISTENTE Los ajustes razonables son necesarios para garantizar el acceso de toda la población; debido a la antigüedad de la mayoría de portales de TransMilenio, se realizó intervención en los portales de Usme y Norte mejorando el servicio de baños contando con un baño accesible mixto que permite el uso de personas usuarias de sillas de ruedas, además estos baños cuentan por primera vez con bandeja cambiadora de bebes. RETOS A pesar que los avances en términos de accesibilidad han sido importantes, impactando positivamente en los usuarios, es necesario continuar trabajando de forma integral con el fin de garantizar la accesibilidad de las personas con discapacidad y las personas con movilidad reducida, a continuación se enumeran algunos de los retos que debe asumir TRANSMILENIO S.A. con el fin de lograr un sistema más accesible: 1. Es fundamental implementar soluciones tecnológicas para eliminar las barreras comunicativas de las personas con discapacidad auditiva y visual.
 2. La entidad debe contar con intérpretes de lengua de señas con el fin de que apoyen el contenido de piezas comunicativas e información para personas sordas.
 3. Se debe dar prioridad a la implementación de los accesos prioritarios y la organización de filas.
 4. Estructurar el Plan Integral de Accesibilidad de TRANSMILENIO S.A., este plan busca definir acciones a corto, mediano y largo plazo con asignación de recursos basado inicialmente en priorización por demanda, el objetivo de este plan se enfocaría en la eliminación de barreras físicas, actitudinales y comunicativas en el Sistema.</t>
  </si>
  <si>
    <t>En el año 2019, la Alcaldía Mayor de Bogotá, teniendo en cuenta que el 70 % del presupuesto para construir la PLMB-T1 lo financia el Gobierno Nacional, solicitó control preferente a la Contraloría General de la República (CGR). La CGR concluyó en su “Informe Final de Auditoria de Cumplimiento PLMB CGR-CDSIFTCEDR-No. 060”, que: 
 - No hay ninguna ilegalidad, acto de corrupción, desviación o malversación de recursos en el proyecto metro. 
 - No hay fundamento en ninguna de las denuncias realizadas por el exconcejal Hollman Morris. 
 - En conclusión, todos los recursos de los convenios de cofinanciación y ejecución del metro han sido debidamente manejados. 
 Dicho informe concluyó con seis hallazgos (temas que deben mejorarse), de los cuales cinco son de carácter administrativo, uno podría tener una connotación fiscal y ninguno tiene implicación penal, los cuales cuentan con su respectivo plan de mejoramiento, dispuesto en siguiente enlace: https://www.metrodebogota.gov.co/sites/default/files/control/20200128%20PM%20CGR%20Web.pdf
 Igual sucede con el informe de la Contraloría de Bogotá donde se registran 29 hallazgos administrativos (temas que deben mejorarse), de los cuales 19 podrían tener implicaciones disciplinarias, 4 podrían tener implicaciones fiscales y 3 podrían tener implicaciones penales si no se aplican los correctivos necesarios, los cuales cuentan con su respectivo plan de mejoramiento, dispuesto en siguiente enlace: https://www.metrodebogota.gov.co/?q=transparencia/control/planes-mejoramiento/plan-mejoramiento-cod-67-contralor%C3%ADa-bogot%C3%A1</t>
  </si>
  <si>
    <t>El subsidio al transporte para personas en condición de discapacidad fue adoptado por el Concejo de Bogotá mediante Acuerdo Distrital 484 de 2011. Este beneficio fue implementado en el Sistema Integrado de Transporte Público desde el año 2011, los beneficiarios pueden acceder a él a través de una tarjeta personalizada a la cual se le consigna mensualmente el valor correspondiente a 25 viajes con un descuento del 40% que se estima sobre la tarifa más alta del sistema</t>
  </si>
  <si>
    <t>El Plan de Desarrollo “Un nuevo contrato social y ambiental para la Bogotá del Siglo XXI”  contempla dentro de  sus  metas  el "Gestiornar la inserción urbana del Regiotram de Occidente  y Diseñar una estrategia de apoyo a la estructuración del Regiotram del Norte", en cuanto al Regiotram del sur, se realizarán las aciones necesarias para  buscar la financiación y poder dejarlo estructurado.</t>
  </si>
  <si>
    <t>Esta obra se encuentra en el banco de proyectos del IDU y  el costo estimado es de 35 mil millones de pesos, sin embargo   teniendo en cuenta la limitación de recursos y la priorización de las vias a ejecutar, esta no se encuetra priorizada en primera instancia, de conseguirse los recursos se realizarán las acciones pertinentes para su ejecución</t>
  </si>
  <si>
    <t xml:space="preserve">La Unidad de Mantenimiento Vial para 2020 está trabajando en varios proyectos para la mejora de la malla vial rural del Distrito Capital:
1. Para este año la meta de mantenimiento de malla vial rural de la entidad es de 2,5 km-carril para el primer semestre y 7,5 km-carril para el segundo semestre con un presupuesto asignado de $2.781 millones.
2. En la localidad de Sumapaz, se está adelantando un proyecto financiado con recursos del Fondo Nacional de Regalias por $76.000 millones con una longitud de 33,08 Kilómetros.
3.  En el marco del CONVENIO INTERADMINISTRATIVO DE COOPERACIÓN DE 2018, CELEBRADO ENTRE EL INSTITUTO DE DESARROLLO URBANO - IDU, UNIDAD ADMINISTRATIVA ESPECIAL DE REHABILITACIÓN Y MANTENIMIENTO VIAL - UAERMV Y SECRETARÍA DISTRITAL DE GOBIERNO - ALCALDÍA LOCAL DE SUMAPÁZ - FONDO DE DESARROLLO LOCAL DE SUMAPÁZ, la UAERMV realizará el mantenimiento de la superficie existente de la calzada en el sector priorizado como parte de la ejecución del Convenio Marco de Cooperación No. 1529 de 2017, correspondiente al tramo las Vegas - Chorreras entre el Km 74+200 y el Km 79+260 aproximadamente.  
Del presupuesto estimado, el IDU aportará 3500 millones de pesos y la UMV 1546 millones de pesos.
</t>
  </si>
  <si>
    <t>Todos los proyectos  se estructuran teniendo en cuenta y respetando todas las restricciones,  la normatividad vigente y los aspectos ambientales y de otra indoles, con los cuales se pretende mitigar los impactos negativos desde las etapas de Factibilidad y estudios y diseños,  que para el caso de la ALO cumple con dicha normatividad</t>
  </si>
  <si>
    <t xml:space="preserve">La inversión en las localidades se optimizará a través de esquemas de cofinanciación entre el gobierno distrital y los
gobiernos locales en los cuales se potencializarán los recursos de los Fondos de Desarrollo Local como contrapartidas en proyectos de gran impacto social que guarden coherencia entre la planeación local y distrital, los cinco propósitos establecidos en el presente Plan.
En ese orden de ideas, no se está impidiendo la inversión en productividad por parte de los Fondos de Desarrollo Local. </t>
  </si>
  <si>
    <t xml:space="preserve">Desde el 2016 la Secretaría Distrital de Desarrollo Económico ha realizado cinco ferias de cuero calzado y marroquinería con empresarios del barrio Restrepo de la localidad Antonio Nariño. Se han prestado servicios de alistamiento financiero y apoyo a unidades productivas en su proceso de formalización. </t>
  </si>
  <si>
    <t xml:space="preserve">Plan Distrital de Desarrollo 2020 -2024: Un Nuevo Contrato Social y Ambiental para la Bogotá del Siglo XXI
Propósito 1: Hacer un nuevo contrato social con igualdad de oportunidades para la inclusión social, productiva y política.
Meta: Implementar 16 actividades anuales de inclusión social dirigidas a las familias participantes de los servicios sociales, que contribuya a la identificación de vulneración de derechos, lectura de realidades territoriales, fortalecimiento de la corresponsabilidad familiar, fomento de la economía social, territorialización de la PPSAN, generación de acciones afirmativas orientadas a poblaciones específicas, fortalecimiento del tejido social y comunitario, promoción de redes sociales y familiares, encuentros de saberes, fortalecimiento de mecanismos de participación social, impulso de alianzas para el reciclaje y la agricultura urbana orgánica; en el marco del sistema distrital de cuidado.
Como se puede ver, en el Plan Distrital de Desarrollo 2020 -2024, sí se plantea un enfoque de economía social. </t>
  </si>
  <si>
    <t xml:space="preserve">La gerencia del FITIC ha estado en cabeza de la Dirección de Competitividad Bogotá Región a través de 5 líneas con las cuales, a través de distintos vehículos, se ha logrado poner a disposición de los emprendedores de negocios de alto valor de base tecnoló+E1gica y pertenecientes a las industrias creativas y culturales recursos para consolidar, acelerar y posicionar sus productos y servicios.
Para la operación de FITIC, se establece que los recursos provendrán del proyecto de inversión 1019 de la SDDE, en donde se asignaron en 2018 ($10,000) y 2019 ($6,600) para un total de $16.600 millones de pesos.
El Fondo de Innovación, Tecnología e Industrias Creativas (Fitic) de la Alcaldía de Bogotá destinó 1.700 millones de pesos a través de CapitalTEC 4.0
CapitalTEC 4.0 acelera a las empresas nacientes que hacen productos y servicios basados en tecnologías 4.0 a través de asesorías, apoyo financiero y desarrollo de estrategias
El programa se extendió durante los meses de octubre a diciembre, con la participación de los 10 mejores emprendimientos, quienes tuvieron la oportunidad de tener un fortalecimiento de 12 semanas más, y donde se realizó la rueda de inversión, en la que BICTIA otorgó 600 millones de pesos a 4 de las empresas en el programa. Así las cosas, el total de recursos destinados para el apoyo e inversión de capital durante CapitalTEC 4.0 fue de 2.407 millones de pesos.
Como resultado, las 10 empresas durante su fase de fortalecimiento crecieron un 137% sus ventas durante 2019, frente al año anterior, logrando ventas cercanas a los 4.700 millones de pesos. Así mismo, aumentaron sus puestos de trabajo en un 84%, logrando tener en sus nóminas 104 puestos de trabajo para la capital del país.
Cabe resaltar que los resultados en términos de impactos exponenciales se ven reflejados en el mediano y largo plazo. En este orden de ideas, estrategias como FITIC se seguirán ejecutando dado que sí logran generar impactos reales.  
</t>
  </si>
  <si>
    <t>Frente al empleo en la ciudad, la Secretaría de Desarrollo Económico tiene la función formular, orientar y coordinar las políticas para la generación de empleo digno e ingresos justos, y estímulo y apoyo al emprendimiento económico y al desarrollo de competencias laborales. A través de la Agencia Pública de Empleo, la Secretaría presta los servicios básicos de gestión y colocación de empleo a través de la formación y remisión de buscadores de empleo a empresas oferentes de vacantes. 
En torno a las concepciones ideológicas y de modelos económicos que implicarían un efecto en la oferta y demanda de empleo, la adopción de estas están a cargo del Gobierno Nacional a través del Ministerio del trabajo y el congreso de la república. 
El actuar de la Secretaría Distrital de Desarrollo Económico frente al desempleo en Bogotá está enmarcado en las directrices del Gobierno Nacional, el Ministerio de Trabajo y de la legislación vigente en esta materia.</t>
  </si>
  <si>
    <t>Secretaría desarrollo económico a través de la agencia pública de empleo ha logrado gestionar la vinculación de mujeres vacantes como Agente de Ventas, Nutricionista, Camarógrafo, Agente Bilingüe, Conductor, Agente de ventas, Cajero, Ingeniero químico, Vigilante, Administrador de ventas y servicios y Auxiliar contable.</t>
  </si>
  <si>
    <t>La Secretaría Distrital de Desarrollo Económico - SDDE, garantiza la inclusión de la población Raizal en los eventos, programas y actividades realizadas en la SDDE, para el cumplimiento de los derechos de dicha población.
Todas las convocatorias para la participación de las ferias de la SDDE, son compartidas directamente del grupo de población al referente de la SDG o al que la población designe. 
Durante el Consejo Consultivo Raizal, se envía el calendario ferial para que la comunidad decidiera en cual quiere participar. 
La SDDE también tiene un Plan Integral de Acciones Afirmativas  con la comunidad raizal y Afro.</t>
  </si>
  <si>
    <t>La SDDE cuenta con una ruta de empleo dirigida para la población Afro, la cual se realiza una vez al mes en las diferentes localidades, el cuarto miércoles de cada mes. Con esta ruta se busca fortalecer las competencias organizacionales de las personas pertenecientes a la población Afro, para ampliar sus oportunidades y acceder a un trabajo digno y decente.</t>
  </si>
  <si>
    <t xml:space="preserve">En materia de victimas la SDDE económico cuenta con un presupuesto de $1.146.340.997, el cual se ha venido ejecutando a lo largo del cuatrienio para cumplir con la Ley 1448 del 2011 y así brindarles a las víctimas del conflicto una gran gama de oportunidades para desarrollarse como personas y como ciudadanos dentro de la capital del país. De la misma manera, este presupuesto ha servido para ejecutar varios proyectos de inversión los cuales se dividen de la siguiente manera en materia presupuestal y de acciones:
Incorporar personas víctimas del conflicto armado a la ruta de empleo de la Agencia Pública de Empleo del distrito, para que puedan acceder a las vacantes que ofrece el sector privado.
Formar buscadores de empleo víctimas del conflicto armado en competencias transversales o laborales por parte de la Agencia Pública de Empleo del distrito.
Apoyar unidades productivas y/o formales de personas víctimas del conflicto armado con asistencia técnica a la medida, para el fortalecimiento de sus operaciones.
Capacitar tenderos víctimas del conflicto armado.
Hacer partícipes personas víctimas del conflicto armado a los mercados campesinos.
De manera que la SDDE va a seguir propendiendo por brindarles a las víctimas del conflicto la prestación de bienes y servicios que tiene a su disposición. </t>
  </si>
  <si>
    <t xml:space="preserve">Para el Plan Distrital de Desarrollo 2020 -2024: Un Nuevo Contrato Social y Ambiental para la Bogotá del Siglo XXI, se planean Organizar 2.000 mercados campesinos distribuidos en las 20 localidades. </t>
  </si>
  <si>
    <t>La SDDE cuenta con los Mercados Campesinos, una estrategia de comercialización que se basa en el acercamiento de los productores campesinos de la región central y la ruralidad de Bogotá, a los consumidores bogotanos, con el objetivo de disminuir las ineficiencias de la cadena de abastecimiento que no agregan valor.
Igualmente, esta estrategia se institucionalizó en el marco del Plan Maestro de Abastecimiento Alimentario, adoptado mediante el Decreto 315 de 2006, donde se establece que los Mercados Campesinos son una estrategia operativa que hace parte de la “Política de integración regional” del Plan, con el objetivo de posicionar la economía campesina y generar negocios.</t>
  </si>
  <si>
    <t>En el Plan Distrital de Desarrollo 2020-2024, dentro de las metas compartidas Distrito – escalas territoriales de Borde, Subregional y Regional; encontramos:
- Beneficiar 3000 familias bajo la estrategia ZODAS Cundinamarca.
- Implementar un proyecto de compras institucionales a la agricultura campesina.
- Ejecutar 4 plataformas multimodales para el abastecimiento alimentario y servicios complementarios.
- Implementar un plan de abastecimiento de alimentos regional.
- Implementación de 1 planta de abonos al servicio de la región.
- Impulsar 3 proyectos de especialización inteligente.</t>
  </si>
  <si>
    <t>De acuerdo con  José Ricardo Stok, la inclusión de ciudad significa integrar a la vida comunitaria a todos los miembros de la sociedad, independientemente de su origen, condición social o actividad. En definitiva, acercarlos a una vida más digna, donde pueda tener los servicios básicos para un desarrollo personal y familiar adecuado y sostenible.</t>
  </si>
  <si>
    <t>Como parte del proceso de formulación de la política, los programas bandera de la política (no del plan de desarrollo de los cuatro años de gobierno) solo pueden diseñarse hasta cuando se identifiquen las problemáticas, frente a las cuales se diseñan los programas</t>
  </si>
  <si>
    <t xml:space="preserve">El Fondo de Innovación, Tecnología e Industrias Creativas (Fitic) de la Alcaldía de Bogotá destinó 1.700 millones de pesos a través de CapitalTEC 4.0
CapitalTEC 4.0 acelera a las empresas nacientes que hacen productos y servicios basados en tecnologías 4.0 a través de asesorías, apoyo financiero y desarrollo de estrategias
El programa se extendió durante los meses de octubre a diciembre, con la participación de los 10 mejores emprendimientos, quienes tuvieron la oportunidad de tener un fortalecimiento de 12 semanas más, y donde se realizó la rueda de inversión, en la que BICTIA otorgó 600 millones de pesos a 4 de las empresas en el programa. Así las cosas, el total de recursos destinados para el apoyo e inversión de capital durante CapitalTEC 4.0 fue de 2.407 millones de pesos.
Como resultado, las 10 empresas durante su fase de fortalecimiento crecieron un 137% sus ventas durante 2019, frente al año anterior, logrando ventas cercanas a los 4.700 millones de pesos. Así mismo, aumentaron sus puestos de trabajo en un 84%, logrando tener en sus nóminas 104 puestos de trabajo para la capital del país.
En este orden de ideas, la SDDE seguirá enfocando esfuerzos en promover este tipo de proyectos que fortalezcan la industria en la ciudad. </t>
  </si>
  <si>
    <t xml:space="preserve">El objeto de la Secretaría Distrital de la Mujer es: “Liderar, orientar y coordinar la formulación, implementación, seguimiento y evaluación de la Política Pública de Mujeres y Equidad de Género, así como la transversalización de los enfoques de derechos de las mujeres, de género y diferencial, en los planes, programas, proyectos y políticas públicas distritales, para la protección, garantía y materialización de los derechos humanos de las mujeres en las diferencias y diversidades que las constituyen, promoviendo su autonomía y el ejercicio pleno de su ciudadanía en el Distrito Capital”. 
En este marco y considerando lo establecido en la normatividad vigente sobre la Política Pública de Mujeres y Equidad de Género (en adelante PPMYEG), se fortalecerá la asistencia técnica a los Sectores del Distrito Capital para la incorporación efectiva de los enfoques de derechos de las mujeres, de género y diferencial en los programas y proyectos del Plan de Desarrollo Distrital (en adelante PDD) 2020-2024: “UN NUEVO CONTRATO SOCIAL Y AMBIENTAL PARA LA BOGOTÁ DEL SIGLO XXI”, posicionando las particularidades de las mujeres en su diversidad como las campesinas y rurales, negras/afrocolombianas, raizales, palenqueras, indígenas y gitanas del Distrito Capital, entre otros sectores de mujeres priorizados por la Dirección de Enfoque Diferencial, así: 
En el Primer Propósito: “Hacer un nuevo contrato social con igualdad de oportunidades para la inclusión social, productiva y política”, se establece como uno de los logros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Al respecto es de destacar entonces el Programa y los proyectos asociados al mismo que en la actualidad se han posicionado en el documento de propuesta del PDD son los siguientes: 
Programa: Promoción de la igualdad, el desarrollo de capacidades y el reconocimiento de las mujeres:
1.  Diseñar acciones afirmativas con enfoque diferencial, para desarrollar capacidades y promover los derechos de las mujeres en todas sus diversidades, en los sectores de la administración distrital y en las localidades. 
2. Implementar la política pública de mujeres y equidad de género en los sectores responsables del cumplimiento del plan de acción. 
3. Incorporar de manera transversal, en los 15 sectores de la administración distrital y en las localidades, el enfoque de género y de derechos de las mujeres.
En el Programa: Información para la toma de decisiones, se destacan los siguientes proyectos, los cuales permitirán identificar, visibilizar y planificar las acciones con mujeres en sus diferencias y diversidad, incluidas las mujeres con pertenencia étnica, campesinas y rurales:  
1. Crear y fortalecer la infraestructura tecnológica del Observatorio de Mujer y Equidad de Género que nos permita la articulación con los sectores distritales pertinentes. 
2. Diseñar e implementar investigaciones cualitativas, cuantitativas y mixtas para diagnosticar y divulgar la situación de los derechos de las mujeres y transversalizar el enfoque de género y diferencial metodológicamente. 
En consonancia con lo anterior, es importante mencionar que una de las estrategias establecida en la PPMYEG (Acuerdo 584 de 2015 “POR MEDIO DEL CUAL SE ADOPTAN LOS LINEAMIENTOS DE LA POLÍTICA PUBLICA DE MUJERES Y EQUIDAD DE GÉNERO EN EL DISTRITO CAPITAL Y SE DICTAN OTRAS DISPOSICIONES”) es la transversalización, la cual se entiende como el “Conjunto de acciones de la Administración distrital, sectores central descentralizado y localidades, dirigidas a la inclusión de la equidad y la igualdad de género en las políticas públicas y en la gestión del Distrito Capital.”
Así las cosas, en la versión propuesta del Plan de Desarrollo Distrital 2020-2024 “UN NUEVO CONTRATO SOCIAL Y AMBIENTAL PARA LA BOGOTÁ DEL SIGLO XXI” se han establecido varios logros cuya implementación se realizará en la ruralidad del Distrito Capital, para los cuales también aplica la transversalización de los enfoques de derechos de las mujeres, de género y diferencial, en aras de avanzar en el reconocimiento y garantía de los derechos de las mujeres campesinas y rurales, negras/afrocolombianas, raizales, palenqueras, indígenas y gitanas.  
</t>
  </si>
  <si>
    <t xml:space="preserve">La Secretaría Distrital de la Mujer, con el fin de garantizar la sostenibilidad de las Casas de Igualdad de oportunidades, las incorporó en el Plan de Desarrollo Distrital, a través del Propósito 1: Hacer un nuevo contrato social para incrementar la inclusión social, productiva y política.
Programa:  Igualdad de oportunidades y desarrollo de capacidades para las mujeres.
Meta:   Territorializar la política pública de mujeres y equidad de género a través de las Casas de Igualdad de Oportunidades en las 20 localidades 
Las Casas de Igualdad de Oportunidades para las Mujeres (CIOM)  de la Secretaría Distrital de la Mujer (SDMujer), son “espacios de encuentro entre mujeres para el conocimiento de sus derechos y el desarrollo de procesos orientados al empoderamiento social y político, promotores del liderazgo, la autonomía y el ejercicio pleno de derechos. Constituyen el mecanismo privilegiado para territorialización de la Política Pública de Mujeres y Equidad de Género en Bogotá”.
Estos espacios institucionalizados están en cabeza de la Secretaría Distrital de la Mujer, mediante el Acuerdo 583 de 2015 “Por medio del cual se institucionalizan las Casas de Igualdad de Oportunidades para las Mujeres en Bogotá D.C.” desde donde se garantiza su operación en las 20 localidades del Distrito Capital alrededor de seis componentes que integran el  modelo de atención: 
1. Empoderamiento de las mujeres en el ejercicio de sus derechos. Busca fortalecer las capacidades y habilidades de las mujeres para la exigibilidad de sus derechos, el ejercicio de su autonomía y su ciudadanía. Para ello se desarrollan las líneas de acción.
1.1 Orientación y acompañamiento psicosocial a mujeres: Encaminada a promover la toma de decisiones que favorezcan el bienestar, la autonomía, el autocuidado, el empoderamiento, el ejercicio de la ciudadanía y la exigibilidad de derechos de las mujeres, a partir de su participación en espacios de interacción, reflexión y conversación individuales y/o colectivos en los que puedan identificar y compartir sus necesidades, vivencias, malestares para visibilizar y movilizar sus redes de apoyo,  sus recursos de afrontamiento y posibles rutas de acción frente a los derechos vulnerados y las violencias que experimentan. Puede darse de dos maneras: 
a) Individual: implica la atención personalizada de las ciudadanas que acuden en busca de atención, mediante el reconocimiento del daño psicosocial generado por las violencias basadas en género, los recursos y capacidades de afrontamiento que tienen las mujeres con el propósito de fortalecer los procesos de exigibilidad como sujetas políticas y ciudadanas de derechos. 
b)Colectivo: Requiere la creación de espacios de encuentro y de reflexión colectiva facilitados de manera articulada por la psicóloga y las demás profesionales de la CIOM. Cuenta con la participación de un grupo de mujeres para propiciar la reflexión colectiva en torno a las violencias y su impacto en la vida de las mujeres, el auto-reconocimiento de cada una de ellas como sujetas activas en la garantía de sus derechos.
1.2 Desarrollo de procesos de información y sensibilización en Política Pública de Mujeres y Equidad de Género, derechos de las mujeres y enfoque de género, en coordinación con diferentes actores institucionales y comunitarios de las localidades.  
1.3 Centros de Inclusión Digital : Son espacios para reconocer las voces de las mujeres y promover el intercambio de saberes, a través del acceso y uso de tecnologías de información y comunicación (TIC), buscando así disminuir la brecha digital de género
2. Fortalecimiento a grupos, redes y organizaciones de mujeres y de las instancias de coordinación de la PPMYEG en el nivel local: Fortalecer desde el enfoque de derechos de las mujeres y de género las capacidades técnicas, administrativas, jurídicas y de gestión de las organizaciones de mujeres e instancias de participación para su empoderamiento e incidencia en los procesos de desarrollo local.
a) Formación en derechos de las mujeres, planeación con enfoque de género, asesoría y acompañamiento a la formulación de planes de mejoramiento.
b) Fortalecimiento al Comité operativo de Mujer y géneros
3. Prevención y atención de Violencias contra las mujeres: Contribuir con la eliminación de las barreras que impiden a las mujeres acceder a la administración de justicia, propendiendo por el reconocimiento, garantía y restablecimiento de sus Derechos humanos. De este eje se desprenden las siguientes líneas de actuación:
3.1 Orientación y Asesoría Socio Jurídica a Mujeres Víctimas de Violencias basadas en Género. Orientadas a Promover, brindar y desarrollar en las localidades la orientación y asesoría jurídica gratuita desde el enfoque de derechos de las mujeres, con perspectiva de género, desarrollando acciones eficaces para la atención, acompañamiento ante instancias administrativas a las sobrevivientes de las violencias, en aras del restablecimiento de derechos de las mujeres del Distrito Capital.
a) Orientación Jurídica: En este nivel se atienden casos relacionados con diferentes ramas del Derecho, que no requieren mayor intervención jurídica, pero que si implican el desarrollo de una línea de orientación e información especializada de la ruta de acceso a la justicia, en la que se identifica: trámite a realizar, autoridad competente, escenarios hipotéticos de acción y sus posibles consecuencias.
b) Asesoría Jurídica: Este segundo nivel de atención, se enfoca en las consultas relativas a situaciones directamente relacionadas con violencia contra las mujeres, en el marco de la tipificación de la Ley 1257 de 2008. En este sentido, considerando la relevancia de estos casos, la Secretaría Distrital de la Mujer realiza una asesoría especializada, acompañamiento directo y seguimiento permanente a la ciudadana que así lo requiera. En este contexto, el tipo de intervención que se presenta en este nivel es de dos clases. El primer tipo está referido al acompañamiento jurídico frente a la autoridad competente, para que ésta determine la imposición o no de las medidas de protección y medidas de atención, contenidas en la mencionada Ley 1257 de 2008. La otra clase de actuación comprende la construcción de elementos jurídicos por parte de la abogada que sustenten la elaboración de derechos de petición o acciones de tutela, susceptibles de ser interpuestos por la ciudadana que así lo manifieste.   
</t>
  </si>
  <si>
    <t xml:space="preserve">En Bogotá D.C. se ha avanzado en materia de los derechos de las mujeres, sin embargo, estas continúan siendo discriminadas, en el sentido que enfrentan barreras para acceder, en igualdad de oportunidades con los hombres, a la vivienda, el crédito, la tierra, el empleo, el salario, la seguridad social, la representación política, entre otros aspectos, por lo cual, se requiere realizar acciones de política pública que aporten al cierre de las brechas de desigualdad de género, tanto en lo público como en lo privado, así como en las dimensiones social, económica, cultural, de ciencia y tecnología y política.
Una forma de evaluar la feminización de la pobreza son las diferencias económicas entre los hogares que cuentan con una jefa de hogar mujer y aquellos que tienen un hombre como jefe del hogar, según información del Censo Nacional de Vivienda 2018, se puede observar que:
• En Bogotá el 42% de los hogares tienen jefatura femenina. 
• 49% de los hogares con jefatura femenina son de estrato 1 y 2. 
• 48% de estos hogares están conformados por 3 personas o más. 
• Mientrar la diferencia entre la pobreza entre hogares de jefatura femenina y mascumasculina es del 1% (11% versus 10%), las cifras de pobreza extrema muestran una amplia diferencia: 3,3% de los hogares con jefatura femenina están en situación de pobreza extrema versus 2,2% de los hogares con jefatura masculina. 
• 5,3% de los hogares con jefatura femenina se encuentran en situación de pobreza multidimensional , mientras que en el caso de los hogares con jefatura masculina esta cifra disminuye a 2,1%. 
Estas situaciones que afrontan las mujeres se han mantenido por mucho tiempo en nuestra cultura y son problemáticas ya que están arraigadas en la sociedad. Para muchas personas la desigualdad y discriminación que enfrentan las mujeres pasa desapercibida, pero al Estado, para el caso el Distrito, le corresponde en tanto garante de los derechos, diseñar e implementar medidas de política pública que permita ir cerrando progresiva y gradualmente las brechas de desigualdad de género y generar condiciones para eliminar las barreras tanto institucionales como sociales, económicas, culturales y políticas. 
Por esto, el Plan de Desarrollo Distrital 2020-20204 “Un nuevo contrato social y ambiental para la Bogotá del Siglo XXI”, prioriza la atención a las mujeres mediante programas y proyectos que contribuyan a cerrar las brechas de desigualdad de género que afrontan las mujeres en el territorio urbano y rural.
Meta:   Territorializar la política pública de mujeres y equidad de género a través de las Casas de Igualdad de Oportunidades en las 20 localidades </t>
  </si>
  <si>
    <t xml:space="preserve">La Administración actual se encuentra adelantando el proceso de armonización y actualización de la Política Pública de Mujeres y Equidad de Género –PPMYEG-, de conformidad con el procedimiento establecido por el Consejo de Política Económica y Social del Distrito Capital CONPES D.C. y la Guía Para la Formulación e Implementación de Política Pública del Distrito que señala que los ajustes: “Se deben hacer cuando se presentes situaciones como variaciones presupuestales, cambios de administración, participación de nuevos actores, etc., que puedan llevar ajustes en las mestas y otros campos en el plan de acción que no modifique la estructura de la política. Para su aprobación se deben presentar al CONPES D.C.” (Secretaria Distrital de Planeación, 2019, pp.40) 
De tal forma que en virtud de la actualización y armonización de la Política Pública de Mujeres y Equidad de Género con el Plan Distrital de Desarrollo Un Nuevo Contrato Social para la Bogotá del Siglo XXI, se están revisando los resultados y productos de la PPMYEG que se sustentarán dentro del Plan y que se proyectarán en la línea de tiempo de la política (10 años). 
En este sentido, uno de los temas que se incluyen dentro de la PPMYEG es la autonomía económica de las mujeres, la cual se define en el Diagnóstico e Identificación de Factores Estratégicos de la Política como: 
La autonomía económica involucra la capacidad de generar ingresos, recursos propios y tener el control sobre su uso; implica por una parte el acceso al trabajo remunerado en las mismas condiciones que los hombres, y por otra el acceso a recursos económicos, a la propiedad, el control de la tierra, bienes, servicios financieros, heredar, así como a los recursos naturales. De tal forma que la autonomía económica parte del reconocimiento de la división sexual del trabajo y las desigualdades que genera en términos de la dominación y subordinación, y como esto afecta la realización personal y social de las mujeres .   
Así, en el plan de acción de la Política en la versión que se está armonizando, se incorporaron productos desde el sector Hábitat relacionados a la propiedad privada como la realización de “Planes de gestión social en las zonas de renovación que prioricen y acompañen la situación de las mujeres desde los enfoques de género, derechos y diferencial”. Un “Estudio de la situación de las mujeres en los territorios de reasentamiento o de riesgo con enfoque de género, diferencial y de derechos de las mujeres”. “Acompañamiento en procesos de gestión predial con enfoques de género, diferencial y de derechos de las mujeres, en las zonas de renovación urbana” 
 Sin embargo, como ya se mencionó en el  proceso de la armonización de la Política Pública con el nuevo PDD se incorporarán nuevos productos  con el ánimo que aporten a uno de los logros de ciudad plasmados en el Plan:  “Aumentar el acceso a vivienda digna, espacio público y equipamientos de la población vulnerable en suelo urbano y rural”  realizando la inclusión de los enfoques de género, diferencial y de derecho de las mujeres a los programas estratégicos y generales como el de “Vivienda y entornos dignos en el territorio urbano y rural” para garantizar el acceso de las mujeres a la propiedad privada y el cambio sociocultural que esto implica en el territorio urbano y rural de Bogotá.  
</t>
  </si>
  <si>
    <t xml:space="preserve">En el marco de la Política Pública de Actividades Sexuales Pagadas -Conpes D.C. 11 de 2019-, y su implementación la Secretaría Distrital de la Mujer –SDMujer-, se encuentra articulando y revisando “La Adecuación Institucional” para determinar qué entidad es competente para liderar la implementación de esta política.  
 En este sentido, de acuerdo al objetivo general, objetivos específicos y productos del plan de acción de la Política exceden las competencias y capacidades de la SDMujer, tanto por estructura institucional para la prestación de los servicios como por competencia respecto de las poblaciones beneficiarias que no incluye solo mujeres, por lo que resulta pertinente que la PPASP sea coordinada y dirigida por la Secretaría de Integración Social, entidad con la que se está haciendo el trámite para definir el proceso de adecuación institucional. 
 Sin embargo, como Secretaría Distrital de la Mujer desde la Dirección de Enfoque Diferencial en el marco de las acciones proyectadas con las mujeres en su diversidad, ha planteado realizar el desarrollo de capacidades con mujeres que realizan Actividades Sexuales Pagadas así como con mujeres habitantes de calle, entre otros sectores poblacionales. Esto, con el fin de entender y responder a sus necesidades de forma amplía y sostenible. 
</t>
  </si>
  <si>
    <t xml:space="preserve">Para la garantía del derecho de las mujeres a una vida libre de violencias, ubicado en la Política Pública de Mujeres y Equidad de Género como uno de los ejes fundamentales para reconocer, la Secretaría Distrital de la Mujer coordina y articula la implementación de acciones estratégicas en el marco del Sistema Distrital de Protección Integral a Mujeres Víctimas de Violencias -SOFIA-.
El Sistema Distrital de Protección Integral a Mujeres Víctimas de Violencias -SOFIA- constituye la estrategia de articulación interinstitucional del Distrito Capital para la garantía del derecho de las mujeres a una vida libre de violencias, y su puesta en marcha exige el compromiso y coordinación de todos los sectores de la Administración Distrital, en el marco de sus competencias, para la efectiva implementación de acciones en materia de prevención, atención integral y sanción de las violencias contra las mujeres, en el espacio público y privado. 
Para prevenir las violencias contra las mujeres en el contexto de las familias, incluyendo las relaciones de pareja y expareja, la Secretaría Distrital de la Mujer ha avanzado en las siguientes accione, orientadas al fortalecimiento de capacidades tanto de servidoras y servidores, como de la ciudadanía, para el reconocimiento del derecho a vivir una vida libre de violencias como un derecho humano, que debe garantizarse tanto en el ámbito público como privado. 
• Actualización del ABC sobre el derecho de las mujeres a una vida libre de violencias que contiene los conceptos básicos para la comprensión de este derecho, los principales mitos e imaginarios que justifican y naturalizan las violencias contra las mujeres, las alternativas para la protección de los derechos de las mujeres en riesgo o víctimas de violencias y las pautas para una atención digna e integral. 
• Desarrollo de la Guía técnica “El derecho de las mujeres a una vida libre de violencias: Herramientas prácticas para su reconocimiento y garantía”, como aporte fundamental para los procesos de formación y capacitación dirigidos a los servidores y las servidoras de entidades distritales con competencia en prevención, atención, investigación, judicialización, sanción y reparación de todas las formas de violencia contra las mujeres. 
• Puesta en marcha del curso virtual “El derecho de las mujeres a una vida libre de violencias: Herramientas prácticas para su reconocimiento y garantía”, con 40 horas de formación para servidoras y servides las entidades de la Administración Distrital.  
• Construcción y difusión de la Ruta única de atención a mujeres víctimas de violencias y en riesgo de feminicidio, para el reconocimiento de los derechos de las mujeres víctimas de violencias y de las compentencias institucionales para su atención integral. 
• Actualización del botón web del Acuerdo 569 de 2014, con información de la Ruta única de atención a mujeres víctimas de violencias y en riesgo de feminicidio, y  difusión a través del portal web de la Secretaría Distrital de la Mujer: http://sofia.sdmujer.gov.co/
• Diseño, validación interinstitucional e implementación del Protocolo de prevención, atención y sanción de las violencias contra las mujeres en el espacio y el transporte público, que tiene por objetivo coordinar intersectorial e interinstitucionalmente con las empresas corresponsables, acciones de prevención y atención de las violencias contra las mujeres en el espacio público transporte Público, desde los enfoques de derechos humanos de las mujeres, de género y diferencial.
• Concertación e implementación de planes distritales de fortalecimiento institucional, que contemplan acciones estratégicas para la cualificación de la respuesta en materia de protección integral a las mujeres en riesgo de feminicidio en el Distrito Capital. 
En el marco de estos planes de fortalecimiento institucional, la Secretaría Distrital de la Mujer ha avanzado en: 
• Formular un módulo específico en el programa básico de formación para el personal de operación de la Línea 123, orientado al fortalecimiento de las capacidades para el registro y la atención de incidentes de violencias contra las mujeres. 
• Impulsar una estrategia de coordinación, al interior de la Secretaría Distrital de la Mujer, para afinar criterios en materia de detección del riesgo de feminicidio y activación de la ruta integral para la atención de las mujeres. 
• Desarrollar un ejercicio interinstitucional de análisis e intercambio, orientado a la unificación de criterios para la valoración de riesgo de feminicidio, con diferentes entidades del orden distrital y nacional. 
Concertación e implementación de 20 planes locales de seguridad para las mujeres, orientados al reconocimiento del derecho de las mujeres a una vida libre de violencias y a la prevención de las violencias contra las mujeres tanto en el espacio público como privado, en el marco de las siguientes líneas de acció
• Recuperación física y resignificación simbólica de lugares inseguros en el espacio público para las mujeres.
• Diseño, implementación y evaluación de estrategias de formación y comunicación que garanticen el uso goce y apropiación de los espacios públicos por parte de las mujeres. 
• Articulación interinstitucional para el diseño e implementación de estrategias que aporten a la disminución de hechos, percepciones de inseguridad y violencias contra las mujeres en los entornos educativos. 
• Fortalecimiento de la capacidad institucional para la respuesta a casos de violencias contra las mujeres en ámbito privado: 
• Diseño, implementación y evaluación de estrategias de empoderamiento de las mujeres y el reconocimiento social e institucional de su aut
• Diseño e implementación de estrategias que permitan la identificación y caracterización del feminicidio.
Desarrollo de procesos de sensibilización a servidoras y servidores, para el fortalecimiento de las competencias en la prevención, atención y sanción de las violencias contra las mujeres en el Distrito Capital. 
En este contexto se destacan los procesos encaminados a promover la eliminación de los estereotipos que naturalizan las violencias contra las mujeres mediante el desarrollo de estrategias de difusión y sensibilización dirigidas a la ciudadanía. 
• Diseño, desarrollo e implementación de la aplicación móvil SOFIApp, con el propósito de fortalecer la estrategia de la administración Distrital en torno a la prevención de las violencias contra las mujeres en Bogotá D.C. SOFIApp permite a las mujeres que habitan en Bogotá D.C: i. Identificar si están en riesgo o son víctimas de violencias en el espacio público o privado, ii. Informarse sobre su derecho a una vida libre de violencias y conocer los mecanismos para su protección, iii. Ubicar las instituciones a las que pueden acudir para: Informarse, Solicitar atención en salud, Solicitar medidas de protección y Acceder a la justicia, iv. Activar su red de apoyo en casos de emergencia y v. Marcado rápido a la Línea 123 en caso de emergencias.
• Desarrollo de estrategias comunicativas de amplia difusión para aportar en la sensibilización sobre el derecho de las mujeres a una vida libre de violencias y la difusión de las rutas de atención y protección integral a las mujeres en riesgo o víctimas de violencias.
</t>
  </si>
  <si>
    <t xml:space="preserve">La Secretaría Distrital de la Mujer como entidad responsable de “liderar, dirigir, coordinar, articular y ejecutar las etapas de diseño, formulación, implementación, seguimiento y evaluación de políticas públicas para las mujeres” tiene a cargo el desarrollo de programas, proyectos y estrategias dirigidas al reconocimiento, garantía y restitución de los derechos de las mujeres en virtud de lo contemplado en la Política Pública de Mujeres y Equidad de Género -PPMYEG- de Bogotá D.C. 
En cumplimiento de su misionalidad, esta entidad desarrolla la estrategia de transversalización con el propósito de impulsar acciones coordinadas de forma intersectorial con todos los sectores de la Administración Distrital. 
Asimismo, en el marco de la implementación del Sistema Distrital de Protección Integral a Mujeres Víctimas de Violencias -SOFIA-, la Secretaría Distrital de la Mujer coordina el desarrollo de acciones interinstitucionales a través de las que se garantice que las entidades estatales con presencia en el Distrito Capital cumplan sus obligaciones en materia de prevención, atención y seguimiento de las violencias contra las mujeres, tanto en el ámbito público como en el privado.
Reconociendo el lugar central que ocupa la Policía Nacional y, en el Distrito Capital, la Policía Metropolitana de Bogotá, para la garantía de los derechos de las mujeres y, en particular, del derecho a una vida libre de violencias, la Secretaría Distrital de la Mujer, en coordinación con la Secretaría Distrital de Convivencia y Justicia, ha emprendido una estrategia de formación y fortalecimiento de capacidades del personal de Policía, orientada a garantizar la incorporación del enfoque de género, el reconocimiento y respeto de los derechos de las mujeres, y el cumplimiento de sus competencias en la atención de las mujeres víctimas de violencias. 
Dicha estrategia, que se ha implementado tanto a nivel local como distrital, ha favorecido la interlocución con el personal policial, así como:
1.  El reconocimiento de los estereotipos e imaginarios frente a las violencias contra las mujeres que permean los procesos de atención a cargo de la institución, así como su cuestionamiento. 
2. La comprensión del marco conceptual y normativo del derecho de las mujeres a una vida libre de violencias, así como de los instrumentos de articulación claves para el abordaje de este derecho en el Distrito Capital; a saber: la ruta única de atención a mujeres víctimas de violencias y en riesgo de feminicidio y el protocolo de prevención, atención y sanción de las violencias contra las mujeres en el espacio y el transporte público. 
3. La apropiación de las competencias específicas de la Policía Nacional en la atención de las mujeres víctimas de violencias, así como de los procedimientos específicos de atención de este tipo de hechos, presentados en la “Guía de atención de casos de violencias basadas en género”.
Vale la pena destacar que durante el año 2019 se desarrollaron jornadas de fortalecimiento de capacidades en las 19 localidades de Bogotá con presencia de la Policía Nacional, además de 7 jornadas distritales, en el marco de la estrategia “Mejor Policía”. En estas últimas, se contó con la participación de 940 integrantes de la Policía Nacional, incluido el primer grupo de mujeres auxiliares vinculadas por la institución.
</t>
  </si>
  <si>
    <t xml:space="preserve">Dentro de las funciones de la Dirección de Legalización y Mejoramiento de Barrios está la legalización urbanística de las áreas de origen informal, actuación administrativa que culmina con el reconocimiento y reglamentación de los desarrollos, y posibilita el acceso de los mismos al programa de mejoramiento de barrios, el cual está a cargo del sector hábitat en cabeza de la Secretaría Distrital del Hábitat; las acciones de mejoramiento barrial busca disminuir los efectos negativos de la segregación socioeconómica, cultural y espacial en Bogotá y en la región.
La legalización urbanística está relacionada con los propósitos 1, 2 y 3 y de ellos en los siguientes logros del proyecto de acuerdo del plan de desarrollo, “POR MEDIO DEL CUAL SE ADOPTA EL PLAN DE DESARROLLO ECONÓMICO, SOCIAL, AMBIENTAL Y DE OBRAS PÚBLICAS DEL DISTRITO CAPITAL 2020-2024, “UN NUEVO CONTRATO SOCIAL Y AMBIENTAL PARA LA BOGOTÁ DEL SIGLO XXI”:
Propósito 1 Hacer un nuevo contrato social con igualdad de oportunidades para la inclusión social, productiva y política
Logro 8 Aumentar el acceso a vivienda digna, espacio público y equipamientos de la población vulnerable en suelo urbano y rural.
Con la reglamentación de las áreas de origen informal se propende por ocupar el territorio de una manera más ordenada y sostenible
Propósito 2. Cambiar nuestros hábitos de vida para reverdecer a Bogotá y adaptarnos y mitigar el cambio climático. 
Logro 12. Implementar estrategias de mantenimiento, recuperación, rehabilitación o restauración de la estructura ecológica principal y demás áreas de interés ambiental en la ciudad- región.
Logro 17. Cuidar el Río Bogotá y el sistema hídrico de la ciudad y mejorar la prestación de los servicios públicos.
Con el reconocimiento y la definición de las áreas de uso público en los barrios origen informal se incentiva la transformación en las circunstancias que generan desconfianza entre las personas y las instituciones, así como potenciar la capacidad de la ciudadanía para ejercer su agencia en la construcción de su propio desarrollo y el de su entorno, aumentar las prácticas de convivencia.
Propósito 3. Inspirar confianza y legitimidad para vivir sin miedo y ser epicentro de cultura ciudadana, paz y reconciliación
Logro 22. Disminuir la ilegalidad, la conflictividad, y la informalidad en el uso y ordenamiento del espacio público, privado y en el medio ambiente rural y urbano.
El reconocimiento y reglamentación de desarrollos genera acciones mejoramiento de los barrios a través del programa de mejoramiento, posibilitando el acceso de los ocupantes de las unidades residenciales a subsidios de vivienda, y generando acciones de legalidad tanto en las construcciones como en los usos que se adelanten en éstas.
</t>
  </si>
  <si>
    <t>La Reserva Forestal Protectora Bosque Oriental de Bogotá -RFBOB-fue creada como Área Protegida a partir de la resolución 77 de 1977, cuyo alinderamiento fue modificado por la Resolución 463 de 2005, por la cual se genera la Franja de Adecuación, con la exclusión de 973 hectáreas de la reserva forestal.
Esta resolución fue demandada a través de la Acción de popular   250002325000200500662-03, y el concejo de estado falló a favor de la demandante, condenando al Distrito, el cual a través del Decreto 222 de 2014 adopta las medidas administrativas tendientes al cumplimiento del fallo. 
Concerniente a la pregunta se detallan dos aspectos fundamentales: el primero es que el fallo ordena “Respetar los derechos adquiridos, en la forma como ha quedado definido en la parte considerativa, a quienes obtuvieron licencias de construcción y/o construyeron legalmente en la franja de adecuación y en la “zona de recuperación ambiental”, ubicada dentro de la reserva forestal protectora, antes de la anotación registral de la afectación a la reserva del predio respectivo’’. Por ende, se da inicio al proceso de legalización de 26 barrios en la Franja de Adecuación (esto se denomina el Borde de Consolidación Urbano). De otra parte, en la RFBOB se prohíbe explícitamente “No conceder nuevas licencias, autorizaciones o permisos que permitan el desarrollo urbanístico o de construcción en la reserva forestal protectora; y observar estrictamente lo dispuesto en la Ley 1450 de 2011”.
De esta manera se puede concluir que las construcciones ya establecidas y que presenten derechos adquiridos permanecerán, a menos que presenten situaciones de riesgos no mitigables que obliguen a su reubicación. Caso contrario presentan aquellas construcciones que no cumplan con los derechos adquiridos las cuales cumplirán su proceso sancionatorio y eventual demolición.
El segundo aspecto de consideración es el área de Ocupación Público Prioritaria (AOPP), cuyo plan de manejo fue adoptado por el Decreto 485 de 2015. En este Plan de manejo se prevé la restauración ecológica de al menos 200 ha, en diferentes tipos de vegetación nativa en áreas degradadas, 51 ha de agroecosistemas, al menos 2 Planes de Manejo, Restauración y Recuperación Ambiental finalizados y la protección de 64 ha bajo pago por servicios ambientales hidrológicos.</t>
  </si>
  <si>
    <t>El Decreto 492 de 2007, “Por el cual se adopta la Operación Estratégica del Centro de Bogotá, el Plan Zonal del Centro -PZCB- y las Fichas Normativas para las Unidades de Planeamiento Zonal -UPZ- 91 Sagrado Corazón, 92 La Macarena, 93 Las Nieves, 94 La Candelaria, 95 Las Cruces y 101 Teusaquillo.”, tiene como uno de sus principios “Un Centro para Vivir”, mediante el cual se busca garantizar la oferta habitacional en las diferentes modalidades de recuperación y desarrollo de proyectos inmobiliarios de vivienda en Bienes de Interés Cultural, edificios permanentes en desuso rehabilitados, zonas de renovación urbana y zonas de mejoramiento y consolidación, mejorando las condiciones de habitabilidad de la población tradicional del Centro y buscando atraer nuevos habitantes al centro. 
Con este objetivo se determinó la necesidad de formular, adoptar e implementar un Plan de Acción de Vivienda para la generación de soluciones habitacionales con el fin de lograr la meta de repoblamiento propuesta, la elaboración y definición de una norma urbana que facilite e incentive los programas de vivienda a partir de la implementación de instrumentos de planeamiento, el desarrollo de instrumentos financieros, económicos y sociales que permitan hacer del Centro un espacio diverso a partir del desarrollo de vivienda de interés social para sectores de menores ingresos, la generación de oferta y promoción de demanda de vivienda nueva para venta y alquiler, la rehabilitación, subdivisión y reutilización de edificaciones permanentes, el mejoramiento integral de barrios, el reasentamiento y el desarrollo de proyectos de vivienda productiva en comercio y servicios o turismo.
En el marco de la revisión POT se definirán los sectores que mediante planes parciales de renovación urbana cumplan con este principio de demanda de vivienda prioritaria en el centro. 
Es importante anotar que  el Decreto determina la estructura de coordinación institucional, indicando los sectores que tienen responsabilidad directa en la formulación y gestión de los programas y proyectos que desarrollan las políticas, estrategias y objetivos de la Operación Centro (Acuerdo Distrital 257 de 2006), donde se indica que el Sector Hábitat, entre otras,  es responsabilidad de la Secretaría Distrital del Hábitat, para lo cual ejercerá la coordinación de la gestión e implementación de la Operación, garantizando su desarrollo armónico y concertado con las demás entidades de los distintos sectores y coordinará la ejecución de obras y proyectos inmobiliarios y/o urbanísticos de la Operación a través del desarrollo de los Programas Territoriales Integrados.</t>
  </si>
  <si>
    <t>Al revisar los actos administrativos que ordenan la UPR Rio Blanco (Decreto 553 de 2015), su cartografía asociada y su documento técnico de soporte, no se evidencia en su zonificación el termino plan de manejo ambiental y productivo.
Sin embargo, el decreto 322 de 1992, considera que cerca del 50% de la UPR Río Blanco se encuentra en las categorías de Área Agrícola, área Ganadera y área de reserva especial, las cuales son condicionadas por el Decreto 553 de 2015, el cual en su artículo 85 condiciona las actividades agropecuarias en los siguientes términos:
(…)
Artículo 85. Transicionalidad agroecológica en áreas de producción sostenible bajo cobertura de Páramo. Para aquellas zonas de la UPR Río Blanco que se encuentran superpuestas con la cobertura de Páramos y en áreas de producción sostenible, los usos agrícola, pecuario y forestal productor quedarán condicionados a procesos de transicionalidad agroecológica.
 (…)</t>
  </si>
  <si>
    <t>Con respecto al Propósito 2 ‘’Cambiar nuestros hábitos de vida para reverdecer a Bogotá y adaptarnos y mitigar el cambio climático’’ se tomó en cuenta el estado de ejecución de los proyectos asociados a la Estructura Ecológica Principal definidos en el Artículo 70 del Decreto 190 de 2004. Una vez realizado este análisis, aquello proyectos sin finalizar y que requieren continuación, fueron incluidos en los diferentes programas estratégicos de ciudad, para consolidar su ejecución durante el plan de desarrollo. En síntesis, estos proyectos están incorporados en el POT vigente y se pretende su culminación en este periodo de gobierno; no obstante, hay proyectos que son de carácter permanente, así como otros que requieren su incorporación en los suelos de protección, los cuales están sujetos a la aprobación del proyecto de acuerdo, en el marco del proceso de revisión del POT que se llevará a cabo en esta administración.</t>
  </si>
  <si>
    <t>A partir del Censo de Población DANE 2018, se obtuvieron las siguientes cifras de Población mayor a 60 años (adulto mayor).
Censo 2018. Bogotá D.C.
Edad Adulto mayor
 Hombre Mujer Total
 60 a 64 años        138.942         180.381         319.323 
 65 a 69 años          99.805         133.700         233.505 
 70 a 74 años          68.384           94.646         163.030 
 75 a 79 años          43.154           61.763         104.917 
 80 años o más          49.090           76.702         125.792 
Total Adulto Mayor        399.375         547.192         946.567 
Fuente:  DANE Censo 2018
* Población 2018 por grupos quinquenales de edad y sexo a junio 30    
https://www.dane.gov.co/index.php/estadisticas-por-tema/demografia-y-poblacion/proyecciones-de-poblacion</t>
  </si>
  <si>
    <t>El Plan Integral de Acciones Afirmativas para la Población Negra-Afrocolombiana, Raizales y Palenqueras, se encuentra vigente hasta diciembre del presente año, mediante Decreto 507 de 2017, este fue concertado con la comunidad como se señala en los considerandos del decreto en mención. A su vez, cabe señalar que al estar vigente fue incorporado en el proyecto de acuerdo “por medio del cual se adopta el Plan de desarrollo económico, social, ambiental y de obras públicas del distrito capital 2020-2024 “Un nuevo contrato social y ambiental para la Bogotá del siglo XXI” en el Propósito 1” Hacer un nuevo contrato social con igualdad de oportunidades para la inclusión social, productiva y política”, Logro de ciudad “Apropiar el territorio rural desde su diversidad étnica y cultural como parte de Bogotá región”, Programa: "Implementar cuatro (4) Planes de Acciones Afirmativas - PIAA para grupos étnicos, que permitan su ejecución en articulación con los Sectores administrativos"</t>
  </si>
  <si>
    <t>Entendemos que la pregunta está dirigida al proyecto Lagos de Tunjuelo, ubicado en el área delimitada de extracción minera del Tunjuelo, que ha sufrido diferentes tipos de afectaciones asociadas a la explotación minera desde tiempos remotos, en especial a la cobertura vegetal primaria que presentaba la cuenca del río Tunjuelo y al cauce y calidad del agua del cuerpo de agua. Es importante aclarar que de acuerdo con lo establecido por las autoridades ambientales existen compromisos asociados al cierre minero de todas las empresas instauradas en el lugar, que siguen vigentes y se deberán desarrollar de forma integral.
De otra parte, en la actualidad existen planes a corto, mediano y largo plazo para mejorar las condiciones hidráulicas del río (incluyendo el área en mención), a partir de la eliminación de vertimientos de aguas residuales y de conexiones erradas, por ejemplo, los cuales vienen siendo implementados por las entidades distritales competentes. 
En cuanto al componente ambiental del proyecto, este incluye del cauce del río Tunjuelo, la reconformación y manejo del cauce de la quebrada Trompeta, con el fin de mantener un sistema ecológico tanto en la corriente como en su corredor asociado, en lo que se refiere a la fauna –ictiofauna, etc. y a la correspondiente a vegetación riparia. El parque minero industrial del Tunjuelo se encuentra reglamentado en los artículos 327 a 321  y 354 a 358 del Decreto 190 de 2004, POT vigente para Bogotá. Sobre dicho paque minero el POT señala que "(...) Zona XIII: Parque Minero Industrial del Tunjuelito, se identifica en el componente urbano de este Plan, y su uso futuro será: "Parque urbano de escala metropolitana de recreación pasiva.(...)" Adicionalmente en el mapa 2 dicho sector se clasifica como suelo de protección, concordante con el mapa de amenaza por remoción en masa, el mapa 4 de amenaza por inundación, y mapa 12 de la estrctura ecológicas principal.</t>
  </si>
  <si>
    <t>Respecto del bosque Bavaría: El sector al que se refiere la pregunta se encuentra contenido en el plan parcial BAVARIA FÁBRICA fue adoptado por el Decreto Distrital 364 de julio 13 de 2017, el cual es de iniciativa pública por parte de la  -EMPRESA DE RENOVACIÓN Y DESARROLLO URBANO. Dicho plan parcial fue suspendido por efecto de dos medidas cautelares: Una para proteger el bosque y otra el humedal del Agua. Se podrá estudiar el ajuste que decida la medida de protección, mediante el reparto de cargas y beneficios y transferencia de derechos a otro sector del plan parcial. Respecto al parque lineal del Río Bogotá: Mediante Acuerdo 37 de diciembre de 2018, la CAR adoptó el parque lineal del Río Bogotá en toda su cuenca, con un área de 436 hectáreas en el cual se definió el ámbito, objetivos y usos de la ronda del río y el cual se convierte en determinante de superior jerarquía para los municipios de la cuenca. https://www.car.gov.co/uploads/files/5c76aa2f7e212.pdf
Mediante recursos de regalías, el Distrito, en cabeza de la SDP está adelantando los estudios e interventoría del un tramo del proyecto de parque lineal del rio, sector Suba-Jaboque  por valor de $ 7,636,885,477 consistente en un parque lineal sobre la ronda del Río, en un tramo de 9, 2 km entre el humedal Jaboque y la Conejera, los cuales se encuentran en ejecución a la fecha y en proceso de coordinación con la CAR por ser la autoridad ambiental competente para su aprobación, la cual ha emitido observaciones respecto a los usos previstos y a propuestas de embarcaderos y necesidad de dragar algunos sectores del Río para lograr su funcionamiento. Además la modificación de la zonificación de amenaza de ese tramo del Río cuenta con medida de suspensión judicial desde octubre de 2019 (Resolución SDP No.1631 de noviembre de 2018). Respecto a los corredores ecológicos Río Fucha y Tunjuelo: Los corredores ecológicos están contemplados en el decreto 190 como el tercer componente de la Estructura Ecológica Principal (artículo 75). Entre los corredores propuestos figuran Los Corredores Ecológicos de Ronda de los ríos Tunjuelo, Fucha y del sistema Molinos-Salitre-Córdoba. El Plan de Ordenamiento Territorial determina el siguiente régimen de usos de los corredores ecológicos, conforme a su categoría: a. En la zona de manejo y preservación ambiental: Arborización urbana, protección de avifauna, ciclorutas, alamedas y ecreación pasiva. b. En la ronda hidráulica: forestal protector y obras de manejo hidráulico y sanitario. Los corredores ecológicos de ronda de que trata el artículo mencionado podrán ser complementados con equipamientos recreativos y deportivo colindantes y externos al corredor, los cuales se integrarán a su plan de manejo. En este contexto, los proyectos de corredores ecológicos de los ríos Tunjuelo y Fucha deben adoptar la reglamentación citada y acatar el régimen de usos establecido en el Decreto 190 de 2004 POT vigente para Bogotá.</t>
  </si>
  <si>
    <t>Durante el presente año se formulará la revisión y ajuste al Plan de Ordenamiento Territorial que cumplirá con la participación democrática establecida por la Ley en cada una de las fases del proceso, es decir, tanto en el diagnóstico, como en la formulación, concertación y finalmente su adopción. Se espera contar con la participación activa de la ciudadanía en esta construcción conjunta del POT.</t>
  </si>
  <si>
    <t>En el proceso de formulación del Plan de Desarrollo y sus proyectos de inversión se ha venido implementando la transversalización del enfoque diferencial. En este proceso, se han identificado las particularidades de los grupos poblacionales y sectores sociales que habitan la ciudad y las situaciones de exclusión y discriminación que estos han vivido, con el fin de generar acciones diferenciales (ajustes razonables en los bienes y servicios, acciones afirmativas, entre otros) para garantizar el goce efectivo de sus derechos. 
En la formulación de proyectos de inversión, se están identificando las afectaciones diferenciales que viven los grupos poblacionales y sectores sociales y sus causas, dentro de la situación problemática de cada proyecto, de tal forma que estas se traduzcan en los objetivos de los proyectos y posteriormente se genean productos y actividades para cumplirlos. Estos productos y actividades contienen las acciones diferenciales mencionadas anteriormente, a las cuales se les asigna un presupuesto. En algunos casos es posible desagregar en detalle el presupuesto que corresponde a una acción para un grupo o sector, como es el caso de campañas de cambio de imaginarios sociales, eventos culturales de visibilización de algún grupo o canastas educativas para niños y niñas con discapacidad. Por su parte, en otros casos solo se podrá dejar indicado, ya que será un bien o servicio con diseño universal o ajustes razonables muy complejos de desagregar. Esto último es el caso de parte de la infraestructura de malla vial de la ciudad, que tiene las condiciones para el acceso efectivo para niños y niñas, personas mayores y personas con discapacidad, pero a su vez permite el acceso del resto de la población, así que su costo no se podrá definir como un presupuesto diferencial pero quedará implícito en un presupuesto total de las obras.</t>
  </si>
  <si>
    <t xml:space="preserve">Tal  como ustedes lo expresan el Consejo Territorial de Planeación es la máxima instancia de veritifción,  participación y  discusión del PDD. Asi la Secretaría Distrtial de Planeación lo ha considerado y ha dado todo el apoyo, garantias e importancia para que se  pueda producir y emitir el concepto con aportes valiosos que permitan fortalecer el documento del PDD que radicaremos el 30 de abril al Concejo Distrital . El Informe que se produzca hará parte  como anexo  del documento final  que se radique. Los diferentes participanetes y representantes de organizaciones sociales que integran el CTPD, en  su mayoría si se tienen consideradas dentro del PDD, como son niños  niñas y jojevenes, victimas, Discapacidad, etnias, mujeres, personas LGBTI, etc. </t>
  </si>
  <si>
    <t>La Dirección de Equidad y Políticas Poblacionales de la SDP, en trabajo articulado con los rectores de las políticas públicas de grupos poblacionales y sectores sociales, está realizando acompañamiento a los sectores distritales para la transversalización del enfoque diferencial en las metas sectoriales y en los proyectos de inversión. Esto se está llevando a cabo a través de talleres y reuniones con los equipos formuladores de metas y proyectos. Como herramientas de apoyo, se cuenta con la "Cartilla Paso a Paso para la formulación de proyectos de inversión con enfoques poblacional-diferencial y de género" y con el material conceptual, normativo y práctico de enfoques que contiene la Caja de Herramientas de la Guía de Políticas Públicas (publicado en la página web de la SDP, sección de la Dirección de Políticas Sectoriales).
Por otro lado, es importante mencionar que en el marco de la construcción del Plan de Desarrollo se realizaron grupos focales priorizando aquellos  grupos poblacionales y sectores sociales objeto de política pública con los cuales se retroalimentó el Programa de Gobierno desde sus perspectivas particulares. Dada la coyuntura de la Alerta Amarilla, la estrategia de participación en el marco del PDD se virtualizó. Lo que implica que las propuestas ciudadanas son recibidas a traves de los diferentes canales establecidos a fin de analizar sus propuestas y viabilizar o no, su inlcusión en el documento final del PDD. Así mismo, el CTPD ha realizado una labor importante en incidir para que las diferentes propuestas en relación a enfoques (género, diferencial, poblacional, terrotiroal y ambiental) sean incorporadas en el documento del PDD</t>
  </si>
  <si>
    <t xml:space="preserve">El Plan de Desarrollo Distrtial radicado en el CTPD fue radicado completo toda que el diagnóstico contiene las lineas  base sobre las cuales se construyó esta propuesta. Este requerimiento es de carácter legal y como ningún otro presenta en su contexto y articulado mas de 530 metas de resultado y de producto que les permita hacer un analisis muy riguriso del cumpliento del Programa de Gobierno  de la Alcaldesa Claudia Lopez. </t>
  </si>
  <si>
    <t>El PDD está construido para que prime el beneficio general y no el particular de su población. Esta diseñado de conformidad con el Plan Plurianual de Inversiones y tiene  un enfoque diferencial, poblacional y de genero, buscando favorecer a los más vulnerables sin que en ningún momento se presenten exclusiones . Todos los servicios de educación, salud, integración social, transporte etc está disponible para los 8 millones de habitantes. Si logramos mejorar los indices de pobreza y educación de una u otra maera toda la población se verá beneficiada. El destino y uso de los recursos o impuestos deberán focalizarse con principio de equidad, donse se logre mejorar los ingresos de los Bogotanos y al mismo tiempo laproductividad que beneficia a todos en general.</t>
  </si>
  <si>
    <t xml:space="preserve">Los Programas del PDD ya fueron incluidos y entregados en el documento radicadoal CTPD. En cuanto a los proyectos, estamos trabajando en su formulación por parte de cada una de las Entidades. Las bases para su construcción son el contenido del PDD,  pecialmente lo indicado en los programas y metas. Una vez se tengan formulados se pondrán a disposición de la Comunidad e informado a traves de la página WEB de la Secretaría </t>
  </si>
  <si>
    <t>El Observatorio Poblacional Diferencial y de Familias fusionó, en efecto, entre otros el observatorio de Discapacidad del Distrito. 
El año pasado se  llevó a cabo el lanzamiento del Observatorio, evento en el cual se socializaron cinco boletines realizados entre los años 2017 y 2018. Puntualmente, el boletín 03 presenta algunas cifras sobre personas con discapacidad a partir de una encuesta realizada a familias bogotanas; dicho documento puede ser consultado en la  página web del Observatorio en el link: http://www.sdp.gov.co/transparencia/informacion-interes/observatorios/observatorio-pdf/observatorio.
Asímismo, el boletín 08 del Observatorio, que se encuentra en proceso de diagramación para ser publicado, hace un análisis de la EMB 2017 sobre personas con limitaciones permanentes, como aproximación a personas con discapacidad, allí se tiene información sobre esta población (se anexa versión no diagramada).
De otro lado, cabe mencionar que Bogotá cuenta con el Registro de Localización y Carterización para las personas con discapacidad de la Secretaría de Salud, que es el sistema de información oficial que permite recolectar datos de las personas con discapacidad y disponer de información útil para el apoyo de la reformulación de la polìtica de discapacidad y para el seguimiento de planes, programas y proyectos para esta población.</t>
  </si>
  <si>
    <t>La Secretaría de Planeación Distrital tiene todas las herramientas e instancias legales para hacerle seguimiento al cumplimiento de los pactos y de todo lo concertado en el PDD. Dentro de la estructura de la SDP existen  las Direcciones  de Equidad y Políticas Poblacionales, la Dirección de Participación y Comunicación para la Planeación y la Dirección de seguimiento de cumplimiento del PDD. Ahora bien,, cuenta con toda la disposición para integrar las comisiones o comités que el Gobienro crea necesario para este u otros fines.</t>
  </si>
  <si>
    <t>Si bien la inexistencia de un mecanismo de gobernanza regional limita el alcance de decisiones de política pública que involucren a otros municipios, la construcción del Plan de Desarrollo de Bogota ha contado con acciones de coordinación y articulación que buscan garantizar que esta situación sea subsanada lo máximo posible, a saber: con la Gobernación de Cundinamarca se han realizado mesas de trabajo por diferentes ejes temáticos sobre los cuales se acordaron proyectos comunes a ser ejecutados, dichos proyectos hacen parte de la propuesta de Plan de Desarrollo de la Ciudad y del Departamento; Bogotá participa de manera activa en el Comité de Integración Territorial -CIT-, instancia que ha servido de manera importante a la región en los procesos de articulación y que para el 2020 definió acciones orientadas a garantizar que este trabajo mancomunado se mantenga y se profundice; se viene haciendo un trabajo importante con la RAPE Región Central en procura que su campo de acción en ámbitos estratégicos sirva como complemento para la concreción de apuestas definidas por la propuesta de Plan de Desarrollo.</t>
  </si>
  <si>
    <t>E lcumplimiento de los 17 compormisos o desafios de ODS al 2030  vienen incluidos desde el programa de gobierno, por lo tan to hizo parte integral de las bases de construcción del PDD. Las estrategias se realizarán a través de los indicadores de objetivo que se tracen en los diferentes sectores. Si cumplimos con nuestro PDD estamos seguros que vamos por el sendero seguro de cumplir al 2030 con todos lo objetivos de ODS. Elpresente Gobienro como ningún otro está comprometido con elcumpliento de estos objetivos. Las Alianzas estrategicas están en la armonización y distribución que estapresente en la actual propuesta del PDD</t>
  </si>
  <si>
    <t xml:space="preserve">El PDD ya se encuentra cosntruido, Estamos efectuando algunos ajustes de tipo técnico y financiero.  El doumento  o proyecto estará construido, con todos los ajustes y aportes   el 30 de abril cuando se radique  en el Concejo de la Ciudad.  Frente a la construcción y conocimiento de los proyectos, estarán disponibles solamente hasta el 30 de mayo pero los el contenido de los mismos serán con base en los programas y metas que se encuentran formmulados en el PDD. Estarán publicados en la página WEB de la Secretaría de Planeación como en el Departamento de Planeación Nacional bajo la metodología general ajsutada. </t>
  </si>
  <si>
    <t>El Plan de Ordenamiento Territorial – POT vigente  de Bogotá adoptado a través del Decreto 190 de 2004, señala en su artículo 25 que las Operaciones Estratégicas “vinculan actuaciones, acciones urbanísticas e instrumentos de gestión urbana e intervenciones económicas y sociales en áreas especiales de la ciudad que se consideran fundamentales para consolidar a corto, mediano y largo plazo, la estrategia de ordenamiento formulada en la presente revisión. Tienen la finalidad de orientar los recursos de inversión para que sean incluidos en el respectivo programa de ejecución de cada administración”.</t>
  </si>
  <si>
    <t>Por su parte el  Decreto Distrital 824 de 2019, mediante el cual se adopta la “Operación Estratégica Fontibón – Aeropuerto Eldorado – Engativá – Aeropuerto Guaymaral” en adelante “Distrito Aeroportuario” señala los principios, objetivos, programas y proyectos previstos para esta centralidad de la ciudad-región, igualmente plantea un esquema de gestión, enmarcado en la creación de una gerencia, y un sistema de financiación, el cual se define en el art 20 del mencionado decreto de la siguiente manera “Sistema de financiación. La Administración Distrital podrá estructurar, formular y gestionar diferentes mecanismos e instrumentos de financiación que permitan complementar la financiación de los programas y proyectos del Distrito Aeroportuario. En todo caso, para la ejecución de cualquiera de la obras que se pretenda financiar mediante instrumentos de financiación, la administración distrital previamente, adelantará los estudios y diseños correspondientes, que permitan reducir el grado de incertidumbre sobre los costos de dichos proyectos”.</t>
  </si>
  <si>
    <t xml:space="preserve">Teniendo esto en consideración, la operación estratégica “Distrito Aeroportuario” no definió  un esquema financiero. Para el desarrollo de los 23 proyectos priorizados se deberán surtir los estudios y diseños correspondientes, así como la definición de las fuentes de financiación que permitirán llevarlos a cabo y cumplir con los objetivos propuestos en el decreto de adopción.  </t>
  </si>
  <si>
    <t>Desde la SDSCJ se tiene contemplada la ejecución de diferentes programas y estrategias en el marco de la Línea de Prevención y Control del Delito, enfocados en el mejoramiento de la seguridad y la convivencia en el Distrito Capital, que no discrimina actores específicos, sino el ciudadano como tal. Igualmente, en el programa de Plataforma Institucional para la Seguridad y la Justicia se encuentra la meta Diseñar e implementar al 100% una (1) estrategia de intervención de entornos vulnerables, con especial enfasis en las Instituciones Educativas Distritales, el Sistema Integrado de Transporte Público, las ciclorrutas, los parques y las zonas de rumba.</t>
  </si>
  <si>
    <t>El aumento del pie de fuerza en la ciudad es un tema que excede el marco de las competencias de la SDSCJ, dado que hace parte de las atribuciones del orden nacional. No obstante, dentro del Plan de Desarrollo Distrital, referente al Sector Seguridad se tiene previsto: promover la vinculación de 2.000 policías nuevos para la prevención y control del servicio policial en la ciudad a través de un plan de promoción e incentivos para su incorporación, esto como una forma de colaborar con el gobierno nacional para lograr mejorar el pie de fuerza en la ciudad</t>
  </si>
  <si>
    <t>La creación y dinamización de los Frentes de Seguridad Local es competencia de la Policía Metropolitana de Bogotá - MEBOG. Sin embargo, dentro del Plan de Desarrollo Distrital, referente al Sector Seguridad se tiene previsto darle continuidad al Programa de Participación Ciudadana, el cual busca incentivar la participación ciudadana en temas de seguridad y convivencia a través de la promoción de la corresponsabilidad por parte de las comunidades y tiene como fin el mejoramiento de la percepción y de los indicadores de seguridad en los barrios y localidades de Bogotá; y a la Estrategia de Fortalecimiento a Instancias de Participación Ciudadana la cual busca que la ciudadanía formule e implemente planes de acción que, desde la autogestión o la gestión interinstitucional, den soluciones a problemáticas de convivencia, conflictividades y atención a factores de riesgo para la ocurrencia de delitos en sus entornos cercanos. En particular el programa Conciencia y cultura ciudadana para la seguridad, la convivencia y la construcción de confianza contempla la siguiente meta Fortalecer 800 grupos de ciudadanos vinculados a instancias de participación para la convivencia y seguridad.</t>
  </si>
  <si>
    <t xml:space="preserve"> 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t>
  </si>
  <si>
    <t>La secretaría técnica y realización de los Consejos Locales de Seguridad para las Mujeres son competencia de la Secretaría Distrital de la Mujer: La SDSCJ acompaña y articula acciones en el ámbito de los Planes de Acción Locales establecidos en dichos escenarios. La importancia y protagonismo de dichos espacios va a mantenerse en esta administraciòn</t>
  </si>
  <si>
    <t>La SDSCJ cuenta con un equipo territorial dispuesto para cada una de las localidades de la ciudad, conformado por un (1) enlace local de seguridad y determinado número de gestores de convivencia, que permite implementar estrategias de prevención y control del delito y de mejoramiento de la percepción de seguridad en las localidades, además de trabajar de manera articulada con las Estaciones de Policía y las Alcaldías Locales para llevar a cabo acciones que permitan mitigar la ocurrencia de delitos.</t>
  </si>
  <si>
    <t>La Secretaría lleva a cabo acciones de articulación con las entidades de seguridad y justicia, para lograr avances en el control del delito e investigaciones criminales; estas acciones, consisten en apoyar de manera permanente a la Fiscalía General de la Nación, Seccional Bogotá y MEBOG en sus diferentes especialidades, en aras que dichas entidades realicen las acciones pertinentes desde el ámbito de sus competencias y ajustadas al comportamiento de los delitos. Adicionalmente, dentro del Plan de Desarrollo Distrital, referente al Sector Seguridad se establece diseñar e implementar al 100% una (1) estrategia intersectorial articulada con los organismos de seguridad y justicia, contra las estructuras criminales vinculadas a escenarios de economía ilegal, con apoyo de equipos en el territorio.</t>
  </si>
  <si>
    <t>Dentro del Plan de Desarrollo Distrital, referente al Sector Seguridad se tienen contempladas dos (2) metas que apuntan al abordaje de esta temática, así: diseñar e implementar al 100% una (1) estrategia de fortalecimiento de la cultura ciudadana y la participación para la seguridad, convivencia y la prevención de violencia basada en género y el machismo, a través de la gestión en el territorio y promover la vinculación de 2.000 policias nuevos para la prevención y control del servicio policial en la ciudad a través de un plan de promoción e incentivos para su incorporación. Igualmente el programa de Plataforma institucional para la seguridad y justicia tiene como meta Implementar al 100% una estrategia que apoye la cualificación del personal uniformado distrital para el mejoramiento del servicio a la ciudadanía que busca mejorar la prestaciòn del servicio por parte de la policìa.</t>
  </si>
  <si>
    <t>Este tema es competencia de los organismos de seguridad y justicia. Sin embargo, desde la SDSCJ se acompañan y apoyan diferentes acciones dirigidas a mitigar esta problemática.</t>
  </si>
  <si>
    <t>Desde la SDSCJ se tiene contemplada la ejecución de diferentes programas y estrategias en el marco de la Línea de Prevención y Control del Delito, enfocados en el mejoramiento de la seguridad y la convivencia en el Distrito Capital con un enfoque diferencial y de género que se ajuste a las necesidades de todos los habitantes de la ciudad.</t>
  </si>
  <si>
    <t>La Secretaría lleva a cabo acciones de articulación con las entidades de seguridad y justicia, para lograr avances en el control del delito e investigaciones criminales; estas acciones, consisten en apoyar de manera permanente a la Fiscalía General de la Nación, Seccional Bogotá y MEBOG en sus diferentes especialidades, en aras que dichas entidades realicen las acciones pertinentes desde el ámbito de sus competencias y ajustadas al comportamiento de los delitos. Igualmente el programa de Plataforma institucional para la seguridad y justicia tiene como meta Implementar al 100% una estrategia que apoye la cualificación del personal uniformado distrital para el mejoramiento del servicio a la ciudadanía que busca mejorar la prestaciòn del servicio por parte de la policìa. Sin embargo, es importante aclarar que corresponde a la Fiscalía General de la Nación, a las instancias de control interno de la MEBOG, así como a los demás entes de control, establecer las medidas a implementar en estos casos.</t>
  </si>
  <si>
    <t>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 La SDSCJ no enfoca su oferta institucional por grupos poblacionales.</t>
  </si>
  <si>
    <t>La competencia la atencion de niños y niñas para el restablecimiento de sus derechos y la atención a vulneraciones realizadas contra ellos esta en ICBF por protección y en la Fiscalía respecto a la recepcion y recoleccion de pruebas para la denuncia. Desde la SDSCJ apoyamos todos los procesos de recolecciòn de informaciòn de la Secretarìa de Educaciòn y coordinaremos de manera oportuna la atenciòn de todas las situaciones de riesgo en las instituciones educativas.</t>
  </si>
  <si>
    <t xml:space="preserve"> 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 En el caso especìfico de Santa Fe se tiene en implementaciònun piloto de atenciòn institucional focalizada a partir de la estrategia mencionada.</t>
  </si>
  <si>
    <t>La ciudad ha hecho una inversiòn importante en infraestructura de tecnologìa y es momento de pensar en la integraciòn de sistemas, para usar mejor las càmaras actuales y mejorar la tecnologìa de anlìtica de datos, el PDD contempla las siguientes metas en el programa Plataforma institucional para la seguridad y justicia: Diseñar e implementar al 100% el plan integral de mejoramiento tecnológico para la seguridad, Diseñar e Implementar al 100% un (1) plan de fortalecimiento al Centro de Comando, Control, Comunicaciones y Cómputo (C4), Formular e implementar al 100% el Plan de Continuidad de Negocio del C4 con sitios de control remoto, Modernizar al 100% el Número Único de Seguridad y Emergencias (NUSE 123)</t>
  </si>
  <si>
    <t>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t>
  </si>
  <si>
    <t>Desde el año 2016 la Alcaldía de Bogotá, a través de la Secretaría Distrital de Gobierno, creó la Ruta de Atención y Protección a Defensores y Defensoras de Derechos Humanos, la cual ofrece medidas transitorias de apoyo para las personas que están siendo amenazadas debido a su liderazgo. Una vez se activa la Ruta de Atención y Protección a Defensores y Defensoras de Derechos Humanos hay una atención inicial con un equipo de profesionales en el área jurídica, psicológica y social quienes establecen las medidas de protección y brindan un acompañamiento psicológico con el fin de garantizar un goce pleno de derechos fundamentales.</t>
  </si>
  <si>
    <t>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 Igualmente, se han desarrollado consejos de seguridad regionales desde el inicio de la administraciòn para atender los asuntos de seguridad compartidos con municipios cercanos y en temas regionales.</t>
  </si>
  <si>
    <t>Línea de Prevención del Delito: $57.165'000.000 para el cuatrenio. Línea de Control del Delito: $78.514'000.000, para el cuatrenio. Es de aclarar que mucha de la inversiòn adicional mezcla al interior de sus programas asuntos de prevenciòn -convivencia y seguridad, por lo que su discriminaciòn no es posible.</t>
  </si>
  <si>
    <t>La SDSCJ no cuenta con recursos de ONG's internacionales ni de Banco Mundial en materia de migración de venezolanos. Este asunto en cuanto a competencia no es de la SDSCJ sino que viene siendo atendido por otras dependencias de la administraciòn.</t>
  </si>
  <si>
    <t>Las Subredes Integradas de Servicios de Salud-ESE, funcionan como un prestador de servicios de salud, con autonomía administrativa y financiera para la oferta de servicios, las cuales han planteado en el Programa Territorial de Reordenamiento, Rediseño y Modernización de Redes, presentado y aprobado por el Ministerio de Salud y Protección Social en enero de 2019, las tipologías de Portafolio de servicios, la definición de las Unidades de Servicios que conforman su Red hasta la vigencia 2022, la priorización de la construcción de nuevas infraestructuras que permitirán mejorar la resolutividad de las instituciones del componente primario y fortalecer la alta complejidad en el componente complementario, así como la proyección de su sostenibilidad financiera. 
Lo anterior, brindando cobertura de prestación de servicios en las localidades de Bogotá D.C., dentro de las cuales le corresponde atender la demanda de atención en salud de 100% de la población afiliada al régimen subsidiado y de la Población Pobre No Asegurada, adicionalmente, en los cálculos de demanda se prevé que el 5% de la población afiliada al régimen contributivo pueda acceder a estos servicios. 
En su funcionamiento, las Subredes se ajustan al lineamiento de la Política de Atención Integral en Salud (PAIS) reglamentada por el Gobierno Nacional, y como marco estratégico para la implementación de las Rutas Integrales de Atención en Salud desarrolladas por el Ministerio de Salud y Protección Social, para garantizar la atención integral en salud a las personas, familias y comunidades, a partir de intervenciones de valoración integral de la salud, detección temprana, protección específica, diagnóstico, tratamiento, rehabilitación, paliación y educación para la salud.
En este contexto, continúan la operación del Componente Primario, a través de los Centros de Atención Prioritaria en Salud (CAPS), los cuales se caracterizan por ser sedes especializadas, de tipo ambulatorio, orientadas a atender patologías de baja y mediana complejidad que requieren atención programada o prioritaria (clasificación triage 4 y 5), contando con talento humano altamente capacitado y especializado en salud familiar, pediatría, ginecoobstetricia, medicina interna, y otras especialidades que responden a las necesidades de la población, oferta además, servicios de apoyo diagnóstico y terapéutico, como dispensación de medicamentos, rehabilitación, atención domiciliaria, atención prehospitalaria, entre otros, que garantizan una atención más resolutiva y segura.
En esa misma línea, ofertan el Componente Complementario, a través de las Unidades Médicas Hospitalarias Especializadas (UMHES) encargadas de las acciones individuales de mayor complejidad en la atención y de aquellos eventos de enfermedad que de acuerdo con las RIAS requieran tecnología y competencias especializadas no disponibles en el componente primario.</t>
  </si>
  <si>
    <t>En cumplimiento de la Resolución 2626 de 2019 del Ministerio de Salud y Protección Social, es responsabilidad de las Entidades Territoriales la implementación del MAITE, en conjunto con las Entidades Administradoras de Planes de Beneficios (EAPB), las Instituciones Prestadoras de Servicios de Salud de naturaleza pública, privada o mixta y de las demás entidades que tengan a su cargo acciones en salud. 
En este contexto, la Secretaría Distrital de Salud de Bogotá D.C. ha incorporado en el plan de acción de MAITE el enfoque diferencial de derechos, con el cual se reconocen y generan condiciones especiales encaminadas a superar brechas generadas en dicho enfoque. 
Esto implica el desarrollo de un proceso de adaptación o adecuación de las estructuras de servicios de salud disponibles. Aunque esta estrategia está dirigida a todas las mujeres bogotanas de todos los grupos y sectores sociales sin distinción (niñas, adolescentes, jóvenes, adultas y personas mayores), se reconoce la diferencia relacionada con la posición y condición social, diversidad sexual, situación de especial vulnerabilidad, discapacidad y víctimas de diversas formas de violencias. Para ello se requiere, no sólo, de acciones afirmativas para las mujeres que permitan un trato diferencial, sino principalmente de un impulso a la transformación de las estructuras, las prácticas y relaciones con los servicios de salud que permitan a las mujeres ejercer su derecho fundamental en salud a plenitud, bajo las mismas oportunidades, en condiciones de equidad. 
Por lo anterior se crearán Servicios Integrales para Mujeres, en los cuales se organizará la prestación de servicios de salud articulando acciones individuales y colectivas y promoviendo la participación social y el empoderamiento, brindando atención de calidad, en espacios físicos amables y seguros ubicados dentro de las instituciones de salud, desde un enfoque de derechos y diferencial. La base metodológica para el desarrollo de estos servicios serán los Centros de Escucha (Intervenciones, procedimientos, actividades e insumos a ser financiados con recursos del Plan de Salud Pública de Intervenciones Colectivas) de la Resolución 518 de 2015. Estos servicios serán la puerta de entrada por excelencia desde las acciones colectivas del PSPIC, a la gestión intersectorial, la gobernanza en salud, la participación en salud y el acceso efectivo al plan de beneficios individuales en salud.
Es así como la materialización de la operación de los Servicios de Atención Integral en Salud para las Mujeres, se ubicarán en espacios al interior de los Centros de Atención Prioritaria en Salud (CAPS) dado que son las Unidades de Servicios de Salud que cuentan con la infraestructura, habilitación y recurso humano idóneo para el abordaje integral de la atención. 
Para la definición de la propuesta de CAPS, se tuvo en cuenta el estado de avance en la implementación de las Rutas Integrales de Atención de Promoción y Mantenimiento de la Salud y para la Población Materno Perinatal, los servicios actualmente habilitados, la demanda efectiva, los sistemas de información y la georreferenciación de acuerdo a la población subsidiada.  En esta primera fase Bogotá D.C., contemplada a 100 días desde el inicio de la Administración, se contará con ocho (8) espacios en ámbito territorial urbano, (2 por cada Subred Integrada de Servicios de Salud ESE) y un (1) espacio en el ámbito territorial rural - disperso. Contando a la fecha con 4 Servicios implementados como son: Perseverancia, Porvenir, Chapinero y Betania</t>
  </si>
  <si>
    <t>En el contexto del Proposito 5 Construir Bogotá-región con gobierno abierto, transparente y ciudadanía consciente; en el Programa Transformación digital y gestión de TIC para un territorio inteligente, el sector salud se planteó la meta: A 2024 diseñar e implementar un (1) Ecosistema Inteligente  con alcance de Ciudad Región, en elcual se incluran temas estratégicos de salud con alcance para la ciudad región. A continuación, se describen las dimensiones de ciudad inteligente en los que la Secretaria Distrital de Salud aporta para el mejoramiento de la calidad de vida de los ciudadanos del distrito y la región:  1. Entorno inteligente: refiere al espacio o ecosistema en el que interactúan los diferentes actores de la plataforma y el adecuado uso de los recursos físicos, humanos, de tiempo y dinero.  2.Economía inteligente: expone lo relacionado a la implementación de nuevos modelos de servicios y el incremento en la productividad, asociadas con la prestación de servicios de salud, lograda con la interoperabilidad de diferentes entidades y la innovación en el manejo de la información digital. 3. Ciudadanía inteligente: impacta en el desarrollo de habilidades electrónico y el cierre de brechas tecnológicas, mediante la apropiación en el uso de las TIC y el fácil acceso al entramiento y educación de los diferentes actores de la plataforma para su adecuada operación. 4. Vida inteligente: fomenta un cambio en el estilo de vida de los actores de la plataforma Bogotá Salud Digital, ya que procura un ajuste en el comportamiento y consumo de los servicios de salud a partir del uso apropiado de las TIC. 5.- Gobierno inteligente: la interoperabilidad lograda entre las diferentes entidades que participan en la iniciativa ha generado mejoras en la gestión para la prestación de los servicios y la interacción con los diferentes actores, con el fin de hacer más eficiente el funcionamiento de la ciudad.  6.- Movilidad inteligente: es una herramienta que sirve a la ciudadanía para planear y optimizar los desplazamientos y trayectos para atender sus necesidades de salud en función de la información y consecuentemente favorecer el medio ambiente.</t>
  </si>
  <si>
    <t>La propuesta de salud para Bogotá  D.C., en el Plan de Gobierno 2020-2024 “Un nuevo contrato social y ambiental para la Bogotá del Siglo XXI”, está definida en su primer propósito: “Hacer un nuevo contrato social con igualdad de oportunidades para la inclusión social, productiva y política” contribuyendo a los Objetivos de Desarrollo Sostenible (ODS) de la Organización de Naciones Unidas (ONU): garantizar una vida sana y promover el bienestar para todos en todas las edades. En ella, se plantea la construcción de una ciudad más sana, que se integre a partir de mejorar la salud y no en esperar atender a la enfermedad, entendiendo los determinantes sociales de la salud desde el trabajo, la vivienda, el barrio y la localidad.
Para este propósito se plantea al año 2024 implementar una estrategia que, con fundamento en la Atención Primaria en Salud (APS) y con un enfoque social del riesgo, intervenga los hogares de las familias en los territorios priorizados, con servicios de promoción de la salud y gestión integral del riesgo, mediante atenciones individuales y colectivas definidas en la Ruta Integral de Atención para la Promoción y el Mantenimiento de la Salud; así como, la activación de las demás rutas para los grupos de riesgo priorizados de manera que permitan mejorar las condiciones de salud de 400.000 familias en condiciones de vulnerabilidad, a través de equipos básicos de atención en salud en la modalidad de atención extramural y domiciliaria, que pueden tener la capacidad de articularse y complementarse con las redes sanitarias del sector y los otros sectores sociales responsables de la intervención en determinantes relacionados con la salud y el bienestar.
Para medir el avance y el impacto en esta estrategia se proponen, para el espacio hogar, entre otros, los siguientes indicadores como son:
1. Porcentaje de avances en la implementación de la estrategia.
2. Porcentaje de individuos y familias intervenidas en el hogar por la estrategia.
3. Número de individuos y familias atendidos por la estrategia que mejoraron su estado de salud.</t>
  </si>
  <si>
    <t>En acciones de carácter promocional y poblacional que implican intervenciones educativas, informativas y comunicativas conforme a lo previsto en las Resoluciones 518 de 2015 y 3280 de 2018. En este sentido es necesario precisar que en el D.C. ya se vienen desarrollando rutas para la atención de las personas en algunos de momentos de vida como por ejemplo para primera infancia- RIAPI-, infancia y adolescencia – RIANA- y para la población adolescente y joven la Ruta de Oportunidades Juveniles. Para estas rutas se cuenta con documentación donde participan las diferentes entidades distritales y con base en las actividades de los respectivos Planes Territoriales se avanzará en la articulación con todos los sectores incluida la Secretaría de Cultura, recreación y Deporte. 
De otra parte, en el marco de las estrategias de promoción de la salud (actividad física y otros HEVS) y en la prevención del riesgo de sedentarismo, el cual presenta prevalencia alta en Colombia y Bogotá, con cifras superiores al 60% en toda la población y con mayor impacto en los niños y adolescentes (80%), considerando éste como es un factor de riesgo para presentar CCNT, se requiere fortalecer el  trabajo intersectorial, mediante la implementación de estrategias de promoción de actividad física en conjunto con el Sector de Recreación y Deportes, pudiendo así evitar un 20% de las enfermedades crónicas no transmisibles y de la mortalidad por estas mismas. En relación con el Plan Territorial de Salud se tiene como referencia el diagnóstico de las acciones para el diseño de la estrategia integral de promoción de prácticas y estilos de vida saludables: *Identificación, diseño y validación de la estrategia de promoción de prácticas y estilos de vida saludable  para prevención de las enfermedades no trasmisibles (ENT) .  *Acciones para la identificación y medición de cambios de comportamientos, prácticas y estilos de vida saludable en los habitantes de Bogotá para prevención de las enfermedades no trasmisibles (ENT) .  *Diseño de campañas de información y educación a nivel poblacional sobre hábitos y estilos de vida saludables -HEVS.
Considerando la importancia de la actividad física como una estrategia para reducir los índices alarmantes de sobrepeso y obesidad, se formularon estrategias para la promoción de la actividad física: reducir las actividades sedentarias (ver la televisión o jugar con videojuegos), y estimular la actividad física en todas sus vertientes: escolar, extraescolar, deportiva y lúdica.  Es importante resaltar que muchas de las estrategias planteadas requieren esfuerzo y coordinación intersectorial, dando implementación al nodo de actividad física formulado en el Plan Estratégico y Operativo CCNT.
De otra parte, la Secretaría Distrital de Salud dará continuidad a la articulación con la Secretaría de Cultura, Recreación y Deporte, a través del ejercicio de las funciones del Consejo Distrital de Estupefacientes, instancia de análisis y construcción de respuestas conjuntas para el abordaje de la oferta y demanda de sustancias psicoactivas en la ciudad. Es a través de este espacio donde de manera conjunta ambas Secretarías definen los territorios y escenarios (parques, escuelas culturales y deportivas y festivales) para el desarrollo de intervenciones preventivas del consumo de SPA, así como las estrategias y metodologías de abordaje de la población. Finalmente, en el marco del cumplimiento del plan de acción de la Política Pública de Prevención y Atención del Consumo y la Prevención de la Vinculación a la Oferta de SPA en Bogotá D.C. ambas Secretarías implementarán de manera conjunta el lineamiento de prevención del consumo de SPA según entorno, curso de vida y nivel de prevención (universal, selectiva o indicada).</t>
  </si>
  <si>
    <t>Desde el sector salud se trabajará desde los siguientes aspectos:  1). Promoción de la Salud Mental. A través de la promoción de estilos de vida saludables, ambientes seguros y coherentes, participación dentro de la sociedad y la comunidad, factores que son importantes factores protectores para la salud mental de las personas mayores. Sin embargo, no se debe desconocer que el apoyo de las familias, y cuidadores juega un papel importante en la promoción de la salud mental de las personas mayores. De otra parte, la prevención de la soledad y el aislamiento es otra de las estrategias con mayor potencial para promocionar la salud mental y el bienestar en las personas mayores. Estas medidas también son importantes para mejorar la salud física y el envejecimiento saludable.  2). Prevención de la Enfermedad Mental. La prevención de las enfermedades mentales más comunes supone abordar los factores de riesgo para presentar problemas de salud mental en edades avanzadas, como son las enfermedades crónicas, las discapacidades físicas, y la mejora en el proceso de demanda de ayuda (como, por ejemplo, combatiendo la estigmatización social), la detección precoz y la intervención oportuna, antes de que surjan los problemas de salud mental. Para la realización de esta prevención es necesario desarrollar protocolos específicos para identificar tempranamente a aquellas personas que estén en riesgo de enfermedad mental. Esto deberá realizarse de manea articulada con las Entidades Promotoras de Salud del Régimen Contributivo y Subsidiado (EAPB), pues esto facilitará la realización de acciones integrales con mejores resultados. Estas intervenciones psicológicas preventivas se enfocarán en grupos de alto riesgo en una labor coordinada con los hogares de protección integral donde se encuentran personas mayores institucionalizadas.  3). Atención con enfoque diferencial. Tiene como eje central a las personas mayores en situación de vulnerabilidad, pertenecientes a ciertos grupos que tienen un riesgo mayor de sufrir problemas mentales. Estos incluyen a personas mayores, que viven con enfermedades crónicas, los que son víctimas del conflicto, que viven en pobreza oculta o los que pertenecen a minorías culturales o étnicas. Las medidas destinadas a desarrollar su capacidad de recuperación o para reducir su vulnerabilidad específica, (por ejemplo, a través de la prestación de servicios), pueden mejorar las condiciones de vida y disminuir los problemas de salud mental en estos grupos incrementando su inclusión y cohesión social.  4). Cuidadores y cuidadores: Este ítem tiene que ver directamente con mujeres mayores que tienen un alto grado de carga emocional por su labor de cuidado, es por ello por lo que debe brindárseles apoyo en su función, capacitándolas y preservando su bienestar, pues estos permitirán resultados positivos para la salud mental, como para las personas a las que cuidan.</t>
  </si>
  <si>
    <t xml:space="preserve">La Secretaria Distrital de Salud, en el marco de sus funciones y competencias como entidad territorial de salud realiza actividades de promoción de la salud y prevención de enfermedad a través de la gestión del riesgo individual, poblacional y colectivo. Para esto, desarrolla diferentes acciones como:
-Gestion de la salud Pública: Es un proceso dinámico, integral, sistemático y participativo bajo el liderazgo y conducción de la autoridad sanitaria, el cual está orientado a que las políticas, planes, programas y proyectos de salud pública se realicen de manera efectiva, coordinada y organizada, entre los diferentes actores del SGSSS y del Sistema General de Riesgos Laborales –SGRL, junto con otros sectores del Gobierno, de las organizaciones sociales y privadas y la comunidad, con el propósito de alcanzar los resultados en salud. Este proceso, incluye entre otras las siguientes actividades: Coordinación intersectorial, Participación Social, Gestión de las intervenciones colectivas, Desarrollo de capacidades, Gestión de las intervenciones individuales de detección temprana y protección específica, vigilancia en salud pública y Gestión financiera de los recursos de salud pública. Todo esto para lograr acciones de promoción de la salud integrales e integradas.
-Plan de Salud Pública de Intervenciones Colectivas (PSPIC): Estas actividades están a cargo de la Secretaría Distrital de Salud. Se contratan y ejecutan con las cuatro (4) Subredes Integradas de Servicios de Salud (IPS Públicas) que tiene la ciudad. Este plan está compuesto por intervenciones de promoción de la salud y gestión del riesgo, las cuales se enmarcan en las estrategias definidas en el Plan Territorial de Salud (PTS) de Bogotá, y buscan impactar positivamente los determinantes sociales de la salud y alcanzar los resultados definidos en el PTS formulado.
El PSPIC comprende un conjunto de intervenciones, procedimientos, actividades que se realizan a todas personas, familias y/o comunidades que habitan en Bogotá, siguiendo lo establecido en las Resoluciones 518 de 2015 y 3280 de 2018 del Ministerio de Salud y Protección Social, los cuales se ejecutan de manera complementaria a otros planes de beneficio. 
-Intervenciones Individuales para promoción de la salud y prevención de la enfermedad: Estas actividades están a cargo de las Empresas Administradoras de Planes de Beneficios (EPS) que están autorizadas por la Superintendencia Nacional de Salud para operar en Bogotá y se contratan con las IPS que existen en la ciudad. Estas Intervenciones buscan que la población acceda a los servicios de salud para realizar detección temprana de enfermedades y gestión del riesgo en salud. Todo esto se realizará en el marco de los contenidos de las Resoluciones 3202 de 2016 y 3280 de 2018 del Ministerio de Salud y Protección Social. </t>
  </si>
  <si>
    <t>No es clara la observación en relación con el tema de aborto. Así mismo, al revisar este término dentro del documento preliminar, versión del Proyecto de Acuerdo Plan Distrital de Desarrollo 2020 - 2024 publicada con fecha jueves 12 de marzo de 2020 en la dirección virtual de la Secretaría Distrital de Planeación, este término no se encontró como parte de la propuesta. 
De otra parte, es necesario señalar que el embarazo no planeado es mucho más frecuente en países en desarrollo (65% en 2014) comparado con países desarrollados (45% en 2014). Los servicios de salud sexual y reproductiva son necesarios para que las mujeres puedan evitar embarazos no planeados y para mejorar el resultado en salud en mujeres que tienen embarazos no planeados. Con relación a la interrupción voluntaria del embarazo (IVE) o aborto despenalizado, es efectuada para proteger la vida y la salud de la mujer , bajo las causales se han definido normativamente y se encuentran definidas en la sentencia C355 de 2006, vigente actualmente, así: 1). Cuando la continuación del embarazo constituya peligro para la vida o la salud de la mujer, certificada por un médico. 2). Cuando exista grave malformación del feto que haga inviable su vida, certificada por un médico. 3). Cuando el embarazo sea el resultado de una conducta, debidamente denunciada, constitutiva de acceso carnal o acto sexual sin consentimiento, abusivo o de inseminación artificial o transferencia de óvulo fecundado no consentidas, o de incesto. 4). Los derechos sexuales y reproductivos son catalogados como derechos humanos, de carácter fundamental. En la Declaración de la Conferencia Internacional sobre Población y Desarrollo de El Cairo de 1994, se reconoció que los derechos sexuales y reproductivos tienen relación directa con otros como la dignidad, la igualdad, el libre desarrollo de la personalidad, la salud (incluyendo la salud sexual y reproductiva; la planificación familiar y la reducción de la mortalidad materna e infantil y la educación universal. La elección de la maternidad en Colombia, hace parte de la línea de atención en salud materna .</t>
  </si>
  <si>
    <t>Es importante revisar los conceptos técnicamente y en coherencia con las fuentes de información en el proceso de monitoreo de indicadores relacionados. El término “embarazo” incluye toda fecundación independientemente de la decisión de la mujer en cuanto al término de este proceso de gestación.  (interrupción voluntaria, aborto, parto, mortinatos, nacidos vivos), que no cuentan con fuentes de información oficiales, sensibles o adecuadas.  Por esta razón se recomienda la redacción de esta meta de programa en términos de Tasas de Fecundidad Específicas o número de nacidos vivos.  En ese sentido es necesario tener en cuenta que la fuente de información es el generado por Bases de datos DANE - RUAF ND. -Sistema de estadísticas Vitales, la medición se realiza mediante el seguimiento a la Tasa Especifica de Fecundidad en mujeres menores de 19 años, definida como el número de nacidos vivos de madres de 10 a 14 años de edad por cada 1.000 mujeres del mismo grupo de edad en el período.  Así las cosas, teniendo en cuenta el indicador de seguimiento la meta propuesta debe aproximarse al dato, se sugiere: A 2024 reducir en un 20% el número de nacidos vivos en mujeres de 10 a 14 años, avanzando hacia cero tolerancia con el embarazo en menores de 14 años.  Con relación a la “cero tolerancia” implica un compromiso social en la prevención del abuso y violencia sexual para las mujeres adolescentes menores de 14 años que trae como una de sus consecuencias el embarazo infantil. La “cero tolerancia” implica la generación de acciones y condiciones sociales diferenciales que reflejen la transformación hacia el ejercicio de los derechos humanos de niños niñas y adolescentes como sujetos de identidad, libertad y con capacidad para tomar decisiones, todos los bogotanos debemos aportar al desarrollo individual y colectivo y prepararlos para abrir y disfrutar oportunidades.  En Bogotá D.C.  las cifras muestran una tendencia de la reducción de nacimientos en el grupo de 10 a 14 años de edad para el periodo 2014 a 2019; así: en 2014 se registró una tasa de fecundidad de 1,4; en 2015, 1,2; en 2016, 1,1; en 2017, 1,0; en 2018, 09 y en 2019 de 0,7. (Fuente población: Proyecciones de población para Bogotá D.C, localidades DANE y SDP 2000-2020  de junio 13 del 2008; 2014-2017; .-Bases de datos DANE - RUAF ND.-Sistema de estadísticas Vitales SDS -Finales -2016 publicación DANE 28 de diciembre 2018) y 2018 -2019 -Bases de datos SDS - RUAF ND.-Sistema de estadísticas Vitales SDS –preliminares-.  En este sentido, Bogotá requiere continuar reduciendo el número de nacimientos en este grupo poblacional, a través de la implementación de programas educativos y de fortalecimiento de competencias de padres, madres, cuidadores, docentes y adolescentes en torno al conocimiento, apropiación y ejercicio de los Derechos Sexuales y Reproductivos para la toma de decisiones acertadas y coherentes con los proyectos de vida de  niños, niñas y adolescentes; y de manera simultánea, generar estrategias de protección y cuidado de la salud sexual y reproductiva en el marco de la normatividad vigente.</t>
  </si>
  <si>
    <t xml:space="preserve">La Secretaría Distrital de Salud como parte de la implementación de la Ruta de Promoción y Mantenimiento de la Salud, para el  momento de vida adolescencia desarrolla  en los espacios de vida cotidiana y desde la Gestión de la Salud Pública acciones integradas en el marco del Plan de Salud Pública de Intervenciones Colectivas PSPIC que promueven la transformación de los espacios de vida para la protección y garantía de los derechos sexuales y los derechos reproductivos de niños, niñas y adolescentes en la ciudad.  En el Espacio Educativo se desarrollan acciones integrales de promoción de la salud, prevención de la enfermedad y gestión del riesgo individual y colectivo, dirigidas a la comunidad educativa. En este espacio de vida para la dimensión de sexualidad derechos sexuales y derechos reproductivos se desarrollan acciones que favorecen la adopción de conocimientos y prácticas saludables con el fin de abordar, mitigar y disminuir la probabilidad de ocurrencia de eventos que afecten el bienestar de la comunidad educativa.
En cuanto a la “atención y prevención del consumo de drogas”, se plantean 4 ejes fundamentales en materia de abordaje de las sustancias psicoactivas como un fenómeno integral. Los ejes integrales son: acciones de orden público, educación, cuidado y salud. Los programas y acciones de prevención en colegios se incluyen en el segundo eje que tiene como objetivo principal, retrasar la edad de inicio del consumo de sustancias psicoactivas en jóvenes e intervenir los determinantes psico-sociales que inciden sobre este fenómeno, logrando disminuir factores de riesgo y potenciar factores protectores.  De manera específica, se pretende la implementación, coordinada a través del Consejo Distrital de Estupefacientes (integrado por las Secretarías de: Educación, Salud, Cultura, Recreación y Deporte, Seguridad, Policía, ICBF, entre otras), del manual de prevención del consumo de sustancias psicoactivas, construido y validado a través de la instancia distrital, según lineamientos internacionales y nacionales, basados en la evidencia, donde se definen las temáticas y metodologías de prevención en el entorno escolar y para los cursos de vida infancia, adolescencia y juventud y el desarrollo de acciones con padres de familia y cuidadores.  La priorización de las instituciones educativas se realizará de manera coordinada entre las Secretarías de Educación y Salud, a través de los espacios distritales: Comité de Entornos Escolares y Consejo Distrital de Estupefacientes y el ingreso a estas, se realizará a través de jornadas pedagógicas según los ejes que se describen a continuación, tras la valoración del riesgo de los estudiantes y los estándares internacionales de prevención: 
En infancia, en los espacios vivienda y educativo con  acciones de prevención en crianza positiva en especial en cuanto al Manejo del Síndrome de Abstinencia Fetal y en educación temprana el abordaje de las vulnerabilidades individuales. En adolescencia y juventud, en los espacios educativo, con políticas y cultura escolar y acciones de educación preventiva con base en el desarrollo de habilidades personales y sociales e influencias sociales para abordar las vulnerabilidades individuales y en espacio público Políticas contra el uso del alcohol y tabaco con iniciativas comunitarias integrales, campañas  u tutores e intervención breve.  
</t>
  </si>
  <si>
    <t xml:space="preserve">El Concejo de Bogotá D.C. ejerciendo sus atribuciones como suprema autoridad del Distrito Capital y en ejercicio de sus facultades constitucionales y legales, expidió el Acuerdo 641 de 2016, por medio del cual se efectúa la reorganización del Sector Salud de Bogotá D.C., se modifica el Acuerdo 257 de 2006 y se expiden otras disposiciones. Para tal fin, al expedir el acto administrativo, debió respetar las ritualidades propias para su expedición y, también, aquellas que correspondan con el derecho sustancial del asunto que regula. Conviene recordar que la existencia o validez del acto administrativo surge del cumplimiento de sus elementos esenciales y surte efectos jurídicos una vez es publicado -en el caso de los actos generales-, comunicado o notificado, lo cual significa, que alcanza la perfección cuando ha cumplido todos los requisitos procedimentales y formales que la ley exige para su expedición. 
En tanto el Acuerdo Distrital es un acto administrativo de carácter general, le es aplicable la normativa contemplada en el Código Civil en relación con la competencia derogatoria, texto normativo que dispone las siguientes clases de derogatoria:  "ARTÍCULO 71. - La derogación de las leyes podrá ser expresa o tácita. Es expresa cuando la nueva ley dice expresamente que deroga la antigua. Es tácita cuando la nueva ley contiene disposiciones que no pueden conciliarse con las de la ley anterior. La derogación de una ley puede ser total o parcial. ARTÍCULO 72.- La derogación tácita deja vigente en las leyes anteriores, aunque versen sobre la misma materia, todo aquello que no pugna con las disposiciones de la nueva ley. 
De esta forma, el Acuerdo 641 de 2016 podría ser derogado, siempre y cuando se expida por parte de la autoridad competente, un nuevo acto administrativo que expresamente indique su derogatoria o tácitamente, mediante la incorporación de nuevas disposiciones irreconciliables con las que en él se contemplan. Para tal efecto, resulta pertinente indicar que se deberán respetar, entre otras, las formalidades dispuestas en el Decreto 1451 de 1993, en particular los artículos 12 numeral 9° - Atribuciones del Concejo Distrital – y 38 numerales 9° y 10° - Atribuciones del Alcalde Mayor. 
Así como las disposiciones relativas a la iniciativa de presentación de proyectos de acuerdo y el procedimiento establecido para su debate y aprobación, esto es, artículo 13 del Decreto 1451 de 1993 y el Acuerdo 741 de 2019, Reglamento interno del Concejo de Bogotá, Distrito Capital. 
Finalmente, en caso de procederse con la derogatoria, será necesario efectuar el correspondiente estudio de nulidad por los efectos que el Acuerdo produjo desde su entrada en vigor, sin perjuicio de los estudios de conveniencia pertinentes. </t>
  </si>
  <si>
    <t>Se dará cumplimiento a la Sentencia ejecutando cada una de las obligaciones del Distrito a través de los programas y proyectos definidos en el PDD. LA gran mayoría están en el objetivo estratégico cuatro, Reverdecer a Bogota, donde se establecen las acciones para reforestar, proteger y administrar los cerros orientales, los humedales y los corredores ecológicos de ronda de las fuentes que hacen parte del sistema hídrico de la Región, así como las acciones necesarias para establecer áreas de importancia estratégica.
Desde el aspecto de control ambiental, el PDD busca asegurar un programa de monitoreo, control y seguimiento ambiental al recurso hídrico y sus factores de impacto, es decir un evaluación periodica de la calidad de los cuerpos hídricos distritales, el muestreo y control a los vertimientos de empresas industriales, comerciales y de servicios, el control a la minería y actividades extractivas en la ciudad. Por últmo, una herramienta esencial es  el seguimiento al Plan de Saneamiento y Manejo de Vertimientos con el cual la EAAB-ESP efectuará la eliminación de puntos de vertimientos sobre los rios y la ejecución de obras de saneamiento asociadas. Ninguna de estas actividades amenaza la integrar de la estructur ecológica principal, cuya función ambiental tiene superioridad jearquica en el ordenamiento del territorio.</t>
  </si>
  <si>
    <t>La Secretaria Distrital de Ambiente ejecutará en el marco del Logro de ciudad: "Implementar estrategias de mantenimiento, recuperación, rehabilitación o restauración de la Estructura Ecológica Principal y demás áreas de interés ambiental en la ciudad- región" en su Programa: "Bogotá Protectora de sus recursos, la biodiversidad y la vida" metas orientadas a las restauración, conservación y preservación de las áreas protegidas y las de alto valor ecológico por la prestación de servicios ecosistémicos, entre ellos, la oferta hídrica y la biodiversidad, contemplándose para ello el desarrollo de proyectos con Alcaldías locales y regionales a través de las autoridades ambientales competentes, para lo cual se gestionará el concurso de las comunidades en las zonas de interés para la sostenibilidad de las acciones que se desarrollen. Dentro de las principales acciones está contemplada la restauración, rehabilitación o recuperación de 370 ha nuevas y el mantenimiento de 600 ha ya intervenidas; la gestión de predios y la compra de otros en áreas protegidas, el desarrollo de incentivos para la conservación, medidas de adaptación al Cambio climático, el cumplimiento de la Sentencia de los Cerros Orientales, la conectividad ecológica y la administración de las áreas protegidas de Bogotá para el disfrute de la ciudadanía, la investigación básica y aplicada así como el seguimiento y evalución de la Biodiversidad con Instituciones de Educación Superior, entre otros actores.
Desde el aspecto de la calidad del recurso hídrico distrital, el PDD busca robustecer la red de calidad hídrica que le permite monitorear y evaluar las condiciones de calidad de los rios torca, salitre, tunjuelo y fucha, así como sus factores de impacto representados principalmente en las descargas de la red de alcantarillado, para lo cual se cuenta con el instrumetno ambiental denominado Plan de Saneamiento y Manejo de Vertimientos con el cual la EAAB-ESP efectuará la eliminación de puntos de vertimientos sobre los rios y la ejecución de obras de saneamiento asociadas, dicho plan cuenta con un horizonte a 10 años a partir del 2017 en el cual han sido planteadas metas de reducción de carga contaminante, eliminación de puntos de vertimientos y obras de saneamiento en los cuerpos hidricos del distrito.</t>
  </si>
  <si>
    <t>Acorde con lo previsto en el proyecto del Plan Distrital de Desarrollo Económico, Social, Ambiental y de Obras Públicas 2020-2024 “Un Nuevo Contrato Social y Ambiental para la Bogotá del siglo XXI” que constituye el marco de acción de las políticas, programas, estrategias y proyectos, el Jardín Botánico orientará sus esfuerzos a través de dos propósitos: el primero dirigido a cambiar nuestros hábitos de vida para reverdecer a Bogotá y adaptarnos y mitigar el cambio climático, y el segundo encaminado a hacer de Bogotá Región un modelo de movilidad, creatividad y productividad incluyente y sostenible. 
Nuestro compromiso se orientará a promover al mejoramiento del espacio público y de las áreas verdes de Bogotá fortaleciendo su uso, goce y disfrute con acceso universal para la ciudadanía, a través del programa más árboles y más y mejor espacio público, mediante la plantación y mantenimiento de 80 mil nuevos árboles urbanos y 260 mil rurales, como también el mantenimiento de 400 mil árboles urbanos.  Así mismo a través del programa, Bogotá protectora de sus recursos naturales en el marco del logro implementar estrategias de mantenimiento, recuperación, rehabilitación o restauración de la estructura ecológica principal y demás áreas de interés ambiental en la ciudad- región, a través del seguimiento a los proyectos de conectividad ecológica para la conservación de la biodiversidad, la puesta en marcha del tropicario distrital de la diversidad florística de Colombia y la intervención de áreas estratégicas para la conservación como la reserva Thomas van der Hammen-TVDH. 
Igualmente, a través del propósito cuatro, el Jardín Botánico contribuirá a hacer de Bogotá Región un modelo de movilidad, creatividad y productividad incluyente y sostenible, aportando en la implementación de un programa distrital de agricultura urbana y periurbana articulado a los mercados campesinos, 
se buscara apoyar a los productores agrícolas para la incorporación de conocimientos, técnicas y tecnologías en las prácticas agroecológicas que permitan la producción más limpia de alimentos, el aprovechamiento de los residuos, el uso racional del agua, la producción de especies andinas y la disminución en el consumo de agroquímicos.  Estas mejores prácticas acogidas, en particular en la Agricultura Periurbana, redundaran en una protección y uso sostenible de la EEP y la diminución de los conflictos entre las actividades agropecuarias y las áreas protegidas.
Como también en la creación y consolidación de 5 rutas agroecológicas entorno a huertas autosostenibles de la ciudad región, a través de la cual se buscará potenciar la producción agroecológica mediante la incorporación de actividades de turismo, en la que se buscara realizar rutas por diferentes productores agroecológicos particularmente de aquellos que se encuentran en zonas periurbanas ofreciendo actividades experienciales en las que los visitantes se puedan vincular a prácticas en huertas autosostenibles y la comercialización de productos y servicios autóctonos de la cultura campesina.</t>
  </si>
  <si>
    <t>Dentro del objetivo estratégico 4 se gestionará un ordenamiento sostenible, incluyente, cuidador y consciente del territorio en el marco de ciudad región con programas y metas claras para llevar a cabo este propósito, siendo el eje articulador el Río Bogotá. Es por esto que se está garantizando que el ejercicio programático del POMCA y sus demás fases, vinculen información base vital para la búsqueda de estratégicas en torno a la gestión integral  del recurso hídrico.</t>
  </si>
  <si>
    <t xml:space="preserve">
Se establecen las acciones para reforestar, proteger y administrar los cerros orientales, los humedales y los corredores ecológicos de ronda de las fuentes que hacen parte del sistema hídrico de la Región, así como las acciones necesarias para establecer áreas de importancia estratégica. Cómo parte de la estratégia conjunta se logrará recuperar la conectividad hidráulica desde los cerros orientales, las quebradas y los humedades como tributarios directos al río Bogotá.
En materia de control y saneamiento del recurso hídrico de la ciudad, el PDD busca fortalecer el seguimiento y ejecución del instrumetno ambiental denominado Plan de Saneamiento y Manejo de Vertimientos con el cual la EAAB-ESP efectuará la eliminación de puntos de vertimientos sobre los rios y la ejecución de obras de saneamiento asociadas, esta plan cuenta con metas de reducción de carga contaminante, eliminación de puntos de vertimientos y obras de saneamiento en los cuerpos hidricos del distrito que repercutiran positivamente en la calidad del agua que llega al Rio Bogotá.</t>
  </si>
  <si>
    <t>En lo relacionado con la gestión coordinada con el Plan de Desarrollo de Cundinamarca respecto del programa del PDD 2020-2023: "Bogotá Protectora de sus recursos naturales" se coordinará el desarrollo de proyectos regionales en materia de preservación y conservación de la biodiversidad, la conectividad ecológica y su sostenibilidad así como de restauración, rehabilitación o recuperación y mantenimiento de áreas ya intervenidas en las zonas compartidas. 
De igual forma, se busca promover un ordenamiento territorial en la ciudad-región sostenible social, económica, ambiental e institucionalmente, a través de la integración regional dentro de un modelo asociativo que se conforme con los Municipios y Departamentos vecinos para la conservación del sistema de páramos.</t>
  </si>
  <si>
    <t xml:space="preserve">Desde el Programa: "Bogotá Protectora de sus recursos naturales" del PDD 2020-2023, se gestionará el cumplimiento a parte de los programas y proyectos del "Plan de Manejo Ambiental de la Reserva Forestal Regional Productora del Norte de Bogotá “Thomas van der Hammen" adoptada por Acuerdo 021 del 2014  de la Corporación Autónoma Regional de Cundinamarca-CAR, orientados al mantenimiento de los objetos y objetivos de conservación  de la reserva, de manera participativa con los actores vinculados al área (presevación, restauración, conservación de la biodiversidad, conectividad ecológica). </t>
  </si>
  <si>
    <t xml:space="preserve">La principal medida que se adoptará con el propósito de mejorar la calidad del aire de la ciudad es dar continuidad a las medidas misionales de seguimiento y control, de gestión, de monitoreo y de información sobre calidad del aire. Toda medida adicional para el mismo propósito se desarrollará en el marco de la misionalidad de la Secretaría de Ambiente y de las citadas medidas y se prevé de la siguiente manera:
* Medidas de seguimiento y control a las fuentes de emisiones: 
- Fortalecimiento de las acciones de seguimiento y control a industria y transporte.
- Focalización de las acciones de seguimiento y control en las zonas de la ciudad con mayores índices de contaminación del aire.
- Restricciones vehiculares dirigidas al transporte de carga que promuevan la renovación del parque automotor más antiguo (de mayor generación de emisiones).
*Medidas de gestión de la calidad del aire: 
- Trabajo conjunto con otras entidades distritales para buscar la renovación de la flota vehicular antigua, especialmente la de transporte de pasajeros y de carga, promoviendo el ingreso de tecnologías de menor generación de emisiones.
- Trabajo conjunto con el Gobierno Nacional para la actualización de la normativa aplicable a fuentes fijas y fuentes móviles.
- Trabajo conjunto con el Gobierno Nacional para establecer nuevas metodologías y mayor cobertura para el control a fuentes vehiculares.
- Manejo integrado de la información de los sectores regulados (industria y transporte) para enfocar más efectivamente el control y seguimiento.
- Desarrollo de herramientas de “auditoría” dirigidas a la correcta aplicación de procedimientos para certificación de cumplimiento normativo. 
* Medidas de monitoreo de la calidad del aire: 
- Ampliación de la Red de Monitoreo de Calidad del Aire de Bogotá, hasta 20 estaciones para el año 2020.
* Medidas de información sobre calidad del aire: 
- Trabajo conjunto con representantes de la ciudadanía, de la academia y de diferentes sectores o colectivos interesados en aportar al mejoramiento de la calidad del aire y la comunicación de esta información.
De igual forma, el Jardín Botánico conforme con sus competencias, generará intervenciones de plantación y mantenimiento de diversas coberturas vegetales urbanas, como arborización, jardinería, agricultura urbana y restauración ecológica,  direccionadas principalmente a aquellas zonas de la ciudad que presenten mayor problemática frente a factores de deterioro ambiental, especialmente en temas de calidad de aire, de tal forma que la implementación de proyectos de plantación de individuos arbóreos y/o zonas ajardinadas contribuyan de manera directa con la captación del material particulado, absorción de gases efecto invernadero y producción de oxígeno. </t>
  </si>
  <si>
    <t>En el plan de desarrollo se proyecta que uno de los logros de la ciudad es formular y ejecutar estrategias concertadas de adaptación y mitigación del cambio climático, el cual cuenta con dos programas: 1, "Bogotá se adapta y se prepara ante el cambio climático" y 2, "Estrategia Distrital de Crecimiento Verde con enfoque de sostenibilidad ambiental, innovación y economía circular",  
En el primero se desea formular una estrategia en conjunto con diferentes sectores que permita la revisión de los avances y experiencias abordadas en el distrito para la adptación y mitigación al cambio climático, para con base en las lecciones aprendidas y el conocimiento adquirido plantear apuestas claras y articuladas de intervención y acción para el corto, mediano y largo plazo.  En el segundo programa se visiona desarrollar acciones para fomentar la autogestión y autorregulación ambiental, desarrollar proyectos de economía circular, gestión energética, compras verdes y responsabilidad socio ambiental, formular el Plan de Acción de la Política de Producción y Consumo Sostenible, formular e implementar un Plan Regional de Negocios Verdes y realizar el acompañamiento a la conformación del Nodo Distrital de Negocios Verdes.
En el Propósito 2 del Plan de Desarrollo Distrital se establecen diferentes programas y metas relacionadas con las medidas de mitigación del cambio climático, cumpliendo con la Estrategia Nacional de Cambio Climatico: 
* Desarrollo urbano bajo en carbono y resiliente al clima que tiene la  Linea de accion 4: Logro de ciudad 18 del PDD. Programa: Ecoeficiencia, reciclaje, manejo de residuos e inclusión de la población recicladora, respecto al cambio climático pretende incentivar la reducción de la generación de residuos, la reutilización, el reciclaje y el aprovechamiento de residuos incluyendo la valorización energética dentro de la economía circular, así como la educación, formación y sensibilización del público adoptando patrones de produccion y consumo sostenible, que tiene las metas: 
- Actualizar e implementar el  Plan Integral de gestión de residuos sólidos PGIRS del Distrito
- Controlar la disposición adecuada de 48.000.000 toneladas de residuos peligrosos y especiales.
- Formular e implementar 2 proyectos piloto de aprovechamiento de residuos para transformación de energía
- Formular e implementar un modelo de aprovechamiento de residuos para la ciudad
- Formular la Política Pública Distrital de Aprovechamiento y Reciclaje - Economía Circular 
- Garantizar la operación de recolección, barrido y limpieza de los residuos sólidos al sitio de disposición final, en el marco de lo dispuesto en el PGIRS.
- Gestión y recolección de los residuos mixtos en los puntos críticos de la ciudad
- Implementar un modelo eficiente y sostenible de gestión de los residuos de demolición y construcción en el Distrito Capital.
- Implementar una estrategia de cultura ciudadana para promover la separación en la fuente, el reuso, el reciclaje, valoración y aprovechamiento de residuos ordinarios orgánicos e inorgánicos
- Promover el aprovechamiento de 15.200.000 toneladas de residuos especiales y de manejo diferenciado
* Desarrollo urbano bajo en carbono y resiliente al clima que tiene la  Linea de accion 5:  Incentivar la eficiencia energética residencial y no residencial; y la construcción sostenible, baja en carbono y resiliente al clima. La aplicacion de esta estrategia esta contemplado en el PDD dentro del Propósito 2, Logro de ciudad 13: Intervenir integralmente áreas estratégicas de Bogotá teniendo en cuenta las dinámicas patrimoniales, ambientales, sociales y culturales; Programa: Asentamientos y entornos protectores;  Realizar la gestión y seguimiento a la aplicación de los determinantes ambientales en 1.200 proyectos de ciudad.
Adicionalmente, como parte de la Adaptación basada en Ecosistemas-AbE se adelantarán acciones de rehabilitación y restauración de ecosistemas de humedal; mantenimiento y mejoramiento de zonas de manejo y preservación ambiental, rondas y cuerpos de agua; y protección y recuperación de la biodiversidad. 
Finalmente, las acciones que reflejan las medidas de adaptación al cambio climático que se desarrollarán por parte del "Programa Bogotá Protectora de sus recursos naturales" del PDD 2020-2023 son las correspondientes a la preservación y conservación de áreas protegidas y otras áreas de interés ambiental en Bogotá, la restauración de 370 ha nuevas en el D.C., el mantenimiento y sostenibilidad de 600  ha con plantaciones con fines de restauración, la implementación y seguimiento a 8 proyectos de conectividad ecológica para la conservación de la biodiversidad así como la implementación de un programa de monitoreo, evaluación y seguimiento de la biodiversidad en áreas protegidas y otras de interés ambiental en Bogotá, con estrategias de investigación y ciencia ciudadana. Todos ellos enfocados en la conservación de los bienes y servicios ambientales y ecosistémicos de Bogotá.
Desde el IDIGER se construyen obras de mitigación del riesgo que son consideradas acciones de adaptación al cambio climático, ya que su función principal es la disminución de la vulnerabilidad de los sistemas humanos y naturales ante los posibles efectos esperados por cambio climático. De igual manera, el IDIGER realiza reasentamiento de familias en alto riesgo  no mitigable coadyuvando a la Caja de Vivienda Popular en el programa de reasentamiento Distrital.
Uno de los propósitos del Plan de Desarrollo Distrital 2020 - 2024 será cambiar nuestros hábitos de vida para reverdecer a Bogotá y adaptarnos y mitigar el cambio climático, a través de la formulación y ejecución de estrategias concertadas de adaptación y mitigación del cambio climático; la implementación de estrategias de mantenimiento, recuperación, rehabilitación o restauración de la estructura ecológica principal y demás áreas de interés ambiental en la ciudad- región; la  intervención integral de áreas estratégicas de Bogotá teniendo en cuenta las dinámicas patrimoniales, ambientales, sociales y culturales; el aumento en la oferta de espacio público y áreas verdes de Bogotá promoviendo su uso, goce y disfrute con acceso universal para la ciudadanía; el reconocimiento y protección de todas las formas de vida, en particular la fauna urbana; la reducción de la contaminación ambiental atmosférica, visual y auditiva y el impacto en morbilidad y mortalidad por esos factores; el cuidado del Río Bogotá y el sistema hídrico de la ciudad y mejorar la prestación de los servicios públicos, y el aumento en la separación en la fuente, reciclaje, reutilización y adecuada disposición final de los residuos de la ciudad.</t>
  </si>
  <si>
    <t>No, porque no es general a toda la gestión ambiental. Las consecuencias de la declaratoria de emergencia están bajo análisis jurídico del orden nacional y local. Mientras tranto ya declaramos la crisis.</t>
  </si>
  <si>
    <t>Dentro de las políticas ambientales que se establecen para la protección del borde urbano – rural se encuentra la institucionalización de un programa de agricultura urbana tal como lo establece el Acuerdo Distrital 605 de 2015 “Por el cual se formulan los lineamientos para institucionalizar el Programa de Agricultura Urbana y Periurbana Agroecológica en la Ciudad de Bogotá”. El cual establece en Parágrafo 3 del Articulo 2 Lineamientos Orientadores que: “La Secretaria Distrital de Planeación evaluara las áreas donde se permite el uso de suelo para la agricultura Urbana y Periurbana agroecológica como estrategia de contención de borde, que serán incluidas en el Plan de Ordenamiento Territorial.”.
Es por ello que en el Plan de Desarrollo Distrital 2020 – 2023 “Un nuevo contrato social y ambiental para la Bogotá del siglo XXI” dará cumplimiento al Acuerdo Distrital 605 de 2015 a través de la meta “Implementar un programa distrital de agricultura urbana y periurbana articulado a los mercados campesinos.” la cual hace parte del logro de ciudad “Promover aglomeraciones productivas y sectores de alto impacto con visión de largo plazo en Bogotá región” en el programa “Bogotá región emprendedora e innovadora”.
A través, de la implementación del programa de agricultura urbana y periurbana el distrito promoverá el establecimiento de una estrategia de contención de borde en el que través de prácticas de producción agrícola agroecológica se buscará no solamente la producción de alimentos sanos sino el uso sostenible del suelo rural en especial en áreas periurbanas previniendo la expansión no planificada y estableciendo un borde frente a la expansión urbana.
El desarrollo de proyectos de arborización y jardinería urbana enmarcados en el propósito estratégico de cambiar nuestros hábitos de vida para reverdecer a Bogotá y adaptarnos y mitigar el cambio climático, permitirá a la administración distrital a través de las alcaldías locales implementar proyectos de protección y delimitación del borde urbano, promoviendo la consolidación de corredores verdes que permitan la conectividad ecológica. 
Así mismo, uno de los resultados esperados del PDD es implementar en el 60% de las localidades con ruralidad de Bogotá D.C. el plan de accion del cuatrenio de la  Política Pública Distrital de Ruralidad (PPDR) con enfoque de derechos humanos (Decreto 327 de 2007). La mencionada política, entre otros fines busca fortalecer la ruralidad bogotana en sus componentes ambiental, social y económico; con lo cual se contribuye para frenar la urbanización ilegal del suelo rural.</t>
  </si>
  <si>
    <t>Bogotá ya cuenta con el Acuerdo 327 de 2008 para la planeación, generación y sostenimiento de zonas verdes donde se establece que las entidades públicas que realicen obras de infraestructura que implique la reducción del área verde en zona urbana deberán compensarla con espacio público para la generación de zonas y áreas verdes como mínimo en la misma proporción del área verde endurecida, dentro del área de influencia del proyecto. Este acuerdo fue reglamentado por la Resolucion 01 de 2019 de la SDA-SDP y que se verifica en la mesa de revision de diseños de pisajisticos entre la SDA-JBB.
La aplicacion de este acuerdo esta contemplado en el PDD dentro del Logro de ciudad 11: Intervenir integralmente áreas estratégicas de Bogotá teniendo en cuenta las dinámicas patrimoniales, ambientales, sociales y culturales; Programa: Asentamientos y entornos protectores en la meta:  Realizar la gestión y seguimiento a la aplicación de los determinantes ambientales en 1.200 proyectos de ciudad.
De igual forma, las acciones de reverdecimiento de la ciudad se desarrollarán mediante la implementación de coberturas vegetales en las 19 localidades del Distrito que presentan área urbana, para lo cual se desarrollan análisis técnicos conforme a las características de las diferentes zonas y se determina el tipo de Arbolado o jardinería adecuada según las características ambientales presentes, haciendo énfasis en las zonas con potencial de intervención e indicadas en la alerta amarilla.
Para aquellas zonas en donde se intervino con cemento, es de aclarar que no existe competencia directa de esta Entidad para realizar este tipo de intervención, la cual requiere de la ejecución de obra civil. Es decir, que se deben realizar acciones previas por parte de las entidades competentes en la readecuación de estos espacios a zonas blandas (alcaldía local, IDU, Malla Vial, entre otras) y una vez surtida esta acción, el Jardín Botánico desarrollaría las acciones pertinentes a la implementación de coberturas vegetales, ya sea por acción directa, o mediante el acompañamiento, asesoría técnica y aval para su ejecución por parte de terceros, como lo prevé la norma Distrital (Decreto 531 de 2010 y su Modificatorio Decreto 383 de 2018).</t>
  </si>
  <si>
    <t>Dos determinantes ambientales tienen la ciudad de Bogotá, La Reserva Forestal Protectora Bosque Oriental de Bogotá y la Franja de Adecuación de los Cerros Orientales, los cuales tienen sus instrumentos de gestión y normativa (planes de manejo ambientales) para la gestión del territorio en pro de la protección ambiental, los cuales se establecen diferentes medidas de protección y recuperación del ecosistema. 
Frente a ello, en el plan de desarrollo dentro del logro "Implementar estrategias de mantenimiento, recuperación, rehabilitación o restauración de la estructura ecológica principal y demás áreas de interés ambiental en la ciudad- región", se plantea la meta de Alcanzar al 75% del cumplimiento del plan de manejo del área de ocupación público prioritaria de la franja de adecuación de Cerros Orientales, la cual responde a la sentencia del Consejo de Estado para la protección de los cerros orientales del Distrito.
Estos determinantes están contemplados en el ajuste del Plan de Ordenamiento Territorial y se suma a las iniciativas ambientales y sociales dentro de los propósitos del Plan de Desarrollo de Distrital 2020 -2024. Todas estas iniciativas serán desarrolladas en conjunto desde el Distrito, articulado con la Corporación Autónoma Regional de Cundinamarca para la ejecución de acciones, seguimiento y controles que correspondan.</t>
  </si>
  <si>
    <t>Se considera que debe resuelta por los integrantes del PDET (Programas de Desarrollo con Enfoque Territorial) liderado por liderado por la Agencia de Renovación del Territorio (ART)</t>
  </si>
  <si>
    <t>La Administración Distrital adoptó mediante la Resolución 3965 de 2019, el Plan Distrital de Silvicultura Urbana Zonas Verdes y Jardinería, igualmente, a través de la Resolución 2350 de 2018 se adoptaron los Planes Locales de Arborización Urbana que son parte integral del Plan Distrital de Silvicultura, mediante estos instrumentos de planeación urbana vigentes, los cuales contienen programas y proyectos, la Administración ha previsto su intervención para la gestión de los tres tipos de cobertura verde, es decir, el arbolado urbano, las zonas verdes y la jardinería.
Así mismo, mediante el Acuerdo 418 de 2009 "Por el cual se promueve la implementación de tecnologías arquitectónicas sustentables, como techos o terrazas verdes, entre otras en el D. C.", su aplicación esta contemplada dentro del  Plan de Desarrollo Distrital en Logro de ciudad 14: Aumentar la oferta de espacio público y áreas verdes de Bogotá promoviendo su uso, goce y disfrute con acceso universal para la ciudadanía;  Programa: Más árboles y más y mejor espacio público, en la meta  Reverdecer 20.000 m2 en la ciudad a través del fortalecimiento de la infraestructura vegetada.
La consolidación de la estructura ecológica cuyos componentes básicos son el sistema de áreas protegidas, los parques urbanos, los corredores ecológicos y el área de manejo Especial del río Bogotá, se constituyen en la base ecológica del ordenamiento de territorial de la ciudad. El propósito de reverdecer a Bogotá en el Plan de Desarrollo, se integra e integrará articuladamente con el POT vigente y con su modificación, en la medida se que respetará el régimen de usos de la Estructura Ecológica, se implementarán estrategias para su restauración y recuperación de la conectividad. Este propósito está estrechamente ligado a la recuperación y conservación de los ecosistemas y la EEP, lo cual es perfectamente compatible con el POT.</t>
  </si>
  <si>
    <t>Desde el punto de vista  ambiental las decisiones  que se tomen, estan supeditadas al cierre minero y obras de reconformación del cause,  asi como a los  resultados de los estudios de amenaza y riesgo por inundación y remosion en masa.</t>
  </si>
  <si>
    <t>El distrito cuenta con el Observatorio Ambiental de Bogotá (OAB) el cual es un sitio web que permite conocer a través de indicadores ambientales el estado y la calidad del ambiente en Bogotá, así como los resultados de la gestión desarrollada por varias entidades del Sistema Ambiental del Distrito Capital (SIAC) frente a problemas ambientales del Distrito Capital, dentro del cual ya se ha iniciado a incorporar el tema de cambio climático pero que requiere retroalimentación conforme se va dando la dinámica del tema, no solo a nivel del distrito, sino a nivel país y global. Para ello, en el plan de desarrollo se proyecta que uno de los logros de la ciudad es Formular y ejecutar estrategias concertadas de adaptación y mitigación del cambio climático, las cuales se espera sean trabajadas en conjunto con diversos sectores para enriquecerlas con el conocimiento, visión y experiencias adquiridas.</t>
  </si>
  <si>
    <t xml:space="preserve">Dentro del proposito 2 del PDD se contempla, el logro de Implementar estrategias de mantenimiento, recuperación, rehabilitación o restauración de la Estrucutra Ecológica Principal y demás áreas  de interés ambiental en la ciudad- región y el programa Bogotá protectora de sus recursos naturales, en los cuales se contempla incrimentar las áreas protegidas con manejo y acciones de recuperación, sin embargo en el POT se definiran  por localidad las áreas potenciales a  ser declaradas como nuevas àreas protegidas en el Distrito Capital </t>
  </si>
  <si>
    <t>El Plan de Desarrollo abordará una estrategia mediante la cual se busca asegurar el control de las ocupaciones presentes en el área protegida en armonía con los parámetros establecidos en los protocolos y directrices a nivel distrital, nacional e internacional aplicando las recomendaciones de Naciones Unidas. Así mismo se realizará el respectivo seguimiento y prevención de nuevas ocupaciones, para lo cual se fomentará la articulación interinstitucional como principal herramienta para abordar esta problemática. Para esto, se propone como meta recuperar hectáreas de áreas protegidas afectadas o vulnerables para evitar actuales y futuros procesos de ocupación ilegal, lo que se desarrollará en el marco de la Subcomisión Intersectorial para la mitigación del impacto social derivado de acciones de recuperación de bienes fiscales, uso público, espacio público u objeto de recuperación ecológica o preservación ambiental PAIMIS.</t>
  </si>
  <si>
    <t>La recuperación de zonas verdes en la ciudad es una labor combinada de diferentes entidades distritales, entre ellas la Unidad Administrativa Especial de Servicios Públicos, Secretaría Distrital de Planeación, Departamento Administrativo Especial de la Defensoría del Espacio Público, Instituto Distrital Para la Recreación y el Deporte, Secretaría Distrital de Ambiente, Alcaldías Locales, Jardín Botánico entre otras, para lo cual cada una de ellas desde sus competencias deben generar las acciones correspondientes.
Las acciones de reverdecimiento de la ciudad se desarrollarán en el marco de la implementación de acciones de arborización, restauración ecológica, jardinería y agricultura urbana, todas estas encaminadas a aumentar las coberturas verdes de la ciudad, con procesos de participación comunitaria que propugnen entre otros por la apropiación, sensibilización y consolidación de los proyectos. 
La selección de los espacios a intervenir depende de una revisión de cada una de las áreas disponibles, con criterios como: Tipo de área (Zona de competencia), Presencia de interferencias o restricciones, áreas de interés común, espacio público de uso público, entre otros.</t>
  </si>
  <si>
    <t>Los espacios donde se encontraba arbolado y fue sustituido por pasto sintético en años anteriores, correspondieron a autorizaciones de manejo silvicultural dadas tanto al Instituto de Desarrollo Urbano (IDU) como al Instituto Distrital para la Recreación y el Deporte- IDRD. Estas entidades son las responsables de realizar la compensación según los diseños aprobados.
Es de aclarar, que la implementación de caucho triturado en algunos sectores del Distrito, buscó en primera medida mantener las zonas permeables de la ciudad dadas las características de porosidad que presenta este material, adicionalmente darle un manejo ecológico a la gran cantidad de las llantas usadas generadas por el sector transporte. Adicionalmente, la implementación de esta medida tiene como potencialidad la generación o ampliación de las zonas para el tránsito peatonal, y su potencial frente a la incorporación de individuos arbóreos o arbustivos, dado que las características flexibles de este material no presentan afectaciones al fuste de los individuos vegetales en su proceso de desarrollo, por lo tanto son medidas completamente compatibles, de tal forma que se puede conciliar la permanencia de los árboles y arbustos con el movilidad y uso del espacio público.</t>
  </si>
  <si>
    <t>Para el cuidado y conservación de la flora, desde la Secretaría Distrital de Ambiente se fortalecerán: 1. Las actuaciones de evaluación, seguimiento y control a las industrias forestales registradas y no registradas en el Distrito Capital, a través del incremento de visitas técnicas y verificaciones a los movimientos del libro de operaciones, 2. La estrategia de control mediante el incremento de operativos y rondas de control a la movilización de productos forestales maderables y no maderables, 3. La estrategia de prevención mediante la implementación de los distintos planes de protección a la flora y 4. Las investigaciones en silvicultura urbana acorde con lo programado en el Plan Distrital de Silvicultura Urbana, Zonas Verdes y Jardinería de Bogotá.
Por otra parte, se tiene previsto atender en un 100% las solicitudes de la ciudadanía por verificaciones de importación y exportación, expedición de SUNL, registro del libro de operaciones y evaluación técnica de árboles en el Distrito Capital, así como realizar seguimiento y control a las autorizaciones de tratamiento silvicultural generados de 2015 a 2018, sus obligaciones pecuniarias o en árboles plantados y el seguimiento y control al 100% de las plantaciones de árboles ubicados en el espacio público urbano de Bogotá, que hayan cumplido el período de tres años de establecimiento y mantenimiento. 
Para el cuidado y conservación de la fauna silvestre, desde la Secretaría Distrital de Ambiente se tiene previsto: 1. Atender el 100% de las solicitudes presentadas por la comunidad por concepto de presencia, tenencia o comercialización de fauna silvestre, 2. Fortalecer la estrategia de control a través del incremento del número de operativos contra el tráfico de fauna silvestre y el establecimiento de un nuevo punto de control en la Plaza Distrital de Mercado El Restrepo. 3. Realizar la disposición final (liberación o reubicación) del 80% de los especímenes de fauna silvestre recuperados por la SDA de acuerdo con lo establecido en la Resolución 2064 de 2010, 4. Atender el 100% de las solicitudes de evaluación y seguimiento de permisos de aprovechamiento y movilización de fauna silvestre, así como, las solicitudes de verificación de importación y exportación de fauna y 5. Fortalecer la estrategia de prevención, ampliando la cobertura de personas capacitadas o sensibilizadas en la protección y conservación de la fauna silvestre.
Una de las funciones de la Secretaria Distrital Distrital de Ambiente es la preservación, conservación, restauración o recuperación de los ecosistemas y su biodiverdad (flora, fauna y sus servicios ecosistémicos y ambientales). Para ello, a través del Programa: "Programa Bogotá Protectora de sus recursos naturales" del PDD 2020-2023 se desarrollarán acciones conducentes a: 1) Administrar y manejar o gestionar áreas protegidas, humedales, parques ecológicos de montaña y otras áreas de interés ambiental para la consolidación de la Estructura Ecológica Principal de Bogotá,  2) alcanzar al 75% el cumplimiento del  plan de acción de la sentencia del Consejo de Estado sobre los Cerros Orientales", 3) mantener 600 hectáreas en proceso de  recuperación, rehabilitación o restauración ecológica en la estructura ecológica principal y áreas de interés ambiental, 4) Restaurar, rehabilitar o recuperar a 370 nuevas hectáreas degradadas en la estructura ecológica principal y áreas de interés ambiental, con 450.000 individuos vegetales.5)  implementar y efectuar el seguimiento a 8 proyectos de conectividad ecológica para la conservación de la biodiversidad, 6)  Implementar un programa de monitoreo, evaluación y seguimiento de la biodiversidad en áreas protegidas y otras de interés ambiental en Bogotá, con estrategias de investigación y ciencias ciudadanas, 7) Incrementar en 240 hectáreas las áreas con estrategias implementadas para la conservación, en la reserva Thomas van der Hammen-TVDH,  parque ecológico distrital de montaña Entrenubes, Cuchilla del Gavilán, zona rural de Usme, Ciudad Bolívar, Cerro Seco y otras áreas de interés ambiental y 8) Recuperar 100 hectáreas de áreas protegidas afectadas o vulnerables para evitar actuales y futuros procesos de ocupación ilegal. Todos ellos enfocados en la conservación de los bienes y servicios ambientales y ecosistémicos de Bogotá.
Adicionalmente, frente a la conservación de la fauna doméstica el Instituto de Protección y Bienestar Animal, tiene como meta la atención de 49.500 animales en el cuatrienio en los diferentes programas de atención, tales como: Urgencias veterinarias, brigadas, maltrato y sinantrópicos. Se tiene proyectada la esterilización de 352.000 perros y gatos. A su vez se contempla realizar la dotación y puesta en operación de la primera fase de la Casa Ecológica de animales, albergue de caninos y felinos. 
En cuanto a la Fauna Silvestre, la Secretaria Distrital de Ambiente entregará un Centro de atención totalmente dotado, que será operado por la Instituto de Protección y Bienestar Animal, donde los animales, serán atendidos e ingresan a un proceso de deshumanización.
Finalmente, para la protección de la fauna y la flora se tiene como propósito avanzar con acciones de conservación que permita cambiar nuestros hábitos de vida para reverdecer a Bogotá y adaptarnos y mitigar el cambio climático, mejorando la calidad del medio ambiente natural, la disminución de los factores de riesgo, en un territorio ordenado y sostenible, en áreas urbanas y rurales. De igual manera, en el marco del Plan de Ordenamiento Territorial, el Plan de Ordenación y Manejo de la Cuenca Hidrográfica del Río Bogotá, los planes de manejo de las áreas protegidas de orden nacional y las iniciativas de conservación de áreas en el Distrito Capital, se hace la implementación y seguimiento de los planes de acción, así como, de las políticas ambientales vigentes.</t>
  </si>
  <si>
    <t>La agricultura urbana es una práctica ancestral que se ha reconocido de forma reciente, por parte de la institucionalidad distrital dentro en las actividades urbanas, en primer lugar, a través de la promoción de actividades de formación y asistencia técnica de la Agricultura Urbana que se han ejecutado a través del Jardín Botánico de Bogotá José Celestino Mutis y recientemente a través de la adopción del Acuerdo Distrital 605 de 2015 “Por el cual se formulan los lineamiento para institucionalizar el Programa de Agricultura Urbana y Periurbana Agroecológica en la Ciudad de Bogotá” el cual define la Agricultura Urbana y Periurbana Agroecológica como “un modelo de producción de alimentos en espacios urbanos y periurbanos, que permita la organización de las comunidades aledañas para implementar Sistemas agrícolas, por medio de prácticas en las que se aprovechan las residuos, se optimicen los recursos y no interrumpa las interacciones con los ecosistemas, utilizando una gama de tecnologías.”
El Plan de Desarrollo Distrital 2020 – 2023 “Un nuevo contrato social y ambiental para la Bogotá del siglo XXI” dará cumplimiento al Acuerdo Distrital 605 de 2015 a través de la meta “Implementar un programa distrital de agricultura urbana y periurbana articulado a los mercados campesinos.” la cual hace parte del logro de ciudad “Promover aglomeraciones productivas y sectores de alto impacto con visión de largo plazo en Bogotá región” en el programa “Bogotá región emprendedora e innovadora”.
Con la implementación del programa del programa distrital de Agricultura Urbana y Periurbana se seguirán los lineamientos definidos por el Acuerdo 605 de 2015 y particularmente lo definido en el Parágrafo 3 del Articulo 2 Lineamientos Orientadores en el que se establece que: “La Secretaria Distrital de Planeación evaluara las áreas donde se permite el uso de suelo para la agricultura Urbana y Periurbana agroecológica como estrategia de contención de borde, que serán incluidas en el Plan de Ordenamiento Territorial.”.  Con ello resulta evidente que la Agricultura Urbana se articulara al Plan de Ordenamiento Territorial – POT a través del Programa de Agricultura Urbana y Periurbana y se buscara que este incorpore a la Agricultura Urbana y periurbana como una estrategia de contención de borde.
Es importante precisar en adición, que en el plan de ordenamiento territorial vigente no se reconoce la agricultura urbana y periurbana como una práctica definida dentro de los usos del suelo a nivel distrital, razón por la cual resulta pertinente que en el proceso de revisión y adopción de un nuevo plan de ordenamiento territorial se incorpore a la agricultura urbana y periurbana dentro de los posibles usos del suelo y se defina en que áreas potenciales se podrá desarrollar la actividad a futuro, evitando así posibles conflictos con otras actividades o usos del suelo, así como facilitar a la institucionalidad la posible disposición de espacios para la siembra por parte de los agricultores urbanos y periurbanos.</t>
  </si>
  <si>
    <t>Referente a ¿Cómo se va a reverdecer Bogotá cuando hay una cultura que favorece los intereses privados que cooptan todo espacio posible en construcciones? es preciso indicar que , en los casos que la Secretaría Distrital de Ambiente otorga permiso de aprovechamiento forestal en predios privados que incluyen autorización de tala de árboles, dentro del permiso se genera la obligación de compensar, ya sea en plantación de árboles en proporción mayor a 1 árbol, o mediante el pago monetario que se destina exclusivamente al programa de arborización que ejecuta el Jardín Botánico de Bogotá José Celestino Mutis. 
La Secretaría Distrital de Ambiente ha desarrollado programas de gestión para lograr minimizar los impactos que generan las actividades económicas, de manera pedagógica y práctica, en el entendido de que la operación industrial, de servicios y comercio son parte de una dinámica socioeconómica inevitable. No obstante, de manera misional se ejerce una labor de control en todos los componentes ambientales que apliquen, sin embargo, hay que tener en cuenta que los procesos sancionatorios dependen de procedimiento jurídicos y legales que deben garantizar el debido proceso. 
Es así como en el Plan de Desarrollo, Propósito 2, el  Logro de ciudad 11: Formular y ejecutar estrategias concertadas de adaptación y mitigación del cambio climático cuenta con el Programa: Bogotá Región productiva y competitiva que en su meta Implementar 1 Estrategia Distrital de Crecimiento Verde con enfoque de sostenibilidad ambiental, innovación y economía circular, a fin de lograr que el sector empresarial vaya más allá del cumplimiento normativo ambiental, se promueva la eficiencia en los procesos y se estimule la responsabilidad social y de sostenibilidad.
Cuando se habla de “Bogotá se adapta” y se prepara para el cambio climático, se refiere a enlazar los esfuerzos de control, con los esfuerzos de la autogestión y autorregulación en el sector empresarial, junto con la pedagogía a la ciudadanía en el cambio a hábitos de consumo y de vida sostenible, que de manera paralela aporte en el mejoramiento de la salud de los Bogotanos.
De otra parte, involucra la formulación e implementación de la Política de Producción y Consumo Sostenible, la cual contiene diversas acciones para concientizar a la ciudadanía en estos aspectos, encaminar al sector productivo hacia la sostenibilidad y articulación de actores para realizar investigación y desarrollo tendientes a la sostenibilidad.
En lo que respecta al control de residuos y la cultura ciudadana, en el Propósito 2 del Plan de Desarrollo Distrital, logro de ciudad 18, el Programa: Ecoeficiencia, reciclaje, manejo de residuos e inclusión de la población recicladora, incluye una  meta de implementar una estrategia de cultura ciudadana para promover la separación en la fuente, el reuso, el reciclaje, valoración y aprovechamiento de residuos ordinarios orgánicos e inorgánicos y otra meta que consiste en controlar la disposición adecuada de 48.000.000 toneladas de residuos peligrosos y especiales. 
No obstante, la misionalidad como autoridad ambiental se continúa desarrollando con rigor, en el entendido de disminuir la ilegalidad y de realizar la función de control y vigilancia en los componentes ambientales regulados para el perímetro urbano de Bogotá en cumplimiento de los procedimiento y normativas aplicables.
Es así como, la Secretaria Distrital de Ambiente en el marco del Objetivo 4 ¡Reverdecer a Bogotá para vivir y respirar! del Plan de Desarrollo 2020 - 2023 en su Objetivo Específico: Disminuir el deterioro de los ecosistemas del Distrito asegurando la provisión de sus servicios asociados, mejorando la calidad de vida de los seres vivos y promoviendo alternativas que permitan su protección por parte de la población,  plantea el Programa : Ecoeficiencia en el reciclaje y manejo de residuos que incluye entre sus metas las siguientes: 
Meta resultado: Realizar la gestión adecuada de 63.200.000 toneladas de residuos para disminuir la disposición en rellenos sanitarios y la disposición inadecuada en la EEP y espacio público mediante esquemas de vigilancia y control y estrategias de economía circular.
Metas Productos: 
1. Controlar la disposición adecuada de 48.000.000 toneladas de residuos peligrosos y especiales en el D.C.
2. Promover el aprovechamiento de 15.200.000 toneladas de residuos especiales en el D.C.
3. Desarrollar 8  instrumentos  técnicos y normativos para la gestión integral de residuos especiales y peligrosos.
De esta forma se espera fortalecer el control a la disposición adecuada de residuos peligros y especiales, a través de la realización de acciones de evaluación, control y seguimiento, para así contribuir a mejorar la gestión integral de estos residuos y avanzar en el proceso de consolidación de una cultura de autorregulación en la cadena de gestión (generadores, transportadores y disposición final adecuada) lo anterior, encaminado a prevenir o mitigar la degradación de áreas de importancia ecológica en la ciudad, actuando a favor de la conservación de los recursos naturales, aportando a mejorar la calidad de vida y la salud de los habitantes de la ciudad.
Para el logro de lo anterior se desarrollaran entre otras las siguientes actividades: 
• Priorización de acciones de control ambiental a usuarios con licencia ambiental, generadores de residuos hospitalarios, PCB’S y compuestos de interés sanitario, así como a actores de la cadena de gestión, en relación al aprovechamiento de residuos especiales y peligrosos.
• Realizar visitas de control y seguimiento de cumplimiento normativo al manejo y disposición realizado por los generadores, transportadores y gestores de residuos de construcción y demolición -RCD, residuos hospitalarios, llantas usadas  y demás residuos peligrosos. 
• Realizar verificación del cumplimiento normativo por medio del aplicativo web de RCD, a generadores,  transportadores y gestores de RCD.
• Adelantar los actos administrativos que correspondan para la evaluación, control y seguimiento sobre el manejo y disposición adecuada de RCD , residuos hospitalarios y residuos peligrosos generados en Bogotá.
• Elaborar la norma Distrital de Residuos Hospitalarios para generar un registro y reporte de información de los actores de la gestión externa  de  los residuos hospitalarios y similares en la ciudad.
• Actualizar norma para la gestión integral de los RCD en el D.C. y guía ambiental para el sector de la construcción.
• Puesta en marcha de herramienta tecnológica para fortalecer el control de residuos especiales y peligrosos.
• Dar trámite oportuno a las solicitudes quejas y reclamos de los usuarios relacionados con la disposición final de residuos y peligrosos y especiales.
En materia de control y para el registro de generación, almacenamiento y aprovechamiento, se tiene lo dispuesto en la Resolución 1362 de 2007, por la cual se establecen los requisitos y el procedimiento para el Registro de Generadores de Residuos o Desechos Peligrosos, a que hacen referencia el Artículo 2.2.6.1.3.1. del Decreto 1076 del 2015.
Esta resolución es un instrumento de captura de información, con el objeto de consolidar la información normalizada, homogénea y sistemática sobre la generación y manejo de residuos o desechos peligrosos originados por las diferentes actividades productivas y sectoriales del país, constituyéndose en una herramienta que permite la planificación y toma de decisiones para promover la gestión adecuada de residuos peligrosos en el país.
La norma estableció la obligación de implementar y administrar un aplicativo al Instituto de Hidrología, Meteorología y Estudios Ambientales – IDEAM, en el cual se recopila la información relacionada con los generadores de residuos peligrosos en cuanto a la generación y gestión de estos, la cual es revisada, validada y trasmitida al IDEAM por parte de cada autoridad ambiental del país, anualmente.
De acuerdo con el Artículo 2.2.6.1.1.3. del Decreto 1076 del 2015, un residuo o desecho peligroso es “aquel residuo o desecho que por sus características corrosivas, reactivas, explosivas, tóxicas, inflamables, infecciosas o radiactivas puede causar riesgo o daño para la salud humana y el ambiente. Así mismo, se considera residuo o desecho peligroso los envases, empaques y embalajes que hayan estado en contacto con ellos”; teniendo en cuenta lo anterior, las consecuencias de la gestión inadecuada de residuos peligrosos dependerán en gran medida del tipo y/o corriente de residuo, de la clase inadecuada de gestión que se realice a dichos residuos.
Frente a lo anterior, esta Autoridad, en el ámbito de sus competencias impone las medidas preventivas y/o sancionatorias a que haya lugar, conforme a lo dispuesto en la Ley 1333 de 2009, teniendo en cuenta que se realiza el control y seguimiento a la correcta disposición de los residuos peligrosos sobre los generadores, gestores y demás actores de la cadena de gestión de estos residuos.
Son 30 las empresas que actualmente cuentan con Licencia Ambiental para la gestión de residuos peligrosos otorgadas por esta Entidad, información que se encuentra publicada en la página web de la Entidad, www.ambientebogota.gov.co Ambiente por recursos – Residuos - Residuos Peligrosos· -  Empresas autorizadas para el manejo de residuos peligrosos en el Distrito Capital, o directamente con el siguiente el link http://www.ambientebogota.gov.co/web/sda/residuossolidos-sda.
Es importante aclarar que la actividad de transporte de residuos peligrosos no es objeto de licencia ambiental, por lo que las empresas que realizan el transporte de dichos residuos deben dar cumplimiento a lo establecido en el Decreto 1079 de 2015.
Finalmente, la Secretaría Distriatal de Ambiente encuentra transcendental dar aplicación a lo dispuesto en el Decreto 1076 de 2015 respecto a la reglamentación de prevención y manejo de residuos y/o desechos peligrosos generados en el marco de la gestión integral, desde la primera evidencia de generación, su consecuente clasificación y manejo, hasta disposición final.
Por lo anterior, y como resultado de las visitas de control y vigilancia, adelantadas por esta Secretaría, se identificó 35 usuarios, que en el desarrollo de sus actividades industriales o comerciales, generaron residuos peligrosos de manera inadecuada, sin dar cumplimiento a las obligaciones de generador, gestor y/o receptor, establecidas normativamente, así como omitiendo las condiciones regladas de Licenciamiento Ambiental; razón por la cual y en virtud del procedimiento dispuesto en la Ley 1333 de 2009, se procedió a resolver de fondo, declarando la responsabilidad de la totalidad de los referenciados, imponiendo como sanciones principales, multas diarias hasta por cinco mil (5.000) salarios mínimos mensuales legales vigentes.</t>
  </si>
  <si>
    <t>Estamos planteando modificaciones a las obras contratadas para darle prioridad a la función ecológica que prestan los humedales y la ZMPA y no se plantean nuevas ciclorutas en estos espacios.</t>
  </si>
  <si>
    <t>En el plan de desarrollo dentro del logro "Implementar estrategias de mantenimiento, recuperación, rehabilitación o restauración de la estructura ecológica principal y demás áreas de interés ambiental en la ciudad- región", se plantea la meta de Alcanzar al 75% del cumplimiento del plan de manejo del área de ocupación público prioritaria de la franja de adecuación de Cerros Orientales, la cual responde a la sentencia del Consejo de Estado para la protección de los cerros orientales del Distrito.
Desde el aspecto de control ambiental el PDD busca asegurar un programa de monitoreo, control y seguimiento ambiental al recurso hídrico y sus factores de impacto, es decir un evaluación periodica de la calidad de los cuerpos hídricos distritales, el muestreo y control a los vertimientos de empresas industriales, comerciales y de servicios, el control a la minería y actividades extractivas en la ciudad, el seguimiento al Plan de Saneamiento y Manejo de Vertimientos con el cual la EAAB-ESP efectuará la eliminación de puntos de vertimientos sobre los rios y la ejecución de obras de saneamiento asociadas.</t>
  </si>
  <si>
    <t>La distribución de los 80,000 árboles involucrará las 19 localidades del Distrito, interviniendo aquellas áreas disponibles, que presentan características técnicas adecuadas para el desarrollo de los individuos dependiendo de su tipo o morfología, es decir, individuos de porte arbóreo o arbustivo. Dentro de esta delimitación o definición de áreas se van a intervenir diferentes escenarios tanto del espacio público de uso público y como del espacio privado e institucional.
Adicionalmente para el cubrimiento total de la meta se tiene contemplada la intervención con esquemas de restauración ecológica en áreas rurales y de borde de la ciudad, lo cual amplia la posibilidad de escenarios viables en la implementación de coberturas vegetales.</t>
  </si>
  <si>
    <t xml:space="preserve">El Pago por Servicios Ambientales, contemplado en el PDD 2020 - 2023, es un incentivo a la conservación ambiental de los ecosistemas rurales de la ciudad que a través de los arreglos silviculturales y de restauración que promueve con plantación de árboles contribuye con la captura de carbono y por lo tanto con la mitigación del efecto de los gases que originan el cambio climático. </t>
  </si>
  <si>
    <t xml:space="preserve">Dentro del proposito 2 del PDD se contempla, el logro de Implementar estrategias de mantenimiento, recuperación, rehabilitación o restauración de la Estrucutra Ecológica Principal y demás áreas de interés ambiental en la ciudad- región y el programa Bogotá protectora de sus recursos naturales, en los cuales se contempla la meta de administrar o gestionar àreas protegidas, entre ella humedales  y otros àreas de interes ambiental  para la consolidaciòn de la EEP, impidiendo procesos de invación o construcción de estos ecosistemas. </t>
  </si>
  <si>
    <t>La Secretaria Distrital de Ambiente en el marco del Objetivo 4 ¡Reverdecer a Bogotá para vivir y respirar! del Plan de Desarrollo 2020 - 2023 en su Objetivo Específico: Disminuir el deterioro de los ecosistemas del Distrito asegurando la provisión de sus servicios asociados, mejorando la calidad de vida de los seres vivos y promoviendo alternativas que permitan su protección por parte de la población,  plantea el Programa : Ecoeficiencia en el reciclaje y manejo de residuos que incluye entre sus metas las siguientes: 
Meta resultado: Realizar la gestión adecuada de 63.200.000 toneladas de residuos para disminuir la disposición en rellenos sanitarios y la disposición inadecuada en la EEP y espacio público mediante esquemas de vigilancia y control y estrategias de economía circular.
Metas Productos: 
1. Controlar la disposición adecuada de 48.000.000 toneladas de residuos peligrosos y especiales en el D.C.
2. Promover el aprovechamiento de 15.200.000 toneladas de residuos especiales en el D.C.
3. Desarrollar 8  instrumentos  técnicos y normativos para la gestión integral de residuos especiales y peligrosos.
Especificamente como parte de la meta: Promover el aprovechamiento de 15.200.000 toneladas de residuos especiales en el D.C. se desarrollaran e implementaran estrategias de  economía circular incorporando residuos  especiales y peligrosos a la cadena de valor, avanzando en la consolidación de una cultura de autorregulación de generadores, transportadores, plantas de tratamiento y aprovechamiento, con una visión innovadora bajo los principios de prevención en la generación, máximo aprovechamiento y reutilización, con una mínima disposición final de residuos.
Para el logro de lo anterior se desarrollaran entre otras las siguientes actividades:
• Priorización de acciones de promoción y control ambiental a actores de la cadena de gestión, en relación al aprovechamiento de residuos especiales y peligrosos.
• Operar el registro de generadores, transportadores y gestores, realizar visitas, verificación de cumplimiento normativo en aplicativo Web y realizar las actuaciones administrativas correspondientes para la evaluación control y seguimiento al aprovechamiento realizado por los generadores, transportadores y gestores de RCD, llantas y residuos peligrosos.
• Actualizar la norma Distrital de RCD Resolución 1115 del 2012 y el Decreto 586 de 2015.
• Actualizar el Plan de Gestión Integral de Residuos Peligrosos.
• Realizar 1 campaña anual de registro de generadores, transportadores y gestores de residuos especiales y de manejo diferenciado.
• Realizar  jornadas anuales de promoción y divulgación del manejo adecuado de residuos peligrosos, especiales y de manejo diferenciado en la ciudad. 
• Puesta en marcha de herramienta tecnológica para fortalecer el control y la gestión de residuos especiales y peligrosos. 
• Desarrollar investigación para incorporar RCD a los concretos no estructurales como soporte para la norma técnica  colombiana.
• Implementación de dos puntos limpios para la gestión de RCD domésticos para incorporarlos a la cadena de valor.
• Implementar estrategia de economía circular involucrando los actores de la cadena de gestión de residuos peligrosos y especiales en la ciudad.</t>
  </si>
  <si>
    <t>Para la Administración Distrital es de vital importancia construir una Bogotá-región con gobierno abierto, transparente y ciudadanía consciente, siendo uno de las estrategias para alcanzar este propósito, contar con la participación ciudadana en los temas ambientales, en procesos para la protección, conservación y defensa del territorio.  Teniendo en cuenta los diagnósticos y estudios de la zona, se tiene como objetivo que Cerro Seco haga parte de las áreas estratégicas para la implementación de estrategias para la conservación.
Dentro del Programa: Bogotá protectora de sus recursos naturales, se plantea la meta de restaurar ecosistemas estratégicos dentro de los cuales cerro seco es uno de ellos, así: Incrementar en 240 hectáreas las áreas con estrategias implementadas para la conservación, en la reserva Thomas van der Hammen-TVDH,  parque ecológico distrital de montaña Entrenubes, Cuchilla del Gavilán, zona rural de Usme, Ciudad Bolívar, Cerro Seco y otras áreas de interés ambiental.</t>
  </si>
  <si>
    <t xml:space="preserve">El "Programa Bogotá Protectora de sus recursos naturales" del PDD 2020-2023, contempla en una de sus metas la implementación y seguimiento a 8 proyectos de conectividad ecológica para la conservación de la biodiversidad, dentro de los cuales está contemplada la priorización de algunos proyectos de conectividad ecológica entre áreas Protegidas declaradas dentro de los cuales se tendrán considerados parte de los Parques Ecológicos Distritales de Humedal. </t>
  </si>
  <si>
    <t>Se impulsarán los procesos interinstitucionales para mitigar el impacto social que se derive de la recuperación del área protegida. Para tal efecto, se pondrá a disposición la oferta de servicios distritales entre los que se encuentran la atención a primera infancia, salud, educación, las soluciones habitacionales por vía de reubicación (traslado definitivo) y relocalización transitoria, entre otras, teniendo a consideración las particularidades de cada familia que habite en los sectores del Parque que se encuentren afectados. De esta manera, las entidades competentes proporcionarán las condiciones y los medios, incluidos los financieros, para asegurar la igualdad de derechos para toda la población y el restablecimiento de condiciones de vida digna. Así mismo, se realizarán las acciones de recuperación ambiental que tengan lugar una vez culminada la etapa de reasentamientos. Lo anterior, en el marco de la Subcomisión Intersectorial para la mitigación del impacto social derivado de acciones de recuperación de bienes fiscales, uso público, espacio público u objeto de recuperación ecológica o preservación ambiental PAIMIS.</t>
  </si>
  <si>
    <t>Los humedales son parte esencial de la estrautura ecológica principal de la ciudad y su funcionalidad como fuente de servicios ecosistemicos, y no recreativos, debe recuperar su nivel jerarquico en el ordenamiento del territorio. La gestión y manejo integral de estas áreas protegidas atenderá las directrices de la Política de Humedales del Distrito Capital [Decreto 624 de 2007], a través de su Plan de Acción que incluye proyectos, actividades, productos e indicadores orientados a la recuperación y preservación en estos ecosistemas, en concordancia con los respectivos planes de manejo ambiental. Por lo anterior, se ha priorizado en el Plan de Desarrollo, administrar y manejar o gestionar áreas protegidas, humedales, parques ecológicos de montaña y otras áreas de interés ambiental para la consolidación de la Estructura Ecológica Principal de Bogotá.</t>
  </si>
  <si>
    <t>No hay tanta claridad sobre el punto al que se refiere el comentarios. En el documento de acuerdo que se propone al Concejo para ser aprobado como Plan de Desarrollo, no se genera una prelación a las empresas, pero sin duda se pretende involucrar a las organizaciones como actores que también hacen parte en la Ciudad. En tal sentido, en lo que respecta al papel del sector empresarial dentro del Propósito 2, Logro de ciudad 11: Formular y ejecutar estrategias concertadas de adaptación y mitigación del cambio climático se cuenta con el Programa: Bogotá Región productiva y competitiva que en su meta Implementar 1 Estrategia Distrital de Crecimiento Verde con enfoque de sostenibilidad ambiental, innovación y economía circular, será un trabajo conjunto entre los gremios, el sector empresarial, la academia y el distrito para lograr que se adapten y preparen para el cambio climático con el fin de lograr un aporte importante al mejoramiento ambiental de la ciudad y por consiguiente eficiencia y competitividad.</t>
  </si>
  <si>
    <t>Además de la propiedad, hay diversas formas de definir a los beneficiarios de los programas de PSA; "Para efectos de las circunstancias de preferencia prevista en el parágrafo del artículo 60 2 del Decreto Ley 870 de 2017 relacionada con los propietarios, poseedores u ocupantes de buena fe exenta de culpa de pequeña y mediana propiedad basado en el nivel de vulnerabilidad acorde a los indicadores del SISBEN, el otorgamiento del incentivo de pago por servicios ambientales tendrá en cuenta lo establecido en el Atlas de la Distribución de la Propiedad Rural del Instituto Geográfico Agustín Codazzi, el censo nacional agropecuario u otra fuente que cumpla con el mismo fin. La implementación del incentivo podrá otorgar como prerrogativa la circunstancia que esta clase de beneficiarios se agrupen en las diversas formas organizativas que establezca la ley." (Departamento Nacional de Planeación Subdirección General Territorial, Septiembre 2018, Proyectos tipo #44 Pago por Servicios Ambientales).</t>
  </si>
  <si>
    <t>Como parte del propósito tres (3) del PDD y en el marco de la implementación del Acuerdo de Paz en Bogotá,  los Planes de Desarrollo con Enfoque Territorial - PDET se configurarán como un mecanismo para promover las instancias de participación local y medios de comunicación comunitarios, garantizando la veeduría comunitaria sobre el diseño y la implementación de las políticas y acciones del Estado en la construcción de paz y desarrollo rural y urbano. Ello supone el fortalecimiento de las instancias de participación local y medios de comunicación comunitarios y locales que desarrollen iniciativas pedagógicas y de seguimiento a la implementación de los PDET. A la par, el Centro de Memoria, Paz y Reconciliación de la Alta Consejería para los Derechos de las Víctimas la Paz y la Reconciliación contempla una línea estratégica de trabajo sobre fortalecimientos de radios comunitarias, en articulación con la macro territorial Bogotá-Soacha, de la Comisión de la verdad.</t>
  </si>
  <si>
    <t>En las entidades Distritales existen grupos, laboratorios e iniciativas de innovación pública. Igualmente, el Departamento Nacional de Planeación (DNP), quien coordina el ecosistema Nacional de Innovación Pública, ha venido promoviendo, con lineamientos de la OECD, que las entidades territoriales desarrollen iniciativas de innovación pública y social, como condición para adaptar a las entidades a los nuevos desafíos de la administración pública y a la necesidad de crear con la ciudadanía soluciones a los problemas locales. De la misma manera, el Departamento Administrativo de la Función Pública, en seguimiento a la implementación de la política de gestión del conocimiento y la innovación, que hace parte del modelo integrado de planeación y gestión (MIPG),  solicita a las entidades distritales, a través del FURAG, que reporten de manera periódica sus acciones y estrategias frente al tema de la innovación en la gestión pública.
Con base en lo anterior, en el  Borrador del Plan Distrital de Desarrollo, “Bogotá. Un nuevo contrato social y ambiental para el siglo XXI”  se contempla un componente relacionado con la innovación pública y social. Este componente  se constituye en una apuesta estratégica para esta administración, toda vez que buscamos transformar las tradicionales formas de gobernar, aumentar la trasparencia y crear soluciones innovadoras con la ciudadanía. En este marco,  la política de innovación pública  y social de Bogotá promoverá la existencia de grupos, laboratorios o iniciativas en las distintas entidades, articulados en torno  a  una estrategia sombrilla para todo el Distrito. En esta estrategia concurrirán la Secretaría General, la Secretaría de Desarrollo Económico y la Secretaría de Planeación del Distrito bajo la iniciativa “Laboratorio de innovación pública Y social de Bogotá” (iBO). Este laboratorio y las iniciativas satélite utilizarán metodologías de co-creacion con los ciudadanos, los grupos de interés,  la academia y el sector privado, promoverán la experimentación controlada de soluciones innovadoras y apoyarán a las  entidades distritales en la transformación de la gestión pública y la trasformación digital del sector público.</t>
  </si>
  <si>
    <t>El Plan Distrital de Desarrollo propone crear una  institucionalidad que articule acciones entre Bogotá y la región, a partir de la cual se tomarán decisiones conjunta en temas como: el ambiental, el adecuado ordenamiento territorial para la provisión de agua, saneamiento, servicios públicos, vivienda y equipamientos que aseguren un desarrollo sostenible, compacto y productivo que potencie todas los talentos y ventajas. Lo anterior implica llegar a acuerdos con los gobiernos departamentales y municipales, el sector privado y la sociedad civil, en torno propósitos y acciones conjuntas.  También se avanzará en el fortalecimiento de los espacios de coordinación regional en el Comité de Integración Territorial y la Región Administrativa y de Planeación Especial – RAPE.</t>
  </si>
  <si>
    <t>La Alta Consejería Distrital de TIC ha trazado un plan estratégico que tiene como objetivo, convertir a Bogotá en un territorio inteligente, para lograrlo ha consolidado cinco líneas estratégicas que tienen el objetivo de fortalecer y dinamizar el Ecosistema Digital de la ciudad,  articular iniciativas que surgen desde lo público y lo privado y entre otras cosas, estructurar un modelo de gobernanza que tenga el propósito de generar más y mejores oportunidades para todos los ciudadanos en lo que tiene que ver con los temas digitales. 
En esta administración, daremos un uso estratégico y transformador de la tecnología. Para ello, vamos a trabajar en cinco frentes.
1. Gobierno Abierto de Bogotá: por primera vez Bogotá contará con un modelo de gobernanza participativo, transparente y abierto, que hace un uso estratégico de la tecnología para interactuar con los ciudadanos.
2. Agendas de Transformación Digital Sectoriales: En esta administración impulsaremos las iniciativas estratégicas de transformación digital de cada uno de los sectores del Distrito. Dentro de estas agendas, encontraremos los temas relacionados con movilidad inteligente, transformación digital de la salud, analítica de datos para el medio ambiente, entre otros.
3. Educación para la 4RI: vamos hacer uso de la tecnología para la transformación digital de la educación y para crear un sistema educativo que genere las capacidades requeridas para suplir las ofertas laborales del futuro.
4. Economía 4.0: fortaleceremos el Ecosistema de emprendimiento e innovación de la ciudad. Vincularemos las necesidades de la industria con la oferta de la ciudad en temas de formación digital y de competencias técnicas para el trabajo.
5. Cultura de datos: vamos a desarrollar la infraestructura de datos de Bogotá, a través de una estrategia que permita acelerar procesos de analítica de datos para la toma de decisiones, y el aprovechamiento de datos para el crecimiento del ecosistema digital de la ciudad.
Conforme a lo definido en los principios y los enfoques del Plan Distrital de Desarrollo 202-2024 "Un nuevo contrato social y ambiental para la Bogotá del siglo XXI" estas cinco líneas estratégicas se desarrollarán con un enfoque territorial que implica una planeación del territorio en los distintos niveles: local, distrital, metropolitano y regional.</t>
  </si>
  <si>
    <t xml:space="preserve">La Alcaldía de Bogotá, a través de la Alta Consejería Distrital de TIC, tiene una visión transformadora de la tecnología, la cual contempla facilitar el acceso virtual a los servicios que ofrece el Distrito. Además, dentro de la estrategia de Gobierno Abierto de Bogotá,  se estructurará una plataforma que integre todo el portafolio de servicios que la Alcaldía presta de cara al ciudadano, que facilite la experiencia del usuario y le permita alcanzar su máximo nivel de satisfacción. 
Por otro lado, con las agendas de transformación digital sectoriales, de la mano de la Secretaría General, trabajaremos en la implementación de ejercicios de innovación abierta para dar solución a problemáticas de ciudad a partir del uso de tecnología. Para ello, promoveremos ejercicios de participación y haremos uso de tecnologías disruptivas como la analítica de datos, inteligencia artificial, entre otras, y así optimizar la comunicación con las comunidades, vincular directamente a los usuarios en el diseño de soluciones y garantizar la interoperabilidad de los sistemas de atención a la ciudadanía para en definitiva mejorar la oferta de servicios que se brinda a los bogotanos. </t>
  </si>
  <si>
    <t>Desde la Subsecretaría de Servicio a la Ciudadanía, de la Secretaría General, se fortalecerán las principales opciones gratuitas que tienen los ciudadanos para realizar denuncias por actos de corrupción, como lo son la línea 195 (opción 1) y Bogotá te escucha, para que sean más conocidas y utilizadas por los usuarios. Además, se cuenta con una estrategia de Gobierno Abierto de Bogotá para gobernar con la ciudadanía bogotana, bajo una nueva  estrategia de gestión pública que promueve prácticas de transparencia en el gobierno, canales de participación ciudadana para el diseño e implementación de planes, normas y políticas públicas, y mecanismos que estimulen el aprovechamiento de las capacidades, de la experiencia, del conocimiento y del entusiasmo de la ciudadanía para generar soluciones a todo tipo de problemáticas comunes. En este sentido, nos proponemos rendir cuentas de manera permanente a la ciudadanía, compartir información pública útil para acceder a servicios, trámites, documentos de interés, promover el uso de datos y archivos abiertos que sean útiles y aprovechables por parte de la ciudadanía, la academia y el sector privado, facilitar el control ciudadano al presupuesto y la contratación, implementar medidas para luchar contra la corrupción de la mano de la ciudadanía, vamos a modernizar nuestros procesos y canales para interactuar con la ciudadanía y vamos a fomentar una cultura de la integridad como servidores públicos. Con la transparencia se busca ampliar y facilitar la visibilidad y publicad de la información pública, mejorar los procesos institucionales orientados a la ciudadanía y promover el control social.</t>
  </si>
  <si>
    <t xml:space="preserve">En primer lugar, es precsio aclarar que la participación y la colaboración son dos componentes necesarios para lograr abrir los gobiernos. La participación se orienta a activar roles ciudadanos que superen la tradicional participación consultiva y no vinculante, hacia procesos de diálogo, construcción de propuestas, priorización y votación de decisiones sobre asuntos públicos. La participación debe adelantarse en el marco de unas reglas juego delimitadas por las competencias institucionales y los recursos disponibles, así mismo, debe estar orientada a la concertación de una agenda común entre administración y ciudadanía. Por su parte, la colaboración consiste en activar roles  ciudadanos basados en la co-gestión, la corresponsabilidad y en la innovación de las soluciones a los retos que debemos enfrentar como ciudad. La colaboración implica que ciudadanos, academia, emprendedores, expertos, empresas privadas y organizaciones sociales tengan la posibilidad de contribuir a mejorar la gestión pública, a través de laboratorios sociales o talleres sobre pensamiento de diseño o proyectos con participación social, en donde puedan explorar nuevas ideas, cocrear prototipos alternativos, implementar directamente las acciones y soluciones y participar en el monitoreo y evaluación de los procesos ayudando en ajustes y correctivos. 
Un ejemplo de cómo se aplicará la participación y colaboración se puede evidenciar en los presupuestos participativos: la ciudadanía deberá discutir, priorizar y votar los conceptos de gasto y porcentajes de recursos en aquellas líneas de inversión que sean de sus interés (participación);  además, podrá diseñar proyectos y participar en los procesos de contratación, a través de organizaciones con idoneidad y experiencia, implementar directamente obras o prestar algunos servicios y hacer vigilancia ciudadana al cumplimiento de los acuerdos de presupuestos participativos.  
Para medir la transparencia, actualmente se acude a tres fuentes que miden el cumplimiento de la Ley de Transparencia bajo el principio de máxima publicidad: 1) Índice de Transparencia de Bogotá - ITB, el cual mide la VISIBILIDAD de la información, planeación, recursos, documentos y datos abiertos, trámites y servicios institucionales; INSTITUCIONALIDAD de los procesos de contratación, gestión de procesos y procedimientos, anticorrupción, talento humano e integridad; y, CONTROL y SANCIÓN orientado a la rendición de cuentas, el control social , PQRS y control interno.  2) Índice de Gobierno Abierto - IGA, el cual mide la organización de la información documental, la exposición, difusión y publicación de la información y el diálogo de la información a través de servicios y servicios a la ciudadanía, rendición de cuentas y uso de TIC. 3) Índice de transparencia y acceso a la información - ITA, medido por la Procuraduría General de la Nación. </t>
  </si>
  <si>
    <t xml:space="preserve">Gobierno Abierto de Bogotá es una estrategia para gobernar con la ciudadanía bogotana, bajo una nueva  estrategia de gestión pública que promueve prácticas de transparencia en el gobierno, canales de participación ciudadana para el diseño e implementación de planes, normas y políticas públicas, y mecanismos que estimulen el aprovechamiento de las capacidades, de la experiencia, del conocimiento y del entusiasmo de la ciudadanía para generar soluciones a todo tipo de problemáticas comunes.
Cuenta con tres pilares: 1) Transparencia: nos proponemos rendir cuentas de manera permanente a la ciudadanía, compartir información pública útil para acceder a servicios, trámites, documentos de interés, promover el uso de datos y archivos abiertos que sean útiles y aprovechables por parte de la ciudadanía, la academia y el sector privado, facilitar el control ciudadano al presupuesto y la contratación, implementar medidas para luchar contra la corrupción de la mano de la ciudadanía, vamos a modernizar nuestros procesos y canales para interactuar con la ciudadanía y vamos a fomentar una cultura de la integridad como servidores públicos. Con la transparencia se busca ampliar y facilitar la visibilidad y publicad de la información pública, mejorar los procesos institucionales orientados a la ciudadanía y promover el control social.
2) Participación: nos proponemos crear estrategia de incidencia ciudadana en nuestras actividades y decisiones como gobierno de la ciudad. Para lo anterior promoveremos una participación vinculante en la formulación de planes, normas y políticas, la participación con decisión en la orientación del presupuesto, la elaboración de proyectos e iniciativas comunitarias para atender necesidades de nuestros barrios y vamos a mantener un diálogo permanente con la ciudadanía. La participación implica ejercicios de diálogo, priorización, votación y decisión ciudadana.
3) Colaboración:  vamos a crear canales apropiados para invitar a la ciudadanía a colaborar en la búsqueda de nuevas soluciones a los retos de Bogotá, se implementarán laboratorios de innovación social y mecanismos de solución compartida, aprovechando la inteligencia cívica, experiencia, conocimientos, creatividad e innovación, para cumplir entre todos los Objetivos de Desarrollo Sostenible, en especial, la erradicación de la pobreza, la reducción de los impactos del cambio climático, la seguridad, la movilidad, la calidad en la educación pública y la cultura ciudadana. La colaboración implica cogestionar con la ciudadanía, co-crear soluciones, innovar la gestión pública, empoderar a las comunidades de sus propias soluciones a través de contratación comunitaria y diseño de proyectos ciudadanos.
Gobierno Abierto de Bogotá es conjunto de estrategias que se gestionan con la ciudadanía, que confluyen en una plataforma TIC complementada por un conjunto de infraestructuras para la transparencia y la inteligencia cívica,  entre las que podemos destacar, vigilancia ciudadana en la planeación, presupuestación y contratación de las entidades distritales, acceso, uso y aprovechamiento de datos abiertos, rendición de cuentas permanente, presupuestos participativos, obras con participación ciudadana, laboratorios de innovación social de la gestión pública, fortalecimiento organizacional y fomento de cultura ciudadana e integridad de servidores públicos. </t>
  </si>
  <si>
    <t xml:space="preserve">El Plan Distrital de Desarrollo plantea una serie de propósitos, programas y metas que giran alrededor de una apuesta política denominada “un nuevo contrato social y ambiental para la ciudad”. Apuestas tendientes a hacer más transparente, moderna, innovadora y efectiva la gestión pública distrital, tomando decisiones basadas en datos, información y evidencia, haciendo uso de la tecnología y la transformación digital, para ofrecer mejores bienes y servicios a la ciudadanía acordes con sus necesidades, todo ello pensado para el bien común, el fortalecimiento y la sostenibilidad institucional.
Estos propósitos estarán articulados en un modelo de gobernanza abierto, mediante alianzas estratégicas con diferentes actores que permitan consolidar proyectos estratégicos de ciudad, construir agendas públicas donde se tomen decisiones entorno a las problemáticas locales, se promueva el intercambio de saberes no solo desde la lógica territorial, sino también sobre la lógica institucional para generar bienes y servicios que atiendan las necesidades reales de la ciudadanía, haciendo uso de las tecnologías de la información y las comunicaciones, con el objetivo de consolidar a la ciudad como un territorio moderno, inteligente y transparente. 
 </t>
  </si>
  <si>
    <t xml:space="preserve">Las víctimas son eje central de la implementación del Acuerdo de paz. Particularmente el Decreto 893 del 2017, por el cual se crean los PDET, en el artículo 5 establece que: "de acuerdo a las particularidades y dinámicas de cada región, se garantizará la participación efectiva, amplia y pluralista de todos los sectores del territorio (...) en el proceso de elaboración, ejecución, actualización, seguimiento y evaluación de los PDET y de los PATR". En este sentido, se garantizará a las personas que hayan sido víctimas, organizadas o no, la participación como un grupo poblacional priorizado en el territorio en las distintas fases del PDET. Específicamente, en los grupos focales con los cuales se va a realizar el diagnóstico participativo para identificar las necesidades diferenciadas de la población que habita el territorio, y para promover que los PDET tengan, como estipula el Acuerdo, un enfoque reparador que contribuya a reparar los daños ocasionados por la violencia.
Adicionalmente, es importante recordar que los mecanismos de participación de víctimas del conflicto armado establecidos en la Ley 1448 de 2011, y materializados en el Distrito a través del Decreto 512 de 2019 “Por medio del cual se adopta el Protocolo de Participación Efectiva de las Víctimas del Conflicto Armado en Bogotá, D.C.”, son complementarios a las disposiciones del Acuerdo Final, siendo una de las herramientas normativas principales para contribuir a la materialización de los compromisos del punto 5 del mismo.   
El protocolo, en el artículo 44 y 35, establece que tanto las mesas locales de participación y la Mesa Distrital de Participación efectiva, deben propender por la participación de las víctimas no organizadas y el fortalecimiento de las organizaciones de víctimas, de tal manera que puedan incidir en el diseño, implementación, la ejecución y evaluación de la política pública a nivel local. Asimismo, el artículo 5 (parágrafo 1) regula la participación de las víctimas no organizadas con la finalidad de que puedan deliberar, decidir, hacer aportes, trazar estrategias de fortalecimiento y crecimiento y demás actividades que corresponda, en favor del goce pleno de sus derechos a la verdad, la justicia, la reparación integral y su organización. 
En ese sentido, estos mecanismos de participación serán articulados para garantizar la incidencia de las víctimas organizadas y no organizadas en las medidas que adopte la administración Distrital para la territorialización del Acuerdo, en particular en la implementación de la política de paz, reconciliación, convivencia y no estigmatización, en la construcción y consolidación de los Planes de Desarrollo con Enfoque Territorial -PDET. </t>
  </si>
  <si>
    <t>El proceso de construcción PDET para Sumapaz requiere de un alistamiento institucional. Durante esta etapa, se conformará un equipo técnico que acompañe la formulación y posterior implementación del PDET en el territorio. En cada una de las fases del proceso de construcción del PDET Sumapaz, la comunidad, actores relevantes, líderes y lideresas del territorio, y organizaciones de base, harán parte fundamental del proceso articulado y acompañamiento constructivo.</t>
  </si>
  <si>
    <t>La Ley 1448 de 2011, Ley de víctimas y restitución de tierras es el resultado de un largo proceso de reconocimiento normativo de las víctimas de violaciones a derechos humanos y del derecho internacional humanitario, el cual se ha venido construyendo y consolidando a lo largo de la vigencia de las leyes 387 de 1997, 418 de 1997, 548 de 1999, 782 de 2002, 1106 de 2006, 1421 de 2010, 975 de 2005 y el Decreto 1290 de 2008, en los que conceptos como el de víctima de la violencia, asistencia humanitaria y reparación integral, se han redefinido de manera constante debido, principalmente, a la incorporación de disposiciones internacionales por bloque de constitucionalidad y pronunciamientos de la Corte Constitucional, que han incluido elementos a propósito del cambio constante de las dinámicas del conflicto armado en Colombia.
Específicamente, con relación al concepto de víctima, el artículo 3º de la referida ley establece que se consideran víctimas “aquellas personas que individual o colectivamente hayan sufrido un daño por hechos ocurridos a partir del 1o de enero de 1985, como consecuencia de infracciones al Derecho Internacional Humanitario o de violaciones graves y manifiestas a las normas internacionales de Derechos Humanos, ocurridas con ocasión del conflicto armado interno”. Con base en el concepto de víctima mencionado, la Ley 1448 de 2011 regula el Registro Único de Víctimas -RUV-, que fue reglamentado por el Decreto 1084 de 2015, y definido como “una herramienta administrativa que soporta el procedimiento de registro de las víctimas”, y cuyo manejo corresponde a la Unidad administrativa especial para la Atención y Reparación Integral a las Víctimas -UARIV-. Este instrumento recopiló la información del antiguo Registro Único de Población Desplazada – RUDP que manejaba la Agencia Presidencial para la Acción Social y la Cooperación Internacional para la atención a la población en situación de desplazamiento (artículo 154 de la Ley 1448 de 2011).
En ese sentido, quien se considera víctima, en los términos del artículo 3 de la Ley 1448 de 2011, puede presentar una declaración ante el Ministerio Público, a efectos de que la UARIV pueda valorarla, y determinar su inclusión en el RUV. Es preciso señalar que, el mismo artículo indica que “(…) son víctimas el cónyuge, compañero o compañera permanente, parejas del mismo sexo y familiar en primer grado de consanguinidad, primero civil de la víctima directa, cuando a esta se le hubiere dado muerte o estuviere desaparecida. A falta de estas, lo serán los que se encuentren en el segundo grado de consanguinidad ascendente”. Las personas víctimas de homicidio o de desaparición forzada se encuentran incluidas en el RUV, así como sus familiares, quienes tienen la facultad de presentar la respectiva declaración para efectos del reconocimiento de los derechos, tanto de la víctima directa del hecho, como de ellos a título propio como víctimas indirectas.
Es importante mencionar que, la naturaleza jurídica del RUV fue establecida en el artículo 2.2.2.1.1. del Decreto 1084 de 2015, el cual indica que: “La condición de víctima es una situación fáctica que no está supeditada al reconocimiento oficial a través de la inscripción en el Registro. Por lo tanto, el registro no confiere la calidad de víctima, pues cumple únicamente el propósito de servir de herramienta técnica para la identificación de la población que ha sufrido un daño en los términos del artículo 3° de la Ley 1448 de 2011 y de sus necesidades, y como instrumento para el diseño e implementación de políticas públicas que busquen materializar los derechos constitucionales de las víctimas”.
Por lo anterior, si bien la inscripción en el RUV es un acto de reconocimiento, no es constitutiva de la condición de víctima, ya que ésta se adquiere con la ocurrencia misma del hecho victimizante (Corte Constitucional, sentencias T-451 de 2014 y T-834 de 2014); en efecto RUV es una herramienta técnica de carácter declarativo, para efectos del acceso a las medidas de asistencia, atención y reparación integral. Es por esto que la inscripción en el mismo constituye un derecho fundamental de las víctimas del conflicto armado.
De otra parte, las personas inscritas en el RUV tienen derecho al acceso, entre otras medidas, a la reparación integral, que comprende medidas de restitución, indemnización, rehabilitación, satisfacción y garantías de no repetición. En el marco de las medidas de satisfacción (artículo 139 de la Ley 1448 de 2011), se contemplan una serie de acciones tendientes a restablecer la dignidad de la víctima y difundir la verdad sobre lo sucedido, como son:
• Reconocimiento público del carácter de víctima, de su dignidad, nombre y honor, ante la comunidad y el ofensor;
• Realización de actos conmemorativos y homenajes públicos;
• Reconocimiento público de la responsabilidad de los autores de las violaciones de derechos humanos.</t>
  </si>
  <si>
    <t xml:space="preserve">La tenencia y uso de suelos es un punto clave en la construcción del PDET en Sumapaz. En el marco de lo establecido en el punto 1 del Acuerdo de Paz, uno de los principios que orientan la implementación de los PDET en Bogotá es la “democratización del acceso y uso adecuado de la tierra”, mediante el cual se establecen mecanismos y garantías para que las personas puedan acceder a la tierra y se incentive el uso adecuado de esta con criterios de sostenibilidad ambiental, vocación del suelo, ordenamiento territorial y participación de las comunidades. Adicionalmente, uno de los ejes temáticos del PDET es la formalización y el acceso de tierras que busca que la población rural participe en programas de asentamiento y reasentamiento que tengan como prioridad la protección del medio ambiente y el fortalecimiento de la producción alimentaria. 
El punto 1.2.3 del Acuerdo de Paz establece que la elaboración de los PATR y los PDET tendrán un enfoque territorial de las comunidades rurales, que implica tener en cuenta las características sociohistóricas, culturales, ambientales y productivas de los territorios. Además, se considerarán las necesidades diferenciales en razón de la pertenencia a grupos vulnerables y la vocación de suelos.
Para cumplir con estos objetivos, en la construcción de los PDET, la Administración Distrital buscará la participación efectiva, amplia y pluralista de todos los sectores del territorio, mediante los mecanismos establecidos en el Decreto 893 del 2017, el Acuerdo de Paz y el Protocolo Distrital de Participación Efectiva de Víctimas. Esto con la finalidad de que las eventuales acciones y medidas que se adopten respecto de la tenencia y uso del suelo en los territorios con los PEDT, sean concertadas directamente con las comunidades que los habitan, para su beneficio, y prevean y eviten cualquier tipo de acción con daño. </t>
  </si>
  <si>
    <t xml:space="preserve">El PDET de Sumapaz contempla componentes que buscan resolver esta problemática: 
a) Acceso y formalización de tierras: es primordial el acceso y la formalización de tierra los campesinos, campesinas, trabajadores, trabajadoras y las asociaciones con vocación agraria o las organizaciones cooperativas del sector solidario con vocación agraria, también personas y comunidades que participen en programas de asentamiento y reasentamiento que tengan como prioridad, la protección del medio ambiente, el fortalecimiento de la producción alimentaria. Este eje temático prioriza la población rural victimizada, incluyendo sus asociaciones de víctimas, las mujeres rurales, mujeres cabeza de familia y a la población desplazada.
b) Resolución de conflictos de tenencia y uso del suelo: metodologías, asesoramiento y acompañamiento en la solución de conflictos sobre la propiedad, uso y tenencia de la tierra, con el propósito de contribuir en la regularización y protección de los derechos de propiedad, la promoción en el uso adecuado de la tierra, el mejoramiento de la planificación y el ordenamiento del suelo.
c) Formalización y actualización de catastro: promover el desarrollo rural integral requiere regular la propiedad de la tierra, su uso adecuado, productivo y sostenible, lo que requiere la actualización del sistema de información catastral del territorio.  
 A partir de la puerta en marcha de estos componentes que buscan resolver problemáticas puntuales y de manera paralela, se espera que la Corporación Autónoma Regional de Cundinamarca - CAR realice la zonificación ambiental y determine el régimen de uso de las áreas del páramo. Luego, deberá proponerse el diseño y puesta en marcha de programas de sustitución y reconversión de las actividades agropecuarias que queden prohibidas. Deberá concertarse con la población que habita esta zona de páramo una posible reubicación y/o la realización de  un plan de manejo participativo del territorio, sobre su nueva delimitación y las posibles formas de resolver problemáticas sobre la tenencia de la tierra. </t>
  </si>
  <si>
    <t xml:space="preserve">Tal como se estableció en el Decreto 893 del 2017, los PDET tendrán una vigencia de 10 años, razón por la cual la implementación de esta herramienta para Bogotá busca acoger el mismo tiempo de vigencia. No obstante, esto depende de la evaluación del escenario de implementación, que permitirá definir una vigencia adecuada a las necesidades del Distrito. Bajo la coordinación de la Alcaldía Mayor de Bogotá, este instrumento de planeación, el cual tiene por finalidad la transformación estructural de la ruralidad de Sumapaz, tendrá una mesa intersectorial presidida por la Alcaldesa Mayor, con secretaría técnica de la Alta Consejería para los Derechos de las Víctimas, la Paz y la Reconciliación de la Secretaría General, en la que participarán las diferentes entidades con competencia en el tema. 
A este espacio, se podrá invitar a entidades del orden nacional en los puntos que se requieran, para la mejor articulación de acciones en el territorio.  Para el efecto, se conformará un equipo de trabajo intersectorial con enlaces de todas las Secretarías y entidades adscritas del Distrito, estableciendo metas que permitan dar respuesta a las necesidades y prioridades del PDET de Sumapaz.  Como parte del instrumento normativo que dará vida al PDET, se solicitará a cada Entidad involucrada en el tema aportar recursos  para la implementación de cada componente propuesto. </t>
  </si>
  <si>
    <t xml:space="preserve">Los Encuentros Ciudadanos se realizan teniendo como insumo principal el borrador del Plan Distrital de Desarrollo 2020-2024, las competencias locales definidas en el Acuerdo 740 de 2019, las líneas de Inversión Local definidas por el CONFIS y los diagnósticos locales. Así las cosas, en el marco de la instalación de los Encuentros Ciudadanos se presentan las bases del borrador del Plan Distrital de Desarrollo, el cual a través del Propósito 3 “Inspirar confianza y legitimidad para vivir sin miedo y ser epicentro de cultura ciudadana, paz y reconciliación” tiene el logro de ciudad “Posicionar a Bogotá Región como el epicentro de paz y reconciliación del país, ejecutando un PDET rural en Sumapaz y un PDET urbano con Soacha”. El PDET es un instrumento de planeación y gestión participativo e incluyente, con carácter reparador que busca implementar de manera prioritaria los planes y programas del Distrito. El PDET procurará implementar diferentes medidas de manera integral y coordinada, con la participación de la ciudadanía, las autoridades territoriales y los diferentes sectores de la sociedad, estos planes de desarrollo con enfoque territorial son entonces parte esencial de la agenda de encuentros ciudadanos </t>
  </si>
  <si>
    <t xml:space="preserve">De conformidad con el punto 1.2 del Acuerdo Final, el objetivo de los PDET es “lograr la transformación estructural del campo y el ámbito rural, y un relacionamiento equitativo entre el campo y la ciudad”, de manera que se asegure, entre otros objetivos, el desarrollo de la economía campesina y familiar (cooperativa, mutual, comunal, micro empresarial y asociativa solidaria) y de formas propias de producción de los pueblos, comunidades y grupos étnicos, mediante el acceso integral a la tierra y a bienes y servicios productivos y sociales. 
El Punto 1.2.1 del Acuerdo Final, también establece como un objetivo, el “hacer del campo colombiano un escenario de reconciliación en el que todos y todas trabajan alrededor de un propósito común, que es la construcción del bien supremo de la paz, derecho y deber de obligatorio cumplimiento.” Particularmente, la declaración de Zonas de Reserva Campesina (ZRC) corresponde a un mecanismo jurídico mediante el cual se busca el mejor aprovechamiento de tierras colonizadas, para lo cual se identifican por parte del Estado áreas de protección para propiciar un reparto más justo y equitativo de la propiedad rural, impulsar empresas campesinas e involucrar a la población en la protección de los recursos naturales (Corte Constitucional Sentencia T-713 de 2017). No obstante, el reconocimiento de la ZRC es un procedimiento administrativo de competencia de entidades del orden nacional, especialmente la Agencia Nacional de Tierras (ANT).
En ese orden, una de las apuestas distritales en el marco de la implementación de los Programas de Desarrollo con Enfoque Territorial (PDET)  para Bogotá, específicamente en la localidad de Sumapaz, es trabajar en la compatibilidad de algunas actividades productivas del plan de desarrollo propuesto por los campesinos solicitantes de la constitución de la ZRC, con la delimitación del Páramo de Sumapaz que realizó en el 2017 la Corporación Autónoma Regional - CAR a órdenes de la Corte Constitucional (Sentencia C-035 de 2016).  En este proceso se busca vincular a los distintos actores de la comunidad sumapaceña, a través de los mecanismos establecidos en el Decreto 893 del 2017, el Acuerdo de Paz y el Protocolo Distrital de Participación Efectiva de Víctimas, que ya fueron descritos de manera más amplia en la respuesta a una de las preguntas anteriores. </t>
  </si>
  <si>
    <t>El instrumento jurídico que se establezca y de vida al PDET de Sumapaz, permitirá darle continuidad en las próximas administraciones distritales, a las prioridades y componentes establecidos en el Programa Distrital de Desarrollo 2020-2024 para la localidad 20. Actualmente se trabaja en armonizar el PDET con los propósitos de ciudad que están incluidos en dicho Plan. Los diferentes componentes del PDET de Sumapaz obedecen a una lógica reparadora y de propuesta para saldar la deuda histórica con quienes han estado en situación de desventaja y vulnerabilidad como lo es la población de Sumapaz. Así mismo, tanto el PDD como el PDET parten de enfoques comunes tales como: el enfoque reparador, el enfoque de género, el enfoque diferencial y el enfoque territorial.</t>
  </si>
  <si>
    <t>Se van a utilizar distintas fuentes e investigaciones sobre Sumapaz Región: las Fichas PDET Sumapaz elaboradas por el Observatorio Distrital de Víctimas del Conflicto Armado, investigaciones académicas, diagnósticos previos de otros procesos, planes locales, entre otras. La tarea está relacionada con nutrir la información base sobre problemáticas y realidades del territorio y profundizar sobre estas,  indagar y recoger datos que sean claves para la implementación del PDET, siempre en articulación con la comunidad.</t>
  </si>
  <si>
    <t>El PDET, al ser un instrumento de planeación, de gestión y de participación comunitaria que  permitirá  aportar a saldar la deuda histórica con el territorio y su población más vulnerable, requiere de la articulación de los distintos sectores a nivel distrital y nacional. Por lo tanto, el PDET no está vacío, su ejecución consiste en gestionar la articulación de los sectores para aterrizar las metas y los programas dentro del Plan Distrital de Desarrollo a los componentes del PDET en Sumapaz. 
El primer paso ha sido dejar incluido en el PDD a través del propósito 3 "Inspirar confianza y legitimidad para vivir sin miedo y ser epicentro de cultura ciudadana, paz y reconciliación" y el logro 19, “Ejecutar un PDET en la localidad de Sumapaz”, lo que indica el compromiso y obligatoriedad en su cumplimiento. Este PDET cuenta con unos componentes que deberán ser construidos de manera participativa y a través del consenso con la comunidad de Sumapaz. Los componentes base para el PDET de Sumapaz son:  (a) Acceso y formalización de tierras, (b) Resolución de conflictos de tenencia y uso del suelo, (c) Formalización y actualización de catastro, (d) Desarrollo social (salud rural, educación y primera infancia rural, vivienda rural), (e) Medio ambiente y desarrollo sostenible, (f) Desarrollo, bienestar económico y permanencia, (g) Veeduría y participación comunitaria, (h) Enfoque de seguridad rural para la convivencia, (i) Construcción de paz y garantías para la no repetición, reparación integral a las víctimas con enfoque territorial, (j) Memoria y reconciliación.</t>
  </si>
  <si>
    <t xml:space="preserve">De conformidad con el punto 1.2 del Acuerdo Final, el objetivo de los PDET es “lograr la transformación estructural del campo y el ámbito rural, y un relacionamiento equitativo entre el campo y la ciudad”, de manera que se asegure, entre otros objetivos, el desarrollo de la economía campesina y familiar (cooperativa, mutual, comunal, micro empresarial y asociativa solidaria) y de formas propias de producción de los pueblos, comunidades y grupos étnicos, mediante el acceso integral a la tierra y a bienes y servicios productivos y sociales. El PDET de Sumapaz busca solucionar una serie de problemáticas dentro de las cuales se encuentran:
a. Acceso y formalización de tierras: es primordial el acceso y la formalización de tierra los campesinos, campesinas, trabajadores, trabajadoras y las asociaciones con vocación agraria o las organizaciones cooperativas del sector solidario con vocación agraria, también personas y comunidades que participen en programas de asentamiento y reasentamiento que tengan como prioridad, la protección del medio ambiente, el fortalecimiento de la producción alimentaria. Este eje temático prioriza la población rural victimizada, incluyendo sus asociaciones de víctimas, las mujeres rurales, mujeres cabeza de familia y a la población desplazada.
b. Resolución de conflictos de tenencia y uso del suelo: metodologías, asesoramiento y acompañamiento en la solución de conflictos sobre la propiedad, uso y tenencia de la tierra, con el propósito de contribuir en la regularización y protección de los derechos de propiedad, la promoción en el uso adecuado de la tierra, el mejoramiento de la planificación y el ordenamiento del suelo.
c. Formalización y actualización de catastro: promover el desarrollo rural integral requiere regular la propiedad de la tierra, su uso adecuado, productivo y sostenible, lo que requiere la actualización del sistema de información catastral del territorio.  
En el marco de los procesos participativos que se realicen para la construcción del PDET y en el cual se va a vincular a los distintos actores de la comunidad sumapaceña, a través de los mecanismos establecidos en el Decreto 893 del 2017, el Acuerdo de Paz y el Protocolo Distrital de Participación Efectiva de Víctimas,  se van a identificar las necesidades de toda la población frente a los temas de formalización y titulazación de propiedad, no se puede dar una respuesta definitiva frente a la titulación sin haber coordinado un proceso con la comunidad. </t>
  </si>
  <si>
    <t>Actualmente el Distrito a través de la ERU tiene en el sector el proyecto San Bernardo Tercer Milenio con la oferta de 3.946 unidades de vivienda de interés social (VIS y/o VIP), según las proyecciones de los desarrolladores del proyecto. A futuro, se tienen previstos proyectos como Voto Nacional o San Bernardo II,  que podrán incluir oferta de vivienda VIS y/o VIP.</t>
  </si>
  <si>
    <t>Dentro de las metas que tiene el Distrito para el Sector habitat se cuenta con un programa que abarca varios sectores de la ciudad como lo es el Plan Terrazas, y Promover la iniciación de 60.000 viviendas VIS y VIP en Bogotá, dentro del programa Vivienda y entornos dignos en el territorio urbano y rural.</t>
  </si>
  <si>
    <t>Sobre el particular, no es claro a que disposiciones hace referencia, es decir si se trata de decretos de orden nacional o distrital, por lo cual no es posible emitir respuesta al requerimiento. Se solicita aclarar, y vincular porque corresponde a la Secretaría del Hábitat.</t>
  </si>
  <si>
    <t>El borrador de plan de desarrollo que se encuentra en proceso de construcción, verificación y ajustes, prioriza proyectos derivados del cumplimiento de la sentencia del Río Bogotá y protección del sistema hídrico de la ciudad, así como proyectos para la restauración y protección de la Estructura Ecológica Principal. En esta media proyectos como:
El proyecto Lagos de Torca, fue aprobado mediante Decreto 088 de 2017 Plan Zonal  “Por medio del cual se  establecen las normas para el ámbito de aplicación del Plan zonal  de Norte _ “Ciudad Lagos de torca” y se dictan otras disposiciones”, razón por la cual el suelo del POZ norte se encuentra habilitado normativamente para su desarrollo desde el año 2017, por ello a la fecha se encuentran adoptados dos (2) planes parciales y con formularon radicada en la Secretaria Distrital de Planeación once (11) de los treinta y cuatro (34) planes parciales que conforman este plan zonal, en virtud de ello se constituyó en el año 2018 un fideicomiso que provee de recursos económicos y financieros a esta serie de planes parciales, fideicomiso del cual hace parte el Distrito Capital.
Dentro de la formulación del Plan de desarrollo distrital se vincula este proyecto direccionado a: Recuperación del Humedal Guaymaral (adecuación hidráulica, restauración ecológica, saneamiento ambiental y obras de rehabilitación ZMPA” así como se  prioriza dentro de los Proyectos derivados para el cumplimiento de la sentencia del Río Bogotá.
Lagos de Tunjuelo y Ciudad Río, se encuentran en proceso de estudio, análisis y verificación de pertinencia, en temas técnicos, jurídicos, financieros e impactos sociales, sin que a la fecha se haya tomado decisiones determinantes respecto, dado que son proyectos que impactan la estructura ecológica principal.</t>
  </si>
  <si>
    <t>Actualmente, desde la Subdirección de Operaciones en coordinación con la Subdirección de Barrios de la SDHT, y el apoyo de la Dirección de Ambiente y Ruralidad de la SDP, se está elaborando un análisis para la definición de acciones específicas en suelo rural con relación al déficit cualitativo (Mejoramiento de vivienda) y cuantitativo (vivienda nueva), con base en la información de la Encuesta Multiporósito del año 2017. Este análisis se realiza, con base en los criterios para el desarrollo de vivienda rural desarrollado por la Secretaría Distrital de Planeación. El propósito es realizar un diagnóstico legal (titularidad y posesión de predios), técnico y financiero que permita establecer la factibilidad para el desarrollo de proyectos de mejoramiento de vivienda y vivienda nueva en la ruralidad de Bogotá.</t>
  </si>
  <si>
    <t>Las acciones de mejoramiento integral para la construcción el planteamiento de proyectos se desarrollan en el marco del Sub Programa  de Mejoramiento Integral de Barrios que hace parte del Programa del Mejoramiento de Entorno del Plan de Ordenamiento Territorial, Decreto Distrital 190 de 2004 artículo 295, y se aplica en las zonas legalizadas, antes ocupadas por asentamientos de origen ilegal, de estratos 1 y 2, entre otros.
Estas actuaciones son integrales, en tanto su objetivo es atender en conjunto los componentes de condiciones ambientales, servicios públicos, accesibilidad, equipamientos cívicos culturales, equipamientos sociales e intervenciones viales. 
La Secretaría Distrital del Hábitat a través de la Subdirección de Barrios, tiene como función priorizar las zonas de intervención de los planes y proyectos de mejoramiento integral, de conformidad con el Plan de Desarrollo.</t>
  </si>
  <si>
    <t xml:space="preserve">A continuación relacionamos los requisitos establecidos en la normatividad vigente:
1. Estar inscrito en el Sistema de Información del Programa Integral de Vivienda Efectiva– SIPIVE de la Secretaría Distrital del Hábitat.
2. Al menos una de las personas que integra el hogar debe tener ciudadanía colombiana y ser mayor de edad.
3. Residir en Bogotá. Este requisito no aplica a los hogares que se encuentren viviendo transitoriamente en otro municipio, a la espera de una solución habitacional dentro del programa de reasentamiento de la Caja de Vivienda Popular.
4. Tener ingresos totales mensuales no superiores a Dos (2) Salarios Mínimos Legales Mensuales Vigentes – SMLMV. 
5. No haber hecho efectivos recursos del subsidio nacional de vivienda, del subsidio distrital de vivienda o de los subsidios otorgados por las cajas de compensación familiar, por parte de ningún integrante del hogar.
6. Durante los últimos tres (3) años ningún integrante del hogar debe haber sido propietario o poseedor de inmuebles en el territorio nacional.
De considerar que cumple con estos requisitos, la invitamos a presentar la documentación y brindar la información que se relaciona a continuación:
1. Cédula de ciudadanía de todas las personas mayores de edad que conformen el hogar.
2. Fotocopia del registro civil de nacimiento de todos los menores de edad del hogar y tarjeta de identidad en el caso de mayores de 7 años, o documento equivalente.
3. Documentos que acrediten el estado civil de los miembros del núcleo familiar. Para esto, el hogar deberá aportar, entre otros, los siguientes documentos con fecha de expedición no superior a un (1) mes: Registro civil de matrimonio, registro civil de nacimiento con notas al margen, partida de bautismo para las personas nacidas antes de 1938, declaración de unión marital de hecho o declaración juramentada en el caso de personas solteras.
4. Documentos legales que acrediten que el representante del hogar tiene la custodia de los menores de edad que hacen parte del hogar, cuando no sean sus hijos.
5. Certificación laboral para dependientes y declaración juramentada reportando ingresos para independientes.
6. En el caso en que alguno de los miembros del hogar se encuentre inscrito en el Registro para la Localización y Caracterización de las Personas con Discapacidad de la Secretaría Distrital de Salud, deberá informarlo a la Secretaría Distrital del Hábitat, a la cual corresponde realizar la correspondiente verificación en la etapa de validación.
7. Cuando el hogar o uno de sus miembros se encuentre inscrito en el registro ante el Ministerio del Interior o la entidad competente, deberá manifestarlo a la Secretaría Distrital del Hábitat, a la cual corresponde realizar la correspondiente verificación, en la etapa de validación.
8. Igualmente, los hogares en situación de desplazamiento forzado deberán presentar la certificación de inscripción en el Registro Único de Víctimas en la que se identifique la conformación de su núcleo familiar y el reconocimiento como víctimas de desplazamiento forzado.
Los hogares podrán anexar la carta de pre-aprobación o aprobación del crédito hipotecario, indicando el monto y la vigencia, en caso de tenerla. 
Una vez realizada la inscripción, el hogar podrá presentar documentación adicional, siempre que ésta se requiera para demostrar la variación de sus condiciones de vulnerabilidad o para acreditar requisitos adicionales. Igualmente podrán anexar certificados de estudios aprobados. </t>
  </si>
  <si>
    <t xml:space="preserve">El fundamento jurídico para la creación de la curaduría social corresponde, entre otros, al artículo 122 del Decreto Ley 2106 de 2019, modificatorio del artículo 8 de la Ley 1848 de 2017, que establece la posibilidad de que “Los alcaldes de los municipios y distritos, incluso aquellos que cuenten con la figura del curador urbano, tramitarán el reconocimiento de edificaciones de las viviendas de interés social que se ubiquen en asentamientos que hayan sido objeto de legalización urbanística, garantizando que dicho procedimiento se adelante sin costo para el solicitante”, y el artículo 123 del Decreto Ley 2106 de 2019, modificatorio del artículo 9 de la Ley 1848 de 2017, el cual reglamenta que: “Las oficinas de planeación municipal o distrital, o la entidad que haga sus veces, deberán apoyar técnicamente a los interesados en adelantar el reconocimiento de las viviendas de interés social que se ubiquen en asentamientos que hayan sido objeto de legalización urbanística, en especial, lo relacionado al levantamiento arquitectónico de la construcción y el peritaje técnico.”
De igual manera, encuentra fundamento en las facultades que se le asignan a la Alcaldesa Mayor en el marco de los artículos 315 y 322 de la Constitución Política, el artículo 9 de la Ley 489 de 1998, el numerales 3 y 6 del artículo 38 y el artículo 39 del Decreto Ley 1421 de 1993. </t>
  </si>
  <si>
    <t xml:space="preserve">El Plan Zonal del Centro, según el Decreto Distrital 492 de 2007 como reglamentario del POT vigente, incluye dentro de las normas de las UPZ diferentes tipos de usos, incluido el uso de vivienda. La estructuración de los proyectos que se adelanten desde la Empresa en el centro de la ciudad, podrán ofrecer vivienda VIS y/o VIP, de acuerdo con las necesidades del sector en donde se desarrollen; sin perjuicio de las normas que reglamenten los incentivos de VIS y VIP en el marco del nuevo plan de desarrollo. </t>
  </si>
  <si>
    <t>Cuando se estableció la meta se consideró Soacha por representar un porcentaje importante en la proyección de incorporación de suscriptores de la zona 5, zona de prestación del servicio que incluye las localidades de Kennedy, Bosa y el municipio de Soacha.  Adicionalmente, se consideró por la relevancia estratégica que tiene la alcaldesa en el concepto de Bogotá - Región.</t>
  </si>
  <si>
    <t>Frente a revitalización y renovación urbana, actualmente desde la Subdirección de Operaciones se viene coordinando junto con la ERU las directrices para la formulación de proyectos de estos dos tipos, en aras de atender las necesidades específicas de los territorios de estudio y que serán susceptibles para la formulación de los proyectos. En paralelo, estas directrices incluirá el diseño de las estrategias de aproximación participación comunitaria en aras de propender por la protección a moradores y la recuperación urbanística, ambiental y económica de las áreas de estudio.</t>
  </si>
  <si>
    <t>Es preciso aclarar que en el marco del Plan Parcial Tres Quebradas no hay hallazgos arqueológicos, los mismos se encuentra dentro de la Hacienda El Carmen, la cual no está vinculada ni incluida en el plan parcial Tres Quebradas. En el marco del desarrollo del proyecto de la unidad de UG1 del precitado plan parcial, las obras de ejecución del proyecto se encuentra en cumplimiento de lo aprobado por el ICANH, en el plan de manejo arqueológico para dicha unidad. El Proyecto de Acuerdo Plan Distrital de Desarrollo 2020 – 2024,  tiene proyectado la Actualización del Plan de Manejo Arqueológico y rescate del material histórico de Hacienda El Carmen y el diseño de un parque arqueológico de la Hacienda El Carmen (Usme) integrando borde urbano y rural de Bogotá.</t>
  </si>
  <si>
    <t>Los subsidios de vivienda concurrentes corresponden a la estrategia para facilitar la vivienda a las personas que no cuentan con los recursos para la cuota inicial. De esta manera una familia puede acceder a subsidios nacionales hasta por 30 salarios y subsidios distritales complementarios hasta por 10 salarios adicionales para un total de 40 salarios. Sin embargo el ahorro para la adquisición de vivienda es un elemento clave para el acceso a la misma no solo porque se requiere para complementar con recursos propios los subsidios de vivienda asignados  sino porque demuestra la constancia y capacidad de Pago de los creditos hipotecarios necesarios para financiar el valor de la vivienda</t>
  </si>
  <si>
    <t>IDARTES: La entidad fortalecerá y ampliará los procesos de fomento, creación e investigación dirigido a todos los actores de la ciudad y donde se encuentran incluidos los centros culturales de organizaciones sociales, más allá de la oferta presentada a través de las lineas de Fomento como el Programa Distrital de Estimulos o Apoyos Concertados la entidad  se propuso las metas Plan: "Promover 23.000 acciones para el fortalecimiento y la participación en practicas artisticas, culturales y patrimoniales en los territorios generando espacios de encuentro y reconocimiento del otro" y " Formular 51 estrategias de transferencia de conocimiento que permitan fomentar, apoyar y fortalecer las manifestaciones artísticas, intercambio de experiencias y encuentros entre pares", en las cuales se desarrollaria la oferta institucional dirigida a estas dimensiones de los campos artísticos.
 IDPC: Desde el IDPC se contribuirá con la generación de acciones con organizaciones sociales enfocadas a: 
* Reconocer la diversidad de Pueblos Indígenas originarios que habitan la capital, mediante la elaboración de 3 cartografías sagradas del ordenamiento patrimonial de la ciudad-región.
* Descentralizar la oferta de actividades culturales hacia las localidades de Bogotá mediante la implementación de una estrategia de museos en la Ciudad, que tenga en cuenta las necesidades de la población en el territorio.
* Fortalecer la acción del programa CIVINAUTAS en localidades no atendidas.
* Fortalcer la línea de publicaciones sobre patrimonio cultural inmaterial en Bogotá y ampliar su divulgación. 
OFB: Resulta necesario artícular la programación de la oferta cultural pública - agrupaciones juveniles y centros filarmónicos, de la OFB, por ejemplo- con la programación de los centros culturales de las organizaciones sociales (casas culturales, sedes de juntas de acción comunal, entre otras), para enriquecer la oferta cultutal de las organizaciones sociales en su infraestructura cultural. Por otra parte, en los procesos de formación, las organizaciones con experiencia podrán partcipar en las convocatorias que realiocen las entidades del sector.
FUGA: Desde el rol de la FUGA, como dispositivo que tiene el Distrito al alcance de todos los actores culturales del Centro de la ciudad, alrededor de pensar la cultura y la creación como parte de la vida cotidiana de las personas y su conexión con los demás saberes para dignificar la vida de los ciudadanos, se adelantarán estrategias de co-creación entre los diversos ecosistemas creativos que se desarrollan en las tres localidades del centro, con el fin de incentivar dinámicas de trabajo colaborativo que permitan la circulación de bienes y servicios culturales y creativos que se crean y producen en el centro. 
SCRD-DFOMENTO: Los programas destinados para tal fin son los siguientes: Programa Distrital de Estímulos, Programa Distrital de Apoyos Concertados, Programa Distrital de Fortalecimiento a los Agentes del Sector, todos los anteriores bajo coordinación de la Secretaría de Cultura, Recreación y Deporte.</t>
  </si>
  <si>
    <t>IDPC: Con el fin de fortalecer los procesos culturales que se han adelantado en los últimos años, que incluirán la generación de otros procesos, el IDPC adelantará las siguientes acciones: 
* Gestionar cinco declaratorias de patrimonio cultural inmaterial del orden distrital, para promover su valoración y salvaguardia, contribuyendo al respeto de la diversidad cultural y la creatividad humana.
* Desarrollar tres rutas patrimoniales - culturales en el entorno de la sabana de Bogotá, mediante la articulación regional con los municipios con el fin de propiciar espacios de encuentro, tejido social  y reconocimiento del otro a través de una transformación cultural y patrimonial.
* Fortalecer la investigación y caracterización de manifestaciones de patrimonio cultural inmaterial, que harán parte del inventario de patrimonio cultural de la ciudad, como instrumento para su valoración y salvaguardia.
* Desarrollar una estrategia de sistematización del conocimiento que permita reconocer y divulgar los procesos de activación del patrimonio desarrollados por el Instituto. 
SCRD-DACP: La DACP en el nuevo PDD liderará la investigación y caracterización de 200 bienes y manifestaciones de patrimonio cultural material e inmaterial que permitan contar con el inventario del Patrimonio Cultural del Distrito Capital como herramienta necesaria para su gestión y salvaguarda; y la generación de conocimiento en la ciudadanía.</t>
  </si>
  <si>
    <t>No</t>
  </si>
  <si>
    <t>Preguntas realizadas en el marco de la sesión del CTPD 12/03/2020</t>
  </si>
  <si>
    <t>ENTIDADES</t>
  </si>
  <si>
    <t xml:space="preserve">RESPUESTA </t>
  </si>
  <si>
    <t>¿Cómo se va a garantizar la presencia e influencia de la Secretaria de Cultura y del IDRD en la ruralidad del Distrito?</t>
  </si>
  <si>
    <r>
      <rPr>
        <sz val="12"/>
        <color theme="4"/>
        <rFont val="Calibri (Cuerpo)_x0000_"/>
      </rPr>
      <t xml:space="preserve">SCRD - DALP </t>
    </r>
    <r>
      <rPr>
        <sz val="12"/>
        <color theme="1"/>
        <rFont val="Calibri"/>
        <family val="2"/>
        <scheme val="minor"/>
      </rPr>
      <t xml:space="preserve">
</t>
    </r>
    <r>
      <rPr>
        <sz val="12"/>
        <color theme="4"/>
        <rFont val="Calibri"/>
        <family val="2"/>
        <scheme val="minor"/>
      </rPr>
      <t>SCRD - DACP</t>
    </r>
    <r>
      <rPr>
        <sz val="12"/>
        <color theme="1"/>
        <rFont val="Calibri"/>
        <family val="2"/>
        <scheme val="minor"/>
      </rPr>
      <t xml:space="preserve">
</t>
    </r>
    <r>
      <rPr>
        <sz val="12"/>
        <color theme="4"/>
        <rFont val="Calibri"/>
        <family val="2"/>
        <scheme val="minor"/>
      </rPr>
      <t>SCRD- BIBLIOTECAS</t>
    </r>
    <r>
      <rPr>
        <sz val="12"/>
        <color theme="1"/>
        <rFont val="Calibri"/>
        <family val="2"/>
        <scheme val="minor"/>
      </rPr>
      <t xml:space="preserve">
</t>
    </r>
    <r>
      <rPr>
        <sz val="12"/>
        <color theme="4"/>
        <rFont val="Calibri"/>
        <family val="2"/>
        <scheme val="minor"/>
      </rPr>
      <t>IDRD
IDARTES
IDPC</t>
    </r>
    <r>
      <rPr>
        <sz val="12"/>
        <color theme="1"/>
        <rFont val="Calibri"/>
        <family val="2"/>
        <scheme val="minor"/>
      </rPr>
      <t xml:space="preserve">
</t>
    </r>
    <r>
      <rPr>
        <sz val="12"/>
        <color theme="4"/>
        <rFont val="Calibri"/>
        <family val="2"/>
        <scheme val="minor"/>
      </rPr>
      <t>OFB</t>
    </r>
  </si>
  <si>
    <r>
      <rPr>
        <b/>
        <sz val="12"/>
        <color theme="1"/>
        <rFont val="Calibri"/>
        <family val="2"/>
        <scheme val="minor"/>
      </rPr>
      <t>IDRD:</t>
    </r>
    <r>
      <rPr>
        <sz val="12"/>
        <color theme="1"/>
        <rFont val="Calibri"/>
        <family val="2"/>
        <scheme val="minor"/>
      </rPr>
      <t xml:space="preserve"> La apuesta por aumentar la actividad física en los bogotanos implica diseñar acciones para incluir a los pobladores de las zonas rurales de las localidades de Bogotá, así como la localidad de Sumapaz, reconociendo sus prácticas tradicionales y fomentándolas.  La oferta existente de programas como Escuelas de Mi Barrio y Tiempo Escolar Complementario, también atenderá la población de la zonas rurales de acuerdo con la infraestructura disponible.
</t>
    </r>
    <r>
      <rPr>
        <b/>
        <sz val="12"/>
        <color theme="1"/>
        <rFont val="Calibri"/>
        <family val="2"/>
        <scheme val="minor"/>
      </rPr>
      <t>IDARTES:</t>
    </r>
    <r>
      <rPr>
        <sz val="12"/>
        <color theme="1"/>
        <rFont val="Calibri"/>
        <family val="2"/>
        <scheme val="minor"/>
      </rPr>
      <t xml:space="preserve"> La apuesta del Plan de Desarrollo 2020-2024  implica para Idartes llevar su oferta institucional a las 20 localidades de la ciudad, y esto incluye las zonas en ruralidad. La entidad ya ha ejecutado acciones en espacios de  ruralidad a través de proyectos como Idartes Rural, donde se involucraron a los habitantes de las zonas rurales de las localidades de Santafe, Chapinero y Usme, en el desarrollo de  procesos de formación, apropiación y circulación de prácticas artísticas, además de ello, a través del Proyecto Nidos se realizaron atenciones a la Primera Infancia en experiencias artísticas, sin embargo, éste solo ha sido un primer paso, y la entidad reconoce la necesidad y oportunidad de llevar una oferta integral  mucho más amplia y diversificada a estos territorios, uno de los principales  enfoques del PDD 2020-2024 es el territorial, y en ese sentido la entidad no escatimará esfuerzos con el fin de llevar la oferta de servicios a todas las localidades de la ciudad y con atención especial en aquellas en ruralidad. 
</t>
    </r>
    <r>
      <rPr>
        <b/>
        <sz val="12"/>
        <color theme="1"/>
        <rFont val="Calibri"/>
        <family val="2"/>
        <scheme val="minor"/>
      </rPr>
      <t>IDPC:</t>
    </r>
    <r>
      <rPr>
        <sz val="12"/>
        <color theme="1"/>
        <rFont val="Calibri"/>
        <family val="2"/>
        <scheme val="minor"/>
      </rPr>
      <t xml:space="preserve"> Desde el IDPC se desarrollarán acciones enfocadas a articular las diversas dinámicas de la ciudad y la zona rural, a través de:
* Gestionar la declaratoria de Sumapaz como Patrimonio de la Humanidad por la Unesco, como medida para promover la protección integral del patrimonio y fortalecer la integración de la ciudad con la región.
* Realizar el parque arqueológico de la Hacienda El Carmen (Usme) que además de proteger el patrimonio arqueológico permita fortalecer los procesos comunitarios de apropiación del mismo.
* Desarrollar acciones para promover la descentralización de la acción del IDPC en localidades distintas a las que conforman el centro histórico de Bogotá. 
</t>
    </r>
    <r>
      <rPr>
        <b/>
        <sz val="12"/>
        <color theme="1"/>
        <rFont val="Calibri"/>
        <family val="2"/>
        <scheme val="minor"/>
      </rPr>
      <t>OFB:</t>
    </r>
    <r>
      <rPr>
        <sz val="12"/>
        <color theme="1"/>
        <rFont val="Calibri"/>
        <family val="2"/>
        <scheme val="minor"/>
      </rPr>
      <t xml:space="preserve"> Con la debida colaboración armónica entre la SCRD y sus entidades adscritas y vinculadas con los gobiernos locales para garantizar que los procesos de formación -La filarmónica en la escuela y centros filarmónicos -, por ejemplo, tengan presencia en las localidades de la ruralidad.
</t>
    </r>
    <r>
      <rPr>
        <b/>
        <sz val="12"/>
        <color theme="1"/>
        <rFont val="Calibri"/>
        <family val="2"/>
        <scheme val="minor"/>
      </rPr>
      <t>SCRD-DACP:</t>
    </r>
    <r>
      <rPr>
        <sz val="12"/>
        <color theme="1"/>
        <rFont val="Calibri"/>
        <family val="2"/>
        <scheme val="minor"/>
      </rPr>
      <t xml:space="preserve"> La Dirección de Arte, Cultura y Patrimonio trabajará con el Instituto Distrital de Patrimonio Cultural para gestionar la Declaratoria de Sumapaz ante la UNESCO. Adicionalmente seguiremos trabajando con la Dirección de Bibliotecas en la oferta que desde la DACP sea pertinente para esos espacios.
</t>
    </r>
    <r>
      <rPr>
        <b/>
        <sz val="12"/>
        <color theme="1"/>
        <rFont val="Calibri"/>
        <family val="2"/>
        <scheme val="minor"/>
      </rPr>
      <t>SCRD- BIBLIOTECAS:</t>
    </r>
    <r>
      <rPr>
        <sz val="12"/>
        <color theme="1"/>
        <rFont val="Calibri"/>
        <family val="2"/>
        <scheme val="minor"/>
      </rPr>
      <t xml:space="preserve"> Desde la SCRD hacemos presencia en las zonas rurales de Bogotá, con la Red Distrital de Bibliotecas Públicas de Bogotá BibloRed través de las dos Bibliotecas Público Escolares en Pasquilla y Sumapaz, además de 2 Paraderos Paralibros Paraparques en las veredas de Betania y Nazareth en la misma localidad de Sumapaz. En este mismo sentido, también se desarrollan diferentes acciones de extensión bibliotecaria que nos permite atender cerca de 10 espacios en la ruralidad de Usme y Ciudad Bolívar y 20 en Sumapaz.
</t>
    </r>
    <r>
      <rPr>
        <b/>
        <sz val="12"/>
        <color theme="1"/>
        <rFont val="Calibri"/>
        <family val="2"/>
        <scheme val="minor"/>
      </rPr>
      <t>SCRD- DALP:</t>
    </r>
    <r>
      <rPr>
        <sz val="12"/>
        <color theme="1"/>
        <rFont val="Calibri"/>
        <family val="2"/>
        <scheme val="minor"/>
      </rPr>
      <t xml:space="preserve"> La Secretaría garantizara su presencia e influencia en la ruralidadad a través de nuestro profesional gestor cultural, quien articulara y promovera los poyectos rurales con la Alcaldìa Local ; dinamizando  la oferta cultural para las localidades con ruralidad con la  mesa sectorial ;implementando el modelo de Desarrollo Rural que se proyectó con la Secretarìa Distrital de Planeaciòn en la vigencia 2019 ;  con el Consejo Local de Arte, Cultura y Patrimonio y en el portafolio de becas y estimulos 2020, contamos con una beca de investigaciòn de los procesos culturales y patrimoniales de las comunidades rurales y campesinas. </t>
    </r>
  </si>
  <si>
    <t>¿Por qué es tan difícil es acceso a los espacios públicos para las organizaciones sociales? (consejero Julián Yamid Lemus)</t>
  </si>
  <si>
    <r>
      <t xml:space="preserve">SCRD- DACP
SCRD - DALP
</t>
    </r>
    <r>
      <rPr>
        <sz val="12"/>
        <color theme="4"/>
        <rFont val="Calibri"/>
        <family val="2"/>
        <scheme val="minor"/>
      </rPr>
      <t>SCRD-BIBLIOTECAS</t>
    </r>
    <r>
      <rPr>
        <sz val="12"/>
        <color theme="1"/>
        <rFont val="Calibri"/>
        <family val="2"/>
        <scheme val="minor"/>
      </rPr>
      <t xml:space="preserve">
</t>
    </r>
    <r>
      <rPr>
        <sz val="12"/>
        <color theme="4"/>
        <rFont val="Calibri"/>
        <family val="2"/>
        <scheme val="minor"/>
      </rPr>
      <t>IDRD
IDARTES</t>
    </r>
    <r>
      <rPr>
        <sz val="12"/>
        <color theme="1"/>
        <rFont val="Calibri"/>
        <family val="2"/>
        <scheme val="minor"/>
      </rPr>
      <t xml:space="preserve">
</t>
    </r>
    <r>
      <rPr>
        <sz val="12"/>
        <color theme="4"/>
        <rFont val="Calibri (Cuerpo)_x0000_"/>
      </rPr>
      <t>FUGA</t>
    </r>
    <r>
      <rPr>
        <sz val="12"/>
        <color theme="1"/>
        <rFont val="Calibri"/>
        <family val="2"/>
        <scheme val="minor"/>
      </rPr>
      <t xml:space="preserve">
OFB</t>
    </r>
  </si>
  <si>
    <r>
      <rPr>
        <b/>
        <sz val="12"/>
        <color theme="1"/>
        <rFont val="Calibri"/>
        <family val="2"/>
        <scheme val="minor"/>
      </rPr>
      <t>IDRD:</t>
    </r>
    <r>
      <rPr>
        <sz val="12"/>
        <color theme="1"/>
        <rFont val="Calibri"/>
        <family val="2"/>
        <scheme val="minor"/>
      </rPr>
      <t xml:space="preserve"> Hemos identificado una oportunidad de mejora en lo relacionado con el trámite para acceder a los parques y escenarios deportivos que administra el IDRD en general, por esto se realizará el análisis correspondiente para solicitar la modificación  del modelo de aprovechamiento económico distrital y las normas institucionales, así como la cultura organizacional de tal manera que se facilite y motive más el uso de los parques, resultando en un espacio accesible para todas las actividades que mejoren la confianza entre los bogotanos y la cultura ciudadana.
</t>
    </r>
    <r>
      <rPr>
        <b/>
        <sz val="12"/>
        <color theme="1"/>
        <rFont val="Calibri"/>
        <family val="2"/>
        <scheme val="minor"/>
      </rPr>
      <t xml:space="preserve">IDARTES: </t>
    </r>
    <r>
      <rPr>
        <sz val="12"/>
        <color theme="1"/>
        <rFont val="Calibri"/>
        <family val="2"/>
        <scheme val="minor"/>
      </rPr>
      <t xml:space="preserve">a través de la proyección  actual del Plan de Desarrollo Distrital 2020-2024, la entidad reconoce la necesidad  de vincular a las organizaciones artisticas, culturales y sociales a través de dos miradas especificas, de un lado como beneficiarios a través de programas como: el Programa Distrital de Estimulos o el Programa Distrital de Apoyos Concertados, para ello, se fortaleceran estas lineas de fomento, bucando incidir positivamente en la ejeución de los proyectos de estas organizaciones, y sus formas organizativas propias, y de otro lado, la vinculación como actores incidentes en los territorios y como actores que reconocen las particularidades de los mismos, generando convenios o alianzas frente a la promoción de las practicas artísticas dirigidas a la ciudadania en general de la ciudad. 
</t>
    </r>
    <r>
      <rPr>
        <b/>
        <sz val="12"/>
        <color theme="1"/>
        <rFont val="Calibri"/>
        <family val="2"/>
        <scheme val="minor"/>
      </rPr>
      <t>SCRD- BIBLIOTECAS:</t>
    </r>
    <r>
      <rPr>
        <sz val="12"/>
        <color theme="1"/>
        <rFont val="Calibri"/>
        <family val="2"/>
        <scheme val="minor"/>
      </rPr>
      <t xml:space="preserve"> La Red Distrital de Bibliotecas Públicas de Bogotá BibloRed, ofrece a la ciudadanía el acceso libre y gratuito a sus 128 espacios de lectura, entre ellos bibliotecas públicas, Paradero Paralibros Paraparque, Bibloestaciones y el BibloMóvil. Todos los servicios dispuestos desde estos espacios, no tienen costo alguno ni restricciones de ningún tipo. En ellos, los programas de formación están diseñados para cubrir todas las franjas etarias. Cerca de 250.000 ciudadanos, anualmente, participan en los programas disponibles y en promedio cerca de 4.000.000 de habitantes de la ciudad visitan las bibliotecas cada año, adicionalmente la Red pone a disposición de la ciudad y del mundo la Biblioteca Digital de Bogotá que contiene cerca de 1.000.000 de contenidos digitales en acceso abierto. La programación y ubicación de los espacios está disponible ingresando a www.biblored.gov.co  y www.bibliotecadigitaldebogota.gov.co para contenidos digitales.
</t>
    </r>
    <r>
      <rPr>
        <b/>
        <sz val="12"/>
        <color theme="1"/>
        <rFont val="Calibri (Cuerpo)_x0000_"/>
      </rPr>
      <t>FUGA:</t>
    </r>
    <r>
      <rPr>
        <sz val="12"/>
        <color theme="1"/>
        <rFont val="Calibri"/>
        <family val="2"/>
        <scheme val="minor"/>
      </rPr>
      <t xml:space="preserve"> En lo que se refiere a espacios físicos, desde la FUGA está definido un protocolo para acceder a los equipamientos a cargo de la entidad, que tiene determinadas modalidades de uso de acuerdo a la naturaleza del evento y del solicitante. Dicho protocolo se da en función del carácter de establecimiento público de la entidad. 
En el Plan de Desarrollo se proponen mecanismos alternos de promoción de la participación, la transformación cultural, deportiva, recreativa, patrimonial y artística que propicien espacios de encuentro, tejido social y reconocimiento del otro; frente al cual la FUGA y las entidades del sector tienen como compromiso la formulación de estrategias de transferencia de conocimientos que permitan fomentar, apoyar y fortalecer las manifestaciones artísticas. Desde esta estrategia se promoverán espacios de diálogo, intercambio de experiencias y encuentros entre pares para los actores que hacen parte del centro.</t>
    </r>
  </si>
  <si>
    <t>¿Cómo hacer que los ciudadanos (adultos, niñas, niños y adolescentes) puedan acceder a procesos de formación deportiva y escenarios deportivos sin un costo?</t>
  </si>
  <si>
    <t>IDRD</t>
  </si>
  <si>
    <r>
      <rPr>
        <b/>
        <sz val="12"/>
        <color theme="1"/>
        <rFont val="Calibri"/>
        <family val="2"/>
        <scheme val="minor"/>
      </rPr>
      <t>IDRD:</t>
    </r>
    <r>
      <rPr>
        <sz val="12"/>
        <color theme="1"/>
        <rFont val="Calibri"/>
        <family val="2"/>
        <scheme val="minor"/>
      </rPr>
      <t xml:space="preserve"> Dentro de la oferta que tienen el IDRD para la ciudad, se cuenta con el programa Escuelas de Mi Barrio, que es gratuito y consiste en procesos de formación deportiva para los niños, niñas y adolescentes de estrato 1, 2 y 3 en diversas disciplinas deportivas y se pretende llegar a las 20 localidades de la ciudad.
Se abrirán procesos de convocatoria para la inscripción en los escenarios donde llegue nuestra oferta de formación deportiva, para lo cual los niños, niñas y adolescentes deben estar atentos a nuestras redes sociales y pagina web.
De igual forma, a través del programa Tiempo Escolar Complementario y con las instituciones Educativas Distritales de la Secretaria de Educación se realiza la oferta en formación deportiva gratuita, por medio de los 35 centros de interés para la actual vigencia.</t>
    </r>
  </si>
  <si>
    <t>¿Cómo y que propuestas se tienen sobre el deporte social comunitario? ¿Cómo articular a procesos populares y comunitarios del deporte? (club deportivo la roma, futbol popular futbol consciente)</t>
  </si>
  <si>
    <r>
      <rPr>
        <b/>
        <sz val="12"/>
        <color theme="1"/>
        <rFont val="Calibri"/>
        <family val="2"/>
        <scheme val="minor"/>
      </rPr>
      <t xml:space="preserve">IDRD: </t>
    </r>
    <r>
      <rPr>
        <sz val="12"/>
        <color theme="1"/>
        <rFont val="Calibri"/>
        <family val="2"/>
        <scheme val="minor"/>
      </rPr>
      <t>La apuesta del IDRD para el deporte comunitario busca fortalaler la solidaridad, la confianza, el trabajo en equipo y la apropiación del espacio público. En el ejercicio de concertación con las comunidades, se identificarán los deportes y los actores con los cuales se podrá trabajar para avanzar en la incorporación de los valores mencionados, teniendo en cuenta las realidades de los entornos donde se encuentran los escenarios deportivos y recreativos.</t>
    </r>
  </si>
  <si>
    <t>¿En el propósito 3 existen diferentes indicadores en torno a la formación en torno al cambio cultural y prevención de violencias ¿se ha pensado en articular dichos procesos con el deporte? (club deportivo la roma, futbol popular futbol consciente)</t>
  </si>
  <si>
    <r>
      <rPr>
        <b/>
        <sz val="12"/>
        <rFont val="Calibri"/>
        <family val="2"/>
        <scheme val="minor"/>
      </rPr>
      <t xml:space="preserve">IDRD: </t>
    </r>
    <r>
      <rPr>
        <sz val="12"/>
        <rFont val="Calibri"/>
        <family val="2"/>
        <scheme val="minor"/>
      </rPr>
      <t xml:space="preserve">Como se menciona en la respuesta anterior, desde el IDRD el deporte también se ve como un vehículo para transformar la cultura ciudadana y fomentar valores como la confianza, la solidaridad y el trabajo en equipo, cruciales en la prevención de violencias.  De esta manera las intervenciones en materia de deporte con enfoque comunitario de la entidad tendrán este objetivo. </t>
    </r>
  </si>
  <si>
    <t>¿Cómo se podrá fortalecer la profesionalización de los artistas locales con apuestas con la universidad distrital ya que se habla de un número de gratuidad en la educación superior? (Alternativa – David Flórez</t>
  </si>
  <si>
    <t>SCRD -DACP</t>
  </si>
  <si>
    <r>
      <rPr>
        <b/>
        <sz val="12"/>
        <color theme="1"/>
        <rFont val="Calibri"/>
        <family val="2"/>
        <scheme val="minor"/>
      </rPr>
      <t>SCRD -DACP</t>
    </r>
    <r>
      <rPr>
        <sz val="12"/>
        <color theme="1"/>
        <rFont val="Calibri"/>
        <family val="2"/>
        <scheme val="minor"/>
      </rPr>
      <t>: En el marco del nuevo PDD se tiene previsto cualificar 4.000 agentes del sector en las diferentes modalidades virtuales y presenciales. En este componente se incluye la ejecución de iniciativas de reflexión, capacitación, interacción y circulación de contenidos, herramientas, conocimientos y saberes, que contribuyan a cualificar la gestión de los agentes culturales, recreativos y deportivos de la ciudad, con atención particular a los agentes de la formación artística y cultural. Adicionalmente, se incluirá un estímulo para la profesionalización de agentes del sector.</t>
    </r>
  </si>
  <si>
    <t>¿Qué posibilidad existe de ceder al sector cultura los espacios escénicos administrados por integración social? (consejero Arturo Corrales)</t>
  </si>
  <si>
    <r>
      <t xml:space="preserve">
</t>
    </r>
    <r>
      <rPr>
        <sz val="12"/>
        <color theme="4"/>
        <rFont val="Calibri"/>
        <family val="2"/>
        <scheme val="minor"/>
      </rPr>
      <t>SCRD-  DACP</t>
    </r>
    <r>
      <rPr>
        <sz val="12"/>
        <color theme="1"/>
        <rFont val="Calibri"/>
        <family val="2"/>
        <scheme val="minor"/>
      </rPr>
      <t xml:space="preserve">
</t>
    </r>
    <r>
      <rPr>
        <sz val="12"/>
        <color theme="4"/>
        <rFont val="Calibri"/>
        <family val="2"/>
        <scheme val="minor"/>
      </rPr>
      <t>IDARTES</t>
    </r>
  </si>
  <si>
    <r>
      <rPr>
        <b/>
        <sz val="12"/>
        <color theme="1"/>
        <rFont val="Calibri"/>
        <family val="2"/>
        <scheme val="minor"/>
      </rPr>
      <t>IDARTES:</t>
    </r>
    <r>
      <rPr>
        <sz val="12"/>
        <color theme="1"/>
        <rFont val="Calibri"/>
        <family val="2"/>
        <scheme val="minor"/>
      </rPr>
      <t xml:space="preserve"> la entidad tiene a su cargo el manejo de los escenarios artísticos propios de la ciudad a través de su Subdirección de Equipamientos Culturales, en ese sentido para el 2020 tendrá en operación permanente al menos 14 distintos escenarios distribuidos en la ciudad, donde los habitantes de la capital podran disfrutar de una oferta artística permanente y dirigida a distintos publicos. 
Sin embargo,  la entidad no tiene la competencia para decidir sobre la utilización de los espacios administrador por el Sector Social de la ciudad,  es importante señalar que con este sector la entidad ha tenido alianzas permanentes en beneficio de distintos actores de la ciudad a través de procesos en las dimensiones de los campos artísticos.
</t>
    </r>
    <r>
      <rPr>
        <b/>
        <sz val="12"/>
        <color theme="1"/>
        <rFont val="Calibri"/>
        <family val="2"/>
        <scheme val="minor"/>
      </rPr>
      <t xml:space="preserve">SCRD-DACP: </t>
    </r>
    <r>
      <rPr>
        <sz val="12"/>
        <color theme="1"/>
        <rFont val="Calibri"/>
        <family val="2"/>
        <scheme val="minor"/>
      </rPr>
      <t>Esto será posible en la medida en que las organizaciones sociales locales propongan un modelo de gestión y programación pertinente para estos espacios.</t>
    </r>
  </si>
  <si>
    <t>Durante el gobierno Peñaloza como respuesta a nuestra independencia fueron excluidos los medios comunitarios y alternativos del sistema distrital de arte, cultura y patrimonio ¿Se tendrá revisión del decreto 480 o de la política pública? (consejero Víctor A Cuastumal D)</t>
  </si>
  <si>
    <r>
      <t xml:space="preserve">
</t>
    </r>
    <r>
      <rPr>
        <sz val="12"/>
        <color theme="4"/>
        <rFont val="Calibri"/>
        <family val="2"/>
        <scheme val="minor"/>
      </rPr>
      <t>SCRD-COMUNICACIONES</t>
    </r>
    <r>
      <rPr>
        <sz val="12"/>
        <color theme="1"/>
        <rFont val="Calibri"/>
        <family val="2"/>
        <scheme val="minor"/>
      </rPr>
      <t xml:space="preserve">
</t>
    </r>
    <r>
      <rPr>
        <sz val="12"/>
        <color theme="4"/>
        <rFont val="Calibri"/>
        <family val="2"/>
        <scheme val="minor"/>
      </rPr>
      <t>IDARTES</t>
    </r>
  </si>
  <si>
    <r>
      <rPr>
        <b/>
        <sz val="12"/>
        <color theme="1"/>
        <rFont val="Calibri"/>
        <family val="2"/>
        <scheme val="minor"/>
      </rPr>
      <t>IDARTES:</t>
    </r>
    <r>
      <rPr>
        <sz val="12"/>
        <color theme="1"/>
        <rFont val="Calibri"/>
        <family val="2"/>
        <scheme val="minor"/>
      </rPr>
      <t xml:space="preserve">En aplicación del Decreto 480 de 2018 la entidad tiene a su cargo la Secretaría Técnica de 7 espacios disntintos asociados al Sistema Distrital de Arte Cultura y Patrimonio: Consejo Distrital de las Artes, Consejo Distrital de Arte Dramático, Consejo Distrital de Artes Plásticas, Consejo Distrital de Artes Audiovisuales, Consejo Distrital de Danza, Consejo Distrital de Literatura, Consejo Distrital de Música. 
Estos espacios funcionan de manera permanente y se mantiene la partipación activa de los actores pertenecientes a los dinstintos sectores artísticos de la ciudad, los caules pertenecen a dinstias formas organizativas de los territorios. Sin embargo, desde Idartes acogeremos las indicaciones establecidas por la Secretaría de Cultura, Recreación y Deporte como cabeza de sector.
</t>
    </r>
    <r>
      <rPr>
        <b/>
        <sz val="12"/>
        <color theme="1"/>
        <rFont val="Calibri"/>
        <family val="2"/>
        <scheme val="minor"/>
      </rPr>
      <t xml:space="preserve">SCRD - COMUNICACIONES: </t>
    </r>
    <r>
      <rPr>
        <sz val="12"/>
        <color theme="1"/>
        <rFont val="Calibri"/>
        <family val="2"/>
        <scheme val="minor"/>
      </rPr>
      <t>Efectivamente el decreto 480 se encuentra en revisión. Y también estamos revisando el Sistema de Participacion con la clara intención de garantizar que sea participativo y representativo.
En ese sentido, consideraremos aquellas comunidades que se consideren excluidas y que, efectivamente, no estén representadas en otra(s) instancia(s) para, de ser así, estudiar su inclusión.</t>
    </r>
  </si>
  <si>
    <t>Cuál es el programa que con responsabilidad de canal capital garantizará el derecho a la comunicación ciudadana y la producción de contenidos con los medios comunitarios? (consejero Víctor A Cuastumal D)</t>
  </si>
  <si>
    <r>
      <rPr>
        <sz val="12"/>
        <color theme="4"/>
        <rFont val="Calibri"/>
        <family val="2"/>
        <scheme val="minor"/>
      </rPr>
      <t xml:space="preserve">SCRD- COMUNICACIONES </t>
    </r>
    <r>
      <rPr>
        <sz val="12"/>
        <color theme="4"/>
        <rFont val="Calibri (Cuerpo)_x0000_"/>
      </rPr>
      <t>Y FOMENTO</t>
    </r>
  </si>
  <si>
    <r>
      <rPr>
        <b/>
        <sz val="12"/>
        <color theme="1"/>
        <rFont val="Calibri"/>
        <family val="2"/>
        <scheme val="minor"/>
      </rPr>
      <t>SCRD-DFOMENTO:</t>
    </r>
    <r>
      <rPr>
        <sz val="12"/>
        <color theme="1"/>
        <rFont val="Calibri"/>
        <family val="2"/>
        <scheme val="minor"/>
      </rPr>
      <t xml:space="preserve"> Los programas destinados para tal fin son los siguientes: Programa Distrital de Estímulos, Programa Distrital de Apoyos Concertados, Programa Distrital de Fortalecimiento a los Agentes del Sector, todos los anteriores bajo coordinación de la Secretaría de Cultura, Recreación y Deporte.
</t>
    </r>
    <r>
      <rPr>
        <b/>
        <sz val="12"/>
        <color theme="1"/>
        <rFont val="Calibri"/>
        <family val="2"/>
        <scheme val="minor"/>
      </rPr>
      <t>SCRD - COMUNICACIONES:</t>
    </r>
    <r>
      <rPr>
        <sz val="12"/>
        <color theme="1"/>
        <rFont val="Calibri"/>
        <family val="2"/>
        <scheme val="minor"/>
      </rPr>
      <t xml:space="preserve"> Esta apuesta la lideraremos desde la Secretaría de Cultura Recreación y Deporte en coordinación con Canal Capital. La iniciativa está vinculada al propósito de Ciudad Numero 5: Construir Bogotá Región con gobierno abierto, transparente y ciudadanía consciente  y que tiene como una de sus metas  Realizar 100% de las acciones para el fortalecimiento de la comunicación pública
Para lograr esta meta, una de las iniciativas priorizadas es:
Implementar una estrategia de participación social que vinculen a distintos actores sociales y comunitarios en la movilización de contenidos, acciones y propuestas orientadas al fortalecimiento del tejido social, la confianza ciudadana y el mutuo reconocimiento.</t>
    </r>
  </si>
  <si>
    <t>Esta apuesta la lideraremos desde la Secretaría de Cultura Recreación y Deporte en coordinación con Canal Capital. La iniciativa está vinculada al propósito de Ciudad Numero 5: Construir Bogotá Región con gobierno abierto, transparente y ciudadanía consciente  y que tiene como una de sus metas  Realizar 100% de las acciones para el fortalecimiento de la comunicación pública
Para lograr esta meta, una de las iniciativas priorizadas es:
Implementar una estrategia de participación social que vinculen a distintos actores sociales y comunitarios en la movilización de contenidos, acciones y propuestas orientadas al fortalecimiento del tejido social, la confianza ciudadana y el mutuo reconocimiento.Físico en audiencia del 11 de marzo</t>
  </si>
  <si>
    <t>Los dineros públicos de cultura son ejecutados por la SCRD y las entidades del sector según su misionalidad. Los dineros públicos de educación son ejecutados por la Secretaría de Educación Distrital.14/03/2020</t>
  </si>
  <si>
    <t xml:space="preserve">La Secretaría de Cultura, Recreación y Deporte como cabeza de sector coordinó y articuló para atender los lineamientos de formulación de Plan de Desarrollo Distrital-PDD establecidos a su vez por la Secretaría de Planeación Distrital. Esto implicó la revisión del programa de Gobierno a la luz de las competencias de cada una de las entidades para establecer los programas del PDD. De esta forma el IDRD estableció el programa de "Deporte, recreación, actividad física y parques para el desarrollo y la salud". De forma particular se realizó la articulación con la Secretaría de Educación Distrital para contribuir en la formación integral de niños, niñas y jóvenes escolarizados a través de la jornada única escolar para lo cual se propuso la meta de: "Formar 45.000 niños, niñas, adolescentes y jóvenes en disciplinas deportivas priorizadas en el marco de la Jornada Escolar Complementaria". Las Secretarias como cabezas de sector emiten lineamientos generales. 
</t>
  </si>
  <si>
    <t xml:space="preserve">La Politica Pública y el Sistema de Participación DRAFE, se articula con el Plan de Desarrollo 2020-2024 a través de los Encuentros Ciudadadanos y un representante de Deportes en el Consejo Local de Planeación, donde se busca la participación directa de la comunidad en la construcción del documento final.  A través de la participación directa en dichos encuentros por parte de los Consejeros Locales se vinculan acciones que permitan priorizar las iniciativas del sector de Recreación, Deporte, Parques y Escenarios deportivos. 
</t>
  </si>
  <si>
    <t>El DRAFE participa transversalmente en los própisitos y logros de ciudad, particularmente considerando que es una instancia de participación y brinda sus aportes a través de los encuentros cuidadanos, de las sesiones ordinarias de los Consejos locales y distritales, cuyos aportes  serán el insumo para los Fondos de Desarrollo local en el momento de la formulación de los proyectos locales.
Especificamente en el PDD está directamente relacionado con:
Propósito 1. Hacer un nuevo contrato social para incrementar la inclusión social, cultural, productiva y política, logro "Promover la participación, la transformación cultural, deportiva, recreativa, patrimonial y artística que propicien espacios de encuentro, tejido social  y reconocimiento del otro en la vida cotidiana", programa  "Deporte, recreación, actividad física y parques para el desarrollo y la salud"
Propósito 2. Cambiar nuestros hábitos de vida para adaptarnos y mitigar el cambio climático, logro "Intervenir integralmente áreas estratégicas de Bogotá teniendo en cuenta las dinámicas patrimoniales, ambientales, sociales y culturales", progrma "Ordenamiento sostenible y responsable".
Propósito  5: Construir Bogotá-región con gobierno abierto, transparente y ciudadanía consciente, logro "Incrementar la efectividad de la gestión pública distrital y local", programa "Gestión Pública Efectiva".
20/03/2020</t>
  </si>
  <si>
    <t xml:space="preserve">¿Cuál va ser la estrategia para hacerle seguimiento al bloque normativo vigente del sector que no se cumple tomando como ejemplo el Decreto 597 de 2015?
</t>
  </si>
  <si>
    <t xml:space="preserve">Los Consejos Locales DRAFE, cuentan con un Secretario Técnico y un Delegado que tiene voz y voto y los cuales pertenecen al Instituto Distrital de Recreación y Deporte, a través de los cuales se puede ejercer mecanismos de control y seguimiento a cada una de las normas vinculadas a los Decretos, Acuerdos Resoluciones y demás Actos Administrativos que los rigen.
</t>
  </si>
  <si>
    <t xml:space="preserve">La Administración Distrital esta atenta a recibir todas las iniciativas que permitan mejorar los Sistemas de Participación Ciudadana. Es prioridad para esta Administración, la inclusión social y la Participación Ciudadana, razón por la cual, todas las propuestas presentadas dentro del marco legal, serán recibidas y analizadas con el fin de estudiar su viabilidad.
</t>
  </si>
  <si>
    <t>Para esta Administración la actividad física, el deporte y la recreación tienen un invaluable valor social y educativo  desde lo personal y lo grupal, teniendo claro sus beneficios en materia de salud   integral, desarrollo de las capacidades físicas, fortalecimiento de los  valores morales, integración con la comunidades, aprovechamiento del tiempo libre  y mejoramiento  de la calidad de vida de los seres humanos.</t>
  </si>
  <si>
    <t xml:space="preserve">
Se precisa que en el proceso de formulación del Plan Desarrollo Distrital se realizó la revisión del pacto del deporte, el programa de gobierno, los objetivos de Desarrollo Sostenible  y la política pública DRAFE razón por la cual los programas formulados atienden los objetivos, estrategias y acciones plantedas en los instrumentos señalados.</t>
  </si>
  <si>
    <t>En el caso de las RAPS, en las que se hizo el cambio de pasto natural por grama sintética, fue utilizado este material con caucho de llantas recicladas con el fin de evitar el levantamiento de raíces y evitar la tala, es importante indicar que el agua se filtra en el sintético hasta llegar a las raíces de los árboles. De otro lado, este material ayuda a que el mantenimiento del espacio público sea menos costoso.</t>
  </si>
  <si>
    <t>En el proceso de planeación de los proyectos de Regiotram de Occidente, Primera Línea del Metro de Bogotá y corredores troncales del SITP, se ha considerado la importancia de lograr su integración para aumentar la eficiencia del sistema de movilidad de la Región Capital. Al respecto, la concurrencia definida entre el trazado del Regiotram y las líneas troncales del SITP facilitarán la integración entre un medio y otro. Adicionalmente, la estructuración de Regiotram ha considerado su integración física con la Primera Línea del Metro de Bogotá en inmediaciones de la Calle 26.
 Bajo este mismo propósito, la Administración Distrital y la Gobernación de Cundinamarca desarrollan un trabajo interinstitucional para identificar las estrategias que técnica, financiera y jurídicamente resulten viables para optimizar la operación conjunta de los proyectos mencionados a través del análisis de diferentes mecanismos como la integración tarifaria del Regiotram y del SITP. 
 Así, las diferentes instancias que hacen parte de la planeación y operación de los sistemas de transporte de la Región Capital analizan los posibles escenarios de integración tarifaria y operacional a partir de criterios de accesibilidad, seguridad y sostenibilidad financiera, de tal forma que a partir de los estudios que actualmente se desarrollan se puedan identificar las alternativas técnica, jurídica y financieramente más idóneas.
De otra parte, la Empresa Metro de Bogotá contrató la realización de los análisis que determinarán cuáles son las mejores opciones para que el metro de Bogotá pueda llegar hasta las localidades de Suba y Engativá y extender la primera línea hasta la calle 100. Con la firma del convenio entre la administración distrital y la Financiera de Desarrollo Nacional (FDN), que se encargará de los estudios de prefactibilidad de proyecto, comenzó el proceso que permitirá dotar a la ciudad de una completa red de movilidad que mejorará la vida de los ciudadanos y consolidará la conectividad de Bogotá con la región.  El estudio de prefactibilidad también cubrirá el componente regional, con el análisis de la conectividad de la red de metro con el Regiotram del norte.</t>
  </si>
  <si>
    <t>En el tema de Cultura y jóvenes, en los últimos 20 años han surgido diferentes tendencias culturales y de entretenimiento como el hip hop, el cómic, el anime manga, el cosplay, los videojuegos y demás, ¿en los pactos se incluyen esa clase de sectores?</t>
  </si>
  <si>
    <t>¿Cómo están contemplado las contingencias como la que estamos viviendo en este momento, teniendo en cuenta que nuestro sector deporte y cultura vive de contratos de prestación de servicios?</t>
  </si>
  <si>
    <t>Mi pregunta y preocupación de paso es: ¿Cuáles fueron las articulaciones iniciales entre los sectores de salud, educación, SCRD e IDRD, para definir los programas de sector DRAFE en el PDD y sus roles institucionales futuros en su ejecución del mismo y atendiendo los previsto en el PACTO?</t>
  </si>
  <si>
    <t>¿Cómo fue vinculada la Política Publica DRAFE Decreto 483 de 2018, sus objetivos y estrategias en el plan de desarrollo 2020 – 2024, ya que el PDD es el escenario más indicado para su cumplimiento? No se evidencias los objetivos de la misma.</t>
  </si>
  <si>
    <t>¿Esa cifra de aumentar al 49%, la actividad física no está clara respecto a que?</t>
  </si>
  <si>
    <t>Para el tema de los 3 escenarios deportivos, no se sabe cuál es el Presupuesto total para ello.</t>
  </si>
  <si>
    <t>Los artistas quieren fortalecimiento y reconocimiento ¿verdaderamente los Estímulos Concertados sirven para ello?</t>
  </si>
  <si>
    <t>¿Dónde se incorporan y articulan los equipamientos y vinculan los agentes públicos y privados a un Sistema Integrado de Abastecimiento de Alimentos?</t>
  </si>
  <si>
    <t>Desde el Pacto por la Plazas de Mercado, estamos solicitando se articule el Plan Maestro de Abastecimiento y Seguridad Alimentaria con la revitalización de las Plazas de Mercado y para ello se conforme la mesa de Trabajo con delegadas y delegados de cada una de las plazas públicas, para generar un plan de acción frente al Pacto, desde la Gobernanza, Modernización, Servicios agregados, Sistemas de Información, Mercadeo. ¿Hay disposición por parte de la Administración?</t>
  </si>
  <si>
    <t>- ¿Medio ambiente, adquirirá la Administración la finca más grande hoy en Engativá o, seguirá con su mentira de tras polar linderos de la expropiación de la junta militar?</t>
  </si>
  <si>
    <t>- No vemos en el plan de Desarrollo una meta exclusiva que hable que Bogotá tenga un infraestructura con techo presupuestal de Conexiones erradas para acabar con las aguas servidas en nuestros humedales de Bogotá</t>
  </si>
  <si>
    <t>- En el tema ambiental y la preservación de las reservas, ¿cómo se podrá realizar para impedir que constructoras, inmobiliarias y hasta algunas universidades continúen expandiendo sus negocios? Lo pregunto en especial sobre los Cerros Orientales.</t>
  </si>
  <si>
    <t xml:space="preserve">¿Se encuentra incluido en el borrador del Plan el pacto firmado por Claudia López y los medios comunitarios de Bogotá?  </t>
  </si>
  <si>
    <t>¿Qué se propone en el Plan de Desarrollo para resolver el déficit de espacio público, por habitante asociado a parques, principalmente en la conocida zona U de Bogotá?</t>
  </si>
  <si>
    <t>Audiencia Pactos</t>
  </si>
  <si>
    <t>No compete a la entidad</t>
  </si>
  <si>
    <t>MUJER</t>
  </si>
  <si>
    <t>ICBF</t>
  </si>
  <si>
    <t>GESTION PUBLICA (ALTA COMUNICACIONES)</t>
  </si>
  <si>
    <t xml:space="preserve">¿ Cómo se va a generar la articulación del POT con el Plan de Desarrollo? </t>
  </si>
  <si>
    <t xml:space="preserve"> Hay mucho adulto mayor en lista de espera en integración social ¿Qué estrategia permitirá aumentar la cobertura de los programas relacionados con el tema?</t>
  </si>
  <si>
    <t xml:space="preserve"> ¿Cómo será la gobernabilidad y la gobernanza en la Bogotá Región?</t>
  </si>
  <si>
    <t>PREGUNTAS CTPD</t>
  </si>
  <si>
    <t>SECTOR</t>
  </si>
  <si>
    <t>PREGUNTAS</t>
  </si>
  <si>
    <t>NUEVAS PREGUNTAS
(PACTOS)</t>
  </si>
  <si>
    <t>PENDIENTES</t>
  </si>
  <si>
    <t>FECHA DE ENTREGA AL CTPD</t>
  </si>
  <si>
    <t>Movilidad</t>
  </si>
  <si>
    <t>Sec Privada</t>
  </si>
  <si>
    <t>Hábitat</t>
  </si>
  <si>
    <t>Gestión Pública</t>
  </si>
  <si>
    <t>Desarrollo Económico</t>
  </si>
  <si>
    <t>Mujer</t>
  </si>
  <si>
    <t>Planeación</t>
  </si>
  <si>
    <t>Seguridad</t>
  </si>
  <si>
    <t>Integración Social</t>
  </si>
  <si>
    <t>Educación</t>
  </si>
  <si>
    <t>Gobierno</t>
  </si>
  <si>
    <t>Cultura</t>
  </si>
  <si>
    <t>Hacienda</t>
  </si>
  <si>
    <t>Salud</t>
  </si>
  <si>
    <t>Ambiente</t>
  </si>
  <si>
    <t>Juridíca</t>
  </si>
  <si>
    <t>TOTAL</t>
  </si>
  <si>
    <t>PENDIENTE SISTEMATIZAR</t>
  </si>
  <si>
    <t>Porcentaje de respuesta</t>
  </si>
  <si>
    <t xml:space="preserve">Con el nuevo Plan de Desarrollo Distrital – PDD-, el Distrito Capital propone un ambicioso plan de acción que permita a la región fortalecer los mecanismos de articulación institucional que hoy existen, y especialmente, la creación de un mecanismo de gobernanza regional vinculante, siempre sobre la base del respeto y la coordinación interinstitucional. Para hacerlo, de manera consistente con su estrategia de integración regional, se han propuesto acciones por escala en función del tipo de relación funcional existente. A saber:
1.      Escala de borde: se propone definir e implementar una estrategia que conduzca a la conformación, institucionalización y reglamentación de una región metropolitana que permita la coordinación necesaria en temas de ordenamiento territorial y crecimiento físico e involucre actores tan importantes como la Gobernación de Cundinamarca y la CAR; además, se propone consolidar un trabajo con municipios vecinos a través de figuras como los convenios directos para articular acciones de interés común.
2.      Escala subregional: se ha planteado fortalecer el trabajo liderado por el Comité de Integración Territorial - CIT, instancia que fue creada para apoyar la gestión y armonización del ordenamiento territorial a la que hoy pertenecen 26 municipios además de Bogotá y que ha jugado un rol clave en el proceso de acercamiento y articulación entre las diferentes autoridades en los últimos años.  
3.      Escala regional: con la Gobernación de Cundinamarca se han logrado acuerdos sobre proyectos comunes, cuya ejecución se favorece al hacer parte de la propuesta de Plan de Desarrollo de la Ciudad y del Departamento; además, en esta escala se apuesta a fortalecer el trabajo realizado por la Región Administrativa de planificación, Región Central - RAP-E, bajo un marco de coordinación y articulación de proyectos de alcance e impacto supra-departamental. 
Así mismo, teniendo en cuenta que dicha estructura institucional requiere de información de calidad y capacidades técnicas robustas, el PDD propone el fortalecimiento de herramientas como el Observatorio de Dinámicas Urbano Regionales (ODUR) y la Infraestructura de Datos Espaciales Regional (IDER). </t>
  </si>
  <si>
    <t xml:space="preserve">Es necesario precisar que el proyecto del Sendero de las Mariposas ha sido formulado de forma exclusiva por la Empresa de Acueducto y Alcantarillado de Bogotá, razón por la cual desde la DAR no se cuenta con información acerca del avance y continuidad de este proyecto en la formulación del POT y el correspondiente empalme con el PDD. 
Lo mismo ocurre con el proyecto del Río Tunjuelo, el cual se manejó desde las competencias asignadas a la Secretaría Distrital de Planeación como una Operación Estratégica, respecto a la cual la DAR no tuvo participación en su formulación y posible implementación. 
Por las razones expuestas se sugiere dar traslado a esta pregunta al Sector Hábitat (sendero de las mariposas) y a la Dirección de Operaciones Estratégicas (Río Tunjuelo). </t>
  </si>
  <si>
    <t xml:space="preserve">De acuerdo a la propuesta para  el Plan de Desarrollo Económico,Social, Ambiental y de Obras Públicas del Distrito Capital 2020-2024 “UN NUEVO CONTRATO SOCIAL Y AMBIENTAL PARA LA BOGOTÁ DEL SIGLO XXI”, respecto al interrogante, se informa lo siguiente:
En el mencionado proyecto de Plan Distrital de Desarrollo, se incluye en el artículo 9. “Logros de ciudad y Propósitos”, en el Propósito 1., “Hacer un nuevo contrato social con igualdad de oportunidades para la inclusión social, productiva y política”, que busca “Brindar las condiciones que garanticen el ejercicio pleno de los derechos y de deberes en aras de ejercer la agencia humana y disminuir los efectos negativos de la segregación socioeconómica, cultural y espacial en Bogotá-Región y que generen nuevas y mejores oportunidades para mujeres y hombres de los diferentes sectores sociales y poblaciones vulneradas en los ámbitos relacionados con educación, desarrollo humano y empleo, inclusión laboral y mercado, capital social y participación cívica y desarrollo y movilidad social, fortaleciendo la capacidad humana para la toma de decisiones en las diferentes transiciones de la vida y guiando el actuar de las personas.”  La estrategia de este propósito “….incluye la implementación del sistema distrital de cuidado y la estrategia de transversalización y territorialización de los enfoques de género, diferencial y de cultura ciudadana para garantizar la igualdad de género, los derechos de las mujeres y el desarrollo de capacidades de la ciudadanía en el nivel distrital y local….” Y adicionalmente, con esta estrategia “Se hará especial énfasis en la población infantil, a la que se ofrecerán servicios que permitan garantizar el desarrollo integral de las niñas y los niños. Igualmente, las y los jóvenes entre 15 y 25 años serán una población a la que se le brindarán oportunidades de formación y educación, acorde con sus propósitos, y adecuada a las expectativas de desarrollo de la Bogotá-Región. Se avanzará en una transformación pedagógica, que vaya desde el preescolar hasta la educación media, posmedia y superior.”
En cuanto a los logros de ciudad, se plantean para desarrollar este propósito, entre otros,los siguientes: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
- “Cerrar las brechas de cobertura, calidad y competencias a lo largo del ciclo de la formación integral, desde primera infancia hasta la educación superior y continua para la vida.”
- “Aumentar el acceso a vivienda digna, espacio público y equipamientos de la población vulnerable en suelo urbano y rural.”
- “Promover la participación, la transformación cultural, deportiva, recreativa, patrimonial y artística que propicien espacios de encuentro, tejido social y reconocimiento del otro.”
En cuanto a los programas propuestos para materializar los logros de ciudad en lo que se refiere a los equipamientos urbanos, se propone en el Plan de Desarrollo el Programa: Sistema Distrital del Cuidado, que contempla entre sus acciones “Actualizar y ajustar la reglamentación de los sistemas de equipamiento, de espacio público y movilidad con el enfoque de cuidado.” y “Formular las bases técnicas y coordinar la implementación del sistema distrital del cuidado.”
Por tanto, lo que se plantea en el Plan de Desarrollo, respecto a que con la provisión de equipamientos urbanos se cierran brechas.  Esto, se definió teniendo en cuenta los resultados del diagnóstico del Plan de Desarrollo, que indica en cuanto a espacio público y equipamientos que existe un indebido aprovechamiento económico del espacio público e invasión de este, que afecta los derechos colectivos y dificulta la provisión de infraestructura y equipamientos sociales. Además se expresa que la ciudad requiere adelantar una gestión eficiente del desarrollo urbano donde se promuevan prácticas sostenibles de urbanismo y construcción, donde los actores que utilizan el espacio público pueda convivir de manera segura y armónica, como también la localización de equipamientos dignos para la cultura, la recreación, el deporte y el uso del tiempo libre.
Eso se concreta con la provisión, mejoramiento y dotación de equipamientos colectivos mediante cuya puesta en funcionamiento, se materializa la función social del Estado y se posibilita la  prestación de servicios sociales que permiten cerrar las brechas socio económicas y socio culturales y les abre el camino para acercar la inclusión social y productiva, todo esto concretado a partir del mejoramiento en la cobertura y calidad de estos servicios dotacionales.
El planteamiento del Plan de Desarrollo para contribuir a la implementación del Sistema Distrital de Cuidado, es coherente con lo establecido en el instrumento de ordenamiento territorial de la Ciudad Decreto 190 de 2004, que dispuso en el artículo 11: Política de dotación de equipamientos se define:
“… Es objetivo de esta política mejorar el nivel de vida de los habitantes de la ciudad y la región … con base en la adecuación de la oferta de equipamientos en relación a la localización de la demanda, de los déficit existentes…el Plan de Ordenamiento Territorial contempla las siguientes acciones:
1. Conformar una red de equipamientos jerarquizada que responda a las exigencias sociales, funcionales y a la conformación de la estructura urbana propuesta… que contribuyan a mejorar la calidad de vida de sus habitantes.
…
4. Apoyar las acciones de mejoramiento integral de barrios, mediante la localización de equipamientos de carácter zonal y vecinal en áreas periféricas, atendiendo no sólo al cubrimiento de servicio que se preste, sino a la condición del equipamiento como elemento de integración comunitaria.
Y en el artículo 20. Sistema de equipamientos se define que este: “…Comprende el conjunto de espacios y edificios que conforman la red de servicios sociales, culturales, de seguridad y justicia, comunales, de bienestar social, de educación, de salud, de culto, deportivos y recreativos, de bienestar social, de administración pública y de servicios administrativos o de gestión de la ciudad, que se disponen de forma equilibrada en todo el territorio …”.
</t>
  </si>
  <si>
    <t xml:space="preserve">La administración distrital se encuentra actualmente adelantando el proceso de formulación, estructuración y participación asociadas a la expedición del Plan de Desarrollo Distrital 2020 - 2024, denominado como “UN NUEVO CONTRATO SOCIAL Y AMBIENTAL PARA LA BOGOTÁ DEL SIGLO XXI”. EL propósito 2 del PDD plantea Cambiar nuestros hábitos de vida para reverdecer a Bogotá y adaptarnos y mitigar el cambio climático, que busca mejorar la calidad del medio ambiente natural y construido de Bogotá y la región, disminuyendo (...) el deterioro de los ecosistemas (...), lo cual implica también (...) ocupar el territorio de una manera más ordenada y sostenible(...). Para alcanzar este propósito se deberán desarrollar estrategias que mejoren la calidad del medio ambiente natural, razón por la cual, en la estrategia 2 del PDD se establecen los siguientes logros que apuntan al fortalecimiento de la EEP de la ciudad: 
11- Formular y ejecutar estrategias concertadas de adaptación y mitigación del cambio climático.
12- Implementar estrategias de mantenimiento, recuperación, rehabilitación o restauración de la estructura ecológica principal y demás áreas de interés ambiental en la ciudad- región.
14- Aumentar la oferta de espacio público y áreas verdes de Bogotá promoviendo su uso, goce y disfrute con acceso universal  para la ciudadanía.
15- Reconocer y proteger todas las formas de vida, en particular la fauna urbana.
17- Cuidar el Río Bogotá y el sistema hídrico de la ciudad y mejorar la prestación de los servicios públicos.
De otra parte, se puede establecer que el proyecto del Plan de Desarrollo Distrital define de igual forma una serie de Proyectos vinculados a la Estructura Ecológica Principal, como fortalecimiento al Sistema de Áreas Protegidas, Humedales, Saneamiento del Río Bogotá y espacio público – Parques, basándose en las siguientes actuaciones:
- 19 proyectos asociados a la Estructura Ecológica Principal (Cerros Orientales, Parques Ecológicos Distritales de Humedal y Parque Ecológico del Río Tunjuelo).
- 8 parques, de estos tres (3) metropolitanos y cinco (5) zonales.    
</t>
  </si>
  <si>
    <t>De conformidad con el Artículo 18° de la  Ley 388 de 1997, la administración distrital incluyó dentro de su propuesta de Plan de Desarrollo un capítulo  (Artículos del 15° al 18°) relacionado con el programa de ejecución del Plan de Ordenamiento Territorial - POT, vigente a la fecha. Sin embargo, como es de conocimiento público, una de las apuestas principales dentro de este periodo de gobierno es la de generar un nuevo POT para la ciudad acorde con con la situación actual y con las proyecciones de crecimeinto a medioano plazo. Es por esta razón que la propuesta del PDD marca el camino a seguir para el nuevo POT y por ende, este último estará armonizado con las políticas y proyectos que finalmente queden consignados en el Plan de Desarrollo que regirá para los próximos 4 años.</t>
  </si>
  <si>
    <t>De acuerdo con la Circular 01 de 2020 del CONFIS Distrital, las líneas de inversión local de los Fondos de Desarrollo Local están distribuidas en tres componentes a saber:
- Inflexible (35%)
-Estratégico (60%)
-Flexible (5%)
Cada uno de estos componentes agrupa diferentes líneas de inversión, con sus respectivos conceptos de gasto, los cuales pueden consultarse directamente en el siguente link: http://www.sdp.gov.co/sites/default/files/circular_01_2020.pdf
Con respecto a los prespuestos participativos y  de conformidad con el Acuerdo 740 de 2019, el CONFIS Distrital aprobó que la totalidad de los recursos del componente estratégicos serán decididos mediante esta propuesta. Es decir, el 60% del presupuesto anual de las localidades será priorizado directamente por los ciudadanos. La metodología, lineamientos y demás documentos relacionados con el proceso de participación se encuentran en elaboración por parte de las Secretarías de Gobierno y de Planeación Distrital</t>
  </si>
  <si>
    <t>Solicitan  aclarar la pregunta.</t>
  </si>
  <si>
    <t>Actualmente, la SDSCJ en conjunto con la MEBOG realiza un ejercicio de priorización de entornos en las localidades del Distrito Capital, basado principalmente en la concentración de delitos en la ciudad, con el fin de establecer acciones de prevención y control que contribuyan a mitigar los mismos y de esta manera mejorar las condiciones de seguridad y convivencia. Adicionalmente, dentro del Plan de Desarrollo Distrital, referente al Sector Seguridad se tiene previsto diseñar e implementar al 100% una (1) estrategia de intervención de entornos vulnerables, con especial énfasis en las Instituciones Educativas Distritales, el Sistema Integrado de Transporte Público, las ciclorrutas, los parques y las zonas de rumba. De ser una localidad con recurrencia en hurto a personas Barrios Unidos, y los sectores dentro de la localidad más afectados, serán incluidos en la priorización señalada.</t>
  </si>
  <si>
    <t>La SDSCJ no enfoca su oferta institucional por grupos poblacionales, excepto mujeres y jóvenes, sino que contempla la ejecución de diferentes programas y estrategias en el marco de la Línea de Prevención y Control del Delito, enfocados en el mejoramiento de la seguridad y la convivencia en el Distrito Capital, dirigida al ciudadano como tal. Las metas del programa Conciencia y cultura ciudadana para la seguridad, la convivencia y la construcción de confianza estàn enfocadas en esta direcciòn. No obstante, si hay delitos que representan victimización específica de grupos poblacionales, el consejo de seguridad del distrito está permanentemente revisando esta situación y tomando decisiones operativas para contrarrestarlo, de ahí surgió, justamente, la prioridad en mujeres y jóvenes.</t>
  </si>
  <si>
    <t>La DACP viene apoyando a través de una beca, procesos de profesionalización de estudiantes de últimos semestres de pregrado, matriculados en programas de artes (artes escénicas, arte dramático, artes plásticas y visuales, danza, literatura, audiovisuales, música y programas relacionados), gestión cultural o patrimonio cultural; que demuestren buenos resultados académicos; que desarrollen o estén interesados en desarrollar procesos de gestión cultural con comunidades, organizaciones, colectivos o instituciones y que tengan prevista la realización de proyectos académicos, tesis o monografía de grado en temas relacionados con la gestión, las políticas culturales y el aporte de la cultura al desarrollo humano
Está abierto para todas la universidades de Bogotá
El valor de cada estímulo es $3.302.400 y son 45 estímulos.Correo electrónico CTPD</t>
  </si>
  <si>
    <t>Los recursos contemplados para el IDRD en el plan Plurianual 2020-2024 ascienden a $1.192.238.000.000 y está distribuido en las siguientes metas propuestas:
1. Aumentar a 49% el porcentaje de personas que realizan actividad física en Bogotá $160.000 millones
2. Operación y mantenimiento del 100% de parques y escenarios deportivos administrados por el IDRD $ 510.000 millones
3. Implementar 1 estrategia que articule el deporte en el Distrito Capital, para el desarrollo en la base deportiva $ 187.000 millones
4. Formar 45.000 niños, niñas, adolescentes y jóvenes en disciplinas deportivas priorizadas en el marco de la Jornada Escolar Complementaria $ 96.000 millones
5. Realizar 10 eventos deportivos distritales, nacionales e internacionales con sede en Bogotá $ 21.013 millones
6. Desarrollar el 100% de los componentes para la creación de un clúster de la economía del deporte, la recreación y la actividad física  $ 1.550 millones
7. Incrementar en un 15% la vinculación del sector privado, ONG y organismos internacionales a la sostenibilidad de parques y programas de recreación y deporte $ 2.360 millones
8. Realizar campeonatos, certámenes deportivos y acciones recreativas en el 100% de las UPZ priorizadas del Distrito Capital que potencien la participación ciudadana y la apropiación y resignificación de la vida social y comunitaria desde lo cotidiano. $ 81.810 millones
9. Construcción  de 3 escenarios deportivos de la ciudad  que cumplan la reglamentación internacional de acuerdo al deporte. $ 80.505 millones
10. Desarrollar y mantener al 100% la capacidad institucional a través de la mejora en la infraestructura física, tecnológica y de gestión en beneficio de la ciudadanía. (incluye MIPG) $ 52.000 millones11/03/2020</t>
  </si>
  <si>
    <t>La Secretaría Distrital de Hacienda enfrenta el reto fortalecer el relacionamiento con sus grupos de valor y la capacidad institucional para responder a sus necesidades y expectativas con eficiencia y transparencia. 
Además, las recientes mediciones del nivel de implementación del Modelo Integrado de Planeación y Gestión dan cuenta de la necesidad de fortalecer las diferentes políticas del Modelo, entre ellas la participación ciudadana, rendición de cuentas, transparencia y acceso a la información, servicio al ciudadano, simplificación de procesos y evaluación del desempeño institucional, que son prioridad dentro del actual Programa de Gobierno, para lo cual ha establecido la meta “Implementar el 100% de la Estrategia de fortalecimiento de la gestión y Gobernanza en la Secretaría Distrital de Hacienda.”
Esta meta contempla, entre otras, acciones dirigidas a garantizar el acceso a la información pública bajo los principios de facilitación, calidad y divulgación proactiva de la información y promover una cultura de transparencia como motor de la confianza ciudadana, fortalecimiento del equipo operativo de gestión y desempeño institucional, como instancia para el despliegue e implementación del modelo integrado de planeación y gestión y la ampliación de la capacidad de los canales de atención especializada (telefónica, virtual y presencial) de la Secretaría Distrital de Hacienda.</t>
  </si>
  <si>
    <t>El presupuesto es la expresión cuantitativa de la política fiscal en sus interrelaciones con los fundamentos macroeconómicos; constituyéndose en el instrumento a través del cual se materializa la acción del Distrito y se ejecuta el Plan de Desarrollo de la ciudad.
El sistema presupuestal está constituido por el Plan Financiero Plurianual, el Plan Operativo Anual de Inversiones y por el Presupuesto Anual del Distrito Capital.
Para mayor información lo invitamos a visitar http://www.shd.gov.co/shd/presupuesto-y-ejecucionEl presupuesto es la expresión cuantitativa de la política fiscal en sus interrelaciones con los fundamentos macroeconómicos; constituyéndose en el instrumento a través del cual se materializa la acción del Distrito y se ejecuta el Plan de Desarrollo de la ciudad.
El sistema presupuestal está constituido por el Plan Financiero Plurianual, el Plan Operativo Anual de Inversiones y por el Presupuesto Anual del Distrito Capital.
Para mayor información lo invitamos a visitar http://www.shd.gov.co/shd/presupuesto-y-ejecucion</t>
  </si>
  <si>
    <t>En el año 2016 se adelantó para el Distrito Capital una reforma del impuesto predial unificado que eliminó los estratos socioeconómicos en la determinación de la tarifa del impuesto, y se consideraron algunos elementos relacionados con la capacidad de pago de los contribuyentes. La equidad de la política tributaria distrital se ve reflejada en la implementación de los acuerdos 648 de 2016 y 756 de 2019 que establecieron los nuevos rangos tarifarios y los límites de crecimiento del impuesto según el uso y el avalúo de los predios. En virtud de estas normas se mejoró la progresividad en el impuesto Predial Unificado toda vez que, la tarifa del impuesto sube al hacerlo el valor de los predios.
En este sentido, la reducción de la desigualdad en Bogotá se ha venido dando gracias a la ejecución de las políticas públicas de redistribución del ingreso, no sólo a través del impuesto predial unificado, sino a través del recaudo de los distintos impuestos del Distrito, y se refleja en la mejora de los indicadores de reducción de la pobreza. Por todo esto, más que modificar la estructura tributaria del impuesto predial, lo que corresponde es aumentar el indicador de cumplimiento voluntario a través de todas las acciones de cumplimiento que adelanta la Administración Tributaria.</t>
  </si>
  <si>
    <t xml:space="preserve">Esta pregunta no esta enfocada a ninguna meta del sector Gobierno. Sin embargo, teniendo en cuenta las competencias de la Subsecretaría y las metas incluidas en el PDD, la Secretaría para la Gobernabilidad y Garantía de Derechos dentro de los temas prioritarios a ser desarrollados incluyó acciones asociadas con poblaciones históricamente excluidas (poblaciones en posible situación de vulneración de derecho). Como, por ejemplo:
• Fortalecer tres (3) rutas de promoción, prevención, atención y protección a defensores y defensoras de Derechos Humanos, sectores sociales LGBTI y Víctimas del Delito de Trata de Personas, producto de la posible vulneración de los derechos a la vida, libertad, seguridad e integridad.
• Implementar una (1) Política Pública Integral en Derechos Humanos para la superación de escenarios de vulneración de derechos.
• Implementar una (1) política pública para el ejercicio de las libertades fundamentales de religión, culto y conciencia en la ciudad. 
• Reformular una (1) política pública de discapacidad en el marco del ejercicio de la Secretaría Técnica Distrital de Discapacidad.
• Implementar una (1) estrategia de cultura ciudadana para disminuir el racismo, la xenofobia y la marginación social en Bogotá.
• Reformular cuatro (4) políticas públicas étnicas.
</t>
  </si>
  <si>
    <t xml:space="preserve">Desde la Subdirección de Asuntos Étnicos se está construyendo una estrategia de participación en la construcción y revisión de las bases del Plan de Desarrollo Distrital, la cual debe ir acorde a los criterios de recolección de información que requiera la Secretaría Distrital de Planeación.
Para la definición de esta estrategia se está teniendo en cuenta la emergencia sanitaria por la cual atraviesa el país y será socializada a las instancias de concertación y participación de los grupos étnicos.
</t>
  </si>
  <si>
    <t>La administración distrital actual, creo la plataforma “Talento No Palanca”, la cual invita a la ciudadanía en este caso específico a las personas pertenecientes a comunidades negras, afrocolombianas, raizales y palenqueras a inscribir sus hojas de vida, y una vez se cumpla con los requisitos y perfiles se tendrán en cuenta prioritariamente.</t>
  </si>
  <si>
    <t xml:space="preserve">En aras garantizar el derecho a la participación e interlocución con las Comunidades Negras, Afrocolombianas, Raizales y Palenqueras de Bogotá, D.C., se armonizó el Decreto Distrital 248 de 2015, con el Decreto Único Reglamentario 1066 de 2015, creando la Comisión Consultiva de las Comunidades Negras, Afrocolombianas, Raizales y Palenqueras de Bogotá, D.C., creando el Decreto 474 de 2019. No es conveniente abrir otros espacios generando duplicidad de acciones, donde se abordan los escenarios de concertación y participación incidente de estas comunidades. </t>
  </si>
  <si>
    <t xml:space="preserve">Las áreas que se incorporarán al Inventario General de Espacio Público y Bienes Fiscales del Distrito Capital son las provenientes de la dinámica de la construcción, como obligaciones urbanísticas de los desarrollos, así como de los proyectos de renovación urbana y de origen informal, con base en lo establecido en el Decreto Distrital 845 de 2019.
la Subdirección de Registro Inmobiliario acompaña a las constructoras durante la fase final de la terminación de las obras de urbanismo, a través del desarrollo de estudios técnicos y jurídicos, la coordinación de visitas con el Instituto de Desarrollo Urbano - IDU, el Instituto Distrital para la Recreación y El Deporte - IDRD y la Unidad Administrativa Especial de Servicios Públicos - UAESP, que emiten los conceptos favorables para la recepción de las vías, parques e iluminación, entre otros aspectos que se deben tener en cuenta para el recibo material de las áreas de cesión pública gratuita, que culmina con la titulación  a nombre del Distrito Capital y su incorporación en el mencionado Inventario.
La localización de las áreas depende, entonces, de los planos aprobados mediante licencias de urbanismo y construcción en las curadurías urbanas de Bogotá y en la Secretaría Distrital de Planeación - SDP, como entidad responsable de la adopción de otros instrumentos urbanísticos, que se ubican y desarrollan en toda la ciudad.
</t>
  </si>
  <si>
    <t>Subsecretaría de Gestión Local</t>
  </si>
  <si>
    <t>Esta meta no corresponde a las metas del Sector Gobierno.</t>
  </si>
  <si>
    <t xml:space="preserve">En el Proyecto del Plan de Desarrollo Distrital 2020 – 2024 “Un Nuevo Contrato Social y Ambiental para el Siglo XXI”, “Propósito 5: Construir Bogotá Región con gobierno abierto, transparente y ciudadanía consciente”, Logro de Ciudad: Posicionar al Gobierno Abierto de Bogotá – GABO como una nueva forma de gobernanza que reduce el riesgo de corrupción e incrementa el control ciudadano del gobierno”, “Programa gobierno abierto”, se encuentra la meta “Fortalecer los medios comunitarios y alternativos de comunicación”. En ese sentido los compromisos adquiridos mediante el pacto serán atendidos mediante el programa antes descrito y los demás programas y proyectos que involucren a los medios comunitarios y alternativos de la ciudad, en los servicios y portafolio de los sectores.
Es de resaltar que mediante esta meta el Proyecto de Plan de Desarrollo Distrital contempla la formulación de una Política Pública que tendrá como objetivo fortalecer los medios de comunicación comunitarios y alternativos de la ciudad.
Producto de tres reuniones de concertación con los voceros del pacto, se acordó, que lo que aparecería en el Plan, sería la meta que quedó en PDD, por razones de extensión del número de metas de ciudad. No obstante, se aclaró que ésta contempla, revisión de la matriz elaborada por el IDPAC para el registro de los medios de comunicación comunitaria y a partir de la cual, se desarrollará la oferta de fortalecimiento organizativo de éstos. También se acordó, establecer una Mesa de seguimiento con la presencia de todos los representantes de estas organizaciones, el IDPAC, la Alta Consejería de Comunicación de la Alcaldía, Planeación Distrital, Canal Capital y Desarrollo Económico. 
En cuanto a la pauta, se definió que ésta obedecería a la capacidad de contratación que tuviera cada medio con base en el impacto de su ejercicio comunicativo, ya que, establecer un techo podría presentar inconvenientes al momento de la ejecución presupuesta y posteriores problemas con los órganos de control. En todo caso, cualquier contratación al respecto, pasaría estrictamente por aquellos medios que se encontraran certificados por el IDPAC.
</t>
  </si>
  <si>
    <t xml:space="preserve">
Los ejercicios de presupuestos participativos se llevarán a cabo en dos fases en las alcaldías locales.
Inicialmente en los encuentros ciudadanos se llevará a cabo una fase en la cual la ciudadanía podrá decidir en el marco de las líneas de inversión establecidas en la Circular Confis 01, los temas que consideran son la prioridad para su localidad.
Luego de ello, en la segunda fase la ciudadanía podrá decidir sobre los principales asuntos contenidos en los proyectos de inversión. Es importante resaltar que actualmente la coordinación general de los presupuestos participativos se encuentra en el proceso de construcción de la metodología, la cual posteriormente será socializada con la ciudadanía.
</t>
  </si>
  <si>
    <t xml:space="preserve">Las acciones de Gobernanza entre la Administración, la comunidad y las organizaciones se verán reflejadas en la materialización de los logros y metas asociados a esta temática, como por ejemplo: la creación de una plataforma de democracia digital que facilite la participación ciudadana y de respuesta a los retos sociales de forma creativa, incluyente y sostenible; la implementación de un observatorio de participación y un observatorio de conflictividad para el monitorio de fenómenos de dialogo social, movilizaciones y conflictividad a partir de estrategias de participación ciudadana incidente, construcción de confianza y reconocimiento de las ciudadanías activistas; el desarrollo de acuerdos de Convivencia y legitimidad para la resolución y seguimiento de conflictos socialmente relevantes; la consolidación de estrategias de acción coordinada e inmediata frente a las conflictividades sociales que fortalezcan la cultura ciudadana, la convivencia y la gobernabilidad en la ciudad, entre otros. 
En el corto - mediano plazo, se busca que esas acciones de gobernanza entre la administración y diferentes actores se traduzca en: incrementar la capacidad institucional y de los actores sociales para establecer acciones conjuntas que prevengan la vulneración, garanticen, promuevan y protejan los derechos humanos; enmejoras en los indicadores de confianza por parte de la ciudadanía hacía la institucionalidad; en mejoras en los índices de participación ciudadana; en el surgimiento de nuevos liderazgos sociales y en la reducción/eliminación de acciones violentas para llegar a acuerdos.
</t>
  </si>
  <si>
    <t xml:space="preserve">En el marco del proyecto del Plan de Desarrollo Distrital 2020-2024, la Secretaría Distrital de Integración Social, formuló la meta “Aumentar en un 40% la inspección y vigilancia en los servicios y programas que cuentan con estándares de calidad para la prestación de los servicios sociales de la Secretaría Distrital de Integración Social”. 
De acuerdo con lo anterior, la Entidad tiene previsto ampliar el equipo de Inspección y Vigilancia, con el fin de realizar un seguimiento más frecuente a todas las instituciones que prestan servicios de Educación Inicial desde el enfoque de Atención Integral a la Primera Infancia (AIPI) en el Distrito Capital, con base en las facultades legales vigentes ,  lo cual, permite que la ciudad cuente con servicios cualificados en Educación Inicial.  
De otra parte, la Secretaría Distrital de Integración Social cuenta con el Sistema de Registro de Servicios Social-SIRSS, con el objetivo de obtener, almacenar, administrar, transmitir y recibir datos de información para brindar asesoría, inspección, vigilancia y control a los prestadores de servicios sociales y a los ciudadanos.
</t>
  </si>
  <si>
    <t xml:space="preserve">Frente a este ítem se aclara que es competencia del Gobierno Nacional y el Ministerio de Educación reglamentar la educación inicial para los menores de 6 años, es decir, reglamentar los mecanismos para la prestación del servicio de educación inicial, así como los mecanismos para su vigilancia y control. Lo anterior, con base en las disposiciones expedidas por el Consejo de Estado durante el mes de marzo de 2020. </t>
  </si>
  <si>
    <t>3. “¿Cómo garantizar condiciones de empleo dignas (que no existen actualmente) a las profesionales que son contratadas por estos jardines?”(sic)</t>
  </si>
  <si>
    <t xml:space="preserve">Actualmente, la Secretaria de Integración Social en ejercicio de sus facultades legales vigentes  realiza visitas de Inspección y Vigilancia y  seguimiento a los establecimientos, para verificar el cumplimiento de la totalidad de las condiciones indispensables y básicas de operación para la prestación del servicio de Educación Inicial exigidas en la normatividad antes citada. De no dar cumplimiento, la actuación es remitida al Equipo de Control para que se ejerzan las medidas bajo su competencia.
En cuanto a ser garantes de las condiciones de empleo dignas de las profesionales que son contratadas por los jardines infantiles, desde el componente de talento humano se verifica que estos cuenten con el pago de parafiscales. No obstante, la regulación de condiciones laborales de los mismos es competencia del Ministerio de Trabajo, Entidad que promueve el empleo digno y proteger los derechos de los trabajadores.
</t>
  </si>
  <si>
    <t xml:space="preserve">Al revisar las dos primeras preguntas, se percibe que éstas están asociadas con metas de PDD de otros sectores. La meta específica del Sector Gobierno, en torno al tema de discapacidad, es la Reformulación de la Política Pública. 
En cuanto a los protocolos de inclusión para la población en discapacidad visual, de acuerdo con los datos contenidos en el Informe de Gestión y Resultados del Sistema Distrital de Discapacidad - Vigencia 2019, la ciudad ha venido trabajando desde hace varios periodos de gobierno en la eliminación de barreras para el acceso a oportunidades laborales para la población con discapacidad de los siete sectores, entre los cuales se encuentra el de discapacidad visual.  Uno de los objetivos estratégicos de trabajo del Sistema Distrital en los últimos años y en el semestre actual es el de "Empleabilidad y Productividad" en el marco del cual se logró la vinculación laboral de aproximadamente 959 personas con discapacidad, de los cuales, de acuerdo con información de la Secretaría Distrital de Integración Social 37 corresponden a personas con discapacidad visual.
De igual manera, y en cumplimiento del Decreto 2011 de 2017, que da lineamiento sobre la cuota de vinculación laboral de personas con discapacidad que deben cumplir las entidades públicas, informamos que, de acuerdo con el reporte del Departamento Administrativo del Servicio Civil Distrital con corte a 31 de diciembre de 2019, en la planta de personal de las entidades del Distrito existen vinculadas 426 personas con discapacidad, de las cuales 60 reportan discapacidad visual.
Paralelo a lo anterior, las áreas de Gestión Humana de las entidades distritales recibieron una capacitación dictada directamente por los funcionarios de la empresa Soluciones Ver, que es la entidad operadora del programa ConVerTic del Ministerio de las TIC, de tal manera que, para las entidades, se dejó clara la ruta para acceder a las licencias de los programas Jaws y de lectores de pantalla que permiten el ajuste al ámbito laboral de las personas con discapacidad visual.
Por otra parte, en cuanto a la posición de la Administración para darle accesibilidad a la población que tiene discapacidad visual. El Pacto Social por la Inclusión, firmado por la Alcaldesa Claudia López, incluyó en uno de sus compromisos el de: "Crear el Sello por la Inclusión que reconozca a entidades, empresas y organizaciones sociales que luchen contra la discriminación, la xenofobia, el racismo, la homofobia y el machismo en el Distrito Capital y que cuenten con infraestructura incluyente"; en este sentido, y en relación a las personas con discapacidad, la Administración Distrital conoce que la población con discapacidad ha enfrentado barreras para el acceso, no solo a los entornos laborales, sino también  al entorno educativo que permite la cualificación de los perfiles laborales de los trabajadores.
Por todo lo anterior, la Administración Distrital considera prioritario enfatizar en acciones que, lideradas por el Sistema Distrital de Discapacidad, fortalezcan las  competencias para el trabajo de  las personas con discapacidad de los siete sectores; seguir trabajado con la empresa privada, en el marco de la Subcomisión Distrital de Inclusión (Decreto 2177 de 2017),  en la generación de oportunidades de vinculación laboral para las personas con discapacidad; fomentar la implementación y cumplimiento del Decreto 2011 de 2017 en las entidades distritales y acompañar tanto a las entidades públicas como privadas en la implementación de ajustes razonables que permitan el adecuado desarrollo de las funciones de las personas con discapacidad en sus puestos de trabajo, los cuales, deben incluir temas diferenciales de acuerdo con las condiciones de cada tipo de discapacidad, incluida obviamente la discapacidad visual.
</t>
  </si>
  <si>
    <t>La información con que cuenta la SCRD en los docmentos propios del pacto, no especifican de manera explicita las tendencias por usted descritas, refiendose a situaciones mas generales que permiten na aproximación panoramica a la relaidad del sector. Es de anotar que existe un proceso de armonización del pacto al plan de desarrollo y particularmente al tema de metas que tendra a su cargo el sector cultura.</t>
  </si>
  <si>
    <t>La Secretaría de Cultura, Recreación y Deporte como cabeza de sector coordinó y articuló para atender los lineamientos de formulación de Plan de Desarrollo Distrital-PDD establecidos a su vez por la Secretaría de Planeación Distrital. Esto implicó la revisión del programa de Gobierno a la luz de las competencias de cada una de las entidades para establecer los programas del PDD. De esta forma el IDRD estableció el programa de "Deporte, recreación, actividad física y parques para el desarrollo y la salud". De forma particular se realizó la articulación con la Secretaría de Educación Distrital para contribuir en la formación integral de niños, niñas y jóvenes escolarizados a través de la jornada única escolar para lo cual se propuso la meta de: "Formar 45.000 niños, niñas, adolescentes y jóvenes en disciplinas deportivas priorizadas en el marco de la Jornada Escolar Complementaria". Se precisa que el rol del IDRD sigue siendo ejecutor de programas y proyectos en tanto las cabezas de sector emiten lineamientos generales que serán atendidos e incorporados en los mismos.</t>
  </si>
  <si>
    <t>El programa "Deporte, recreación, actividad física y parques para el desarrollo y la salud" recoge cada una de las estrategias y objetivos planteados en el DRAFE para promover la participación de la ciudadanía en las actividades físicas, deportivas y recreativas, la formación ciudadana y el mejoramiento de parques, escenarios y equipamientos recreativos y deportivos.</t>
  </si>
  <si>
    <t>La línea base se encuentra definida en la Encuesta multipropósito aplicada en 2017 por la Secretaria Distrital de Planeación y es del 47.7 % de personas que realizan actividad física por los menos 3 veces a la semana durante 30 minutos.</t>
  </si>
  <si>
    <t>En el propósito dos del PDD “Cambiar nuestros hábitos de vida para reverdecer a Bogotá y adaptarnos y mitigar el cambio climático”, el Sector cuneta con una meta denominada “Construcción de tres (3) escenarios deportivos de la ciudad que cumplan la reglamentación internacional de acuerdo al deporte” por valor de  80.505 millones a cargo del IDRD.</t>
  </si>
  <si>
    <t xml:space="preserve">Tanto el Programa Distrital de Estímulos como el Programa Distrital de Apoyos Concertados tienen como propósito de promover, reconocer y fortalecer las prácticas artísticas, culturales y patrimoniales de la ciudadanía; garantizando un impacto integral e incluyente sobre la ciudad y favoreciendo el ejercicio libre y creativo de los derechos culturales de todos y todas.  En el año 2019 desde el sector cultura se entregaron más de  14 mil millones de pesos para la ejecuciòn de 1.074 propuestas.
Siendo así un escenario idóneo para el fortalecimiento del sector cultural, artístico y patrimonial de la ciudad.
</t>
  </si>
  <si>
    <t>La SDDE, cuenta con una ruta de empleo específica para mujeres, el objetivo es continuar haciendo las ferias locales de emeplo que permitan acercar la oferta y la demanada de empleo disponible con los empresarios de la localidad, para eviatar traslados largos, ineficiencias en la movilidad y mejorar la cantidad y calidad de tiempo disponible por familia. Ademàs se plantea vincular a 70.000 mujeres a un empleo formal y de calidad.</t>
  </si>
  <si>
    <t>El Sector de desarrollo económico, seguirá trabajando para dignificar el trabajo informal en sus diferentes expresiones. Por ejemplo, haciendo una caracyerización constante de vendedores informales, identificando las unidades productivas unipersonales y unifamiliares, para ofrecer posibilidades de formalización, con el objetivo de generar alternativas de empleo que mejoren la calidad de vida (Los vendedores que son vinculados mediante este proyecto a empleos formales cuentan con todas las garantías de ley), pero también alternativas ofrecidas como: vinculación a ruta de emprendimiento al programa Antojitos para Todos y reubicación en quioscos, centros comerciales, ferias institucionales, acceso  equitativo y controlado a  los espacios de comercialización y de aprovechamiento  del espacio público, entre otros.</t>
  </si>
  <si>
    <t>El IPES continúa brindado acompañamiento y oferta de oportunidades a los vendedores informales, para que mejoren su calidad de vida y la de sus familias, además de dignificar su actividad comercial y hacerlos más competitivos para la ciudad. Por eso es importante crear una Bogotá de oportunidades para el desarrollo humano incluyente, valorar la diversidad y apalancar el desarrollo económico regional con nuevas fuentes de trabajo e ingreso</t>
  </si>
  <si>
    <t xml:space="preserve">La Región Central abarca el 14% del territorio nacional y aporta el 40% del PIB del país. Concentra el 30% del recurso hídrico de Colombia y 15 de los 36 complejos de páramo. Recibe el 63,74% de las llegadas de pasajeros en vuelos internacionales y el 37% de las llegadas de pasajeros nacionales en vuelos regulares. Cuenta con 4 de los 17 pueblos patrimonio de Colombia y con 12 de las 59 áreas naturales pertenecientes al Sistema de Parques Nacionales Naturales, las cuales recibieron durante el 2019 un total de 59.453 visitantes. Alberga el 29,88% de los Prestadores de Servicios Turísticos activos del país.
La estrategia de Bogotá-Región, pretende articular acciones no sólo con Cundinamarca como territorio vecino a la ciudad Capital, sino también acercarse a los demás departamentos de la Región Central (Boyacá, Meta, Tolima y Huila) a partir de un trabajo en conjunto con los gobiernos apoyado por la Rap-E.
La Región Central ha logrado un gran balance a nivel de cohesión territorial, cuenta con potencial y variada oferta de atractivos turísticos que brindan la posibilidad de desarrollar diversidad de productos como Naturaleza, MICE, Salud y Cultural, entre otros; así mismo el territorio viene liderando procesos importantes para la integración de toda la región y desde el 2016 viene trabajando en la consolidación de proyectos de gran escala como Ruta Leyenda El Dorado o Biciregión, los cuales buscan incentivar el aprovechamiento de los recursos regionales con fines turísticos para brindar mejores condiciones de competitividad y sostenibilidad territorial.
Con el objetivo de "promover el desarrollo turístico sostenible a través del fortalecimiento de la competitividad, la promoción y la articulación de acciones en la escala de la Región Central, que contribuyan al desarrollo económico de los territorios y mejoren la calidad de vida de la población"; como ejercicio para el presente periodo, los territorios de la Región Central han enfocado sus esfuerzos para trabajar y articular acciones regionales conjuntas y complementarias en 2 grandes líneas:
1. Turismo de Naturaleza
2. Turismo Cultural
 </t>
  </si>
  <si>
    <t>El Instituto Distrital de Turismo está trabajando en el desarrollo de las siguientes acciones para promover la legalización y formalización del sector turístico en Bogotá:
1. Articulación con el Ministerio de Comercio, Industria y Turismo para llevar a cabo socializaciones dirigidas a los prestadores de servicios turísticos, en cuanto a las ventajas de la formalización:
· Aumento de los niveles de productividad y competitividad
· Acceso al sistema financiero
· Generación de empleo formal
· Obtención de líneas de crédito
· Participación en procesos de selección de compras públicas
· Descuentos en matrícula mercantil, impuesto de renta y aportes parafiscales
· Participación en programas gubernamentales de desarrollo empresarial
2. Acompañamiento técnico para el cumplimiento de las Normas Técnicas Sectoriales Colombianas de Sostenibilidad:
· NTS – TS 002 Establecimientos de alojamiento y hospedaje
· NTS – TS 003 Agencias de viajes
· NTS – TS 004 Establecimientos gastronómicos y bares
· NTS – TS 005 Empresas de transporte terrestre automotor especializado, empresas operadoras de chivas y otros vehículos automotores que presten servicio de transporte turístico
· NTS – TS 006-1 Organizadores profesionales de congresos, ferias y convenciones
· NTS – TS 006-2 Sedes para eventos, congresos, ferias y convenciones
· NTS – TS 007 Empresas Comercializadoras de Esquemas de Tiempo Compartido y Multipropiedad
3. Articulación con la Cámara de Comercio de Bogotá, con el fin de realizar el mapeo de aquellos prestadores de servicios turísticos que aún no han renovado su RNT, para conocer los motivos y apoyarlos en el trámite.
4. Articulación con el Fondo Nacional de Turismo - Fontur para ofrecer a los prestadores de servicios turísticos capacitaciones en formulación y presentación de proyectos.
5. Incorporación de los prestadores de servicios turísticos formales en las Bases de Datos de convocatoria a los Programas de Fortalecimiento Empresarial y Formación de Líderes del sector que ofrece el Instituto Distrital de Turismo.</t>
  </si>
  <si>
    <t>Es un reto de la ciudad identificar dentro del POT, que el uso del suelo se compatibilice con muchas actividades. En el caso del Distrito Creativo del Bronx, por ejemplo, el centro de la ciudad como epicentro histórico y cultural de la ciudad se acopla varias dinámicas como a la economía creativa, atmosfera cultural, cohesión social y resignificación urbana, para generar relacionamientos eficientes entre oferentes y demandantes creativos, a la vez que promueve mejoras en la calidad de vida de todos los ciudadanos.</t>
  </si>
  <si>
    <t>La SDDE, le apuesta a incluir y mejorar tanto la productividad como la competitividad del tejido empresarial de la ciudad. Por ello ha dispuesto de programas de financiación, formación para el trabajo, vinculación laboral para mujeres y jóvenes, apoyoa a emprendimientos, potnciar zonas de aglomeración, entre otros</t>
  </si>
  <si>
    <t>Tanto las plazas de mercado del Distrito, como los mercados campesinos y los demás actores de la cadena de abastecimiento alimentario para la ciudad, son un tema crucial tanto en el plan de desarrollo como en la polìtica pùblica de seguridad alimentaria. La idea es auemntar la cobertura, especialmente con productores de la región y por ello se plantea trabajar más directamente con la RAPE y los municipios del primer y segundo anillo de abastecimiento alimentario para la ciudad y la región.</t>
  </si>
  <si>
    <t xml:space="preserve">Dentro de las estrtategias y metas de ciudad la SDDE tiene contempledo vincular 70.000 mujeres a un un empleo formal. </t>
  </si>
  <si>
    <t>El Plan Financiero Plurianual de la Administración Central Distrital proyectado para el Plan de Desarrollo 2020-2024, presenta unos ingresos compuestos por 61% ingresos corrientes, 20% transferencias (principalmente recibidas de la Nación), y 19% Recursos de capital. El gasto de funcionamiento utiliza el 16% de los ingresos totales y el servicio de la deuda el 4%, quedando así un ahorro para inversión (Plan Operativo Anual de Inversiones) en los propósitos del Plan de Desarrollo del 80% de los ingresos de la Administración Central. A este ahorro se le adicional el ahorro para inversión con recursos propios de los establecimientos públicos distritales, el ahorro de las Empresas Industriales, Comerciales y de Servicios Públicos y otras fuentes adicionales, como regalías y recursos de asociaciones Públicos Privadas. El ahorro para inversión de la Adminitración Central equivale al 70% de la inversión total prevista para el Plan de Desarrollo. Esta composición puede cambiar al revisar el nuevo esceario como consecuencia de la Crisis del COVID-19</t>
  </si>
  <si>
    <t>Los recursos para los Fondos de Desarrollo Local corresponden estrictamente al 10% de los ingresos corrientes descontadas las destinaciones específicas que pesan sobre los mismos ((Tributarios+No Tributarios-Destinaciones Específicas)*10% ), de la Administración Central Distrital. De acuerdo con las proyecciones financieras, para el período 2020-2024, estos recursos están registrando una aumento real superior al 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</si>
</sst>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26">
    <font>
      <sz val="11"/>
      <color theme="1"/>
      <name val="Calibri"/>
      <family val="2"/>
      <scheme val="minor"/>
    </font>
    <font>
      <b/>
      <sz val="12"/>
      <color theme="1"/>
      <name val="Times New Roman"/>
      <family val="1"/>
    </font>
    <font>
      <sz val="12"/>
      <color theme="1"/>
      <name val="Times New Roman"/>
      <family val="1"/>
    </font>
    <font>
      <sz val="11"/>
      <color theme="1"/>
      <name val="Times New Roman"/>
      <family val="1"/>
    </font>
    <font>
      <sz val="11"/>
      <color rgb="FF000000"/>
      <name val="Times New Roman"/>
      <family val="1"/>
    </font>
    <font>
      <sz val="11"/>
      <name val="Times New Roman"/>
      <family val="1"/>
    </font>
    <font>
      <sz val="11"/>
      <color theme="1"/>
      <name val="Arial"/>
      <family val="2"/>
    </font>
    <font>
      <sz val="12"/>
      <color theme="1"/>
      <name val="Calibri"/>
      <family val="2"/>
      <scheme val="minor"/>
    </font>
    <font>
      <sz val="7"/>
      <color theme="1"/>
      <name val="Calibri"/>
      <family val="2"/>
      <scheme val="minor"/>
    </font>
    <font>
      <b/>
      <sz val="11"/>
      <color theme="1"/>
      <name val="Times New Roman"/>
      <family val="1"/>
    </font>
    <font>
      <b/>
      <sz val="12"/>
      <color theme="1"/>
      <name val="Calibri"/>
      <family val="2"/>
      <scheme val="minor"/>
    </font>
    <font>
      <sz val="12"/>
      <color theme="4"/>
      <name val="Calibri (Cuerpo)_x0000_"/>
    </font>
    <font>
      <sz val="12"/>
      <color theme="4"/>
      <name val="Calibri"/>
      <family val="2"/>
      <scheme val="minor"/>
    </font>
    <font>
      <b/>
      <sz val="12"/>
      <color theme="1"/>
      <name val="Calibri (Cuerpo)_x0000_"/>
    </font>
    <font>
      <sz val="12"/>
      <name val="Calibri"/>
      <family val="2"/>
      <scheme val="minor"/>
    </font>
    <font>
      <b/>
      <sz val="12"/>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sz val="11"/>
      <color rgb="FF1D2228"/>
      <name val="Times New Roman"/>
      <family val="1"/>
    </font>
    <font>
      <sz val="11"/>
      <color theme="1"/>
      <name val="Calibri Light"/>
      <family val="2"/>
    </font>
    <font>
      <sz val="11"/>
      <color rgb="FF222222"/>
      <name val="Times New Roman"/>
      <family val="1"/>
    </font>
    <font>
      <b/>
      <sz val="10"/>
      <color theme="1"/>
      <name val="Calibri"/>
      <family val="2"/>
      <scheme val="minor"/>
    </font>
    <font>
      <sz val="12"/>
      <color theme="1"/>
      <name val="Calibri Light"/>
      <family val="2"/>
    </font>
  </fonts>
  <fills count="13">
    <fill>
      <patternFill patternType="none"/>
    </fill>
    <fill>
      <patternFill patternType="gray125"/>
    </fill>
    <fill>
      <patternFill patternType="solid">
        <fgColor rgb="FF00B0F0"/>
        <bgColor indexed="64"/>
      </patternFill>
    </fill>
    <fill>
      <patternFill patternType="solid">
        <fgColor rgb="FFFFFFFF"/>
        <bgColor rgb="FFFFFFFF"/>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rgb="FFFFFFFF"/>
      </patternFill>
    </fill>
    <fill>
      <patternFill patternType="solid">
        <fgColor theme="1" tint="0.499984740745262"/>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s>
  <cellStyleXfs count="3">
    <xf numFmtId="0" fontId="0" fillId="0" borderId="0"/>
    <xf numFmtId="164" fontId="16" fillId="0" borderId="0" applyFont="0" applyFill="0" applyBorder="0" applyAlignment="0" applyProtection="0"/>
    <xf numFmtId="9" fontId="16" fillId="0" borderId="0" applyFont="0" applyFill="0" applyBorder="0" applyAlignment="0" applyProtection="0"/>
  </cellStyleXfs>
  <cellXfs count="193">
    <xf numFmtId="0" fontId="0" fillId="0" borderId="0" xfId="0"/>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0" fillId="4" borderId="0" xfId="0" applyFill="1"/>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14" fontId="3" fillId="4" borderId="1" xfId="0" applyNumberFormat="1" applyFont="1" applyFill="1" applyBorder="1" applyAlignment="1">
      <alignment horizontal="center" vertical="center"/>
    </xf>
    <xf numFmtId="14" fontId="3" fillId="4" borderId="1" xfId="0" applyNumberFormat="1" applyFont="1" applyFill="1" applyBorder="1" applyAlignment="1">
      <alignment horizontal="center" vertical="center" wrapText="1"/>
    </xf>
    <xf numFmtId="0" fontId="0" fillId="0" borderId="0" xfId="0" applyAlignment="1">
      <alignment wrapText="1"/>
    </xf>
    <xf numFmtId="0" fontId="3"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14" fontId="3" fillId="4" borderId="2" xfId="0" applyNumberFormat="1" applyFont="1" applyFill="1" applyBorder="1" applyAlignment="1">
      <alignment horizontal="center" vertical="center" wrapText="1"/>
    </xf>
    <xf numFmtId="0" fontId="0" fillId="4" borderId="0" xfId="0" applyFill="1" applyAlignment="1">
      <alignment horizontal="center" vertical="center"/>
    </xf>
    <xf numFmtId="0" fontId="6" fillId="4" borderId="1" xfId="0" applyFont="1" applyFill="1" applyBorder="1" applyAlignment="1">
      <alignment horizontal="center" vertical="center" wrapText="1"/>
    </xf>
    <xf numFmtId="0" fontId="3" fillId="4" borderId="0" xfId="0" applyFont="1" applyFill="1" applyAlignment="1">
      <alignment horizontal="center" vertical="center"/>
    </xf>
    <xf numFmtId="0" fontId="3" fillId="4" borderId="0" xfId="0" applyFont="1" applyFill="1" applyAlignment="1">
      <alignment horizontal="center"/>
    </xf>
    <xf numFmtId="0" fontId="9" fillId="2" borderId="1" xfId="0" applyFont="1" applyFill="1" applyBorder="1" applyAlignment="1">
      <alignment horizontal="center" vertical="center" wrapText="1"/>
    </xf>
    <xf numFmtId="0" fontId="0" fillId="0" borderId="0" xfId="0" applyFont="1"/>
    <xf numFmtId="0" fontId="0" fillId="4" borderId="0" xfId="0" applyFont="1" applyFill="1"/>
    <xf numFmtId="0" fontId="5" fillId="5" borderId="1" xfId="0" applyFont="1" applyFill="1" applyBorder="1" applyAlignment="1">
      <alignment horizontal="left" vertical="top" wrapText="1"/>
    </xf>
    <xf numFmtId="0" fontId="0" fillId="6" borderId="0" xfId="0" applyFill="1"/>
    <xf numFmtId="0" fontId="3" fillId="5" borderId="1" xfId="0" applyFont="1" applyFill="1" applyBorder="1" applyAlignment="1">
      <alignment horizontal="center" vertical="center" wrapText="1"/>
    </xf>
    <xf numFmtId="0" fontId="0" fillId="5" borderId="0" xfId="0" applyFill="1"/>
    <xf numFmtId="0" fontId="2" fillId="5" borderId="1" xfId="0" applyFont="1" applyFill="1" applyBorder="1" applyAlignment="1">
      <alignment horizontal="center" vertical="center" wrapText="1"/>
    </xf>
    <xf numFmtId="0" fontId="0" fillId="5" borderId="0" xfId="0" applyFill="1" applyAlignment="1">
      <alignment horizontal="left"/>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center" vertical="top"/>
    </xf>
    <xf numFmtId="14" fontId="4" fillId="0" borderId="1" xfId="0" applyNumberFormat="1" applyFont="1" applyFill="1" applyBorder="1" applyAlignment="1">
      <alignment horizontal="center" vertical="top"/>
    </xf>
    <xf numFmtId="14"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top"/>
    </xf>
    <xf numFmtId="0" fontId="5" fillId="0" borderId="1" xfId="0" applyFont="1" applyFill="1" applyBorder="1" applyAlignment="1">
      <alignment horizontal="center" vertical="top"/>
    </xf>
    <xf numFmtId="14" fontId="3"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xf>
    <xf numFmtId="14" fontId="4" fillId="0" borderId="1" xfId="0" applyNumberFormat="1" applyFont="1" applyFill="1" applyBorder="1" applyAlignment="1">
      <alignment horizontal="left" vertical="top"/>
    </xf>
    <xf numFmtId="0" fontId="0" fillId="0" borderId="0" xfId="0" applyFill="1"/>
    <xf numFmtId="0" fontId="0" fillId="0" borderId="0" xfId="0" applyFill="1" applyAlignment="1">
      <alignment horizontal="left"/>
    </xf>
    <xf numFmtId="0" fontId="2" fillId="0" borderId="1" xfId="0" applyFont="1" applyBorder="1" applyAlignment="1">
      <alignment horizontal="left" vertical="center" wrapText="1"/>
    </xf>
    <xf numFmtId="14" fontId="4" fillId="0" borderId="1" xfId="0" applyNumberFormat="1" applyFont="1" applyBorder="1" applyAlignment="1">
      <alignment horizontal="left" vertical="top" wrapText="1"/>
    </xf>
    <xf numFmtId="0" fontId="3" fillId="4" borderId="1" xfId="0" applyFont="1" applyFill="1" applyBorder="1" applyAlignment="1">
      <alignment horizontal="left" vertical="center" wrapText="1"/>
    </xf>
    <xf numFmtId="0" fontId="3" fillId="8" borderId="1" xfId="0" applyFont="1" applyFill="1" applyBorder="1" applyAlignment="1">
      <alignment horizontal="center" vertical="top" wrapText="1"/>
    </xf>
    <xf numFmtId="0" fontId="3" fillId="8" borderId="1" xfId="0" applyFont="1" applyFill="1" applyBorder="1" applyAlignment="1">
      <alignment horizontal="center" vertical="top"/>
    </xf>
    <xf numFmtId="14" fontId="4" fillId="8" borderId="1" xfId="0" applyNumberFormat="1" applyFont="1" applyFill="1" applyBorder="1" applyAlignment="1">
      <alignment horizontal="center" vertical="center"/>
    </xf>
    <xf numFmtId="14" fontId="4" fillId="0" borderId="1" xfId="0" applyNumberFormat="1" applyFont="1" applyBorder="1" applyAlignment="1">
      <alignment horizontal="lef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14" fontId="3" fillId="5"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top" wrapText="1"/>
    </xf>
    <xf numFmtId="14" fontId="4" fillId="5"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0" fillId="9"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12" fillId="0" borderId="1" xfId="0" applyFont="1" applyFill="1" applyBorder="1" applyAlignment="1">
      <alignment horizontal="center" vertical="center"/>
    </xf>
    <xf numFmtId="0" fontId="7" fillId="0" borderId="1" xfId="0" applyFont="1" applyBorder="1" applyAlignment="1">
      <alignment vertical="center" wrapText="1"/>
    </xf>
    <xf numFmtId="0" fontId="12" fillId="0" borderId="1" xfId="0" applyFont="1" applyBorder="1" applyAlignment="1">
      <alignment horizontal="center" vertical="center"/>
    </xf>
    <xf numFmtId="0" fontId="14"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0" fillId="0" borderId="0" xfId="0" applyFill="1" applyAlignment="1">
      <alignment horizontal="center" vertical="center"/>
    </xf>
    <xf numFmtId="0" fontId="0" fillId="0" borderId="1" xfId="0" applyBorder="1"/>
    <xf numFmtId="0" fontId="20"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2" borderId="1" xfId="0" applyFill="1" applyBorder="1"/>
    <xf numFmtId="0" fontId="0" fillId="2" borderId="0" xfId="0" applyFill="1"/>
    <xf numFmtId="0" fontId="3" fillId="5" borderId="2"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4" borderId="0" xfId="0" applyFill="1" applyAlignment="1">
      <alignment horizontal="center" vertical="center" wrapText="1"/>
    </xf>
    <xf numFmtId="0" fontId="3" fillId="4" borderId="0" xfId="0" applyFont="1" applyFill="1" applyAlignment="1">
      <alignment horizontal="center" vertical="center" wrapText="1"/>
    </xf>
    <xf numFmtId="0" fontId="0" fillId="2" borderId="0" xfId="0" applyFill="1" applyAlignment="1">
      <alignment horizontal="center" vertical="center" wrapText="1"/>
    </xf>
    <xf numFmtId="0" fontId="20" fillId="2" borderId="1" xfId="0" applyFont="1" applyFill="1" applyBorder="1" applyAlignment="1">
      <alignment horizontal="center" vertical="center" wrapText="1"/>
    </xf>
    <xf numFmtId="0" fontId="3" fillId="0" borderId="0" xfId="0" applyFont="1"/>
    <xf numFmtId="0" fontId="3" fillId="4" borderId="0" xfId="0" applyFont="1" applyFill="1"/>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0" xfId="0" applyFill="1" applyAlignment="1">
      <alignment horizontal="left" vertical="center"/>
    </xf>
    <xf numFmtId="0" fontId="1" fillId="2" borderId="7"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3" fillId="5" borderId="1" xfId="0" applyFont="1" applyFill="1" applyBorder="1" applyAlignment="1">
      <alignment horizontal="center" vertical="center"/>
    </xf>
    <xf numFmtId="14" fontId="3" fillId="5" borderId="1" xfId="0" applyNumberFormat="1" applyFont="1" applyFill="1" applyBorder="1" applyAlignment="1">
      <alignment horizontal="center" vertical="center"/>
    </xf>
    <xf numFmtId="14" fontId="4" fillId="5" borderId="1" xfId="0" applyNumberFormat="1" applyFont="1" applyFill="1" applyBorder="1" applyAlignment="1">
      <alignment horizontal="center" vertical="top" wrapText="1"/>
    </xf>
    <xf numFmtId="14" fontId="4" fillId="0" borderId="1" xfId="0" applyNumberFormat="1" applyFont="1" applyBorder="1" applyAlignment="1">
      <alignment horizontal="center" vertical="top"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3" fillId="7"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5"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8" borderId="1" xfId="0" applyFont="1" applyFill="1" applyBorder="1" applyAlignment="1">
      <alignment horizontal="center" vertical="top" wrapText="1"/>
    </xf>
    <xf numFmtId="0" fontId="21" fillId="0" borderId="1" xfId="0" applyFont="1" applyBorder="1" applyAlignment="1">
      <alignment horizontal="center" vertical="center" wrapText="1"/>
    </xf>
    <xf numFmtId="0" fontId="4" fillId="5" borderId="2" xfId="0" applyFont="1" applyFill="1" applyBorder="1" applyAlignment="1">
      <alignment horizontal="center" vertical="center"/>
    </xf>
    <xf numFmtId="14" fontId="4" fillId="5" borderId="2"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4" fillId="10" borderId="1" xfId="0" applyFont="1" applyFill="1" applyBorder="1" applyAlignment="1">
      <alignment horizontal="center" vertical="center" wrapText="1"/>
    </xf>
    <xf numFmtId="14" fontId="4" fillId="5" borderId="1" xfId="0" applyNumberFormat="1" applyFont="1" applyFill="1" applyBorder="1" applyAlignment="1">
      <alignment horizontal="center" vertical="center"/>
    </xf>
    <xf numFmtId="0" fontId="3" fillId="9"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9" borderId="1" xfId="0" applyFont="1" applyFill="1" applyBorder="1" applyAlignment="1">
      <alignment horizontal="center" vertical="center"/>
    </xf>
    <xf numFmtId="0" fontId="5" fillId="9"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1" fontId="0" fillId="0" borderId="1" xfId="0" applyNumberFormat="1" applyBorder="1"/>
    <xf numFmtId="16" fontId="0" fillId="0" borderId="1" xfId="0" applyNumberFormat="1" applyBorder="1"/>
    <xf numFmtId="0" fontId="0" fillId="0" borderId="2" xfId="0" applyBorder="1"/>
    <xf numFmtId="1" fontId="0" fillId="0" borderId="2" xfId="0" applyNumberFormat="1" applyBorder="1"/>
    <xf numFmtId="0" fontId="19" fillId="6" borderId="9" xfId="0" applyFont="1" applyFill="1" applyBorder="1"/>
    <xf numFmtId="1" fontId="19" fillId="0" borderId="10" xfId="0" applyNumberFormat="1" applyFont="1" applyBorder="1"/>
    <xf numFmtId="1" fontId="19" fillId="0" borderId="11" xfId="0" applyNumberFormat="1" applyFont="1" applyBorder="1"/>
    <xf numFmtId="1" fontId="19" fillId="0" borderId="12" xfId="0" applyNumberFormat="1" applyFont="1" applyBorder="1"/>
    <xf numFmtId="0" fontId="24" fillId="0" borderId="9" xfId="0" applyFont="1" applyBorder="1" applyAlignment="1">
      <alignment horizontal="center" vertical="center"/>
    </xf>
    <xf numFmtId="0" fontId="0" fillId="0" borderId="0" xfId="0" applyBorder="1" applyAlignment="1">
      <alignment horizontal="center" vertical="center" wrapText="1"/>
    </xf>
    <xf numFmtId="0" fontId="19" fillId="0" borderId="9" xfId="0" applyFont="1" applyBorder="1"/>
    <xf numFmtId="1" fontId="18" fillId="0" borderId="12" xfId="2" applyNumberFormat="1" applyFont="1" applyBorder="1"/>
    <xf numFmtId="164" fontId="0" fillId="0" borderId="0" xfId="1" applyFont="1"/>
    <xf numFmtId="0" fontId="3" fillId="12" borderId="1" xfId="0" applyFont="1" applyFill="1" applyBorder="1" applyAlignment="1">
      <alignment horizontal="center" vertical="center" wrapText="1"/>
    </xf>
    <xf numFmtId="14" fontId="3" fillId="12" borderId="1" xfId="0" applyNumberFormat="1" applyFont="1" applyFill="1" applyBorder="1" applyAlignment="1">
      <alignment horizontal="center" vertical="center" wrapText="1"/>
    </xf>
    <xf numFmtId="0" fontId="3" fillId="12" borderId="1" xfId="0" applyFont="1" applyFill="1" applyBorder="1" applyAlignment="1">
      <alignment horizontal="left" vertical="center" wrapText="1"/>
    </xf>
    <xf numFmtId="14" fontId="4" fillId="5" borderId="1" xfId="0" applyNumberFormat="1" applyFont="1" applyFill="1" applyBorder="1" applyAlignment="1">
      <alignment horizontal="left" vertical="center" wrapText="1"/>
    </xf>
    <xf numFmtId="0" fontId="0" fillId="5" borderId="1" xfId="0" applyFill="1" applyBorder="1"/>
    <xf numFmtId="14" fontId="3" fillId="0" borderId="1" xfId="0" applyNumberFormat="1" applyFont="1" applyFill="1" applyBorder="1" applyAlignment="1">
      <alignment horizontal="left" vertical="center" wrapText="1"/>
    </xf>
    <xf numFmtId="0" fontId="22" fillId="0" borderId="0" xfId="0" applyFont="1" applyAlignment="1">
      <alignment vertical="top" wrapText="1"/>
    </xf>
    <xf numFmtId="0" fontId="25" fillId="5" borderId="14" xfId="0" applyFont="1" applyFill="1" applyBorder="1" applyAlignment="1">
      <alignment vertical="center" wrapText="1"/>
    </xf>
    <xf numFmtId="0" fontId="25" fillId="5" borderId="15" xfId="0" applyFont="1" applyFill="1" applyBorder="1" applyAlignment="1">
      <alignment horizontal="center" vertical="center" wrapText="1"/>
    </xf>
    <xf numFmtId="14" fontId="25" fillId="5" borderId="15" xfId="0" applyNumberFormat="1" applyFont="1" applyFill="1" applyBorder="1" applyAlignment="1">
      <alignment horizontal="justify" vertical="center" wrapText="1"/>
    </xf>
    <xf numFmtId="0" fontId="25" fillId="5" borderId="15" xfId="0" applyFont="1" applyFill="1" applyBorder="1" applyAlignment="1">
      <alignment horizontal="justify" vertical="center" wrapText="1"/>
    </xf>
    <xf numFmtId="0" fontId="0" fillId="5" borderId="3" xfId="0" applyFont="1" applyFill="1" applyBorder="1"/>
    <xf numFmtId="0" fontId="0"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top" wrapText="1"/>
    </xf>
    <xf numFmtId="0" fontId="0" fillId="8" borderId="1" xfId="0" applyFont="1" applyFill="1" applyBorder="1" applyAlignment="1">
      <alignment horizontal="center" vertical="center" wrapText="1"/>
    </xf>
    <xf numFmtId="0" fontId="3" fillId="8" borderId="3" xfId="0"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4" fontId="4" fillId="0" borderId="1" xfId="0" applyNumberFormat="1" applyFont="1" applyBorder="1" applyAlignment="1">
      <alignment vertical="center" wrapText="1"/>
    </xf>
    <xf numFmtId="0" fontId="25" fillId="0" borderId="1" xfId="0" applyFont="1" applyBorder="1" applyAlignment="1">
      <alignment vertical="top" wrapText="1"/>
    </xf>
    <xf numFmtId="14" fontId="3" fillId="4" borderId="7" xfId="0" applyNumberFormat="1" applyFont="1" applyFill="1" applyBorder="1" applyAlignment="1">
      <alignment horizontal="center" vertical="center" wrapText="1"/>
    </xf>
    <xf numFmtId="14" fontId="4" fillId="4" borderId="7" xfId="0" applyNumberFormat="1" applyFont="1" applyFill="1" applyBorder="1" applyAlignment="1">
      <alignment horizontal="center" vertical="center"/>
    </xf>
    <xf numFmtId="0" fontId="2" fillId="0" borderId="1" xfId="0" applyFont="1" applyBorder="1" applyAlignment="1">
      <alignment vertical="top" wrapText="1"/>
    </xf>
    <xf numFmtId="0" fontId="22" fillId="0" borderId="1" xfId="0" applyFont="1" applyBorder="1" applyAlignment="1">
      <alignment horizontal="justify" vertical="top"/>
    </xf>
    <xf numFmtId="0" fontId="3" fillId="0" borderId="7" xfId="0" applyFont="1" applyFill="1" applyBorder="1" applyAlignment="1">
      <alignment horizontal="center" vertical="center" wrapText="1"/>
    </xf>
    <xf numFmtId="0" fontId="25" fillId="0" borderId="1" xfId="0" applyFont="1" applyBorder="1" applyAlignment="1">
      <alignment horizontal="left" vertical="top" wrapText="1"/>
    </xf>
    <xf numFmtId="0" fontId="25" fillId="0" borderId="16" xfId="0" applyFont="1" applyBorder="1" applyAlignment="1">
      <alignment vertical="top" wrapText="1"/>
    </xf>
    <xf numFmtId="14" fontId="4" fillId="0" borderId="1" xfId="0" applyNumberFormat="1" applyFont="1" applyFill="1" applyBorder="1" applyAlignment="1">
      <alignment horizontal="left" vertical="center" wrapText="1"/>
    </xf>
    <xf numFmtId="0" fontId="5" fillId="0" borderId="1" xfId="0" applyFont="1" applyFill="1" applyBorder="1" applyAlignment="1">
      <alignment horizontal="center" vertical="top" wrapText="1"/>
    </xf>
    <xf numFmtId="0" fontId="0"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1" xfId="0" applyFont="1" applyFill="1" applyBorder="1" applyAlignment="1">
      <alignment horizontal="left" vertical="top"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4" fontId="4" fillId="5" borderId="1" xfId="0" applyNumberFormat="1" applyFont="1" applyFill="1" applyBorder="1" applyAlignment="1">
      <alignment horizontal="left" vertical="top" wrapText="1"/>
    </xf>
    <xf numFmtId="14" fontId="3" fillId="8" borderId="1" xfId="0" applyNumberFormat="1" applyFont="1" applyFill="1" applyBorder="1" applyAlignment="1">
      <alignment horizontal="left" vertical="center" wrapText="1"/>
    </xf>
    <xf numFmtId="0" fontId="3" fillId="8" borderId="1" xfId="0" applyFont="1" applyFill="1" applyBorder="1" applyAlignment="1">
      <alignment horizontal="center" vertical="center"/>
    </xf>
    <xf numFmtId="14" fontId="4" fillId="8" borderId="1" xfId="0" applyNumberFormat="1" applyFont="1" applyFill="1" applyBorder="1" applyAlignment="1">
      <alignment horizontal="left" vertical="center" wrapText="1"/>
    </xf>
    <xf numFmtId="14" fontId="4" fillId="8" borderId="1" xfId="0" applyNumberFormat="1" applyFont="1" applyFill="1" applyBorder="1" applyAlignment="1">
      <alignment horizontal="left" vertical="top" wrapText="1"/>
    </xf>
    <xf numFmtId="0" fontId="4" fillId="8" borderId="1" xfId="0" applyFont="1" applyFill="1" applyBorder="1" applyAlignment="1">
      <alignment horizontal="center" vertical="center" wrapText="1"/>
    </xf>
    <xf numFmtId="0" fontId="17" fillId="11" borderId="0" xfId="0" applyFont="1" applyFill="1" applyAlignment="1">
      <alignment horizontal="center" vertical="center"/>
    </xf>
    <xf numFmtId="0" fontId="17" fillId="11" borderId="4" xfId="0" applyFont="1" applyFill="1" applyBorder="1" applyAlignment="1">
      <alignment horizontal="center" vertical="center"/>
    </xf>
    <xf numFmtId="0" fontId="0" fillId="0" borderId="11" xfId="0" applyBorder="1" applyAlignment="1">
      <alignment horizontal="center" vertical="center" wrapText="1"/>
    </xf>
    <xf numFmtId="0" fontId="0" fillId="0" borderId="13" xfId="0"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D1" zoomScale="70" zoomScaleNormal="70" workbookViewId="0">
      <selection activeCell="G2" sqref="G2"/>
    </sheetView>
  </sheetViews>
  <sheetFormatPr baseColWidth="10" defaultRowHeight="15"/>
  <cols>
    <col min="1" max="1" width="44.5703125" style="4" customWidth="1"/>
    <col min="2" max="2" width="33.42578125" style="4" customWidth="1"/>
    <col min="3" max="3" width="28.140625" style="4" customWidth="1"/>
    <col min="4" max="4" width="37.7109375" style="4" customWidth="1"/>
    <col min="5" max="5" width="200.28515625" style="4" customWidth="1"/>
  </cols>
  <sheetData>
    <row r="1" spans="1:5" ht="15.75">
      <c r="A1" s="2" t="s">
        <v>1</v>
      </c>
      <c r="B1" s="2" t="s">
        <v>2</v>
      </c>
      <c r="C1" s="2" t="s">
        <v>8</v>
      </c>
      <c r="D1" s="2" t="s">
        <v>86</v>
      </c>
      <c r="E1" s="2" t="s">
        <v>201</v>
      </c>
    </row>
    <row r="2" spans="1:5" ht="182.25" customHeight="1">
      <c r="A2" s="1" t="s">
        <v>0</v>
      </c>
      <c r="B2" s="1" t="s">
        <v>3</v>
      </c>
      <c r="C2" s="1" t="s">
        <v>9</v>
      </c>
      <c r="D2" s="1" t="s">
        <v>10</v>
      </c>
      <c r="E2" s="51" t="s">
        <v>489</v>
      </c>
    </row>
    <row r="3" spans="1:5" ht="408.75" customHeight="1">
      <c r="A3" s="1" t="s">
        <v>4</v>
      </c>
      <c r="B3" s="1" t="s">
        <v>3</v>
      </c>
      <c r="C3" s="1" t="s">
        <v>9</v>
      </c>
      <c r="D3" s="1" t="s">
        <v>10</v>
      </c>
      <c r="E3" s="51" t="s">
        <v>490</v>
      </c>
    </row>
    <row r="4" spans="1:5" ht="168.75" customHeight="1">
      <c r="A4" s="1" t="s">
        <v>5</v>
      </c>
      <c r="B4" s="1" t="s">
        <v>3</v>
      </c>
      <c r="C4" s="1" t="s">
        <v>9</v>
      </c>
      <c r="D4" s="1" t="s">
        <v>10</v>
      </c>
      <c r="E4" s="51" t="s">
        <v>491</v>
      </c>
    </row>
    <row r="5" spans="1:5" ht="183.75" customHeight="1">
      <c r="A5" s="1" t="s">
        <v>31</v>
      </c>
      <c r="B5" s="1" t="s">
        <v>3</v>
      </c>
      <c r="C5" s="1" t="s">
        <v>9</v>
      </c>
      <c r="D5" s="1" t="s">
        <v>10</v>
      </c>
      <c r="E5" s="51" t="s">
        <v>492</v>
      </c>
    </row>
    <row r="6" spans="1:5" ht="180" customHeight="1">
      <c r="A6" s="1" t="s">
        <v>6</v>
      </c>
      <c r="B6" s="1" t="s">
        <v>3</v>
      </c>
      <c r="C6" s="1" t="s">
        <v>9</v>
      </c>
      <c r="D6" s="1" t="s">
        <v>10</v>
      </c>
      <c r="E6" s="51" t="s">
        <v>492</v>
      </c>
    </row>
    <row r="7" spans="1:5" ht="87" customHeight="1">
      <c r="A7" s="1" t="s">
        <v>7</v>
      </c>
      <c r="B7" s="1" t="s">
        <v>3</v>
      </c>
      <c r="C7" s="1" t="s">
        <v>9</v>
      </c>
      <c r="D7" s="1" t="s">
        <v>10</v>
      </c>
      <c r="E7" s="51" t="s">
        <v>493</v>
      </c>
    </row>
    <row r="8" spans="1:5" ht="265.5" customHeight="1">
      <c r="A8" s="1" t="s">
        <v>21</v>
      </c>
      <c r="B8" s="1" t="s">
        <v>22</v>
      </c>
      <c r="C8" s="1" t="s">
        <v>23</v>
      </c>
      <c r="D8" s="1" t="s">
        <v>24</v>
      </c>
      <c r="E8" s="51" t="s">
        <v>494</v>
      </c>
    </row>
    <row r="9" spans="1:5" ht="165" customHeight="1">
      <c r="A9" s="1" t="s">
        <v>11</v>
      </c>
      <c r="B9" s="1" t="s">
        <v>22</v>
      </c>
      <c r="C9" s="1" t="s">
        <v>23</v>
      </c>
      <c r="D9" s="1" t="s">
        <v>24</v>
      </c>
      <c r="E9" s="51" t="s">
        <v>496</v>
      </c>
    </row>
    <row r="10" spans="1:5" ht="125.25" customHeight="1">
      <c r="A10" s="1" t="s">
        <v>12</v>
      </c>
      <c r="B10" s="1" t="s">
        <v>22</v>
      </c>
      <c r="C10" s="1" t="s">
        <v>23</v>
      </c>
      <c r="D10" s="1" t="s">
        <v>24</v>
      </c>
      <c r="E10" s="51" t="s">
        <v>497</v>
      </c>
    </row>
    <row r="11" spans="1:5" ht="75.75" customHeight="1">
      <c r="A11" s="1" t="s">
        <v>13</v>
      </c>
      <c r="B11" s="1" t="s">
        <v>22</v>
      </c>
      <c r="C11" s="1" t="s">
        <v>23</v>
      </c>
      <c r="D11" s="1" t="s">
        <v>24</v>
      </c>
      <c r="E11" s="51" t="s">
        <v>498</v>
      </c>
    </row>
    <row r="12" spans="1:5" ht="94.5" customHeight="1">
      <c r="A12" s="1" t="s">
        <v>14</v>
      </c>
      <c r="B12" s="1" t="s">
        <v>22</v>
      </c>
      <c r="C12" s="1" t="s">
        <v>23</v>
      </c>
      <c r="D12" s="1" t="s">
        <v>24</v>
      </c>
      <c r="E12" s="51" t="s">
        <v>499</v>
      </c>
    </row>
    <row r="13" spans="1:5" ht="74.25" customHeight="1">
      <c r="A13" s="1" t="s">
        <v>15</v>
      </c>
      <c r="B13" s="1" t="s">
        <v>22</v>
      </c>
      <c r="C13" s="1" t="s">
        <v>23</v>
      </c>
      <c r="D13" s="1" t="s">
        <v>24</v>
      </c>
      <c r="E13" s="51" t="s">
        <v>500</v>
      </c>
    </row>
    <row r="14" spans="1:5" ht="122.25" customHeight="1">
      <c r="A14" s="1" t="s">
        <v>16</v>
      </c>
      <c r="B14" s="1" t="s">
        <v>22</v>
      </c>
      <c r="C14" s="1" t="s">
        <v>23</v>
      </c>
      <c r="D14" s="1" t="s">
        <v>24</v>
      </c>
      <c r="E14" s="51" t="s">
        <v>501</v>
      </c>
    </row>
    <row r="15" spans="1:5" ht="96.75" customHeight="1">
      <c r="A15" s="1" t="s">
        <v>17</v>
      </c>
      <c r="B15" s="1" t="s">
        <v>22</v>
      </c>
      <c r="C15" s="1" t="s">
        <v>23</v>
      </c>
      <c r="D15" s="1" t="s">
        <v>24</v>
      </c>
      <c r="E15" s="51" t="s">
        <v>502</v>
      </c>
    </row>
    <row r="16" spans="1:5" ht="92.25" customHeight="1">
      <c r="A16" s="1" t="s">
        <v>18</v>
      </c>
      <c r="B16" s="1" t="s">
        <v>22</v>
      </c>
      <c r="C16" s="1" t="s">
        <v>23</v>
      </c>
      <c r="D16" s="1" t="s">
        <v>24</v>
      </c>
      <c r="E16" s="51" t="s">
        <v>503</v>
      </c>
    </row>
    <row r="17" spans="1:5" ht="114" customHeight="1">
      <c r="A17" s="1" t="s">
        <v>19</v>
      </c>
      <c r="B17" s="1" t="s">
        <v>22</v>
      </c>
      <c r="C17" s="1" t="s">
        <v>23</v>
      </c>
      <c r="D17" s="1" t="s">
        <v>24</v>
      </c>
      <c r="E17" s="51" t="s">
        <v>504</v>
      </c>
    </row>
    <row r="18" spans="1:5" ht="47.25">
      <c r="A18" s="1" t="s">
        <v>20</v>
      </c>
      <c r="B18" s="1" t="s">
        <v>22</v>
      </c>
      <c r="C18" s="1" t="s">
        <v>23</v>
      </c>
      <c r="D18" s="1" t="s">
        <v>24</v>
      </c>
      <c r="E18" s="51" t="s">
        <v>505</v>
      </c>
    </row>
    <row r="19" spans="1:5" ht="112.5" customHeight="1">
      <c r="A19" s="1" t="s">
        <v>25</v>
      </c>
      <c r="B19" s="1" t="s">
        <v>26</v>
      </c>
      <c r="C19" s="1" t="s">
        <v>23</v>
      </c>
      <c r="D19" s="1" t="s">
        <v>24</v>
      </c>
      <c r="E19" s="51" t="s">
        <v>506</v>
      </c>
    </row>
    <row r="20" spans="1:5" ht="111" customHeight="1">
      <c r="A20" s="1" t="s">
        <v>27</v>
      </c>
      <c r="B20" s="1" t="s">
        <v>30</v>
      </c>
      <c r="C20" s="1" t="s">
        <v>23</v>
      </c>
      <c r="D20" s="1" t="s">
        <v>24</v>
      </c>
      <c r="E20" s="51" t="s">
        <v>495</v>
      </c>
    </row>
    <row r="21" spans="1:5" ht="409.5" customHeight="1">
      <c r="A21" s="1" t="s">
        <v>28</v>
      </c>
      <c r="B21" s="1" t="s">
        <v>30</v>
      </c>
      <c r="C21" s="1" t="s">
        <v>23</v>
      </c>
      <c r="D21" s="1" t="s">
        <v>24</v>
      </c>
      <c r="E21" s="51" t="s">
        <v>507</v>
      </c>
    </row>
    <row r="22" spans="1:5" ht="127.5" customHeight="1">
      <c r="A22" s="1" t="s">
        <v>29</v>
      </c>
      <c r="B22" s="1" t="s">
        <v>30</v>
      </c>
      <c r="C22" s="1" t="s">
        <v>23</v>
      </c>
      <c r="D22" s="1" t="s">
        <v>24</v>
      </c>
      <c r="E22" s="51" t="s">
        <v>495</v>
      </c>
    </row>
    <row r="23" spans="1:5" ht="329.25" customHeight="1">
      <c r="A23" s="5" t="s">
        <v>271</v>
      </c>
      <c r="B23" s="13" t="s">
        <v>203</v>
      </c>
      <c r="C23" s="1" t="s">
        <v>23</v>
      </c>
      <c r="D23" s="14">
        <v>43899</v>
      </c>
      <c r="E23" s="57" t="s">
        <v>508</v>
      </c>
    </row>
    <row r="24" spans="1:5" ht="405">
      <c r="A24" s="5" t="s">
        <v>272</v>
      </c>
      <c r="B24" s="13" t="s">
        <v>277</v>
      </c>
      <c r="C24" s="1" t="s">
        <v>23</v>
      </c>
      <c r="D24" s="14">
        <v>43899</v>
      </c>
      <c r="E24" s="57" t="s">
        <v>509</v>
      </c>
    </row>
    <row r="25" spans="1:5" ht="105" customHeight="1">
      <c r="A25" s="6" t="s">
        <v>273</v>
      </c>
      <c r="B25" s="13" t="s">
        <v>267</v>
      </c>
      <c r="C25" s="1" t="s">
        <v>23</v>
      </c>
      <c r="D25" s="14">
        <v>43899</v>
      </c>
      <c r="E25" s="57" t="s">
        <v>510</v>
      </c>
    </row>
    <row r="26" spans="1:5" ht="77.25" customHeight="1">
      <c r="A26" s="5" t="s">
        <v>274</v>
      </c>
      <c r="B26" s="13" t="s">
        <v>205</v>
      </c>
      <c r="C26" s="1" t="s">
        <v>23</v>
      </c>
      <c r="D26" s="14">
        <v>43899</v>
      </c>
      <c r="E26" s="105" t="s">
        <v>703</v>
      </c>
    </row>
    <row r="27" spans="1:5" ht="92.25" customHeight="1">
      <c r="A27" s="6" t="s">
        <v>275</v>
      </c>
      <c r="B27" s="11" t="s">
        <v>248</v>
      </c>
      <c r="C27" s="1" t="s">
        <v>23</v>
      </c>
      <c r="D27" s="14">
        <v>43901</v>
      </c>
      <c r="E27" s="57" t="s">
        <v>511</v>
      </c>
    </row>
    <row r="28" spans="1:5" ht="210">
      <c r="A28" s="8" t="s">
        <v>276</v>
      </c>
      <c r="B28" s="11" t="s">
        <v>209</v>
      </c>
      <c r="C28" s="1" t="s">
        <v>23</v>
      </c>
      <c r="D28" s="14">
        <v>43901</v>
      </c>
      <c r="E28" s="57" t="s">
        <v>704</v>
      </c>
    </row>
    <row r="29" spans="1:5" s="27" customFormat="1" ht="65.25" customHeight="1">
      <c r="A29" s="38" t="s">
        <v>348</v>
      </c>
      <c r="B29" s="38" t="s">
        <v>346</v>
      </c>
      <c r="C29" s="3" t="s">
        <v>9</v>
      </c>
      <c r="D29" s="46">
        <v>43904</v>
      </c>
      <c r="E29" s="39" t="s">
        <v>512</v>
      </c>
    </row>
    <row r="30" spans="1:5" s="27" customFormat="1" ht="107.25" customHeight="1">
      <c r="A30" s="38" t="s">
        <v>357</v>
      </c>
      <c r="B30" s="38" t="s">
        <v>346</v>
      </c>
      <c r="C30" s="3" t="s">
        <v>9</v>
      </c>
      <c r="D30" s="46">
        <v>43904</v>
      </c>
      <c r="E30" s="39" t="s">
        <v>513</v>
      </c>
    </row>
    <row r="31" spans="1:5" s="16" customFormat="1" ht="63">
      <c r="A31" s="80" t="s">
        <v>369</v>
      </c>
      <c r="B31" s="38" t="s">
        <v>371</v>
      </c>
      <c r="C31" s="3" t="s">
        <v>9</v>
      </c>
      <c r="D31" s="46">
        <v>43904</v>
      </c>
      <c r="E31" s="39" t="s">
        <v>514</v>
      </c>
    </row>
    <row r="32" spans="1:5">
      <c r="A32" s="81"/>
      <c r="B32" s="81"/>
      <c r="C32" s="81"/>
      <c r="D32" s="81"/>
      <c r="E32" s="81"/>
    </row>
  </sheetData>
  <autoFilter ref="A1:E3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J46"/>
  <sheetViews>
    <sheetView topLeftCell="A37" zoomScale="70" zoomScaleNormal="70" workbookViewId="0">
      <selection activeCell="A12" sqref="A12"/>
    </sheetView>
  </sheetViews>
  <sheetFormatPr baseColWidth="10" defaultRowHeight="15"/>
  <cols>
    <col min="1" max="1" width="76.5703125" customWidth="1"/>
    <col min="2" max="2" width="34" customWidth="1"/>
    <col min="3" max="3" width="29.7109375" customWidth="1"/>
    <col min="4" max="4" width="31" customWidth="1"/>
    <col min="5" max="5" width="97.28515625" customWidth="1"/>
  </cols>
  <sheetData>
    <row r="1" spans="1:5">
      <c r="A1" s="29" t="s">
        <v>1</v>
      </c>
      <c r="B1" s="29" t="s">
        <v>2</v>
      </c>
      <c r="C1" s="29" t="s">
        <v>8</v>
      </c>
      <c r="D1" s="29" t="s">
        <v>86</v>
      </c>
      <c r="E1" s="29" t="s">
        <v>201</v>
      </c>
    </row>
    <row r="2" spans="1:5" ht="409.6" hidden="1" customHeight="1">
      <c r="A2" s="117" t="s">
        <v>149</v>
      </c>
      <c r="B2" s="38" t="s">
        <v>71</v>
      </c>
      <c r="C2" s="12" t="s">
        <v>23</v>
      </c>
      <c r="D2" s="12" t="s">
        <v>24</v>
      </c>
      <c r="E2" s="62" t="s">
        <v>449</v>
      </c>
    </row>
    <row r="3" spans="1:5" ht="157.5" hidden="1" customHeight="1">
      <c r="A3" s="12" t="s">
        <v>726</v>
      </c>
      <c r="B3" s="12" t="s">
        <v>22</v>
      </c>
      <c r="C3" s="12" t="s">
        <v>23</v>
      </c>
      <c r="D3" s="12" t="s">
        <v>24</v>
      </c>
      <c r="E3" s="61" t="s">
        <v>450</v>
      </c>
    </row>
    <row r="4" spans="1:5" ht="234" hidden="1" customHeight="1">
      <c r="A4" s="12" t="s">
        <v>150</v>
      </c>
      <c r="B4" s="12" t="s">
        <v>22</v>
      </c>
      <c r="C4" s="12" t="s">
        <v>23</v>
      </c>
      <c r="D4" s="12" t="s">
        <v>24</v>
      </c>
      <c r="E4" s="61" t="s">
        <v>451</v>
      </c>
    </row>
    <row r="5" spans="1:5" ht="405" hidden="1" customHeight="1">
      <c r="A5" s="12" t="s">
        <v>151</v>
      </c>
      <c r="B5" s="12" t="s">
        <v>30</v>
      </c>
      <c r="C5" s="12" t="s">
        <v>23</v>
      </c>
      <c r="D5" s="12" t="s">
        <v>24</v>
      </c>
      <c r="E5" s="61" t="s">
        <v>452</v>
      </c>
    </row>
    <row r="6" spans="1:5" ht="227.25" hidden="1" customHeight="1">
      <c r="A6" s="12" t="s">
        <v>225</v>
      </c>
      <c r="B6" s="13" t="s">
        <v>231</v>
      </c>
      <c r="C6" s="12" t="s">
        <v>23</v>
      </c>
      <c r="D6" s="14">
        <v>43899</v>
      </c>
      <c r="E6" s="57" t="s">
        <v>453</v>
      </c>
    </row>
    <row r="7" spans="1:5" ht="106.5" hidden="1" customHeight="1">
      <c r="A7" s="12" t="s">
        <v>226</v>
      </c>
      <c r="B7" s="13" t="s">
        <v>232</v>
      </c>
      <c r="C7" s="12" t="s">
        <v>23</v>
      </c>
      <c r="D7" s="14">
        <v>43899</v>
      </c>
      <c r="E7" s="167" t="s">
        <v>454</v>
      </c>
    </row>
    <row r="8" spans="1:5" ht="344.25" hidden="1" customHeight="1">
      <c r="A8" s="12" t="s">
        <v>227</v>
      </c>
      <c r="B8" s="13" t="s">
        <v>233</v>
      </c>
      <c r="C8" s="12" t="s">
        <v>23</v>
      </c>
      <c r="D8" s="14">
        <v>43899</v>
      </c>
      <c r="E8" s="57" t="s">
        <v>455</v>
      </c>
    </row>
    <row r="9" spans="1:5" ht="135.75" hidden="1" customHeight="1">
      <c r="A9" s="9" t="s">
        <v>228</v>
      </c>
      <c r="B9" s="11" t="s">
        <v>234</v>
      </c>
      <c r="C9" s="12" t="s">
        <v>23</v>
      </c>
      <c r="D9" s="14">
        <v>43901</v>
      </c>
      <c r="E9" s="64" t="s">
        <v>456</v>
      </c>
    </row>
    <row r="10" spans="1:5" ht="409.5" hidden="1" customHeight="1">
      <c r="A10" s="9" t="s">
        <v>229</v>
      </c>
      <c r="B10" s="11" t="s">
        <v>235</v>
      </c>
      <c r="C10" s="12" t="s">
        <v>23</v>
      </c>
      <c r="D10" s="14">
        <v>43901</v>
      </c>
      <c r="E10" s="57" t="s">
        <v>457</v>
      </c>
    </row>
    <row r="11" spans="1:5" ht="266.25" hidden="1" customHeight="1">
      <c r="A11" s="9" t="s">
        <v>230</v>
      </c>
      <c r="B11" s="11" t="s">
        <v>236</v>
      </c>
      <c r="C11" s="12" t="s">
        <v>23</v>
      </c>
      <c r="D11" s="14">
        <v>43901</v>
      </c>
      <c r="E11" s="64" t="s">
        <v>458</v>
      </c>
    </row>
    <row r="12" spans="1:5" s="16" customFormat="1" ht="211.5" customHeight="1">
      <c r="A12" s="34" t="s">
        <v>95</v>
      </c>
      <c r="B12" s="34" t="s">
        <v>3</v>
      </c>
      <c r="C12" s="34" t="s">
        <v>9</v>
      </c>
      <c r="D12" s="34" t="s">
        <v>10</v>
      </c>
      <c r="E12" s="34"/>
    </row>
    <row r="13" spans="1:5" s="16" customFormat="1" ht="408.75" hidden="1" customHeight="1">
      <c r="A13" s="38" t="s">
        <v>96</v>
      </c>
      <c r="B13" s="38" t="s">
        <v>3</v>
      </c>
      <c r="C13" s="38" t="s">
        <v>9</v>
      </c>
      <c r="D13" s="38" t="s">
        <v>10</v>
      </c>
      <c r="E13" s="162" t="s">
        <v>459</v>
      </c>
    </row>
    <row r="14" spans="1:5" s="16" customFormat="1" ht="327" customHeight="1">
      <c r="A14" s="34" t="s">
        <v>101</v>
      </c>
      <c r="B14" s="34" t="s">
        <v>22</v>
      </c>
      <c r="C14" s="34" t="s">
        <v>23</v>
      </c>
      <c r="D14" s="34" t="s">
        <v>24</v>
      </c>
      <c r="E14" s="89"/>
    </row>
    <row r="15" spans="1:5" s="16" customFormat="1" ht="229.5" hidden="1" customHeight="1">
      <c r="A15" s="38" t="s">
        <v>104</v>
      </c>
      <c r="B15" s="38" t="s">
        <v>30</v>
      </c>
      <c r="C15" s="38" t="s">
        <v>23</v>
      </c>
      <c r="D15" s="173" t="s">
        <v>24</v>
      </c>
      <c r="E15" s="174" t="s">
        <v>774</v>
      </c>
    </row>
    <row r="16" spans="1:5" s="16" customFormat="1" ht="281.25" hidden="1" customHeight="1">
      <c r="A16" s="17" t="s">
        <v>105</v>
      </c>
      <c r="B16" s="17" t="s">
        <v>30</v>
      </c>
      <c r="C16" s="17" t="s">
        <v>23</v>
      </c>
      <c r="D16" s="17" t="s">
        <v>24</v>
      </c>
      <c r="E16" s="175" t="s">
        <v>775</v>
      </c>
    </row>
    <row r="17" spans="1:5" s="16" customFormat="1" ht="338.25" hidden="1" customHeight="1">
      <c r="A17" s="17" t="s">
        <v>257</v>
      </c>
      <c r="B17" s="18" t="s">
        <v>259</v>
      </c>
      <c r="C17" s="17" t="s">
        <v>23</v>
      </c>
      <c r="D17" s="170">
        <v>43899</v>
      </c>
      <c r="E17" s="168" t="s">
        <v>773</v>
      </c>
    </row>
    <row r="18" spans="1:5" s="16" customFormat="1" ht="90.75" hidden="1" customHeight="1">
      <c r="A18" s="17" t="s">
        <v>312</v>
      </c>
      <c r="B18" s="17" t="s">
        <v>203</v>
      </c>
      <c r="C18" s="17" t="s">
        <v>30</v>
      </c>
      <c r="D18" s="169">
        <v>43903</v>
      </c>
      <c r="E18" s="171" t="s">
        <v>768</v>
      </c>
    </row>
    <row r="19" spans="1:5" s="16" customFormat="1" ht="75.75" hidden="1" customHeight="1">
      <c r="A19" s="17" t="s">
        <v>335</v>
      </c>
      <c r="B19" s="17" t="s">
        <v>329</v>
      </c>
      <c r="C19" s="17" t="s">
        <v>30</v>
      </c>
      <c r="D19" s="169">
        <v>43903</v>
      </c>
      <c r="E19" s="171" t="s">
        <v>460</v>
      </c>
    </row>
    <row r="20" spans="1:5" s="16" customFormat="1" ht="96" hidden="1" customHeight="1">
      <c r="A20" s="17" t="s">
        <v>336</v>
      </c>
      <c r="B20" s="17" t="s">
        <v>329</v>
      </c>
      <c r="C20" s="17" t="s">
        <v>30</v>
      </c>
      <c r="D20" s="20">
        <v>43903</v>
      </c>
      <c r="E20" s="172" t="s">
        <v>461</v>
      </c>
    </row>
    <row r="21" spans="1:5" s="16" customFormat="1" ht="142.5" hidden="1" customHeight="1">
      <c r="A21" s="38" t="s">
        <v>337</v>
      </c>
      <c r="B21" s="38" t="s">
        <v>329</v>
      </c>
      <c r="C21" s="38" t="s">
        <v>30</v>
      </c>
      <c r="D21" s="46">
        <v>43903</v>
      </c>
      <c r="E21" s="162" t="s">
        <v>462</v>
      </c>
    </row>
    <row r="22" spans="1:5" s="16" customFormat="1" ht="107.25" hidden="1" customHeight="1">
      <c r="A22" s="38" t="s">
        <v>338</v>
      </c>
      <c r="B22" s="38" t="s">
        <v>329</v>
      </c>
      <c r="C22" s="38" t="s">
        <v>30</v>
      </c>
      <c r="D22" s="46">
        <v>43903</v>
      </c>
      <c r="E22" s="162" t="s">
        <v>463</v>
      </c>
    </row>
    <row r="23" spans="1:5" s="16" customFormat="1" ht="138" hidden="1" customHeight="1">
      <c r="A23" s="38" t="s">
        <v>339</v>
      </c>
      <c r="B23" s="38" t="s">
        <v>329</v>
      </c>
      <c r="C23" s="38" t="s">
        <v>30</v>
      </c>
      <c r="D23" s="46">
        <v>43903</v>
      </c>
      <c r="E23" s="162" t="s">
        <v>464</v>
      </c>
    </row>
    <row r="24" spans="1:5" s="16" customFormat="1" ht="127.5" hidden="1" customHeight="1">
      <c r="A24" s="38" t="s">
        <v>340</v>
      </c>
      <c r="B24" s="38" t="s">
        <v>329</v>
      </c>
      <c r="C24" s="38" t="s">
        <v>30</v>
      </c>
      <c r="D24" s="46">
        <v>43903</v>
      </c>
      <c r="E24" s="162" t="s">
        <v>465</v>
      </c>
    </row>
    <row r="25" spans="1:5" s="16" customFormat="1" ht="90.75" hidden="1" customHeight="1">
      <c r="A25" s="38" t="s">
        <v>341</v>
      </c>
      <c r="B25" s="38" t="s">
        <v>329</v>
      </c>
      <c r="C25" s="38" t="s">
        <v>30</v>
      </c>
      <c r="D25" s="46">
        <v>43903</v>
      </c>
      <c r="E25" s="162" t="s">
        <v>466</v>
      </c>
    </row>
    <row r="26" spans="1:5" s="16" customFormat="1" ht="45" hidden="1" customHeight="1">
      <c r="A26" s="38" t="s">
        <v>342</v>
      </c>
      <c r="B26" s="38" t="s">
        <v>329</v>
      </c>
      <c r="C26" s="38" t="s">
        <v>30</v>
      </c>
      <c r="D26" s="46">
        <v>43903</v>
      </c>
      <c r="E26" s="39" t="s">
        <v>467</v>
      </c>
    </row>
    <row r="27" spans="1:5" s="16" customFormat="1" ht="212.25" hidden="1" customHeight="1">
      <c r="A27" s="38" t="s">
        <v>343</v>
      </c>
      <c r="B27" s="38" t="s">
        <v>329</v>
      </c>
      <c r="C27" s="38" t="s">
        <v>30</v>
      </c>
      <c r="D27" s="46">
        <v>43903</v>
      </c>
      <c r="E27" s="162" t="s">
        <v>468</v>
      </c>
    </row>
    <row r="28" spans="1:5" s="27" customFormat="1" ht="241.5" hidden="1" customHeight="1">
      <c r="A28" s="38" t="s">
        <v>352</v>
      </c>
      <c r="B28" s="38" t="s">
        <v>346</v>
      </c>
      <c r="C28" s="38" t="s">
        <v>9</v>
      </c>
      <c r="D28" s="46">
        <v>43904</v>
      </c>
      <c r="E28" s="39" t="s">
        <v>469</v>
      </c>
    </row>
    <row r="29" spans="1:5" s="27" customFormat="1" ht="224.25" hidden="1" customHeight="1">
      <c r="A29" s="38" t="s">
        <v>355</v>
      </c>
      <c r="B29" s="38" t="s">
        <v>346</v>
      </c>
      <c r="C29" s="38" t="s">
        <v>9</v>
      </c>
      <c r="D29" s="46">
        <v>43904</v>
      </c>
      <c r="E29" s="162" t="s">
        <v>470</v>
      </c>
    </row>
    <row r="30" spans="1:5" s="27" customFormat="1" ht="143.25" hidden="1" customHeight="1">
      <c r="A30" s="38" t="s">
        <v>358</v>
      </c>
      <c r="B30" s="38" t="s">
        <v>346</v>
      </c>
      <c r="C30" s="38" t="s">
        <v>9</v>
      </c>
      <c r="D30" s="46">
        <v>43904</v>
      </c>
      <c r="E30" s="39" t="s">
        <v>471</v>
      </c>
    </row>
    <row r="31" spans="1:5" s="25" customFormat="1" ht="214.5" hidden="1" customHeight="1">
      <c r="A31" s="166" t="s">
        <v>364</v>
      </c>
      <c r="B31" s="38" t="s">
        <v>346</v>
      </c>
      <c r="C31" s="38" t="s">
        <v>9</v>
      </c>
      <c r="D31" s="46">
        <v>43904</v>
      </c>
      <c r="E31" s="162" t="s">
        <v>472</v>
      </c>
    </row>
    <row r="32" spans="1:5" s="16" customFormat="1" ht="162" hidden="1" customHeight="1">
      <c r="A32" s="160" t="s">
        <v>365</v>
      </c>
      <c r="B32" s="38" t="s">
        <v>366</v>
      </c>
      <c r="C32" s="38" t="s">
        <v>9</v>
      </c>
      <c r="D32" s="46">
        <v>43904</v>
      </c>
      <c r="E32" s="39" t="s">
        <v>473</v>
      </c>
    </row>
    <row r="33" spans="1:36" s="16" customFormat="1" ht="166.5" hidden="1" customHeight="1">
      <c r="A33" s="163" t="s">
        <v>374</v>
      </c>
      <c r="B33" s="164" t="s">
        <v>373</v>
      </c>
      <c r="C33" s="110" t="s">
        <v>9</v>
      </c>
      <c r="D33" s="165">
        <v>43904</v>
      </c>
      <c r="E33" s="110" t="s">
        <v>474</v>
      </c>
    </row>
    <row r="34" spans="1:36" s="16" customFormat="1" ht="128.25" hidden="1" customHeight="1">
      <c r="A34" s="160" t="s">
        <v>375</v>
      </c>
      <c r="B34" s="161" t="s">
        <v>373</v>
      </c>
      <c r="C34" s="38" t="s">
        <v>9</v>
      </c>
      <c r="D34" s="46">
        <v>43904</v>
      </c>
      <c r="E34" s="162" t="s">
        <v>475</v>
      </c>
    </row>
    <row r="35" spans="1:36" s="16" customFormat="1" ht="112.5" hidden="1" customHeight="1">
      <c r="A35" s="160" t="s">
        <v>376</v>
      </c>
      <c r="B35" s="161" t="s">
        <v>373</v>
      </c>
      <c r="C35" s="38" t="s">
        <v>9</v>
      </c>
      <c r="D35" s="46">
        <v>43904</v>
      </c>
      <c r="E35" s="39" t="s">
        <v>476</v>
      </c>
    </row>
    <row r="36" spans="1:36" s="16" customFormat="1" ht="174.75" hidden="1" customHeight="1">
      <c r="A36" s="160" t="s">
        <v>377</v>
      </c>
      <c r="B36" s="161" t="s">
        <v>373</v>
      </c>
      <c r="C36" s="38" t="s">
        <v>9</v>
      </c>
      <c r="D36" s="46">
        <v>43904</v>
      </c>
      <c r="E36" s="39" t="s">
        <v>477</v>
      </c>
    </row>
    <row r="37" spans="1:36" s="35" customFormat="1" ht="202.5" customHeight="1">
      <c r="A37" s="89" t="s">
        <v>220</v>
      </c>
      <c r="B37" s="118" t="s">
        <v>204</v>
      </c>
      <c r="C37" s="89" t="s">
        <v>23</v>
      </c>
      <c r="D37" s="119">
        <v>43899</v>
      </c>
      <c r="E37" s="119"/>
    </row>
    <row r="38" spans="1:36" s="88" customFormat="1" ht="135.75" customHeight="1">
      <c r="A38" s="96" t="s">
        <v>717</v>
      </c>
      <c r="B38" s="84" t="s">
        <v>719</v>
      </c>
      <c r="C38" s="84" t="s">
        <v>30</v>
      </c>
      <c r="D38" s="86">
        <v>43909</v>
      </c>
      <c r="E38" s="120"/>
    </row>
    <row r="39" spans="1:36" s="30" customFormat="1" ht="289.5" hidden="1" customHeight="1">
      <c r="A39" s="12" t="s">
        <v>257</v>
      </c>
      <c r="B39" s="13" t="s">
        <v>259</v>
      </c>
      <c r="C39" s="12" t="s">
        <v>23</v>
      </c>
      <c r="D39" s="14">
        <v>43899</v>
      </c>
      <c r="E39" s="52" t="s">
        <v>773</v>
      </c>
    </row>
    <row r="40" spans="1:36" s="16" customFormat="1" ht="246" hidden="1" customHeight="1">
      <c r="A40" s="38" t="s">
        <v>310</v>
      </c>
      <c r="B40" s="38" t="s">
        <v>203</v>
      </c>
      <c r="C40" s="38" t="s">
        <v>30</v>
      </c>
      <c r="D40" s="153">
        <v>43903</v>
      </c>
      <c r="E40" s="39" t="s">
        <v>766</v>
      </c>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row>
    <row r="41" spans="1:36" s="16" customFormat="1" ht="93.75" hidden="1" customHeight="1">
      <c r="A41" s="38" t="s">
        <v>316</v>
      </c>
      <c r="B41" s="38" t="s">
        <v>203</v>
      </c>
      <c r="C41" s="38" t="s">
        <v>30</v>
      </c>
      <c r="D41" s="46">
        <v>43903</v>
      </c>
      <c r="E41" s="38" t="s">
        <v>439</v>
      </c>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row>
    <row r="42" spans="1:36" s="16" customFormat="1" ht="120" hidden="1" customHeight="1">
      <c r="A42" s="38" t="s">
        <v>311</v>
      </c>
      <c r="B42" s="38" t="s">
        <v>203</v>
      </c>
      <c r="C42" s="38" t="s">
        <v>30</v>
      </c>
      <c r="D42" s="46">
        <v>43903</v>
      </c>
      <c r="E42" s="39" t="s">
        <v>767</v>
      </c>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row>
    <row r="43" spans="1:36" s="16" customFormat="1" ht="96.75" hidden="1" customHeight="1">
      <c r="A43" s="38" t="s">
        <v>312</v>
      </c>
      <c r="B43" s="38" t="s">
        <v>203</v>
      </c>
      <c r="C43" s="38" t="s">
        <v>30</v>
      </c>
      <c r="D43" s="46">
        <v>43903</v>
      </c>
      <c r="E43" s="154" t="s">
        <v>768</v>
      </c>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row>
    <row r="44" spans="1:36" s="37" customFormat="1" ht="127.5" hidden="1" customHeight="1">
      <c r="A44" s="38" t="s">
        <v>142</v>
      </c>
      <c r="B44" s="38" t="s">
        <v>3</v>
      </c>
      <c r="C44" s="38" t="s">
        <v>9</v>
      </c>
      <c r="D44" s="38" t="s">
        <v>10</v>
      </c>
      <c r="E44" s="39" t="s">
        <v>769</v>
      </c>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row>
    <row r="45" spans="1:36" s="92" customFormat="1" ht="282.75" hidden="1" customHeight="1">
      <c r="A45" s="12" t="s">
        <v>186</v>
      </c>
      <c r="B45" s="12" t="s">
        <v>30</v>
      </c>
      <c r="C45" s="12" t="s">
        <v>23</v>
      </c>
      <c r="D45" s="12" t="s">
        <v>24</v>
      </c>
      <c r="E45" s="61" t="s">
        <v>770</v>
      </c>
    </row>
    <row r="46" spans="1:36" ht="409.5" hidden="1" customHeight="1">
      <c r="A46" s="177" t="s">
        <v>251</v>
      </c>
      <c r="B46" s="45" t="s">
        <v>252</v>
      </c>
      <c r="C46" s="42" t="s">
        <v>253</v>
      </c>
      <c r="D46" s="42">
        <v>43901</v>
      </c>
      <c r="E46" s="176" t="s">
        <v>780</v>
      </c>
    </row>
  </sheetData>
  <autoFilter ref="A1:E46">
    <filterColumn colId="4">
      <filters blank="1"/>
    </filterColumn>
  </autoFilter>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51"/>
  <sheetViews>
    <sheetView zoomScale="90" zoomScaleNormal="90" workbookViewId="0">
      <selection activeCell="E23" sqref="E23"/>
    </sheetView>
  </sheetViews>
  <sheetFormatPr baseColWidth="10" defaultRowHeight="15"/>
  <cols>
    <col min="1" max="1" width="52" customWidth="1"/>
    <col min="2" max="2" width="36.28515625" customWidth="1"/>
    <col min="3" max="3" width="41.140625" hidden="1" customWidth="1"/>
    <col min="4" max="4" width="139.140625" hidden="1" customWidth="1"/>
    <col min="5" max="5" width="88.85546875" customWidth="1"/>
  </cols>
  <sheetData>
    <row r="1" spans="1:5" s="21" customFormat="1">
      <c r="A1" s="29" t="s">
        <v>1</v>
      </c>
      <c r="B1" s="29" t="s">
        <v>2</v>
      </c>
      <c r="C1" s="29" t="s">
        <v>8</v>
      </c>
      <c r="D1" s="29" t="s">
        <v>86</v>
      </c>
      <c r="E1" s="29" t="s">
        <v>201</v>
      </c>
    </row>
    <row r="2" spans="1:5" ht="409.5" hidden="1" customHeight="1">
      <c r="A2" s="12" t="s">
        <v>177</v>
      </c>
      <c r="B2" s="12" t="s">
        <v>22</v>
      </c>
      <c r="C2" s="12" t="s">
        <v>23</v>
      </c>
      <c r="D2" s="12" t="s">
        <v>24</v>
      </c>
      <c r="E2" s="12" t="s">
        <v>662</v>
      </c>
    </row>
    <row r="3" spans="1:5" ht="375.75" hidden="1" customHeight="1">
      <c r="A3" s="12" t="s">
        <v>154</v>
      </c>
      <c r="B3" s="12" t="s">
        <v>22</v>
      </c>
      <c r="C3" s="12" t="s">
        <v>23</v>
      </c>
      <c r="D3" s="12" t="s">
        <v>24</v>
      </c>
      <c r="E3" s="12" t="s">
        <v>663</v>
      </c>
    </row>
    <row r="4" spans="1:5" s="35" customFormat="1" ht="135" hidden="1" customHeight="1">
      <c r="A4" s="34" t="s">
        <v>155</v>
      </c>
      <c r="B4" s="34" t="s">
        <v>22</v>
      </c>
      <c r="C4" s="34" t="s">
        <v>23</v>
      </c>
      <c r="D4" s="152"/>
      <c r="E4" s="113" t="s">
        <v>761</v>
      </c>
    </row>
    <row r="5" spans="1:5" s="35" customFormat="1" ht="174.75" hidden="1" customHeight="1">
      <c r="A5" s="121" t="s">
        <v>221</v>
      </c>
      <c r="B5" s="59" t="s">
        <v>224</v>
      </c>
      <c r="C5" s="34" t="s">
        <v>23</v>
      </c>
      <c r="E5" s="151" t="s">
        <v>762</v>
      </c>
    </row>
    <row r="6" spans="1:5" s="16" customFormat="1" ht="160.5" hidden="1" customHeight="1">
      <c r="A6" s="38" t="s">
        <v>97</v>
      </c>
      <c r="B6" s="38" t="s">
        <v>3</v>
      </c>
      <c r="C6" s="38" t="s">
        <v>9</v>
      </c>
      <c r="D6" s="17" t="s">
        <v>10</v>
      </c>
      <c r="E6" s="38" t="s">
        <v>693</v>
      </c>
    </row>
    <row r="7" spans="1:5" s="16" customFormat="1" ht="84.75" hidden="1" customHeight="1">
      <c r="A7" s="38" t="s">
        <v>345</v>
      </c>
      <c r="B7" s="79" t="s">
        <v>346</v>
      </c>
      <c r="C7" s="38" t="s">
        <v>9</v>
      </c>
      <c r="D7" s="19">
        <v>43904</v>
      </c>
      <c r="E7" s="38" t="s">
        <v>694</v>
      </c>
    </row>
    <row r="8" spans="1:5" s="35" customFormat="1" ht="152.25" hidden="1" customHeight="1">
      <c r="A8" s="34" t="s">
        <v>399</v>
      </c>
      <c r="B8" s="34" t="s">
        <v>400</v>
      </c>
      <c r="C8" s="34" t="s">
        <v>23</v>
      </c>
      <c r="D8" s="107">
        <v>43910</v>
      </c>
      <c r="E8" s="60" t="s">
        <v>695</v>
      </c>
    </row>
    <row r="9" spans="1:5" s="35" customFormat="1" ht="126.75" hidden="1" customHeight="1">
      <c r="A9" s="34" t="s">
        <v>401</v>
      </c>
      <c r="B9" s="34" t="s">
        <v>400</v>
      </c>
      <c r="C9" s="34" t="s">
        <v>23</v>
      </c>
      <c r="D9" s="107">
        <v>43910</v>
      </c>
      <c r="E9" s="60" t="s">
        <v>696</v>
      </c>
    </row>
    <row r="10" spans="1:5" s="35" customFormat="1" ht="163.5" hidden="1" customHeight="1">
      <c r="A10" s="34" t="s">
        <v>402</v>
      </c>
      <c r="B10" s="34" t="s">
        <v>400</v>
      </c>
      <c r="C10" s="34" t="s">
        <v>23</v>
      </c>
      <c r="D10" s="107">
        <v>43910</v>
      </c>
      <c r="E10" s="60" t="s">
        <v>697</v>
      </c>
    </row>
    <row r="11" spans="1:5" s="35" customFormat="1" ht="128.25" hidden="1" customHeight="1">
      <c r="A11" s="34" t="s">
        <v>698</v>
      </c>
      <c r="B11" s="34" t="s">
        <v>400</v>
      </c>
      <c r="C11" s="34" t="s">
        <v>23</v>
      </c>
      <c r="D11" s="107">
        <v>43910</v>
      </c>
      <c r="E11" s="60" t="s">
        <v>699</v>
      </c>
    </row>
    <row r="12" spans="1:5" s="35" customFormat="1" ht="95.25" hidden="1" customHeight="1">
      <c r="A12" s="34" t="s">
        <v>403</v>
      </c>
      <c r="B12" s="34" t="s">
        <v>400</v>
      </c>
      <c r="C12" s="34" t="s">
        <v>23</v>
      </c>
      <c r="D12" s="107">
        <v>43910</v>
      </c>
      <c r="E12" s="60" t="s">
        <v>700</v>
      </c>
    </row>
    <row r="13" spans="1:5" s="35" customFormat="1" ht="70.5" hidden="1" customHeight="1">
      <c r="A13" s="34" t="s">
        <v>404</v>
      </c>
      <c r="B13" s="34" t="s">
        <v>400</v>
      </c>
      <c r="C13" s="34" t="s">
        <v>23</v>
      </c>
      <c r="D13" s="107">
        <v>43910</v>
      </c>
      <c r="E13" s="60" t="s">
        <v>701</v>
      </c>
    </row>
    <row r="14" spans="1:5" s="35" customFormat="1" ht="172.5" hidden="1" customHeight="1">
      <c r="A14" s="34" t="s">
        <v>405</v>
      </c>
      <c r="B14" s="34" t="s">
        <v>400</v>
      </c>
      <c r="C14" s="34" t="s">
        <v>23</v>
      </c>
      <c r="D14" s="107">
        <v>43910</v>
      </c>
      <c r="E14" s="60" t="s">
        <v>702</v>
      </c>
    </row>
    <row r="15" spans="1:5" s="88" customFormat="1" ht="75">
      <c r="A15" s="96" t="s">
        <v>705</v>
      </c>
      <c r="B15" s="84" t="s">
        <v>719</v>
      </c>
      <c r="C15" s="84" t="s">
        <v>30</v>
      </c>
      <c r="D15" s="86">
        <v>43909</v>
      </c>
      <c r="E15" s="120"/>
    </row>
    <row r="16" spans="1:5" s="88" customFormat="1" ht="105.75" hidden="1" customHeight="1">
      <c r="A16" s="96" t="s">
        <v>706</v>
      </c>
      <c r="B16" s="84" t="s">
        <v>719</v>
      </c>
      <c r="C16" s="84" t="s">
        <v>30</v>
      </c>
      <c r="D16" s="86">
        <v>43909</v>
      </c>
      <c r="E16" s="133" t="s">
        <v>781</v>
      </c>
    </row>
    <row r="17" spans="1:6" s="88" customFormat="1" ht="180" hidden="1">
      <c r="A17" s="96" t="s">
        <v>707</v>
      </c>
      <c r="B17" s="84" t="s">
        <v>719</v>
      </c>
      <c r="C17" s="84" t="s">
        <v>30</v>
      </c>
      <c r="D17" s="86">
        <v>43909</v>
      </c>
      <c r="E17" s="178" t="s">
        <v>782</v>
      </c>
    </row>
    <row r="18" spans="1:6" s="88" customFormat="1" ht="91.5" hidden="1" customHeight="1">
      <c r="A18" s="96" t="s">
        <v>708</v>
      </c>
      <c r="B18" s="84" t="s">
        <v>719</v>
      </c>
      <c r="C18" s="84" t="s">
        <v>30</v>
      </c>
      <c r="D18" s="86">
        <v>43909</v>
      </c>
      <c r="E18" s="178" t="s">
        <v>783</v>
      </c>
    </row>
    <row r="19" spans="1:6" s="88" customFormat="1" ht="58.5" hidden="1" customHeight="1">
      <c r="A19" s="96" t="s">
        <v>709</v>
      </c>
      <c r="B19" s="84" t="s">
        <v>719</v>
      </c>
      <c r="C19" s="84" t="s">
        <v>30</v>
      </c>
      <c r="D19" s="86">
        <v>43909</v>
      </c>
      <c r="E19" s="21" t="s">
        <v>784</v>
      </c>
    </row>
    <row r="20" spans="1:6" s="88" customFormat="1" ht="76.5" hidden="1" customHeight="1">
      <c r="A20" s="96" t="s">
        <v>710</v>
      </c>
      <c r="B20" s="84" t="s">
        <v>719</v>
      </c>
      <c r="C20" s="84" t="s">
        <v>30</v>
      </c>
      <c r="D20" s="86">
        <v>43909</v>
      </c>
      <c r="E20" s="178" t="s">
        <v>785</v>
      </c>
    </row>
    <row r="21" spans="1:6" s="88" customFormat="1" ht="144" hidden="1" customHeight="1">
      <c r="A21" s="96" t="s">
        <v>711</v>
      </c>
      <c r="B21" s="84" t="s">
        <v>719</v>
      </c>
      <c r="C21" s="84" t="s">
        <v>30</v>
      </c>
      <c r="D21" s="86">
        <v>43909</v>
      </c>
      <c r="E21" s="178" t="s">
        <v>786</v>
      </c>
    </row>
    <row r="22" spans="1:6" ht="90">
      <c r="A22" s="12" t="s">
        <v>60</v>
      </c>
      <c r="B22" s="38" t="s">
        <v>3</v>
      </c>
      <c r="C22" s="38" t="s">
        <v>9</v>
      </c>
      <c r="D22" s="38" t="s">
        <v>10</v>
      </c>
      <c r="E22" s="38"/>
      <c r="F22" s="100"/>
    </row>
    <row r="23" spans="1:6" ht="45">
      <c r="A23" s="12" t="s">
        <v>61</v>
      </c>
      <c r="B23" s="38" t="s">
        <v>3</v>
      </c>
      <c r="C23" s="38" t="s">
        <v>9</v>
      </c>
      <c r="D23" s="38" t="s">
        <v>10</v>
      </c>
      <c r="E23" s="38"/>
      <c r="F23" s="100"/>
    </row>
    <row r="42" spans="1:4" ht="15.75">
      <c r="A42" s="65" t="s">
        <v>664</v>
      </c>
      <c r="B42" s="65" t="s">
        <v>665</v>
      </c>
      <c r="C42" s="65" t="s">
        <v>666</v>
      </c>
      <c r="D42" s="65" t="s">
        <v>667</v>
      </c>
    </row>
    <row r="43" spans="1:4" ht="409.5">
      <c r="A43" s="66">
        <v>1</v>
      </c>
      <c r="B43" s="67" t="s">
        <v>668</v>
      </c>
      <c r="C43" s="68" t="s">
        <v>669</v>
      </c>
      <c r="D43" s="69" t="s">
        <v>670</v>
      </c>
    </row>
    <row r="44" spans="1:4" ht="409.5">
      <c r="A44" s="70">
        <v>2</v>
      </c>
      <c r="B44" s="71" t="s">
        <v>671</v>
      </c>
      <c r="C44" s="72" t="s">
        <v>672</v>
      </c>
      <c r="D44" s="73" t="s">
        <v>673</v>
      </c>
    </row>
    <row r="45" spans="1:4" ht="141.75">
      <c r="A45" s="70">
        <v>3</v>
      </c>
      <c r="B45" s="71" t="s">
        <v>674</v>
      </c>
      <c r="C45" s="74" t="s">
        <v>675</v>
      </c>
      <c r="D45" s="73" t="s">
        <v>676</v>
      </c>
    </row>
    <row r="46" spans="1:4" ht="94.5">
      <c r="A46" s="66">
        <v>4</v>
      </c>
      <c r="B46" s="75" t="s">
        <v>677</v>
      </c>
      <c r="C46" s="76" t="s">
        <v>675</v>
      </c>
      <c r="D46" s="69" t="s">
        <v>678</v>
      </c>
    </row>
    <row r="47" spans="1:4" ht="126">
      <c r="A47" s="66">
        <v>5</v>
      </c>
      <c r="B47" s="67" t="s">
        <v>679</v>
      </c>
      <c r="C47" s="76" t="s">
        <v>675</v>
      </c>
      <c r="D47" s="77" t="s">
        <v>680</v>
      </c>
    </row>
    <row r="48" spans="1:4" ht="110.25">
      <c r="A48" s="66">
        <v>8</v>
      </c>
      <c r="B48" s="75" t="s">
        <v>681</v>
      </c>
      <c r="C48" s="76" t="s">
        <v>682</v>
      </c>
      <c r="D48" s="67" t="s">
        <v>683</v>
      </c>
    </row>
    <row r="49" spans="1:4" ht="157.5">
      <c r="A49" s="66">
        <v>9</v>
      </c>
      <c r="B49" s="67" t="s">
        <v>684</v>
      </c>
      <c r="C49" s="68" t="s">
        <v>685</v>
      </c>
      <c r="D49" s="69" t="s">
        <v>686</v>
      </c>
    </row>
    <row r="50" spans="1:4" ht="189">
      <c r="A50" s="66">
        <v>10</v>
      </c>
      <c r="B50" s="67" t="s">
        <v>687</v>
      </c>
      <c r="C50" s="68" t="s">
        <v>688</v>
      </c>
      <c r="D50" s="69" t="s">
        <v>689</v>
      </c>
    </row>
    <row r="51" spans="1:4" ht="189">
      <c r="A51" s="66">
        <v>11</v>
      </c>
      <c r="B51" s="67" t="s">
        <v>690</v>
      </c>
      <c r="C51" s="78" t="s">
        <v>691</v>
      </c>
      <c r="D51" s="69" t="s">
        <v>692</v>
      </c>
    </row>
  </sheetData>
  <autoFilter ref="A1:E23">
    <filterColumn colId="4">
      <filters blank="1"/>
    </filterColumn>
  </autoFilter>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7" workbookViewId="0">
      <selection activeCell="C8" sqref="C8"/>
    </sheetView>
  </sheetViews>
  <sheetFormatPr baseColWidth="10" defaultRowHeight="15"/>
  <cols>
    <col min="1" max="1" width="46.42578125" customWidth="1"/>
    <col min="2" max="2" width="28.7109375" customWidth="1"/>
    <col min="3" max="3" width="41.42578125" customWidth="1"/>
    <col min="4" max="4" width="34.42578125" customWidth="1"/>
    <col min="5" max="5" width="82.140625" customWidth="1"/>
  </cols>
  <sheetData>
    <row r="1" spans="1:6">
      <c r="A1" s="29" t="s">
        <v>1</v>
      </c>
      <c r="B1" s="29" t="s">
        <v>2</v>
      </c>
      <c r="C1" s="29" t="s">
        <v>8</v>
      </c>
      <c r="D1" s="29" t="s">
        <v>86</v>
      </c>
      <c r="E1" s="29" t="s">
        <v>201</v>
      </c>
    </row>
    <row r="2" spans="1:6" ht="109.5" customHeight="1">
      <c r="A2" s="110" t="s">
        <v>190</v>
      </c>
      <c r="B2" s="12" t="s">
        <v>30</v>
      </c>
      <c r="C2" s="12" t="s">
        <v>23</v>
      </c>
      <c r="D2" s="12" t="s">
        <v>24</v>
      </c>
      <c r="E2" s="12" t="s">
        <v>796</v>
      </c>
    </row>
    <row r="3" spans="1:6" ht="267.75" customHeight="1">
      <c r="A3" s="110" t="s">
        <v>188</v>
      </c>
      <c r="B3" s="12" t="s">
        <v>30</v>
      </c>
      <c r="C3" s="12" t="s">
        <v>23</v>
      </c>
      <c r="D3" s="12" t="s">
        <v>24</v>
      </c>
      <c r="E3" s="61" t="s">
        <v>763</v>
      </c>
    </row>
    <row r="4" spans="1:6" ht="180.75" customHeight="1">
      <c r="A4" s="110" t="s">
        <v>189</v>
      </c>
      <c r="B4" s="12" t="s">
        <v>30</v>
      </c>
      <c r="C4" s="12" t="s">
        <v>23</v>
      </c>
      <c r="D4" s="12" t="s">
        <v>24</v>
      </c>
      <c r="E4" s="62" t="s">
        <v>763</v>
      </c>
    </row>
    <row r="5" spans="1:6" s="28" customFormat="1" ht="177" customHeight="1">
      <c r="A5" s="110" t="s">
        <v>372</v>
      </c>
      <c r="B5" s="110" t="s">
        <v>373</v>
      </c>
      <c r="C5" s="110" t="s">
        <v>9</v>
      </c>
      <c r="D5" s="165">
        <v>43904</v>
      </c>
      <c r="E5" s="184" t="s">
        <v>764</v>
      </c>
    </row>
    <row r="6" spans="1:6" s="35" customFormat="1" ht="240">
      <c r="A6" s="110" t="s">
        <v>217</v>
      </c>
      <c r="B6" s="185" t="s">
        <v>222</v>
      </c>
      <c r="C6" s="110" t="s">
        <v>23</v>
      </c>
      <c r="D6" s="56">
        <v>43899</v>
      </c>
      <c r="E6" s="186" t="s">
        <v>765</v>
      </c>
    </row>
    <row r="7" spans="1:6" s="35" customFormat="1" ht="68.25" customHeight="1">
      <c r="A7" s="188" t="s">
        <v>218</v>
      </c>
      <c r="B7" s="185" t="s">
        <v>203</v>
      </c>
      <c r="C7" s="110" t="s">
        <v>23</v>
      </c>
      <c r="D7" s="56">
        <v>43899</v>
      </c>
      <c r="E7" s="187" t="s">
        <v>797</v>
      </c>
    </row>
    <row r="8" spans="1:6" s="35" customFormat="1" ht="268.5" customHeight="1">
      <c r="A8" s="34" t="s">
        <v>219</v>
      </c>
      <c r="B8" s="185" t="s">
        <v>223</v>
      </c>
      <c r="C8" s="110" t="s">
        <v>23</v>
      </c>
      <c r="D8" s="56">
        <v>43899</v>
      </c>
      <c r="E8" s="186" t="s">
        <v>765</v>
      </c>
    </row>
    <row r="9" spans="1:6" s="30" customFormat="1" ht="105">
      <c r="A9" s="34" t="s">
        <v>100</v>
      </c>
      <c r="B9" s="34" t="s">
        <v>3</v>
      </c>
      <c r="C9" s="34" t="s">
        <v>9</v>
      </c>
      <c r="D9" s="34" t="s">
        <v>10</v>
      </c>
      <c r="E9" s="34"/>
      <c r="F9" s="100"/>
    </row>
  </sheetData>
  <autoFilter ref="A1:E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M31"/>
  <sheetViews>
    <sheetView topLeftCell="A23" zoomScale="90" zoomScaleNormal="90" workbookViewId="0">
      <selection activeCell="E31" sqref="E31"/>
    </sheetView>
  </sheetViews>
  <sheetFormatPr baseColWidth="10" defaultRowHeight="15"/>
  <cols>
    <col min="1" max="1" width="39.140625" customWidth="1"/>
    <col min="2" max="2" width="32.5703125" customWidth="1"/>
    <col min="3" max="3" width="43.28515625" customWidth="1"/>
    <col min="4" max="4" width="28.85546875" bestFit="1" customWidth="1"/>
    <col min="5" max="5" width="113.140625" customWidth="1"/>
  </cols>
  <sheetData>
    <row r="1" spans="1:5">
      <c r="A1" s="29" t="s">
        <v>1</v>
      </c>
      <c r="B1" s="29" t="s">
        <v>2</v>
      </c>
      <c r="C1" s="29" t="s">
        <v>8</v>
      </c>
      <c r="D1" s="29" t="s">
        <v>86</v>
      </c>
      <c r="E1" s="29" t="s">
        <v>201</v>
      </c>
    </row>
    <row r="2" spans="1:5" ht="313.5" hidden="1" customHeight="1">
      <c r="A2" s="13" t="s">
        <v>162</v>
      </c>
      <c r="B2" s="12" t="s">
        <v>22</v>
      </c>
      <c r="C2" s="12" t="s">
        <v>23</v>
      </c>
      <c r="D2" s="12" t="s">
        <v>24</v>
      </c>
      <c r="E2" s="12" t="s">
        <v>581</v>
      </c>
    </row>
    <row r="3" spans="1:5" ht="267.75" hidden="1" customHeight="1">
      <c r="A3" s="13" t="s">
        <v>156</v>
      </c>
      <c r="B3" s="12" t="s">
        <v>22</v>
      </c>
      <c r="C3" s="12" t="s">
        <v>23</v>
      </c>
      <c r="D3" s="12" t="s">
        <v>24</v>
      </c>
      <c r="E3" s="12" t="s">
        <v>582</v>
      </c>
    </row>
    <row r="4" spans="1:5" ht="255" hidden="1" customHeight="1">
      <c r="A4" s="13" t="s">
        <v>157</v>
      </c>
      <c r="B4" s="12" t="s">
        <v>22</v>
      </c>
      <c r="C4" s="12" t="s">
        <v>23</v>
      </c>
      <c r="D4" s="12" t="s">
        <v>24</v>
      </c>
      <c r="E4" s="12" t="s">
        <v>583</v>
      </c>
    </row>
    <row r="5" spans="1:5" ht="234" hidden="1" customHeight="1">
      <c r="A5" s="13" t="s">
        <v>158</v>
      </c>
      <c r="B5" s="12" t="s">
        <v>22</v>
      </c>
      <c r="C5" s="12" t="s">
        <v>23</v>
      </c>
      <c r="D5" s="12" t="s">
        <v>24</v>
      </c>
      <c r="E5" s="12" t="s">
        <v>584</v>
      </c>
    </row>
    <row r="6" spans="1:5" ht="243" hidden="1" customHeight="1">
      <c r="A6" s="13" t="s">
        <v>159</v>
      </c>
      <c r="B6" s="12" t="s">
        <v>22</v>
      </c>
      <c r="C6" s="12" t="s">
        <v>23</v>
      </c>
      <c r="D6" s="12" t="s">
        <v>24</v>
      </c>
      <c r="E6" s="12" t="s">
        <v>585</v>
      </c>
    </row>
    <row r="7" spans="1:5" ht="169.5" hidden="1" customHeight="1">
      <c r="A7" s="13" t="s">
        <v>160</v>
      </c>
      <c r="B7" s="12" t="s">
        <v>22</v>
      </c>
      <c r="C7" s="12" t="s">
        <v>23</v>
      </c>
      <c r="D7" s="12" t="s">
        <v>24</v>
      </c>
      <c r="E7" s="12" t="s">
        <v>586</v>
      </c>
    </row>
    <row r="8" spans="1:5" ht="156.75" hidden="1" customHeight="1">
      <c r="A8" s="13" t="s">
        <v>161</v>
      </c>
      <c r="B8" s="12" t="s">
        <v>22</v>
      </c>
      <c r="C8" s="12" t="s">
        <v>23</v>
      </c>
      <c r="D8" s="12" t="s">
        <v>24</v>
      </c>
      <c r="E8" s="12" t="s">
        <v>587</v>
      </c>
    </row>
    <row r="9" spans="1:5" ht="194.25" hidden="1" customHeight="1">
      <c r="A9" s="12" t="s">
        <v>211</v>
      </c>
      <c r="B9" s="13" t="s">
        <v>203</v>
      </c>
      <c r="C9" s="12" t="s">
        <v>23</v>
      </c>
      <c r="D9" s="14">
        <v>43899</v>
      </c>
      <c r="E9" s="125" t="s">
        <v>588</v>
      </c>
    </row>
    <row r="10" spans="1:5" ht="147" hidden="1" customHeight="1">
      <c r="A10" s="12" t="s">
        <v>212</v>
      </c>
      <c r="B10" s="13" t="s">
        <v>215</v>
      </c>
      <c r="C10" s="12" t="s">
        <v>23</v>
      </c>
      <c r="D10" s="14">
        <v>43899</v>
      </c>
      <c r="E10" s="125" t="s">
        <v>589</v>
      </c>
    </row>
    <row r="11" spans="1:5" ht="132.75" hidden="1" customHeight="1">
      <c r="A11" s="12" t="s">
        <v>213</v>
      </c>
      <c r="B11" s="13" t="s">
        <v>215</v>
      </c>
      <c r="C11" s="12" t="s">
        <v>23</v>
      </c>
      <c r="D11" s="14">
        <v>43899</v>
      </c>
      <c r="E11" s="125" t="s">
        <v>590</v>
      </c>
    </row>
    <row r="12" spans="1:5" ht="273.75" hidden="1" customHeight="1">
      <c r="A12" s="126" t="s">
        <v>157</v>
      </c>
      <c r="B12" s="123" t="s">
        <v>22</v>
      </c>
      <c r="C12" s="123" t="s">
        <v>23</v>
      </c>
      <c r="D12" s="123" t="s">
        <v>24</v>
      </c>
      <c r="E12" s="127" t="s">
        <v>583</v>
      </c>
    </row>
    <row r="13" spans="1:5" s="33" customFormat="1" ht="185.25" hidden="1" customHeight="1">
      <c r="A13" s="15" t="s">
        <v>214</v>
      </c>
      <c r="B13" s="11" t="s">
        <v>216</v>
      </c>
      <c r="C13" s="12" t="s">
        <v>23</v>
      </c>
      <c r="D13" s="14">
        <v>43901</v>
      </c>
      <c r="E13" s="125" t="s">
        <v>591</v>
      </c>
    </row>
    <row r="14" spans="1:5" s="33" customFormat="1" ht="30">
      <c r="A14" s="34" t="s">
        <v>394</v>
      </c>
      <c r="B14" s="58" t="s">
        <v>203</v>
      </c>
      <c r="C14" s="34" t="s">
        <v>23</v>
      </c>
      <c r="D14" s="63" t="s">
        <v>398</v>
      </c>
      <c r="E14" s="34"/>
    </row>
    <row r="15" spans="1:5" s="33" customFormat="1" ht="45">
      <c r="A15" s="34" t="s">
        <v>395</v>
      </c>
      <c r="B15" s="58" t="s">
        <v>203</v>
      </c>
      <c r="C15" s="34" t="s">
        <v>23</v>
      </c>
      <c r="D15" s="63" t="s">
        <v>398</v>
      </c>
      <c r="E15" s="34"/>
    </row>
    <row r="16" spans="1:5" s="35" customFormat="1" ht="45">
      <c r="A16" s="124" t="s">
        <v>396</v>
      </c>
      <c r="B16" s="58" t="s">
        <v>397</v>
      </c>
      <c r="C16" s="34" t="s">
        <v>23</v>
      </c>
      <c r="D16" s="63" t="s">
        <v>398</v>
      </c>
      <c r="E16" s="34"/>
    </row>
    <row r="17" spans="1:39" s="35" customFormat="1" ht="60">
      <c r="A17" s="34" t="s">
        <v>163</v>
      </c>
      <c r="B17" s="34" t="s">
        <v>30</v>
      </c>
      <c r="C17" s="34" t="s">
        <v>23</v>
      </c>
      <c r="D17" s="34" t="s">
        <v>24</v>
      </c>
      <c r="E17" s="34"/>
    </row>
    <row r="18" spans="1:39" s="35" customFormat="1" ht="75">
      <c r="A18" s="34" t="s">
        <v>164</v>
      </c>
      <c r="B18" s="34" t="s">
        <v>30</v>
      </c>
      <c r="C18" s="34" t="s">
        <v>23</v>
      </c>
      <c r="D18" s="34" t="s">
        <v>24</v>
      </c>
      <c r="E18" s="34"/>
    </row>
    <row r="19" spans="1:39" s="35" customFormat="1" ht="75">
      <c r="A19" s="34" t="s">
        <v>165</v>
      </c>
      <c r="B19" s="34" t="s">
        <v>30</v>
      </c>
      <c r="C19" s="34" t="s">
        <v>23</v>
      </c>
      <c r="D19" s="34" t="s">
        <v>24</v>
      </c>
      <c r="E19" s="34"/>
    </row>
    <row r="20" spans="1:39" s="35" customFormat="1" ht="135">
      <c r="A20" s="34" t="s">
        <v>166</v>
      </c>
      <c r="B20" s="34" t="s">
        <v>176</v>
      </c>
      <c r="C20" s="34" t="s">
        <v>23</v>
      </c>
      <c r="D20" s="34" t="s">
        <v>24</v>
      </c>
      <c r="E20" s="34"/>
    </row>
    <row r="21" spans="1:39" s="35" customFormat="1" ht="30">
      <c r="A21" s="34" t="s">
        <v>167</v>
      </c>
      <c r="B21" s="34" t="s">
        <v>176</v>
      </c>
      <c r="C21" s="34" t="s">
        <v>23</v>
      </c>
      <c r="D21" s="34" t="s">
        <v>24</v>
      </c>
      <c r="E21" s="34"/>
    </row>
    <row r="22" spans="1:39" s="35" customFormat="1" ht="210">
      <c r="A22" s="34" t="s">
        <v>168</v>
      </c>
      <c r="B22" s="34" t="s">
        <v>176</v>
      </c>
      <c r="C22" s="34" t="s">
        <v>23</v>
      </c>
      <c r="D22" s="34" t="s">
        <v>24</v>
      </c>
      <c r="E22" s="34"/>
    </row>
    <row r="23" spans="1:39" s="35" customFormat="1" ht="105">
      <c r="A23" s="34" t="s">
        <v>169</v>
      </c>
      <c r="B23" s="34" t="s">
        <v>176</v>
      </c>
      <c r="C23" s="34" t="s">
        <v>23</v>
      </c>
      <c r="D23" s="34" t="s">
        <v>24</v>
      </c>
      <c r="E23" s="34"/>
    </row>
    <row r="24" spans="1:39" s="35" customFormat="1" ht="120">
      <c r="A24" s="34" t="s">
        <v>170</v>
      </c>
      <c r="B24" s="34" t="s">
        <v>176</v>
      </c>
      <c r="C24" s="34" t="s">
        <v>23</v>
      </c>
      <c r="D24" s="34" t="s">
        <v>24</v>
      </c>
      <c r="E24" s="34"/>
    </row>
    <row r="25" spans="1:39" s="35" customFormat="1" ht="90">
      <c r="A25" s="34" t="s">
        <v>171</v>
      </c>
      <c r="B25" s="34" t="s">
        <v>176</v>
      </c>
      <c r="C25" s="34" t="s">
        <v>23</v>
      </c>
      <c r="D25" s="34" t="s">
        <v>24</v>
      </c>
      <c r="E25" s="34"/>
    </row>
    <row r="26" spans="1:39" s="35" customFormat="1" ht="75">
      <c r="A26" s="34" t="s">
        <v>172</v>
      </c>
      <c r="B26" s="34" t="s">
        <v>176</v>
      </c>
      <c r="C26" s="34" t="s">
        <v>23</v>
      </c>
      <c r="D26" s="34" t="s">
        <v>24</v>
      </c>
      <c r="E26" s="34"/>
    </row>
    <row r="27" spans="1:39" s="35" customFormat="1" ht="75">
      <c r="A27" s="34" t="s">
        <v>173</v>
      </c>
      <c r="B27" s="34" t="s">
        <v>176</v>
      </c>
      <c r="C27" s="34" t="s">
        <v>23</v>
      </c>
      <c r="D27" s="34" t="s">
        <v>24</v>
      </c>
      <c r="E27" s="34"/>
    </row>
    <row r="28" spans="1:39" s="35" customFormat="1" ht="45">
      <c r="A28" s="34" t="s">
        <v>174</v>
      </c>
      <c r="B28" s="34" t="s">
        <v>176</v>
      </c>
      <c r="C28" s="34" t="s">
        <v>23</v>
      </c>
      <c r="D28" s="34" t="s">
        <v>24</v>
      </c>
      <c r="E28" s="34"/>
    </row>
    <row r="29" spans="1:39" ht="75">
      <c r="A29" s="34" t="s">
        <v>175</v>
      </c>
      <c r="B29" s="34" t="s">
        <v>176</v>
      </c>
      <c r="C29" s="34" t="s">
        <v>23</v>
      </c>
      <c r="D29" s="34" t="s">
        <v>24</v>
      </c>
      <c r="E29" s="34"/>
    </row>
    <row r="30" spans="1:39" ht="120" customHeight="1">
      <c r="A30" s="12" t="s">
        <v>56</v>
      </c>
      <c r="B30" s="38" t="s">
        <v>3</v>
      </c>
      <c r="C30" s="38" t="s">
        <v>9</v>
      </c>
      <c r="D30" s="38" t="s">
        <v>10</v>
      </c>
      <c r="E30" s="38"/>
      <c r="F30" s="100"/>
    </row>
    <row r="31" spans="1:39" s="37" customFormat="1" ht="135">
      <c r="A31" s="34" t="s">
        <v>132</v>
      </c>
      <c r="B31" s="38" t="s">
        <v>3</v>
      </c>
      <c r="C31" s="38" t="s">
        <v>9</v>
      </c>
      <c r="D31" s="38" t="s">
        <v>10</v>
      </c>
      <c r="E31" s="38"/>
      <c r="F31" s="102"/>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row>
  </sheetData>
  <autoFilter ref="A1:E31">
    <filterColumn colId="4">
      <filters blank="1"/>
    </filterColumn>
  </autoFilter>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42"/>
  <sheetViews>
    <sheetView zoomScale="70" zoomScaleNormal="70" workbookViewId="0">
      <selection activeCell="A42" sqref="A42"/>
    </sheetView>
  </sheetViews>
  <sheetFormatPr baseColWidth="10" defaultRowHeight="15"/>
  <cols>
    <col min="1" max="1" width="51.28515625" style="92" customWidth="1"/>
    <col min="2" max="2" width="31.7109375" style="92" customWidth="1"/>
    <col min="3" max="3" width="33.85546875" style="92" customWidth="1"/>
    <col min="4" max="4" width="38.140625" style="92" customWidth="1"/>
    <col min="5" max="5" width="147.140625" style="92" customWidth="1"/>
    <col min="6" max="6" width="12.140625" style="92" bestFit="1" customWidth="1"/>
    <col min="7" max="16384" width="11.42578125" style="92"/>
  </cols>
  <sheetData>
    <row r="1" spans="1:5" ht="15.75">
      <c r="A1" s="103" t="s">
        <v>1</v>
      </c>
      <c r="B1" s="29" t="s">
        <v>2</v>
      </c>
      <c r="C1" s="29" t="s">
        <v>8</v>
      </c>
      <c r="D1" s="29" t="s">
        <v>86</v>
      </c>
      <c r="E1" s="29" t="s">
        <v>201</v>
      </c>
    </row>
    <row r="2" spans="1:5" ht="243.75" hidden="1" customHeight="1">
      <c r="A2" s="128" t="s">
        <v>183</v>
      </c>
      <c r="B2" s="12" t="s">
        <v>22</v>
      </c>
      <c r="C2" s="12" t="s">
        <v>23</v>
      </c>
      <c r="D2" s="12" t="s">
        <v>24</v>
      </c>
      <c r="E2" s="12" t="s">
        <v>592</v>
      </c>
    </row>
    <row r="3" spans="1:5" ht="184.5" hidden="1" customHeight="1">
      <c r="A3" s="128" t="s">
        <v>178</v>
      </c>
      <c r="B3" s="12" t="s">
        <v>22</v>
      </c>
      <c r="C3" s="12" t="s">
        <v>23</v>
      </c>
      <c r="D3" s="12" t="s">
        <v>24</v>
      </c>
      <c r="E3" s="12" t="s">
        <v>593</v>
      </c>
    </row>
    <row r="4" spans="1:5" ht="213" hidden="1" customHeight="1">
      <c r="A4" s="128" t="s">
        <v>179</v>
      </c>
      <c r="B4" s="12" t="s">
        <v>22</v>
      </c>
      <c r="C4" s="12" t="s">
        <v>23</v>
      </c>
      <c r="D4" s="12" t="s">
        <v>24</v>
      </c>
      <c r="E4" s="12" t="s">
        <v>594</v>
      </c>
    </row>
    <row r="5" spans="1:5" ht="115.5" hidden="1" customHeight="1">
      <c r="A5" s="128" t="s">
        <v>180</v>
      </c>
      <c r="B5" s="12" t="s">
        <v>22</v>
      </c>
      <c r="C5" s="12" t="s">
        <v>23</v>
      </c>
      <c r="D5" s="12" t="s">
        <v>24</v>
      </c>
      <c r="E5" s="12" t="s">
        <v>595</v>
      </c>
    </row>
    <row r="6" spans="1:5" ht="189" hidden="1" customHeight="1">
      <c r="A6" s="128" t="s">
        <v>181</v>
      </c>
      <c r="B6" s="12" t="s">
        <v>22</v>
      </c>
      <c r="C6" s="12" t="s">
        <v>23</v>
      </c>
      <c r="D6" s="12" t="s">
        <v>24</v>
      </c>
      <c r="E6" s="12" t="s">
        <v>596</v>
      </c>
    </row>
    <row r="7" spans="1:5" ht="152.25" hidden="1" customHeight="1">
      <c r="A7" s="128" t="s">
        <v>182</v>
      </c>
      <c r="B7" s="12" t="s">
        <v>22</v>
      </c>
      <c r="C7" s="12" t="s">
        <v>23</v>
      </c>
      <c r="D7" s="12" t="s">
        <v>24</v>
      </c>
      <c r="E7" s="12" t="s">
        <v>597</v>
      </c>
    </row>
    <row r="8" spans="1:5" ht="107.25" hidden="1" customHeight="1">
      <c r="A8" s="128" t="s">
        <v>184</v>
      </c>
      <c r="B8" s="12" t="s">
        <v>30</v>
      </c>
      <c r="C8" s="12" t="s">
        <v>23</v>
      </c>
      <c r="D8" s="12" t="s">
        <v>24</v>
      </c>
      <c r="E8" s="12" t="s">
        <v>598</v>
      </c>
    </row>
    <row r="9" spans="1:5" ht="262.5" hidden="1" customHeight="1">
      <c r="A9" s="128" t="s">
        <v>185</v>
      </c>
      <c r="B9" s="12" t="s">
        <v>30</v>
      </c>
      <c r="C9" s="12" t="s">
        <v>23</v>
      </c>
      <c r="D9" s="12" t="s">
        <v>24</v>
      </c>
      <c r="E9" s="12" t="s">
        <v>599</v>
      </c>
    </row>
    <row r="10" spans="1:5">
      <c r="B10" s="125"/>
      <c r="C10" s="125"/>
      <c r="D10" s="125"/>
      <c r="E10" s="125"/>
    </row>
    <row r="11" spans="1:5" ht="387.75" hidden="1" customHeight="1">
      <c r="A11" s="128" t="s">
        <v>187</v>
      </c>
      <c r="B11" s="12" t="s">
        <v>30</v>
      </c>
      <c r="C11" s="12" t="s">
        <v>23</v>
      </c>
      <c r="D11" s="12" t="s">
        <v>24</v>
      </c>
      <c r="E11" s="12" t="s">
        <v>600</v>
      </c>
    </row>
    <row r="12" spans="1:5" ht="63.75" hidden="1" customHeight="1">
      <c r="A12" s="129" t="s">
        <v>200</v>
      </c>
      <c r="B12" s="12" t="s">
        <v>203</v>
      </c>
      <c r="C12" s="12" t="s">
        <v>23</v>
      </c>
      <c r="D12" s="64">
        <v>43899</v>
      </c>
      <c r="E12" s="125" t="s">
        <v>601</v>
      </c>
    </row>
    <row r="13" spans="1:5" ht="210" hidden="1" customHeight="1">
      <c r="A13" s="129" t="s">
        <v>191</v>
      </c>
      <c r="B13" s="15" t="s">
        <v>204</v>
      </c>
      <c r="C13" s="12" t="s">
        <v>23</v>
      </c>
      <c r="D13" s="64">
        <v>43899</v>
      </c>
      <c r="E13" s="125" t="s">
        <v>602</v>
      </c>
    </row>
    <row r="14" spans="1:5" ht="168.75" hidden="1" customHeight="1">
      <c r="A14" s="129" t="s">
        <v>192</v>
      </c>
      <c r="B14" s="12" t="s">
        <v>205</v>
      </c>
      <c r="C14" s="12" t="s">
        <v>23</v>
      </c>
      <c r="D14" s="64">
        <v>43899</v>
      </c>
      <c r="E14" s="125" t="s">
        <v>603</v>
      </c>
    </row>
    <row r="15" spans="1:5" ht="171" hidden="1" customHeight="1">
      <c r="A15" s="129" t="s">
        <v>193</v>
      </c>
      <c r="B15" s="12" t="s">
        <v>205</v>
      </c>
      <c r="C15" s="12" t="s">
        <v>23</v>
      </c>
      <c r="D15" s="64">
        <v>43899</v>
      </c>
      <c r="E15" s="125" t="s">
        <v>604</v>
      </c>
    </row>
    <row r="16" spans="1:5" ht="115.5" hidden="1" customHeight="1">
      <c r="A16" s="129" t="s">
        <v>202</v>
      </c>
      <c r="B16" s="12" t="s">
        <v>206</v>
      </c>
      <c r="C16" s="12" t="s">
        <v>23</v>
      </c>
      <c r="D16" s="64">
        <v>43899</v>
      </c>
      <c r="E16" s="125" t="s">
        <v>605</v>
      </c>
    </row>
    <row r="17" spans="1:5" ht="165.75" hidden="1" customHeight="1">
      <c r="A17" s="129" t="s">
        <v>195</v>
      </c>
      <c r="B17" s="12" t="s">
        <v>207</v>
      </c>
      <c r="C17" s="12" t="s">
        <v>23</v>
      </c>
      <c r="D17" s="64">
        <v>43899</v>
      </c>
      <c r="E17" s="125" t="s">
        <v>606</v>
      </c>
    </row>
    <row r="18" spans="1:5" ht="97.5" hidden="1" customHeight="1">
      <c r="A18" s="129" t="s">
        <v>196</v>
      </c>
      <c r="B18" s="9" t="s">
        <v>208</v>
      </c>
      <c r="C18" s="12" t="s">
        <v>23</v>
      </c>
      <c r="D18" s="64">
        <v>43901</v>
      </c>
      <c r="E18" s="125" t="s">
        <v>607</v>
      </c>
    </row>
    <row r="19" spans="1:5" ht="96.75" hidden="1" customHeight="1">
      <c r="A19" s="129" t="s">
        <v>197</v>
      </c>
      <c r="B19" s="9" t="s">
        <v>209</v>
      </c>
      <c r="C19" s="12" t="s">
        <v>23</v>
      </c>
      <c r="D19" s="64">
        <v>43901</v>
      </c>
      <c r="E19" s="125" t="s">
        <v>608</v>
      </c>
    </row>
    <row r="20" spans="1:5" ht="75" hidden="1" customHeight="1">
      <c r="A20" s="129" t="s">
        <v>198</v>
      </c>
      <c r="B20" s="9" t="s">
        <v>209</v>
      </c>
      <c r="C20" s="12" t="s">
        <v>23</v>
      </c>
      <c r="D20" s="64">
        <v>43901</v>
      </c>
      <c r="E20" s="125" t="s">
        <v>609</v>
      </c>
    </row>
    <row r="21" spans="1:5" ht="126.75" hidden="1" customHeight="1">
      <c r="A21" s="129" t="s">
        <v>199</v>
      </c>
      <c r="B21" s="9" t="s">
        <v>210</v>
      </c>
      <c r="C21" s="12" t="s">
        <v>23</v>
      </c>
      <c r="D21" s="64">
        <v>43901</v>
      </c>
      <c r="E21" s="125" t="s">
        <v>610</v>
      </c>
    </row>
    <row r="22" spans="1:5" ht="122.25" hidden="1" customHeight="1">
      <c r="A22" s="129" t="s">
        <v>279</v>
      </c>
      <c r="B22" s="12" t="s">
        <v>205</v>
      </c>
      <c r="C22" s="12" t="s">
        <v>23</v>
      </c>
      <c r="D22" s="64">
        <v>43899</v>
      </c>
      <c r="E22" s="125" t="s">
        <v>611</v>
      </c>
    </row>
    <row r="23" spans="1:5" ht="172.5" hidden="1" customHeight="1">
      <c r="A23" s="129" t="s">
        <v>274</v>
      </c>
      <c r="B23" s="12" t="s">
        <v>205</v>
      </c>
      <c r="C23" s="12" t="s">
        <v>23</v>
      </c>
      <c r="D23" s="64">
        <v>43899</v>
      </c>
      <c r="E23" s="125" t="s">
        <v>612</v>
      </c>
    </row>
    <row r="24" spans="1:5" s="93" customFormat="1" ht="259.5" hidden="1" customHeight="1">
      <c r="A24" s="130" t="s">
        <v>298</v>
      </c>
      <c r="B24" s="17" t="s">
        <v>303</v>
      </c>
      <c r="C24" s="17" t="s">
        <v>30</v>
      </c>
      <c r="D24" s="20">
        <v>43873</v>
      </c>
      <c r="E24" s="17" t="s">
        <v>613</v>
      </c>
    </row>
    <row r="25" spans="1:5" s="93" customFormat="1" ht="262.5" hidden="1" customHeight="1">
      <c r="A25" s="130" t="s">
        <v>299</v>
      </c>
      <c r="B25" s="17" t="s">
        <v>304</v>
      </c>
      <c r="C25" s="17" t="s">
        <v>30</v>
      </c>
      <c r="D25" s="20">
        <v>43873</v>
      </c>
      <c r="E25" s="17" t="s">
        <v>614</v>
      </c>
    </row>
    <row r="26" spans="1:5" s="93" customFormat="1" ht="246.75" hidden="1" customHeight="1">
      <c r="A26" s="130" t="s">
        <v>300</v>
      </c>
      <c r="B26" s="17" t="s">
        <v>304</v>
      </c>
      <c r="C26" s="17" t="s">
        <v>30</v>
      </c>
      <c r="D26" s="20">
        <v>43873</v>
      </c>
      <c r="E26" s="17" t="s">
        <v>615</v>
      </c>
    </row>
    <row r="27" spans="1:5" s="93" customFormat="1" ht="111.75" hidden="1" customHeight="1">
      <c r="A27" s="130" t="s">
        <v>301</v>
      </c>
      <c r="B27" s="17" t="s">
        <v>304</v>
      </c>
      <c r="C27" s="17" t="s">
        <v>30</v>
      </c>
      <c r="D27" s="20">
        <v>43873</v>
      </c>
      <c r="E27" s="17" t="s">
        <v>616</v>
      </c>
    </row>
    <row r="28" spans="1:5" s="93" customFormat="1" ht="99.75" hidden="1" customHeight="1">
      <c r="A28" s="130" t="s">
        <v>302</v>
      </c>
      <c r="B28" s="17" t="s">
        <v>304</v>
      </c>
      <c r="C28" s="17" t="s">
        <v>30</v>
      </c>
      <c r="D28" s="20">
        <v>43873</v>
      </c>
      <c r="E28" s="17" t="s">
        <v>617</v>
      </c>
    </row>
    <row r="29" spans="1:5" s="93" customFormat="1" ht="144.75" hidden="1" customHeight="1">
      <c r="A29" s="130" t="s">
        <v>317</v>
      </c>
      <c r="B29" s="17" t="s">
        <v>322</v>
      </c>
      <c r="C29" s="17" t="s">
        <v>30</v>
      </c>
      <c r="D29" s="20">
        <v>43903</v>
      </c>
      <c r="E29" s="17" t="s">
        <v>618</v>
      </c>
    </row>
    <row r="30" spans="1:5" s="93" customFormat="1" ht="87.75" hidden="1" customHeight="1">
      <c r="A30" s="130" t="s">
        <v>334</v>
      </c>
      <c r="B30" s="17" t="s">
        <v>329</v>
      </c>
      <c r="C30" s="17" t="s">
        <v>30</v>
      </c>
      <c r="D30" s="20">
        <v>43903</v>
      </c>
      <c r="E30" s="17" t="s">
        <v>619</v>
      </c>
    </row>
    <row r="31" spans="1:5" s="93" customFormat="1" ht="87" hidden="1" customHeight="1">
      <c r="A31" s="130" t="s">
        <v>347</v>
      </c>
      <c r="B31" s="17" t="s">
        <v>346</v>
      </c>
      <c r="C31" s="17" t="s">
        <v>9</v>
      </c>
      <c r="D31" s="20">
        <v>43904</v>
      </c>
      <c r="E31" s="17" t="s">
        <v>620</v>
      </c>
    </row>
    <row r="32" spans="1:5" s="93" customFormat="1" ht="242.25" hidden="1" customHeight="1">
      <c r="A32" s="130" t="s">
        <v>349</v>
      </c>
      <c r="B32" s="17" t="s">
        <v>346</v>
      </c>
      <c r="C32" s="17" t="s">
        <v>9</v>
      </c>
      <c r="D32" s="20">
        <v>43904</v>
      </c>
      <c r="E32" s="17" t="s">
        <v>621</v>
      </c>
    </row>
    <row r="33" spans="1:5" s="93" customFormat="1" ht="164.25" hidden="1" customHeight="1">
      <c r="A33" s="130" t="s">
        <v>350</v>
      </c>
      <c r="B33" s="17" t="s">
        <v>346</v>
      </c>
      <c r="C33" s="17" t="s">
        <v>9</v>
      </c>
      <c r="D33" s="20">
        <v>43904</v>
      </c>
      <c r="E33" s="17" t="s">
        <v>607</v>
      </c>
    </row>
    <row r="34" spans="1:5" s="94" customFormat="1" ht="126.75" hidden="1" customHeight="1">
      <c r="A34" s="130" t="s">
        <v>356</v>
      </c>
      <c r="B34" s="17" t="s">
        <v>346</v>
      </c>
      <c r="C34" s="17" t="s">
        <v>9</v>
      </c>
      <c r="D34" s="20">
        <v>43904</v>
      </c>
      <c r="E34" s="17" t="s">
        <v>622</v>
      </c>
    </row>
    <row r="35" spans="1:5" s="94" customFormat="1" ht="75" hidden="1">
      <c r="A35" s="130" t="s">
        <v>360</v>
      </c>
      <c r="B35" s="17" t="s">
        <v>346</v>
      </c>
      <c r="C35" s="17" t="s">
        <v>9</v>
      </c>
      <c r="D35" s="20">
        <v>43904</v>
      </c>
      <c r="E35" s="17" t="s">
        <v>623</v>
      </c>
    </row>
    <row r="36" spans="1:5" s="94" customFormat="1" ht="144.75" hidden="1" customHeight="1">
      <c r="A36" s="130" t="s">
        <v>361</v>
      </c>
      <c r="B36" s="17" t="s">
        <v>346</v>
      </c>
      <c r="C36" s="17" t="s">
        <v>9</v>
      </c>
      <c r="D36" s="20">
        <v>43904</v>
      </c>
      <c r="E36" s="17" t="s">
        <v>624</v>
      </c>
    </row>
    <row r="37" spans="1:5" s="94" customFormat="1" ht="124.5" hidden="1" customHeight="1">
      <c r="A37" s="130" t="s">
        <v>362</v>
      </c>
      <c r="B37" s="17" t="s">
        <v>346</v>
      </c>
      <c r="C37" s="17" t="s">
        <v>9</v>
      </c>
      <c r="D37" s="20">
        <v>43904</v>
      </c>
      <c r="E37" s="17" t="s">
        <v>625</v>
      </c>
    </row>
    <row r="38" spans="1:5" s="94" customFormat="1" ht="105" hidden="1">
      <c r="A38" s="130" t="s">
        <v>363</v>
      </c>
      <c r="B38" s="17" t="s">
        <v>346</v>
      </c>
      <c r="C38" s="17" t="s">
        <v>9</v>
      </c>
      <c r="D38" s="20">
        <v>43904</v>
      </c>
      <c r="E38" s="17" t="s">
        <v>626</v>
      </c>
    </row>
    <row r="39" spans="1:5" s="93" customFormat="1" ht="72.75" hidden="1" customHeight="1">
      <c r="A39" s="131" t="s">
        <v>392</v>
      </c>
      <c r="B39" s="17" t="s">
        <v>393</v>
      </c>
      <c r="C39" s="17" t="s">
        <v>9</v>
      </c>
      <c r="D39" s="20">
        <v>43905</v>
      </c>
      <c r="E39" s="17" t="s">
        <v>627</v>
      </c>
    </row>
    <row r="40" spans="1:5" s="95" customFormat="1" ht="60">
      <c r="A40" s="132" t="s">
        <v>714</v>
      </c>
      <c r="B40" s="84" t="s">
        <v>719</v>
      </c>
      <c r="C40" s="84" t="s">
        <v>30</v>
      </c>
      <c r="D40" s="86">
        <v>43909</v>
      </c>
      <c r="E40" s="133"/>
    </row>
    <row r="41" spans="1:5" s="95" customFormat="1" ht="75">
      <c r="A41" s="132" t="s">
        <v>715</v>
      </c>
      <c r="B41" s="84" t="s">
        <v>719</v>
      </c>
      <c r="C41" s="84" t="s">
        <v>30</v>
      </c>
      <c r="D41" s="86">
        <v>43909</v>
      </c>
      <c r="E41" s="133"/>
    </row>
    <row r="42" spans="1:5" s="95" customFormat="1" ht="75">
      <c r="A42" s="132" t="s">
        <v>716</v>
      </c>
      <c r="B42" s="84" t="s">
        <v>719</v>
      </c>
      <c r="C42" s="84" t="s">
        <v>30</v>
      </c>
      <c r="D42" s="86">
        <v>43909</v>
      </c>
      <c r="E42" s="133"/>
    </row>
  </sheetData>
  <autoFilter ref="A1:E42">
    <filterColumn colId="4">
      <filters blank="1"/>
    </filterColumn>
  </autoFilter>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workbookViewId="0"/>
  </sheetViews>
  <sheetFormatPr baseColWidth="10" defaultRowHeight="15"/>
  <cols>
    <col min="1" max="1" width="3" bestFit="1" customWidth="1"/>
    <col min="2" max="2" width="22.7109375" bestFit="1" customWidth="1"/>
    <col min="3" max="3" width="17" customWidth="1"/>
    <col min="4" max="5" width="13.5703125" customWidth="1"/>
    <col min="6" max="6" width="16" customWidth="1"/>
  </cols>
  <sheetData>
    <row r="1" spans="1:7">
      <c r="B1" s="189" t="s">
        <v>727</v>
      </c>
      <c r="C1" s="189"/>
      <c r="D1" s="189"/>
      <c r="E1" s="189"/>
      <c r="F1" s="189"/>
      <c r="G1" s="189"/>
    </row>
    <row r="2" spans="1:7">
      <c r="B2" s="190"/>
      <c r="C2" s="190"/>
      <c r="D2" s="190"/>
      <c r="E2" s="190"/>
      <c r="F2" s="190"/>
      <c r="G2" s="190"/>
    </row>
    <row r="3" spans="1:7" ht="45">
      <c r="B3" s="134" t="s">
        <v>728</v>
      </c>
      <c r="C3" s="134" t="s">
        <v>729</v>
      </c>
      <c r="D3" s="134" t="s">
        <v>201</v>
      </c>
      <c r="E3" s="134" t="s">
        <v>730</v>
      </c>
      <c r="F3" s="134" t="s">
        <v>731</v>
      </c>
      <c r="G3" s="134" t="s">
        <v>732</v>
      </c>
    </row>
    <row r="4" spans="1:7">
      <c r="A4">
        <v>1</v>
      </c>
      <c r="B4" s="82" t="s">
        <v>733</v>
      </c>
      <c r="C4" s="135">
        <v>30</v>
      </c>
      <c r="D4" s="135">
        <v>30</v>
      </c>
      <c r="E4" s="135">
        <v>0</v>
      </c>
      <c r="F4" s="135">
        <f>+(C4-D4)+E4</f>
        <v>0</v>
      </c>
      <c r="G4" s="136">
        <v>43915</v>
      </c>
    </row>
    <row r="5" spans="1:7">
      <c r="A5">
        <v>2</v>
      </c>
      <c r="B5" s="82" t="s">
        <v>734</v>
      </c>
      <c r="C5" s="135">
        <v>0</v>
      </c>
      <c r="D5" s="135">
        <v>0</v>
      </c>
      <c r="E5" s="135">
        <v>0</v>
      </c>
      <c r="F5" s="135">
        <f t="shared" ref="F5:F17" si="0">+(C5-D5)+E5</f>
        <v>0</v>
      </c>
      <c r="G5" s="82"/>
    </row>
    <row r="6" spans="1:7">
      <c r="A6">
        <v>3</v>
      </c>
      <c r="B6" s="82" t="s">
        <v>735</v>
      </c>
      <c r="C6" s="135">
        <v>17</v>
      </c>
      <c r="D6" s="135">
        <v>12</v>
      </c>
      <c r="E6" s="135">
        <v>1</v>
      </c>
      <c r="F6" s="135">
        <f>+C6-D6+E6</f>
        <v>6</v>
      </c>
      <c r="G6" s="136">
        <v>43916</v>
      </c>
    </row>
    <row r="7" spans="1:7">
      <c r="A7">
        <v>4</v>
      </c>
      <c r="B7" s="82" t="s">
        <v>736</v>
      </c>
      <c r="C7" s="135">
        <v>26</v>
      </c>
      <c r="D7" s="135">
        <v>22</v>
      </c>
      <c r="E7" s="135">
        <v>0</v>
      </c>
      <c r="F7" s="135">
        <f t="shared" si="0"/>
        <v>4</v>
      </c>
      <c r="G7" s="136">
        <v>43915</v>
      </c>
    </row>
    <row r="8" spans="1:7">
      <c r="A8">
        <v>5</v>
      </c>
      <c r="B8" s="82" t="s">
        <v>737</v>
      </c>
      <c r="C8" s="135">
        <v>27</v>
      </c>
      <c r="D8" s="135">
        <v>21</v>
      </c>
      <c r="E8" s="135">
        <v>2</v>
      </c>
      <c r="F8" s="135">
        <f t="shared" si="0"/>
        <v>8</v>
      </c>
      <c r="G8" s="136">
        <v>43916</v>
      </c>
    </row>
    <row r="9" spans="1:7">
      <c r="A9">
        <v>6</v>
      </c>
      <c r="B9" s="82" t="s">
        <v>738</v>
      </c>
      <c r="C9" s="135">
        <v>11</v>
      </c>
      <c r="D9" s="135">
        <v>7</v>
      </c>
      <c r="E9" s="135">
        <v>0</v>
      </c>
      <c r="F9" s="135">
        <f t="shared" si="0"/>
        <v>4</v>
      </c>
      <c r="G9" s="136">
        <v>43915</v>
      </c>
    </row>
    <row r="10" spans="1:7">
      <c r="A10">
        <v>7</v>
      </c>
      <c r="B10" s="82" t="s">
        <v>739</v>
      </c>
      <c r="C10" s="135">
        <v>33</v>
      </c>
      <c r="D10" s="135">
        <v>33</v>
      </c>
      <c r="E10" s="135">
        <v>0</v>
      </c>
      <c r="F10" s="135">
        <f>+(C10-D10)+E10</f>
        <v>0</v>
      </c>
      <c r="G10" s="136">
        <v>43915</v>
      </c>
    </row>
    <row r="11" spans="1:7">
      <c r="A11">
        <v>8</v>
      </c>
      <c r="B11" s="82" t="s">
        <v>740</v>
      </c>
      <c r="C11" s="135">
        <v>22</v>
      </c>
      <c r="D11" s="135">
        <v>22</v>
      </c>
      <c r="E11" s="135">
        <v>0</v>
      </c>
      <c r="F11" s="135">
        <f t="shared" si="0"/>
        <v>0</v>
      </c>
      <c r="G11" s="136">
        <v>43915</v>
      </c>
    </row>
    <row r="12" spans="1:7">
      <c r="A12">
        <v>9</v>
      </c>
      <c r="B12" s="82" t="s">
        <v>741</v>
      </c>
      <c r="C12" s="135">
        <v>49</v>
      </c>
      <c r="D12" s="135">
        <v>49</v>
      </c>
      <c r="E12" s="135">
        <v>0</v>
      </c>
      <c r="F12" s="135">
        <v>0</v>
      </c>
      <c r="G12" s="136">
        <v>43915</v>
      </c>
    </row>
    <row r="13" spans="1:7">
      <c r="A13">
        <v>10</v>
      </c>
      <c r="B13" s="82" t="s">
        <v>742</v>
      </c>
      <c r="C13" s="135">
        <v>11</v>
      </c>
      <c r="D13" s="135">
        <v>11</v>
      </c>
      <c r="E13" s="135">
        <v>0</v>
      </c>
      <c r="F13" s="135">
        <f t="shared" si="0"/>
        <v>0</v>
      </c>
      <c r="G13" s="136">
        <v>43915</v>
      </c>
    </row>
    <row r="14" spans="1:7">
      <c r="A14">
        <v>11</v>
      </c>
      <c r="B14" s="82" t="s">
        <v>743</v>
      </c>
      <c r="C14" s="135">
        <v>45</v>
      </c>
      <c r="D14" s="135">
        <v>41</v>
      </c>
      <c r="E14" s="135">
        <v>1</v>
      </c>
      <c r="F14" s="135">
        <v>4</v>
      </c>
      <c r="G14" s="136">
        <v>43910</v>
      </c>
    </row>
    <row r="15" spans="1:7">
      <c r="A15">
        <v>12</v>
      </c>
      <c r="B15" s="82" t="s">
        <v>744</v>
      </c>
      <c r="C15" s="135">
        <v>22</v>
      </c>
      <c r="D15" s="135">
        <v>19</v>
      </c>
      <c r="E15" s="135">
        <v>7</v>
      </c>
      <c r="F15" s="135">
        <v>3</v>
      </c>
      <c r="G15" s="136">
        <v>43908</v>
      </c>
    </row>
    <row r="16" spans="1:7">
      <c r="A16">
        <v>13</v>
      </c>
      <c r="B16" s="82" t="s">
        <v>745</v>
      </c>
      <c r="C16" s="135">
        <v>8</v>
      </c>
      <c r="D16" s="135">
        <v>1</v>
      </c>
      <c r="E16" s="135">
        <v>0</v>
      </c>
      <c r="F16" s="135">
        <v>1</v>
      </c>
      <c r="G16" s="82"/>
    </row>
    <row r="17" spans="1:7">
      <c r="A17">
        <v>14</v>
      </c>
      <c r="B17" s="82" t="s">
        <v>746</v>
      </c>
      <c r="C17" s="135">
        <v>30</v>
      </c>
      <c r="D17" s="135">
        <v>12</v>
      </c>
      <c r="E17" s="135">
        <v>0</v>
      </c>
      <c r="F17" s="135">
        <f t="shared" si="0"/>
        <v>18</v>
      </c>
      <c r="G17" s="136">
        <v>43914</v>
      </c>
    </row>
    <row r="18" spans="1:7">
      <c r="A18">
        <v>15</v>
      </c>
      <c r="B18" s="82" t="s">
        <v>747</v>
      </c>
      <c r="C18" s="135">
        <v>40</v>
      </c>
      <c r="D18" s="135">
        <v>37</v>
      </c>
      <c r="E18" s="135">
        <v>3</v>
      </c>
      <c r="F18" s="135">
        <v>3</v>
      </c>
      <c r="G18" s="136">
        <v>43915</v>
      </c>
    </row>
    <row r="19" spans="1:7" ht="15.75" thickBot="1">
      <c r="A19">
        <v>16</v>
      </c>
      <c r="B19" s="137" t="s">
        <v>748</v>
      </c>
      <c r="C19" s="138">
        <v>0</v>
      </c>
      <c r="D19" s="138">
        <v>0</v>
      </c>
      <c r="E19" s="138">
        <v>0</v>
      </c>
      <c r="F19" s="138">
        <v>0</v>
      </c>
      <c r="G19" s="136"/>
    </row>
    <row r="20" spans="1:7" ht="15.75" thickBot="1">
      <c r="B20" s="139" t="s">
        <v>749</v>
      </c>
      <c r="C20" s="140">
        <f>SUM(C4:C19)+E20</f>
        <v>385</v>
      </c>
      <c r="D20" s="140">
        <f>SUM(D4:D19)</f>
        <v>317</v>
      </c>
      <c r="E20" s="141">
        <f>SUM(E4:E19)</f>
        <v>14</v>
      </c>
      <c r="F20" s="142">
        <f>SUM(F4:F19)</f>
        <v>51</v>
      </c>
    </row>
    <row r="21" spans="1:7" ht="15.75" thickBot="1"/>
    <row r="22" spans="1:7" ht="15.75" thickBot="1">
      <c r="B22" s="143" t="s">
        <v>750</v>
      </c>
      <c r="C22" s="191"/>
      <c r="D22" s="192"/>
      <c r="E22" s="144"/>
      <c r="F22" s="144"/>
    </row>
    <row r="23" spans="1:7" ht="15.75" thickBot="1"/>
    <row r="24" spans="1:7" ht="15.75" thickBot="1">
      <c r="B24" s="145" t="s">
        <v>751</v>
      </c>
      <c r="C24" s="146">
        <f>+(D20*100)/C20</f>
        <v>82.337662337662337</v>
      </c>
    </row>
    <row r="25" spans="1:7">
      <c r="C25" s="147"/>
    </row>
  </sheetData>
  <mergeCells count="2">
    <mergeCell ref="B1:G2"/>
    <mergeCell ref="C22:D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7" zoomScale="70" zoomScaleNormal="70" workbookViewId="0">
      <selection activeCell="E26" sqref="E26"/>
    </sheetView>
  </sheetViews>
  <sheetFormatPr baseColWidth="10" defaultRowHeight="15"/>
  <cols>
    <col min="1" max="2" width="41.7109375" customWidth="1"/>
    <col min="3" max="3" width="25.85546875" customWidth="1"/>
    <col min="4" max="4" width="34.85546875" customWidth="1"/>
    <col min="5" max="5" width="114.85546875" customWidth="1"/>
  </cols>
  <sheetData>
    <row r="1" spans="1:5" ht="15.75">
      <c r="A1" s="2" t="s">
        <v>1</v>
      </c>
      <c r="B1" s="2" t="s">
        <v>2</v>
      </c>
      <c r="C1" s="2" t="s">
        <v>8</v>
      </c>
      <c r="D1" s="2" t="s">
        <v>86</v>
      </c>
      <c r="E1" s="2" t="s">
        <v>201</v>
      </c>
    </row>
    <row r="2" spans="1:5" ht="242.25" customHeight="1">
      <c r="A2" s="1" t="s">
        <v>87</v>
      </c>
      <c r="B2" s="1" t="s">
        <v>3</v>
      </c>
      <c r="C2" s="1" t="s">
        <v>9</v>
      </c>
      <c r="D2" s="1" t="s">
        <v>10</v>
      </c>
      <c r="E2" s="1" t="s">
        <v>650</v>
      </c>
    </row>
    <row r="3" spans="1:5" ht="110.25">
      <c r="A3" s="36" t="s">
        <v>88</v>
      </c>
      <c r="B3" s="36" t="s">
        <v>3</v>
      </c>
      <c r="C3" s="36" t="s">
        <v>9</v>
      </c>
      <c r="D3" s="36" t="s">
        <v>10</v>
      </c>
      <c r="E3" s="36"/>
    </row>
    <row r="4" spans="1:5" ht="118.5" customHeight="1">
      <c r="A4" s="1" t="s">
        <v>89</v>
      </c>
      <c r="B4" s="1" t="s">
        <v>3</v>
      </c>
      <c r="C4" s="1" t="s">
        <v>9</v>
      </c>
      <c r="D4" s="1" t="s">
        <v>10</v>
      </c>
      <c r="E4" s="1" t="s">
        <v>649</v>
      </c>
    </row>
    <row r="5" spans="1:5" ht="110.25">
      <c r="A5" s="36" t="s">
        <v>90</v>
      </c>
      <c r="B5" s="36" t="s">
        <v>3</v>
      </c>
      <c r="C5" s="36" t="s">
        <v>9</v>
      </c>
      <c r="D5" s="36" t="s">
        <v>10</v>
      </c>
      <c r="E5" s="36"/>
    </row>
    <row r="6" spans="1:5" ht="78.75">
      <c r="A6" s="1" t="s">
        <v>91</v>
      </c>
      <c r="B6" s="1" t="s">
        <v>3</v>
      </c>
      <c r="C6" s="1" t="s">
        <v>9</v>
      </c>
      <c r="D6" s="1" t="s">
        <v>10</v>
      </c>
      <c r="E6" s="1" t="s">
        <v>651</v>
      </c>
    </row>
    <row r="7" spans="1:5" ht="154.5" customHeight="1">
      <c r="A7" s="1" t="s">
        <v>94</v>
      </c>
      <c r="B7" s="1" t="s">
        <v>30</v>
      </c>
      <c r="C7" s="1" t="s">
        <v>23</v>
      </c>
      <c r="D7" s="1" t="s">
        <v>24</v>
      </c>
      <c r="E7" s="1" t="s">
        <v>652</v>
      </c>
    </row>
    <row r="8" spans="1:5" ht="142.5" customHeight="1">
      <c r="A8" s="36" t="s">
        <v>92</v>
      </c>
      <c r="B8" s="36" t="s">
        <v>30</v>
      </c>
      <c r="C8" s="36" t="s">
        <v>23</v>
      </c>
      <c r="D8" s="36" t="s">
        <v>24</v>
      </c>
      <c r="E8" s="36"/>
    </row>
    <row r="9" spans="1:5" ht="128.25" customHeight="1">
      <c r="A9" s="1" t="s">
        <v>93</v>
      </c>
      <c r="B9" s="1" t="s">
        <v>30</v>
      </c>
      <c r="C9" s="1" t="s">
        <v>23</v>
      </c>
      <c r="D9" s="1" t="s">
        <v>24</v>
      </c>
      <c r="E9" s="1" t="s">
        <v>653</v>
      </c>
    </row>
    <row r="10" spans="1:5" ht="194.25" customHeight="1">
      <c r="A10" s="12" t="s">
        <v>260</v>
      </c>
      <c r="B10" s="13" t="s">
        <v>222</v>
      </c>
      <c r="C10" s="1" t="s">
        <v>23</v>
      </c>
      <c r="D10" s="14">
        <v>43899</v>
      </c>
      <c r="E10" s="64" t="s">
        <v>654</v>
      </c>
    </row>
    <row r="11" spans="1:5" ht="308.25" customHeight="1">
      <c r="A11" s="12" t="s">
        <v>261</v>
      </c>
      <c r="B11" s="13" t="s">
        <v>203</v>
      </c>
      <c r="C11" s="1" t="s">
        <v>23</v>
      </c>
      <c r="D11" s="14">
        <v>43899</v>
      </c>
      <c r="E11" s="64" t="s">
        <v>655</v>
      </c>
    </row>
    <row r="12" spans="1:5" ht="266.25" customHeight="1">
      <c r="A12" s="12" t="s">
        <v>262</v>
      </c>
      <c r="B12" s="13" t="s">
        <v>267</v>
      </c>
      <c r="C12" s="1" t="s">
        <v>23</v>
      </c>
      <c r="D12" s="14">
        <v>43899</v>
      </c>
      <c r="E12" s="64" t="s">
        <v>656</v>
      </c>
    </row>
    <row r="13" spans="1:5" ht="145.5" customHeight="1">
      <c r="A13" s="12" t="s">
        <v>263</v>
      </c>
      <c r="B13" s="13" t="s">
        <v>268</v>
      </c>
      <c r="C13" s="1" t="s">
        <v>23</v>
      </c>
      <c r="D13" s="14">
        <v>43899</v>
      </c>
      <c r="E13" s="64" t="s">
        <v>657</v>
      </c>
    </row>
    <row r="14" spans="1:5" ht="199.5" customHeight="1">
      <c r="A14" s="12" t="s">
        <v>264</v>
      </c>
      <c r="B14" s="13" t="s">
        <v>269</v>
      </c>
      <c r="C14" s="1" t="s">
        <v>23</v>
      </c>
      <c r="D14" s="14">
        <v>43899</v>
      </c>
      <c r="E14" s="64" t="s">
        <v>658</v>
      </c>
    </row>
    <row r="15" spans="1:5" ht="154.5" customHeight="1">
      <c r="A15" s="15" t="s">
        <v>265</v>
      </c>
      <c r="B15" s="11" t="s">
        <v>208</v>
      </c>
      <c r="C15" s="1" t="s">
        <v>23</v>
      </c>
      <c r="D15" s="14">
        <v>43901</v>
      </c>
      <c r="E15" s="64" t="s">
        <v>659</v>
      </c>
    </row>
    <row r="16" spans="1:5" ht="214.5" customHeight="1">
      <c r="A16" s="9" t="s">
        <v>266</v>
      </c>
      <c r="B16" s="11" t="s">
        <v>270</v>
      </c>
      <c r="C16" s="1" t="s">
        <v>23</v>
      </c>
      <c r="D16" s="14">
        <v>43901</v>
      </c>
      <c r="E16" s="64" t="s">
        <v>660</v>
      </c>
    </row>
    <row r="17" spans="1:6" ht="90">
      <c r="A17" s="34" t="s">
        <v>280</v>
      </c>
      <c r="B17" s="106" t="s">
        <v>203</v>
      </c>
      <c r="C17" s="36" t="s">
        <v>23</v>
      </c>
      <c r="D17" s="122">
        <v>43899</v>
      </c>
      <c r="E17" s="106"/>
    </row>
    <row r="18" spans="1:6" s="16" customFormat="1" ht="144.75" customHeight="1">
      <c r="A18" s="22" t="s">
        <v>344</v>
      </c>
      <c r="B18" s="22" t="s">
        <v>329</v>
      </c>
      <c r="C18" s="23" t="s">
        <v>30</v>
      </c>
      <c r="D18" s="24">
        <v>43903</v>
      </c>
      <c r="E18" s="22" t="s">
        <v>661</v>
      </c>
    </row>
    <row r="19" spans="1:6" s="87" customFormat="1" ht="75">
      <c r="A19" s="83" t="s">
        <v>718</v>
      </c>
      <c r="B19" s="84" t="s">
        <v>719</v>
      </c>
      <c r="C19" s="85" t="s">
        <v>30</v>
      </c>
      <c r="D19" s="86">
        <v>43909</v>
      </c>
    </row>
    <row r="20" spans="1:6" ht="102" customHeight="1">
      <c r="A20" s="1" t="s">
        <v>53</v>
      </c>
      <c r="B20" s="1" t="s">
        <v>30</v>
      </c>
      <c r="C20" s="1" t="s">
        <v>23</v>
      </c>
      <c r="D20" s="1" t="s">
        <v>24</v>
      </c>
      <c r="E20" s="51"/>
      <c r="F20" s="99"/>
    </row>
  </sheetData>
  <autoFilter ref="A1:E2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28"/>
  <sheetViews>
    <sheetView topLeftCell="A25" zoomScale="80" zoomScaleNormal="80" workbookViewId="0">
      <selection activeCell="A25" sqref="A25"/>
    </sheetView>
  </sheetViews>
  <sheetFormatPr baseColWidth="10" defaultRowHeight="15"/>
  <cols>
    <col min="1" max="1" width="52.140625" style="30" customWidth="1"/>
    <col min="2" max="2" width="34.28515625" style="30" customWidth="1"/>
    <col min="3" max="3" width="37.7109375" style="30" customWidth="1"/>
    <col min="4" max="4" width="36.42578125" style="30" customWidth="1"/>
    <col min="5" max="5" width="161.7109375" style="30" customWidth="1"/>
    <col min="6" max="16384" width="11.42578125" style="30"/>
  </cols>
  <sheetData>
    <row r="1" spans="1:6">
      <c r="A1" s="29" t="s">
        <v>1</v>
      </c>
      <c r="B1" s="29" t="s">
        <v>2</v>
      </c>
      <c r="C1" s="29" t="s">
        <v>8</v>
      </c>
      <c r="D1" s="29" t="s">
        <v>86</v>
      </c>
      <c r="E1" s="29" t="s">
        <v>201</v>
      </c>
    </row>
    <row r="2" spans="1:6" ht="171" customHeight="1">
      <c r="A2" s="34" t="s">
        <v>98</v>
      </c>
      <c r="B2" s="34" t="s">
        <v>3</v>
      </c>
      <c r="C2" s="34" t="s">
        <v>9</v>
      </c>
      <c r="D2" s="34" t="s">
        <v>10</v>
      </c>
      <c r="E2" s="34"/>
      <c r="F2" s="100" t="s">
        <v>723</v>
      </c>
    </row>
    <row r="3" spans="1:6" ht="164.25" hidden="1" customHeight="1">
      <c r="A3" s="12" t="s">
        <v>99</v>
      </c>
      <c r="B3" s="12" t="s">
        <v>3</v>
      </c>
      <c r="C3" s="12" t="s">
        <v>9</v>
      </c>
      <c r="D3" s="12" t="s">
        <v>10</v>
      </c>
      <c r="E3" s="12" t="s">
        <v>628</v>
      </c>
    </row>
    <row r="4" spans="1:6" ht="101.25" hidden="1" customHeight="1">
      <c r="A4" s="12" t="s">
        <v>103</v>
      </c>
      <c r="B4" s="12" t="s">
        <v>22</v>
      </c>
      <c r="C4" s="12" t="s">
        <v>23</v>
      </c>
      <c r="D4" s="12" t="s">
        <v>24</v>
      </c>
      <c r="E4" s="12" t="s">
        <v>629</v>
      </c>
    </row>
    <row r="5" spans="1:6" ht="138.75" hidden="1" customHeight="1">
      <c r="A5" s="12" t="s">
        <v>101</v>
      </c>
      <c r="B5" s="12" t="s">
        <v>22</v>
      </c>
      <c r="C5" s="12" t="s">
        <v>23</v>
      </c>
      <c r="D5" s="12" t="s">
        <v>24</v>
      </c>
      <c r="E5" s="12" t="s">
        <v>630</v>
      </c>
    </row>
    <row r="6" spans="1:6" ht="159" hidden="1" customHeight="1">
      <c r="A6" s="12" t="s">
        <v>102</v>
      </c>
      <c r="B6" s="12" t="s">
        <v>22</v>
      </c>
      <c r="C6" s="12" t="s">
        <v>23</v>
      </c>
      <c r="D6" s="12" t="s">
        <v>24</v>
      </c>
      <c r="E6" s="12" t="s">
        <v>631</v>
      </c>
    </row>
    <row r="7" spans="1:6" ht="196.5" hidden="1" customHeight="1">
      <c r="A7" s="12" t="s">
        <v>106</v>
      </c>
      <c r="B7" s="12" t="s">
        <v>30</v>
      </c>
      <c r="C7" s="12" t="s">
        <v>23</v>
      </c>
      <c r="D7" s="12" t="s">
        <v>24</v>
      </c>
      <c r="E7" s="12" t="s">
        <v>632</v>
      </c>
    </row>
    <row r="8" spans="1:6" ht="247.5" hidden="1" customHeight="1">
      <c r="A8" s="9" t="s">
        <v>258</v>
      </c>
      <c r="B8" s="11" t="s">
        <v>209</v>
      </c>
      <c r="C8" s="12" t="s">
        <v>23</v>
      </c>
      <c r="D8" s="14">
        <v>43901</v>
      </c>
      <c r="E8" s="64" t="s">
        <v>633</v>
      </c>
    </row>
    <row r="9" spans="1:6" s="31" customFormat="1" ht="303.75" hidden="1" customHeight="1">
      <c r="A9" s="17" t="s">
        <v>320</v>
      </c>
      <c r="B9" s="18" t="s">
        <v>326</v>
      </c>
      <c r="C9" s="18" t="s">
        <v>325</v>
      </c>
      <c r="D9" s="19">
        <v>43903</v>
      </c>
      <c r="E9" s="17" t="s">
        <v>634</v>
      </c>
    </row>
    <row r="10" spans="1:6" s="31" customFormat="1" ht="237" hidden="1" customHeight="1">
      <c r="A10" s="17" t="s">
        <v>321</v>
      </c>
      <c r="B10" s="18" t="s">
        <v>327</v>
      </c>
      <c r="C10" s="18" t="s">
        <v>325</v>
      </c>
      <c r="D10" s="19">
        <v>43903</v>
      </c>
      <c r="E10" s="17" t="s">
        <v>635</v>
      </c>
    </row>
    <row r="11" spans="1:6" s="31" customFormat="1" ht="189" hidden="1" customHeight="1">
      <c r="A11" s="17" t="s">
        <v>370</v>
      </c>
      <c r="B11" s="17" t="s">
        <v>371</v>
      </c>
      <c r="C11" s="17" t="s">
        <v>9</v>
      </c>
      <c r="D11" s="20">
        <v>43904</v>
      </c>
      <c r="E11" s="17" t="s">
        <v>636</v>
      </c>
    </row>
    <row r="12" spans="1:6" s="31" customFormat="1" ht="242.25" hidden="1" customHeight="1">
      <c r="A12" s="17" t="s">
        <v>378</v>
      </c>
      <c r="B12" s="18" t="s">
        <v>391</v>
      </c>
      <c r="C12" s="18" t="s">
        <v>9</v>
      </c>
      <c r="D12" s="19">
        <v>43905</v>
      </c>
      <c r="E12" s="17" t="s">
        <v>637</v>
      </c>
    </row>
    <row r="13" spans="1:6" s="31" customFormat="1" ht="135.75" hidden="1" customHeight="1">
      <c r="A13" s="17" t="s">
        <v>379</v>
      </c>
      <c r="B13" s="18" t="s">
        <v>391</v>
      </c>
      <c r="C13" s="18" t="s">
        <v>9</v>
      </c>
      <c r="D13" s="19">
        <v>43905</v>
      </c>
      <c r="E13" s="17" t="s">
        <v>638</v>
      </c>
    </row>
    <row r="14" spans="1:6" s="31" customFormat="1" ht="409.6" hidden="1" customHeight="1">
      <c r="A14" s="17" t="s">
        <v>380</v>
      </c>
      <c r="B14" s="18" t="s">
        <v>391</v>
      </c>
      <c r="C14" s="18" t="s">
        <v>9</v>
      </c>
      <c r="D14" s="19">
        <v>43905</v>
      </c>
      <c r="E14" s="17" t="s">
        <v>639</v>
      </c>
    </row>
    <row r="15" spans="1:6" s="31" customFormat="1" ht="231.75" hidden="1" customHeight="1">
      <c r="A15" s="17" t="s">
        <v>381</v>
      </c>
      <c r="B15" s="18" t="s">
        <v>391</v>
      </c>
      <c r="C15" s="18" t="s">
        <v>9</v>
      </c>
      <c r="D15" s="19">
        <v>43905</v>
      </c>
      <c r="E15" s="17" t="s">
        <v>640</v>
      </c>
    </row>
    <row r="16" spans="1:6" s="31" customFormat="1" ht="270" hidden="1">
      <c r="A16" s="17" t="s">
        <v>382</v>
      </c>
      <c r="B16" s="18" t="s">
        <v>391</v>
      </c>
      <c r="C16" s="18" t="s">
        <v>9</v>
      </c>
      <c r="D16" s="19">
        <v>43905</v>
      </c>
      <c r="E16" s="17" t="s">
        <v>641</v>
      </c>
    </row>
    <row r="17" spans="1:6" s="31" customFormat="1" ht="150" hidden="1">
      <c r="A17" s="17" t="s">
        <v>383</v>
      </c>
      <c r="B17" s="18" t="s">
        <v>391</v>
      </c>
      <c r="C17" s="18" t="s">
        <v>9</v>
      </c>
      <c r="D17" s="19">
        <v>43905</v>
      </c>
      <c r="E17" s="17" t="s">
        <v>642</v>
      </c>
    </row>
    <row r="18" spans="1:6" s="31" customFormat="1" ht="119.25" hidden="1" customHeight="1">
      <c r="A18" s="17" t="s">
        <v>384</v>
      </c>
      <c r="B18" s="18" t="s">
        <v>391</v>
      </c>
      <c r="C18" s="18" t="s">
        <v>9</v>
      </c>
      <c r="D18" s="19">
        <v>43905</v>
      </c>
      <c r="E18" s="17" t="s">
        <v>643</v>
      </c>
    </row>
    <row r="19" spans="1:6" s="31" customFormat="1" ht="147" hidden="1" customHeight="1">
      <c r="A19" s="17" t="s">
        <v>385</v>
      </c>
      <c r="B19" s="18" t="s">
        <v>391</v>
      </c>
      <c r="C19" s="18" t="s">
        <v>9</v>
      </c>
      <c r="D19" s="19">
        <v>43905</v>
      </c>
      <c r="E19" s="17" t="s">
        <v>644</v>
      </c>
    </row>
    <row r="20" spans="1:6" s="31" customFormat="1" ht="149.25" hidden="1" customHeight="1">
      <c r="A20" s="17" t="s">
        <v>386</v>
      </c>
      <c r="B20" s="18" t="s">
        <v>391</v>
      </c>
      <c r="C20" s="18" t="s">
        <v>9</v>
      </c>
      <c r="D20" s="19">
        <v>43905</v>
      </c>
      <c r="E20" s="17" t="s">
        <v>642</v>
      </c>
    </row>
    <row r="21" spans="1:6" s="31" customFormat="1" ht="120" hidden="1" customHeight="1">
      <c r="A21" s="17" t="s">
        <v>387</v>
      </c>
      <c r="B21" s="18" t="s">
        <v>391</v>
      </c>
      <c r="C21" s="18" t="s">
        <v>9</v>
      </c>
      <c r="D21" s="19">
        <v>43905</v>
      </c>
      <c r="E21" s="17" t="s">
        <v>645</v>
      </c>
    </row>
    <row r="22" spans="1:6" s="31" customFormat="1" ht="102" hidden="1" customHeight="1">
      <c r="A22" s="17" t="s">
        <v>388</v>
      </c>
      <c r="B22" s="18" t="s">
        <v>391</v>
      </c>
      <c r="C22" s="18" t="s">
        <v>9</v>
      </c>
      <c r="D22" s="19">
        <v>43905</v>
      </c>
      <c r="E22" s="17" t="s">
        <v>646</v>
      </c>
    </row>
    <row r="23" spans="1:6" s="31" customFormat="1" ht="159.75" hidden="1" customHeight="1">
      <c r="A23" s="17" t="s">
        <v>389</v>
      </c>
      <c r="B23" s="18" t="s">
        <v>391</v>
      </c>
      <c r="C23" s="18" t="s">
        <v>9</v>
      </c>
      <c r="D23" s="19">
        <v>43905</v>
      </c>
      <c r="E23" s="17" t="s">
        <v>647</v>
      </c>
    </row>
    <row r="24" spans="1:6" s="31" customFormat="1" ht="182.25" hidden="1" customHeight="1">
      <c r="A24" s="17" t="s">
        <v>390</v>
      </c>
      <c r="B24" s="18" t="s">
        <v>391</v>
      </c>
      <c r="C24" s="18" t="s">
        <v>9</v>
      </c>
      <c r="D24" s="19">
        <v>43905</v>
      </c>
      <c r="E24" s="17" t="s">
        <v>648</v>
      </c>
    </row>
    <row r="25" spans="1:6" s="31" customFormat="1" ht="182.25" customHeight="1" thickBot="1">
      <c r="A25" s="34" t="s">
        <v>278</v>
      </c>
      <c r="B25" s="106" t="s">
        <v>247</v>
      </c>
      <c r="C25" s="36" t="s">
        <v>23</v>
      </c>
      <c r="D25" s="122">
        <v>43899</v>
      </c>
      <c r="E25" s="17"/>
    </row>
    <row r="26" spans="1:6" s="31" customFormat="1" ht="182.25" customHeight="1" thickBot="1">
      <c r="A26" s="155" t="s">
        <v>153</v>
      </c>
      <c r="B26" s="156" t="s">
        <v>771</v>
      </c>
      <c r="C26" s="157">
        <v>43909</v>
      </c>
      <c r="D26" s="158" t="s">
        <v>772</v>
      </c>
      <c r="E26" s="17"/>
    </row>
    <row r="27" spans="1:6" s="31" customFormat="1" ht="182.25" customHeight="1" thickBot="1">
      <c r="A27" s="155" t="s">
        <v>152</v>
      </c>
      <c r="B27" s="156" t="s">
        <v>771</v>
      </c>
      <c r="C27" s="157">
        <v>43909</v>
      </c>
      <c r="D27" s="159"/>
      <c r="E27" s="1"/>
    </row>
    <row r="28" spans="1:6">
      <c r="F28"/>
    </row>
  </sheetData>
  <autoFilter ref="A1:E28">
    <filterColumn colId="4">
      <filters blank="1"/>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F31"/>
  <sheetViews>
    <sheetView topLeftCell="A27" zoomScale="80" zoomScaleNormal="80" workbookViewId="0">
      <selection activeCell="A31" sqref="A31"/>
    </sheetView>
  </sheetViews>
  <sheetFormatPr baseColWidth="10" defaultRowHeight="15"/>
  <cols>
    <col min="1" max="1" width="54.140625" style="97" customWidth="1"/>
    <col min="2" max="2" width="36.5703125" style="97" customWidth="1"/>
    <col min="3" max="3" width="27.7109375" style="97" customWidth="1"/>
    <col min="4" max="4" width="44.7109375" style="97" customWidth="1"/>
    <col min="5" max="5" width="126.5703125" style="97" customWidth="1"/>
    <col min="6" max="16384" width="11.42578125" style="97"/>
  </cols>
  <sheetData>
    <row r="1" spans="1:5" ht="31.5" customHeight="1">
      <c r="A1" s="2" t="s">
        <v>1</v>
      </c>
      <c r="B1" s="2" t="s">
        <v>2</v>
      </c>
      <c r="C1" s="2" t="s">
        <v>8</v>
      </c>
      <c r="D1" s="2" t="s">
        <v>86</v>
      </c>
      <c r="E1" s="2" t="s">
        <v>201</v>
      </c>
    </row>
    <row r="2" spans="1:5" ht="214.5" hidden="1" customHeight="1">
      <c r="A2" s="1" t="s">
        <v>128</v>
      </c>
      <c r="B2" s="1" t="s">
        <v>3</v>
      </c>
      <c r="C2" s="1" t="s">
        <v>9</v>
      </c>
      <c r="D2" s="1" t="s">
        <v>10</v>
      </c>
      <c r="E2" s="51" t="s">
        <v>515</v>
      </c>
    </row>
    <row r="3" spans="1:5" ht="107.25" hidden="1" customHeight="1">
      <c r="A3" s="1" t="s">
        <v>107</v>
      </c>
      <c r="B3" s="1" t="s">
        <v>3</v>
      </c>
      <c r="C3" s="1" t="s">
        <v>9</v>
      </c>
      <c r="D3" s="1" t="s">
        <v>10</v>
      </c>
      <c r="E3" s="51" t="s">
        <v>516</v>
      </c>
    </row>
    <row r="4" spans="1:5" ht="257.25" hidden="1" customHeight="1">
      <c r="A4" s="1" t="s">
        <v>108</v>
      </c>
      <c r="B4" s="1" t="s">
        <v>3</v>
      </c>
      <c r="C4" s="1" t="s">
        <v>9</v>
      </c>
      <c r="D4" s="1" t="s">
        <v>10</v>
      </c>
      <c r="E4" s="51" t="s">
        <v>517</v>
      </c>
    </row>
    <row r="5" spans="1:5" ht="313.5" hidden="1" customHeight="1">
      <c r="A5" s="1" t="s">
        <v>109</v>
      </c>
      <c r="B5" s="1" t="s">
        <v>3</v>
      </c>
      <c r="C5" s="1" t="s">
        <v>9</v>
      </c>
      <c r="D5" s="1" t="s">
        <v>10</v>
      </c>
      <c r="E5" s="51" t="s">
        <v>518</v>
      </c>
    </row>
    <row r="6" spans="1:5" ht="65.25" hidden="1" customHeight="1">
      <c r="A6" s="36" t="s">
        <v>110</v>
      </c>
      <c r="B6" s="36" t="s">
        <v>3</v>
      </c>
      <c r="C6" s="36" t="s">
        <v>9</v>
      </c>
      <c r="D6" s="36" t="s">
        <v>10</v>
      </c>
      <c r="E6" s="179" t="s">
        <v>795</v>
      </c>
    </row>
    <row r="7" spans="1:5" ht="119.25" hidden="1" customHeight="1">
      <c r="A7" s="36" t="s">
        <v>111</v>
      </c>
      <c r="B7" s="36" t="s">
        <v>3</v>
      </c>
      <c r="C7" s="36" t="s">
        <v>9</v>
      </c>
      <c r="D7" s="36" t="s">
        <v>10</v>
      </c>
      <c r="E7" s="180" t="s">
        <v>787</v>
      </c>
    </row>
    <row r="8" spans="1:5" ht="164.25" customHeight="1">
      <c r="A8" s="36" t="s">
        <v>112</v>
      </c>
      <c r="B8" s="36" t="s">
        <v>3</v>
      </c>
      <c r="C8" s="36" t="s">
        <v>9</v>
      </c>
      <c r="D8" s="36" t="s">
        <v>10</v>
      </c>
      <c r="E8" s="36"/>
    </row>
    <row r="9" spans="1:5" ht="226.5" hidden="1" customHeight="1">
      <c r="A9" s="1" t="s">
        <v>113</v>
      </c>
      <c r="B9" s="1" t="s">
        <v>3</v>
      </c>
      <c r="C9" s="1" t="s">
        <v>9</v>
      </c>
      <c r="D9" s="1" t="s">
        <v>10</v>
      </c>
      <c r="E9" s="51" t="s">
        <v>519</v>
      </c>
    </row>
    <row r="10" spans="1:5" ht="150" hidden="1" customHeight="1">
      <c r="A10" s="3" t="s">
        <v>114</v>
      </c>
      <c r="B10" s="3" t="s">
        <v>3</v>
      </c>
      <c r="C10" s="3" t="s">
        <v>9</v>
      </c>
      <c r="D10" s="3" t="s">
        <v>10</v>
      </c>
      <c r="E10" s="181" t="s">
        <v>788</v>
      </c>
    </row>
    <row r="11" spans="1:5" ht="126" hidden="1" customHeight="1">
      <c r="A11" s="1" t="s">
        <v>115</v>
      </c>
      <c r="B11" s="1" t="s">
        <v>3</v>
      </c>
      <c r="C11" s="1" t="s">
        <v>9</v>
      </c>
      <c r="D11" s="1" t="s">
        <v>10</v>
      </c>
      <c r="E11" s="51" t="s">
        <v>520</v>
      </c>
    </row>
    <row r="12" spans="1:5" ht="171.75" hidden="1" customHeight="1">
      <c r="A12" s="1" t="s">
        <v>116</v>
      </c>
      <c r="B12" s="1" t="s">
        <v>3</v>
      </c>
      <c r="C12" s="1" t="s">
        <v>9</v>
      </c>
      <c r="D12" s="1" t="s">
        <v>10</v>
      </c>
      <c r="E12" s="51" t="s">
        <v>521</v>
      </c>
    </row>
    <row r="13" spans="1:5" ht="119.25" hidden="1" customHeight="1">
      <c r="A13" s="1" t="s">
        <v>117</v>
      </c>
      <c r="B13" s="1" t="s">
        <v>3</v>
      </c>
      <c r="C13" s="1" t="s">
        <v>9</v>
      </c>
      <c r="D13" s="1" t="s">
        <v>10</v>
      </c>
      <c r="E13" s="51" t="s">
        <v>522</v>
      </c>
    </row>
    <row r="14" spans="1:5" ht="105" hidden="1" customHeight="1">
      <c r="A14" s="36" t="s">
        <v>118</v>
      </c>
      <c r="B14" s="3" t="s">
        <v>3</v>
      </c>
      <c r="C14" s="3" t="s">
        <v>9</v>
      </c>
      <c r="D14" s="3" t="s">
        <v>10</v>
      </c>
      <c r="E14" s="182" t="s">
        <v>789</v>
      </c>
    </row>
    <row r="15" spans="1:5" ht="294" hidden="1" customHeight="1">
      <c r="A15" s="1" t="s">
        <v>119</v>
      </c>
      <c r="B15" s="1" t="s">
        <v>3</v>
      </c>
      <c r="C15" s="1" t="s">
        <v>9</v>
      </c>
      <c r="D15" s="1" t="s">
        <v>10</v>
      </c>
      <c r="E15" s="51" t="s">
        <v>523</v>
      </c>
    </row>
    <row r="16" spans="1:5" ht="96" hidden="1" customHeight="1">
      <c r="A16" s="1" t="s">
        <v>120</v>
      </c>
      <c r="B16" s="1" t="s">
        <v>22</v>
      </c>
      <c r="C16" s="1" t="s">
        <v>23</v>
      </c>
      <c r="D16" s="1" t="s">
        <v>24</v>
      </c>
      <c r="E16" s="51" t="s">
        <v>524</v>
      </c>
    </row>
    <row r="17" spans="1:6" ht="96.75" hidden="1" customHeight="1">
      <c r="A17" s="1" t="s">
        <v>121</v>
      </c>
      <c r="B17" s="1" t="s">
        <v>22</v>
      </c>
      <c r="C17" s="1" t="s">
        <v>23</v>
      </c>
      <c r="D17" s="1" t="s">
        <v>24</v>
      </c>
      <c r="E17" s="51" t="s">
        <v>794</v>
      </c>
    </row>
    <row r="18" spans="1:6" ht="175.5" hidden="1" customHeight="1">
      <c r="A18" s="1" t="s">
        <v>122</v>
      </c>
      <c r="B18" s="1" t="s">
        <v>22</v>
      </c>
      <c r="C18" s="1" t="s">
        <v>23</v>
      </c>
      <c r="D18" s="1" t="s">
        <v>24</v>
      </c>
      <c r="E18" s="51" t="s">
        <v>525</v>
      </c>
    </row>
    <row r="19" spans="1:6" ht="150" hidden="1" customHeight="1">
      <c r="A19" s="1" t="s">
        <v>123</v>
      </c>
      <c r="B19" s="1" t="s">
        <v>22</v>
      </c>
      <c r="C19" s="1" t="s">
        <v>23</v>
      </c>
      <c r="D19" s="1" t="s">
        <v>24</v>
      </c>
      <c r="E19" s="51" t="s">
        <v>526</v>
      </c>
    </row>
    <row r="20" spans="1:6" ht="176.25" hidden="1" customHeight="1">
      <c r="A20" s="36" t="s">
        <v>124</v>
      </c>
      <c r="B20" s="36" t="s">
        <v>22</v>
      </c>
      <c r="C20" s="36" t="s">
        <v>23</v>
      </c>
      <c r="D20" s="36" t="s">
        <v>24</v>
      </c>
      <c r="E20" s="179" t="s">
        <v>790</v>
      </c>
    </row>
    <row r="21" spans="1:6" ht="201.75" hidden="1" customHeight="1">
      <c r="A21" s="36" t="s">
        <v>125</v>
      </c>
      <c r="B21" s="36" t="s">
        <v>22</v>
      </c>
      <c r="C21" s="36" t="s">
        <v>23</v>
      </c>
      <c r="D21" s="36" t="s">
        <v>24</v>
      </c>
      <c r="E21" s="179" t="s">
        <v>791</v>
      </c>
    </row>
    <row r="22" spans="1:6" ht="147" hidden="1" customHeight="1">
      <c r="A22" s="36" t="s">
        <v>129</v>
      </c>
      <c r="B22" s="36" t="s">
        <v>30</v>
      </c>
      <c r="C22" s="36" t="s">
        <v>23</v>
      </c>
      <c r="D22" s="36" t="s">
        <v>24</v>
      </c>
      <c r="E22" s="179" t="s">
        <v>792</v>
      </c>
    </row>
    <row r="23" spans="1:6" ht="103.5" hidden="1" customHeight="1">
      <c r="A23" s="1" t="s">
        <v>126</v>
      </c>
      <c r="B23" s="1" t="s">
        <v>30</v>
      </c>
      <c r="C23" s="1" t="s">
        <v>23</v>
      </c>
      <c r="D23" s="1" t="s">
        <v>24</v>
      </c>
      <c r="E23" s="51" t="s">
        <v>527</v>
      </c>
    </row>
    <row r="24" spans="1:6" ht="130.5" hidden="1" customHeight="1">
      <c r="A24" s="1" t="s">
        <v>127</v>
      </c>
      <c r="B24" s="1" t="s">
        <v>30</v>
      </c>
      <c r="C24" s="1" t="s">
        <v>23</v>
      </c>
      <c r="D24" s="1" t="s">
        <v>24</v>
      </c>
      <c r="E24" s="51" t="s">
        <v>528</v>
      </c>
    </row>
    <row r="25" spans="1:6" ht="150" hidden="1">
      <c r="A25" s="58" t="s">
        <v>254</v>
      </c>
      <c r="B25" s="58" t="s">
        <v>256</v>
      </c>
      <c r="C25" s="36" t="s">
        <v>23</v>
      </c>
      <c r="D25" s="108">
        <v>43901</v>
      </c>
      <c r="E25" s="183" t="s">
        <v>793</v>
      </c>
    </row>
    <row r="26" spans="1:6" ht="206.25" hidden="1" customHeight="1">
      <c r="A26" s="10" t="s">
        <v>255</v>
      </c>
      <c r="B26" s="9" t="s">
        <v>208</v>
      </c>
      <c r="C26" s="1" t="s">
        <v>23</v>
      </c>
      <c r="D26" s="109">
        <v>43901</v>
      </c>
      <c r="E26" s="52" t="s">
        <v>529</v>
      </c>
    </row>
    <row r="27" spans="1:6" ht="84.75" customHeight="1">
      <c r="A27" s="34" t="s">
        <v>318</v>
      </c>
      <c r="B27" s="34" t="s">
        <v>324</v>
      </c>
      <c r="C27" s="34" t="s">
        <v>325</v>
      </c>
      <c r="D27" s="60">
        <v>43903</v>
      </c>
      <c r="E27" s="34"/>
    </row>
    <row r="28" spans="1:6" s="98" customFormat="1" ht="84.75" customHeight="1">
      <c r="A28" s="34" t="s">
        <v>354</v>
      </c>
      <c r="B28" s="34" t="s">
        <v>346</v>
      </c>
      <c r="C28" s="36" t="s">
        <v>9</v>
      </c>
      <c r="D28" s="60">
        <v>43904</v>
      </c>
      <c r="E28" s="34"/>
    </row>
    <row r="29" spans="1:6" s="98" customFormat="1" ht="88.5" customHeight="1">
      <c r="A29" s="84" t="s">
        <v>712</v>
      </c>
      <c r="B29" s="84" t="s">
        <v>719</v>
      </c>
      <c r="C29" s="84" t="s">
        <v>30</v>
      </c>
      <c r="D29" s="86">
        <v>43909</v>
      </c>
      <c r="E29" s="90"/>
    </row>
    <row r="30" spans="1:6" ht="144.75" customHeight="1">
      <c r="A30" s="84" t="s">
        <v>713</v>
      </c>
      <c r="B30" s="84" t="s">
        <v>719</v>
      </c>
      <c r="C30" s="84" t="s">
        <v>30</v>
      </c>
      <c r="D30" s="86">
        <v>43909</v>
      </c>
      <c r="E30" s="90"/>
    </row>
    <row r="31" spans="1:6" customFormat="1" ht="133.5" customHeight="1">
      <c r="A31" s="1" t="s">
        <v>44</v>
      </c>
      <c r="B31" s="1" t="s">
        <v>3</v>
      </c>
      <c r="C31" s="1" t="s">
        <v>9</v>
      </c>
      <c r="D31" s="1" t="s">
        <v>10</v>
      </c>
      <c r="E31" s="51"/>
      <c r="F31" s="99"/>
    </row>
  </sheetData>
  <autoFilter ref="A1:E31">
    <filterColumn colId="4">
      <filters blank="1"/>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
  <sheetViews>
    <sheetView topLeftCell="A34" zoomScale="70" zoomScaleNormal="70" workbookViewId="0">
      <selection activeCell="A5" sqref="A5:E5"/>
    </sheetView>
  </sheetViews>
  <sheetFormatPr baseColWidth="10" defaultRowHeight="15"/>
  <cols>
    <col min="1" max="1" width="51.7109375" customWidth="1"/>
    <col min="2" max="2" width="34" customWidth="1"/>
    <col min="3" max="3" width="35.7109375" customWidth="1"/>
    <col min="4" max="4" width="42.85546875" customWidth="1"/>
    <col min="5" max="5" width="177.5703125" customWidth="1"/>
  </cols>
  <sheetData>
    <row r="1" spans="1:39">
      <c r="A1" s="29" t="s">
        <v>1</v>
      </c>
      <c r="B1" s="29" t="s">
        <v>2</v>
      </c>
      <c r="C1" s="29" t="s">
        <v>8</v>
      </c>
      <c r="D1" s="29" t="s">
        <v>86</v>
      </c>
      <c r="E1" s="29" t="s">
        <v>201</v>
      </c>
    </row>
    <row r="2" spans="1:39" ht="361.5" customHeight="1">
      <c r="A2" s="12" t="s">
        <v>143</v>
      </c>
      <c r="B2" s="12" t="s">
        <v>3</v>
      </c>
      <c r="C2" s="12" t="s">
        <v>9</v>
      </c>
      <c r="D2" s="12" t="s">
        <v>10</v>
      </c>
      <c r="E2" s="61" t="s">
        <v>530</v>
      </c>
    </row>
    <row r="3" spans="1:39" ht="361.5" customHeight="1">
      <c r="A3" s="110" t="s">
        <v>144</v>
      </c>
      <c r="B3" s="110" t="s">
        <v>3</v>
      </c>
      <c r="C3" s="110" t="s">
        <v>9</v>
      </c>
      <c r="D3" s="110" t="s">
        <v>10</v>
      </c>
      <c r="E3" s="111"/>
      <c r="F3" s="104" t="s">
        <v>721</v>
      </c>
    </row>
    <row r="4" spans="1:39" ht="361.5" customHeight="1">
      <c r="A4" s="12" t="s">
        <v>250</v>
      </c>
      <c r="B4" s="13" t="s">
        <v>203</v>
      </c>
      <c r="C4" s="14" t="s">
        <v>253</v>
      </c>
      <c r="D4" s="14">
        <v>43899</v>
      </c>
      <c r="E4" s="57" t="s">
        <v>531</v>
      </c>
    </row>
    <row r="5" spans="1:39" ht="75">
      <c r="A5" s="34" t="s">
        <v>63</v>
      </c>
      <c r="B5" s="34" t="s">
        <v>3</v>
      </c>
      <c r="C5" s="34" t="s">
        <v>9</v>
      </c>
      <c r="D5" s="34" t="s">
        <v>10</v>
      </c>
      <c r="E5" s="113"/>
      <c r="F5" s="101"/>
    </row>
    <row r="6" spans="1:39" ht="361.5" customHeight="1">
      <c r="A6" s="12" t="s">
        <v>241</v>
      </c>
      <c r="B6" s="13" t="s">
        <v>203</v>
      </c>
      <c r="C6" s="14" t="s">
        <v>253</v>
      </c>
      <c r="D6" s="14">
        <v>43899</v>
      </c>
      <c r="E6" s="61" t="s">
        <v>532</v>
      </c>
    </row>
    <row r="7" spans="1:39" s="16" customFormat="1" ht="361.5" customHeight="1">
      <c r="A7" s="17" t="s">
        <v>308</v>
      </c>
      <c r="B7" s="17" t="s">
        <v>203</v>
      </c>
      <c r="C7" s="17" t="s">
        <v>30</v>
      </c>
      <c r="D7" s="20">
        <v>43903</v>
      </c>
      <c r="E7" s="53" t="s">
        <v>533</v>
      </c>
    </row>
    <row r="8" spans="1:39" s="16" customFormat="1" ht="361.5" customHeight="1">
      <c r="A8" s="17" t="s">
        <v>309</v>
      </c>
      <c r="B8" s="17" t="s">
        <v>203</v>
      </c>
      <c r="C8" s="17" t="s">
        <v>30</v>
      </c>
      <c r="D8" s="20">
        <v>43903</v>
      </c>
      <c r="E8" s="53" t="s">
        <v>534</v>
      </c>
    </row>
    <row r="9" spans="1:39" s="27" customFormat="1" ht="409.5">
      <c r="A9" s="17" t="s">
        <v>359</v>
      </c>
      <c r="B9" s="17" t="s">
        <v>346</v>
      </c>
      <c r="C9" s="17" t="s">
        <v>9</v>
      </c>
      <c r="D9" s="20">
        <v>43904</v>
      </c>
      <c r="E9" s="53" t="s">
        <v>535</v>
      </c>
    </row>
    <row r="10" spans="1:39" s="16" customFormat="1" ht="361.5" customHeight="1">
      <c r="A10" s="17" t="s">
        <v>367</v>
      </c>
      <c r="B10" s="17" t="s">
        <v>368</v>
      </c>
      <c r="C10" s="18" t="s">
        <v>9</v>
      </c>
      <c r="D10" s="20">
        <v>43904</v>
      </c>
      <c r="E10" s="53" t="s">
        <v>536</v>
      </c>
    </row>
    <row r="11" spans="1:39" s="16" customFormat="1" ht="30">
      <c r="A11" s="17" t="s">
        <v>308</v>
      </c>
      <c r="B11" s="38" t="s">
        <v>203</v>
      </c>
      <c r="C11" s="38" t="s">
        <v>30</v>
      </c>
      <c r="D11" s="46">
        <v>43903</v>
      </c>
      <c r="E11" s="40"/>
      <c r="F11" s="101"/>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row>
    <row r="12" spans="1:39" s="16" customFormat="1" ht="51" customHeight="1">
      <c r="A12" s="17" t="s">
        <v>309</v>
      </c>
      <c r="B12" s="38" t="s">
        <v>203</v>
      </c>
      <c r="C12" s="38" t="s">
        <v>30</v>
      </c>
      <c r="D12" s="46">
        <v>43903</v>
      </c>
      <c r="E12" s="40"/>
      <c r="F12" s="101"/>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sheetData>
  <autoFilter ref="A1:E1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31" zoomScale="70" zoomScaleNormal="70" workbookViewId="0">
      <selection activeCell="E42" sqref="E42"/>
    </sheetView>
  </sheetViews>
  <sheetFormatPr baseColWidth="10" defaultRowHeight="15"/>
  <cols>
    <col min="1" max="1" width="46.7109375" bestFit="1" customWidth="1"/>
    <col min="2" max="2" width="32.5703125" bestFit="1" customWidth="1"/>
    <col min="3" max="3" width="29.140625" customWidth="1"/>
    <col min="4" max="4" width="24" customWidth="1"/>
    <col min="5" max="5" width="136.140625" customWidth="1"/>
  </cols>
  <sheetData>
    <row r="1" spans="1:5" ht="28.5">
      <c r="A1" s="29" t="s">
        <v>1</v>
      </c>
      <c r="B1" s="29" t="s">
        <v>2</v>
      </c>
      <c r="C1" s="29" t="s">
        <v>8</v>
      </c>
      <c r="D1" s="29" t="s">
        <v>86</v>
      </c>
      <c r="E1" s="29" t="s">
        <v>201</v>
      </c>
    </row>
    <row r="2" spans="1:5" ht="399.75" customHeight="1">
      <c r="A2" s="12" t="s">
        <v>260</v>
      </c>
      <c r="B2" s="13" t="s">
        <v>222</v>
      </c>
      <c r="C2" s="12" t="s">
        <v>23</v>
      </c>
      <c r="D2" s="14">
        <v>43899</v>
      </c>
      <c r="E2" s="61" t="s">
        <v>537</v>
      </c>
    </row>
    <row r="3" spans="1:5" ht="249.75" customHeight="1">
      <c r="A3" s="12" t="s">
        <v>193</v>
      </c>
      <c r="B3" s="13" t="s">
        <v>205</v>
      </c>
      <c r="C3" s="12" t="s">
        <v>23</v>
      </c>
      <c r="D3" s="14">
        <v>43899</v>
      </c>
      <c r="E3" s="61" t="s">
        <v>538</v>
      </c>
    </row>
    <row r="4" spans="1:5" ht="255.75" customHeight="1">
      <c r="A4" s="12" t="s">
        <v>263</v>
      </c>
      <c r="B4" s="13" t="s">
        <v>268</v>
      </c>
      <c r="C4" s="12" t="s">
        <v>23</v>
      </c>
      <c r="D4" s="14">
        <v>43899</v>
      </c>
      <c r="E4" s="61" t="s">
        <v>539</v>
      </c>
    </row>
    <row r="5" spans="1:5" ht="170.25" customHeight="1">
      <c r="A5" s="12" t="s">
        <v>194</v>
      </c>
      <c r="B5" s="13" t="s">
        <v>206</v>
      </c>
      <c r="C5" s="12" t="s">
        <v>23</v>
      </c>
      <c r="D5" s="14">
        <v>43899</v>
      </c>
      <c r="E5" s="62" t="s">
        <v>540</v>
      </c>
    </row>
    <row r="6" spans="1:5" ht="126.75" customHeight="1">
      <c r="A6" s="12" t="s">
        <v>195</v>
      </c>
      <c r="B6" s="13" t="s">
        <v>207</v>
      </c>
      <c r="C6" s="12" t="s">
        <v>23</v>
      </c>
      <c r="D6" s="14">
        <v>43899</v>
      </c>
      <c r="E6" s="62" t="s">
        <v>541</v>
      </c>
    </row>
    <row r="7" spans="1:5" ht="224.25" customHeight="1">
      <c r="A7" s="10" t="s">
        <v>244</v>
      </c>
      <c r="B7" s="11" t="s">
        <v>248</v>
      </c>
      <c r="C7" s="12" t="s">
        <v>23</v>
      </c>
      <c r="D7" s="14">
        <v>43901</v>
      </c>
      <c r="E7" s="62" t="s">
        <v>542</v>
      </c>
    </row>
    <row r="8" spans="1:5" ht="136.5" customHeight="1">
      <c r="A8" s="9" t="s">
        <v>228</v>
      </c>
      <c r="B8" s="11" t="s">
        <v>234</v>
      </c>
      <c r="C8" s="12" t="s">
        <v>23</v>
      </c>
      <c r="D8" s="14">
        <v>43901</v>
      </c>
      <c r="E8" s="62" t="s">
        <v>543</v>
      </c>
    </row>
    <row r="9" spans="1:5" ht="264" customHeight="1">
      <c r="A9" s="10" t="s">
        <v>196</v>
      </c>
      <c r="B9" s="11" t="s">
        <v>208</v>
      </c>
      <c r="C9" s="12" t="s">
        <v>23</v>
      </c>
      <c r="D9" s="14">
        <v>43901</v>
      </c>
      <c r="E9" s="61" t="s">
        <v>544</v>
      </c>
    </row>
    <row r="10" spans="1:5" ht="360" customHeight="1">
      <c r="A10" s="12" t="s">
        <v>280</v>
      </c>
      <c r="B10" s="13" t="s">
        <v>203</v>
      </c>
      <c r="C10" s="12" t="s">
        <v>23</v>
      </c>
      <c r="D10" s="14">
        <v>43899</v>
      </c>
      <c r="E10" s="61" t="s">
        <v>545</v>
      </c>
    </row>
    <row r="11" spans="1:5" ht="73.5" customHeight="1">
      <c r="A11" s="12" t="s">
        <v>281</v>
      </c>
      <c r="B11" s="13" t="s">
        <v>203</v>
      </c>
      <c r="C11" s="12" t="s">
        <v>23</v>
      </c>
      <c r="D11" s="14">
        <v>43899</v>
      </c>
      <c r="E11" s="62" t="s">
        <v>546</v>
      </c>
    </row>
    <row r="12" spans="1:5" ht="230.25" customHeight="1">
      <c r="A12" s="12" t="s">
        <v>282</v>
      </c>
      <c r="B12" s="13" t="s">
        <v>223</v>
      </c>
      <c r="C12" s="12" t="s">
        <v>23</v>
      </c>
      <c r="D12" s="14">
        <v>43899</v>
      </c>
      <c r="E12" s="61" t="s">
        <v>547</v>
      </c>
    </row>
    <row r="13" spans="1:5" ht="105" customHeight="1">
      <c r="A13" s="12" t="s">
        <v>283</v>
      </c>
      <c r="B13" s="13" t="s">
        <v>247</v>
      </c>
      <c r="C13" s="12" t="s">
        <v>23</v>
      </c>
      <c r="D13" s="14">
        <v>43899</v>
      </c>
      <c r="E13" s="61" t="s">
        <v>548</v>
      </c>
    </row>
    <row r="14" spans="1:5" ht="237" customHeight="1">
      <c r="A14" s="12" t="s">
        <v>284</v>
      </c>
      <c r="B14" s="13" t="s">
        <v>295</v>
      </c>
      <c r="C14" s="12" t="s">
        <v>23</v>
      </c>
      <c r="D14" s="14">
        <v>43899</v>
      </c>
      <c r="E14" s="61" t="s">
        <v>549</v>
      </c>
    </row>
    <row r="15" spans="1:5" ht="72" customHeight="1">
      <c r="A15" s="12" t="s">
        <v>285</v>
      </c>
      <c r="B15" s="13" t="s">
        <v>269</v>
      </c>
      <c r="C15" s="12" t="s">
        <v>23</v>
      </c>
      <c r="D15" s="14">
        <v>43899</v>
      </c>
      <c r="E15" s="62" t="s">
        <v>550</v>
      </c>
    </row>
    <row r="16" spans="1:5" ht="104.25" customHeight="1">
      <c r="A16" s="12" t="s">
        <v>286</v>
      </c>
      <c r="B16" s="13" t="s">
        <v>269</v>
      </c>
      <c r="C16" s="12" t="s">
        <v>23</v>
      </c>
      <c r="D16" s="14">
        <v>43899</v>
      </c>
      <c r="E16" s="62" t="s">
        <v>551</v>
      </c>
    </row>
    <row r="17" spans="1:5" ht="98.25" customHeight="1">
      <c r="A17" s="12" t="s">
        <v>287</v>
      </c>
      <c r="B17" s="13" t="s">
        <v>269</v>
      </c>
      <c r="C17" s="12" t="s">
        <v>23</v>
      </c>
      <c r="D17" s="14">
        <v>43899</v>
      </c>
      <c r="E17" s="61" t="s">
        <v>551</v>
      </c>
    </row>
    <row r="18" spans="1:5" ht="80.25" customHeight="1">
      <c r="A18" s="12" t="s">
        <v>288</v>
      </c>
      <c r="B18" s="13" t="s">
        <v>269</v>
      </c>
      <c r="C18" s="12" t="s">
        <v>23</v>
      </c>
      <c r="D18" s="14">
        <v>43899</v>
      </c>
      <c r="E18" s="62" t="s">
        <v>552</v>
      </c>
    </row>
    <row r="19" spans="1:5" ht="234.75" customHeight="1">
      <c r="A19" s="12" t="s">
        <v>289</v>
      </c>
      <c r="B19" s="13" t="s">
        <v>296</v>
      </c>
      <c r="C19" s="12" t="s">
        <v>23</v>
      </c>
      <c r="D19" s="14">
        <v>43899</v>
      </c>
      <c r="E19" s="62" t="s">
        <v>553</v>
      </c>
    </row>
    <row r="20" spans="1:5" ht="96.75" customHeight="1">
      <c r="A20" s="12" t="s">
        <v>290</v>
      </c>
      <c r="B20" s="13" t="s">
        <v>259</v>
      </c>
      <c r="C20" s="12" t="s">
        <v>23</v>
      </c>
      <c r="D20" s="14">
        <v>43899</v>
      </c>
      <c r="E20" s="61" t="s">
        <v>554</v>
      </c>
    </row>
    <row r="21" spans="1:5" ht="139.5" customHeight="1">
      <c r="A21" s="9" t="s">
        <v>291</v>
      </c>
      <c r="B21" s="9" t="s">
        <v>297</v>
      </c>
      <c r="C21" s="12" t="s">
        <v>23</v>
      </c>
      <c r="D21" s="14">
        <v>43901</v>
      </c>
      <c r="E21" s="61" t="s">
        <v>555</v>
      </c>
    </row>
    <row r="22" spans="1:5" ht="90" customHeight="1">
      <c r="A22" s="10" t="s">
        <v>292</v>
      </c>
      <c r="B22" s="9" t="s">
        <v>297</v>
      </c>
      <c r="C22" s="12" t="s">
        <v>23</v>
      </c>
      <c r="D22" s="14">
        <v>43901</v>
      </c>
      <c r="E22" s="62" t="s">
        <v>556</v>
      </c>
    </row>
    <row r="23" spans="1:5" ht="85.5" customHeight="1">
      <c r="A23" s="15" t="s">
        <v>293</v>
      </c>
      <c r="B23" s="11" t="s">
        <v>224</v>
      </c>
      <c r="C23" s="12" t="s">
        <v>23</v>
      </c>
      <c r="D23" s="14">
        <v>43901</v>
      </c>
      <c r="E23" s="61" t="s">
        <v>557</v>
      </c>
    </row>
    <row r="24" spans="1:5" ht="108" customHeight="1">
      <c r="A24" s="10" t="s">
        <v>294</v>
      </c>
      <c r="B24" s="11" t="s">
        <v>216</v>
      </c>
      <c r="C24" s="12" t="s">
        <v>23</v>
      </c>
      <c r="D24" s="14">
        <v>43901</v>
      </c>
      <c r="E24" s="61" t="s">
        <v>558</v>
      </c>
    </row>
    <row r="25" spans="1:5" s="16" customFormat="1" ht="314.25" customHeight="1">
      <c r="A25" s="17" t="s">
        <v>101</v>
      </c>
      <c r="B25" s="17" t="s">
        <v>22</v>
      </c>
      <c r="C25" s="17" t="s">
        <v>23</v>
      </c>
      <c r="D25" s="17" t="s">
        <v>24</v>
      </c>
      <c r="E25" s="53" t="s">
        <v>752</v>
      </c>
    </row>
    <row r="26" spans="1:5" s="16" customFormat="1" ht="156.75" customHeight="1">
      <c r="A26" s="17" t="s">
        <v>105</v>
      </c>
      <c r="B26" s="17" t="s">
        <v>30</v>
      </c>
      <c r="C26" s="17" t="s">
        <v>23</v>
      </c>
      <c r="D26" s="17" t="s">
        <v>24</v>
      </c>
      <c r="E26" s="53" t="s">
        <v>559</v>
      </c>
    </row>
    <row r="27" spans="1:5" s="16" customFormat="1" ht="142.5" customHeight="1">
      <c r="A27" s="17" t="s">
        <v>319</v>
      </c>
      <c r="B27" s="17" t="s">
        <v>323</v>
      </c>
      <c r="C27" s="17" t="s">
        <v>30</v>
      </c>
      <c r="D27" s="20">
        <v>43903</v>
      </c>
      <c r="E27" s="53" t="s">
        <v>753</v>
      </c>
    </row>
    <row r="28" spans="1:5" s="16" customFormat="1" ht="45">
      <c r="A28" s="17" t="s">
        <v>328</v>
      </c>
      <c r="B28" s="18" t="s">
        <v>329</v>
      </c>
      <c r="C28" s="17" t="s">
        <v>30</v>
      </c>
      <c r="D28" s="19">
        <v>43903</v>
      </c>
      <c r="E28" s="17" t="s">
        <v>560</v>
      </c>
    </row>
    <row r="29" spans="1:5" s="16" customFormat="1" ht="373.5" customHeight="1">
      <c r="A29" s="17" t="s">
        <v>330</v>
      </c>
      <c r="B29" s="17" t="s">
        <v>329</v>
      </c>
      <c r="C29" s="17" t="s">
        <v>30</v>
      </c>
      <c r="D29" s="20">
        <v>43903</v>
      </c>
      <c r="E29" s="53" t="s">
        <v>754</v>
      </c>
    </row>
    <row r="30" spans="1:5" s="16" customFormat="1" ht="48" customHeight="1">
      <c r="A30" s="148" t="s">
        <v>331</v>
      </c>
      <c r="B30" s="148" t="s">
        <v>329</v>
      </c>
      <c r="C30" s="148" t="s">
        <v>30</v>
      </c>
      <c r="D30" s="149">
        <v>43903</v>
      </c>
      <c r="E30" s="150" t="s">
        <v>758</v>
      </c>
    </row>
    <row r="31" spans="1:5" s="16" customFormat="1" ht="285" customHeight="1">
      <c r="A31" s="17" t="s">
        <v>332</v>
      </c>
      <c r="B31" s="17" t="s">
        <v>329</v>
      </c>
      <c r="C31" s="17" t="s">
        <v>30</v>
      </c>
      <c r="D31" s="20">
        <v>43903</v>
      </c>
      <c r="E31" s="53" t="s">
        <v>755</v>
      </c>
    </row>
    <row r="32" spans="1:5" s="16" customFormat="1" ht="30">
      <c r="A32" s="148" t="s">
        <v>333</v>
      </c>
      <c r="B32" s="148" t="s">
        <v>329</v>
      </c>
      <c r="C32" s="148" t="s">
        <v>30</v>
      </c>
      <c r="D32" s="149">
        <v>43903</v>
      </c>
      <c r="E32" s="150" t="s">
        <v>758</v>
      </c>
    </row>
    <row r="33" spans="1:5" s="27" customFormat="1" ht="96" customHeight="1">
      <c r="A33" s="17" t="s">
        <v>724</v>
      </c>
      <c r="B33" s="17" t="s">
        <v>346</v>
      </c>
      <c r="C33" s="17" t="s">
        <v>9</v>
      </c>
      <c r="D33" s="20">
        <v>43904</v>
      </c>
      <c r="E33" s="53" t="s">
        <v>756</v>
      </c>
    </row>
    <row r="34" spans="1:5" s="16" customFormat="1" ht="195.75" customHeight="1">
      <c r="A34" s="26" t="s">
        <v>364</v>
      </c>
      <c r="B34" s="17" t="s">
        <v>346</v>
      </c>
      <c r="C34" s="17" t="s">
        <v>9</v>
      </c>
      <c r="D34" s="20">
        <v>43904</v>
      </c>
      <c r="E34" s="53" t="s">
        <v>757</v>
      </c>
    </row>
  </sheetData>
  <autoFilter ref="A1:E3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D52" workbookViewId="0">
      <selection activeCell="A23" sqref="A23:E23"/>
    </sheetView>
  </sheetViews>
  <sheetFormatPr baseColWidth="10" defaultRowHeight="15"/>
  <cols>
    <col min="1" max="1" width="46.140625" customWidth="1"/>
    <col min="2" max="2" width="33.140625" customWidth="1"/>
    <col min="3" max="3" width="39.7109375" customWidth="1"/>
    <col min="4" max="4" width="43.85546875" customWidth="1"/>
    <col min="5" max="5" width="97.7109375" customWidth="1"/>
    <col min="6" max="6" width="16" customWidth="1"/>
  </cols>
  <sheetData>
    <row r="1" spans="1:5">
      <c r="A1" s="29" t="s">
        <v>1</v>
      </c>
      <c r="B1" s="29" t="s">
        <v>2</v>
      </c>
      <c r="C1" s="29" t="s">
        <v>8</v>
      </c>
      <c r="D1" s="29" t="s">
        <v>86</v>
      </c>
      <c r="E1" s="29" t="s">
        <v>201</v>
      </c>
    </row>
    <row r="2" spans="1:5" ht="165.75" customHeight="1">
      <c r="A2" s="12" t="s">
        <v>32</v>
      </c>
      <c r="B2" s="12" t="s">
        <v>3</v>
      </c>
      <c r="C2" s="12" t="s">
        <v>9</v>
      </c>
      <c r="D2" s="12" t="s">
        <v>10</v>
      </c>
      <c r="E2" s="61" t="s">
        <v>561</v>
      </c>
    </row>
    <row r="3" spans="1:5" ht="180.75" customHeight="1">
      <c r="A3" s="12" t="s">
        <v>33</v>
      </c>
      <c r="B3" s="12" t="s">
        <v>3</v>
      </c>
      <c r="C3" s="12" t="s">
        <v>9</v>
      </c>
      <c r="D3" s="12" t="s">
        <v>10</v>
      </c>
      <c r="E3" s="61" t="s">
        <v>562</v>
      </c>
    </row>
    <row r="4" spans="1:5" ht="190.5" customHeight="1">
      <c r="A4" s="12" t="s">
        <v>34</v>
      </c>
      <c r="B4" s="12" t="s">
        <v>3</v>
      </c>
      <c r="C4" s="12" t="s">
        <v>9</v>
      </c>
      <c r="D4" s="12" t="s">
        <v>10</v>
      </c>
      <c r="E4" s="61" t="s">
        <v>563</v>
      </c>
    </row>
    <row r="5" spans="1:5" ht="161.25" customHeight="1">
      <c r="A5" s="38" t="s">
        <v>35</v>
      </c>
      <c r="B5" s="38" t="s">
        <v>3</v>
      </c>
      <c r="C5" s="38" t="s">
        <v>9</v>
      </c>
      <c r="D5" s="38" t="s">
        <v>10</v>
      </c>
      <c r="E5" s="39" t="s">
        <v>759</v>
      </c>
    </row>
    <row r="6" spans="1:5" ht="144" customHeight="1">
      <c r="A6" s="38" t="s">
        <v>36</v>
      </c>
      <c r="B6" s="38" t="s">
        <v>3</v>
      </c>
      <c r="C6" s="38" t="s">
        <v>9</v>
      </c>
      <c r="D6" s="38" t="s">
        <v>10</v>
      </c>
      <c r="E6" s="39" t="s">
        <v>760</v>
      </c>
    </row>
    <row r="7" spans="1:5" ht="207" customHeight="1">
      <c r="A7" s="12" t="s">
        <v>37</v>
      </c>
      <c r="B7" s="12" t="s">
        <v>3</v>
      </c>
      <c r="C7" s="12" t="s">
        <v>9</v>
      </c>
      <c r="D7" s="12" t="s">
        <v>10</v>
      </c>
      <c r="E7" s="61" t="s">
        <v>564</v>
      </c>
    </row>
    <row r="8" spans="1:5" ht="130.5" customHeight="1">
      <c r="A8" s="12" t="s">
        <v>38</v>
      </c>
      <c r="B8" s="12" t="s">
        <v>3</v>
      </c>
      <c r="C8" s="12" t="s">
        <v>9</v>
      </c>
      <c r="D8" s="12" t="s">
        <v>10</v>
      </c>
      <c r="E8" s="61" t="s">
        <v>565</v>
      </c>
    </row>
    <row r="9" spans="1:5" ht="75.75" customHeight="1">
      <c r="A9" s="12" t="s">
        <v>39</v>
      </c>
      <c r="B9" s="12" t="s">
        <v>3</v>
      </c>
      <c r="C9" s="12" t="s">
        <v>9</v>
      </c>
      <c r="D9" s="12" t="s">
        <v>10</v>
      </c>
      <c r="E9" s="61" t="s">
        <v>566</v>
      </c>
    </row>
    <row r="10" spans="1:5" ht="123" customHeight="1">
      <c r="A10" s="12" t="s">
        <v>40</v>
      </c>
      <c r="B10" s="12" t="s">
        <v>3</v>
      </c>
      <c r="C10" s="12" t="s">
        <v>9</v>
      </c>
      <c r="D10" s="12" t="s">
        <v>10</v>
      </c>
      <c r="E10" s="61" t="s">
        <v>567</v>
      </c>
    </row>
    <row r="11" spans="1:5" ht="47.25" customHeight="1">
      <c r="A11" s="12" t="s">
        <v>41</v>
      </c>
      <c r="B11" s="12" t="s">
        <v>3</v>
      </c>
      <c r="C11" s="12" t="s">
        <v>9</v>
      </c>
      <c r="D11" s="12" t="s">
        <v>10</v>
      </c>
      <c r="E11" s="61" t="s">
        <v>569</v>
      </c>
    </row>
    <row r="12" spans="1:5" ht="129.75" customHeight="1">
      <c r="A12" s="12" t="s">
        <v>42</v>
      </c>
      <c r="B12" s="12" t="s">
        <v>3</v>
      </c>
      <c r="C12" s="12" t="s">
        <v>9</v>
      </c>
      <c r="D12" s="12" t="s">
        <v>10</v>
      </c>
      <c r="E12" s="61" t="s">
        <v>568</v>
      </c>
    </row>
    <row r="13" spans="1:5" ht="69.75" customHeight="1">
      <c r="A13" s="12" t="s">
        <v>43</v>
      </c>
      <c r="B13" s="12" t="s">
        <v>3</v>
      </c>
      <c r="C13" s="12" t="s">
        <v>9</v>
      </c>
      <c r="D13" s="12" t="s">
        <v>10</v>
      </c>
      <c r="E13" s="61" t="s">
        <v>570</v>
      </c>
    </row>
    <row r="14" spans="1:5" ht="180">
      <c r="A14" s="12" t="s">
        <v>45</v>
      </c>
      <c r="B14" s="12" t="s">
        <v>3</v>
      </c>
      <c r="C14" s="12" t="s">
        <v>9</v>
      </c>
      <c r="D14" s="12" t="s">
        <v>10</v>
      </c>
      <c r="E14" s="61" t="s">
        <v>571</v>
      </c>
    </row>
    <row r="15" spans="1:5" ht="111" customHeight="1">
      <c r="A15" s="12" t="s">
        <v>46</v>
      </c>
      <c r="B15" s="12" t="s">
        <v>3</v>
      </c>
      <c r="C15" s="12" t="s">
        <v>9</v>
      </c>
      <c r="D15" s="12" t="s">
        <v>10</v>
      </c>
      <c r="E15" s="61" t="s">
        <v>572</v>
      </c>
    </row>
    <row r="16" spans="1:5" ht="79.5" customHeight="1">
      <c r="A16" s="12" t="s">
        <v>47</v>
      </c>
      <c r="B16" s="12" t="s">
        <v>3</v>
      </c>
      <c r="C16" s="12" t="s">
        <v>9</v>
      </c>
      <c r="D16" s="12" t="s">
        <v>10</v>
      </c>
      <c r="E16" s="61" t="s">
        <v>573</v>
      </c>
    </row>
    <row r="17" spans="1:5" ht="126" customHeight="1">
      <c r="A17" s="12" t="s">
        <v>48</v>
      </c>
      <c r="B17" s="12" t="s">
        <v>3</v>
      </c>
      <c r="C17" s="12" t="s">
        <v>9</v>
      </c>
      <c r="D17" s="12" t="s">
        <v>10</v>
      </c>
      <c r="E17" s="61" t="s">
        <v>574</v>
      </c>
    </row>
    <row r="18" spans="1:5" ht="113.25" customHeight="1">
      <c r="A18" s="12" t="s">
        <v>49</v>
      </c>
      <c r="B18" s="12" t="s">
        <v>3</v>
      </c>
      <c r="C18" s="12" t="s">
        <v>9</v>
      </c>
      <c r="D18" s="12" t="s">
        <v>10</v>
      </c>
      <c r="E18" s="61" t="s">
        <v>575</v>
      </c>
    </row>
    <row r="19" spans="1:5" ht="113.25" customHeight="1">
      <c r="A19" s="12" t="s">
        <v>50</v>
      </c>
      <c r="B19" s="12" t="s">
        <v>3</v>
      </c>
      <c r="C19" s="12" t="s">
        <v>9</v>
      </c>
      <c r="D19" s="12" t="s">
        <v>10</v>
      </c>
      <c r="E19" s="61" t="s">
        <v>576</v>
      </c>
    </row>
    <row r="20" spans="1:5" ht="97.5" customHeight="1">
      <c r="A20" s="12" t="s">
        <v>51</v>
      </c>
      <c r="B20" s="12" t="s">
        <v>3</v>
      </c>
      <c r="C20" s="12" t="s">
        <v>9</v>
      </c>
      <c r="D20" s="12" t="s">
        <v>10</v>
      </c>
      <c r="E20" s="61" t="s">
        <v>577</v>
      </c>
    </row>
    <row r="21" spans="1:5" ht="141.75" customHeight="1">
      <c r="A21" s="12" t="s">
        <v>52</v>
      </c>
      <c r="B21" s="12" t="s">
        <v>22</v>
      </c>
      <c r="C21" s="12" t="s">
        <v>23</v>
      </c>
      <c r="D21" s="12" t="s">
        <v>24</v>
      </c>
      <c r="E21" s="61" t="s">
        <v>578</v>
      </c>
    </row>
    <row r="22" spans="1:5" ht="105.75" customHeight="1">
      <c r="A22" s="12" t="s">
        <v>54</v>
      </c>
      <c r="B22" s="12" t="s">
        <v>30</v>
      </c>
      <c r="C22" s="12" t="s">
        <v>23</v>
      </c>
      <c r="D22" s="12" t="s">
        <v>24</v>
      </c>
      <c r="E22" s="61" t="s">
        <v>579</v>
      </c>
    </row>
    <row r="23" spans="1:5" s="16" customFormat="1" ht="105">
      <c r="A23" s="17" t="s">
        <v>100</v>
      </c>
      <c r="B23" s="17" t="s">
        <v>3</v>
      </c>
      <c r="C23" s="17" t="s">
        <v>9</v>
      </c>
      <c r="D23" s="17" t="s">
        <v>10</v>
      </c>
      <c r="E23" s="53" t="s">
        <v>580</v>
      </c>
    </row>
  </sheetData>
  <autoFilter ref="A1:E2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topLeftCell="A67" zoomScale="90" zoomScaleNormal="90" workbookViewId="0">
      <selection activeCell="A48" sqref="A48:E48"/>
    </sheetView>
  </sheetViews>
  <sheetFormatPr baseColWidth="10" defaultRowHeight="15"/>
  <cols>
    <col min="1" max="1" width="50.5703125" customWidth="1"/>
    <col min="2" max="2" width="30.42578125" customWidth="1"/>
    <col min="3" max="3" width="23.5703125" bestFit="1" customWidth="1"/>
    <col min="4" max="4" width="31.42578125" customWidth="1"/>
    <col min="5" max="5" width="101.140625" customWidth="1"/>
    <col min="6" max="6" width="13.140625" style="91" customWidth="1"/>
  </cols>
  <sheetData>
    <row r="1" spans="1:6">
      <c r="A1" s="29" t="s">
        <v>1</v>
      </c>
      <c r="B1" s="29" t="s">
        <v>2</v>
      </c>
      <c r="C1" s="29" t="s">
        <v>8</v>
      </c>
      <c r="D1" s="29" t="s">
        <v>86</v>
      </c>
      <c r="E1" s="29" t="s">
        <v>201</v>
      </c>
    </row>
    <row r="2" spans="1:6" ht="207" customHeight="1">
      <c r="A2" s="12" t="s">
        <v>55</v>
      </c>
      <c r="B2" s="38" t="s">
        <v>3</v>
      </c>
      <c r="C2" s="38" t="s">
        <v>9</v>
      </c>
      <c r="D2" s="38" t="s">
        <v>10</v>
      </c>
      <c r="E2" s="38" t="s">
        <v>406</v>
      </c>
      <c r="F2"/>
    </row>
    <row r="3" spans="1:6" ht="84" customHeight="1">
      <c r="A3" s="12" t="s">
        <v>57</v>
      </c>
      <c r="B3" s="38" t="s">
        <v>3</v>
      </c>
      <c r="C3" s="38" t="s">
        <v>9</v>
      </c>
      <c r="D3" s="38" t="s">
        <v>10</v>
      </c>
      <c r="E3" s="39" t="s">
        <v>407</v>
      </c>
      <c r="F3"/>
    </row>
    <row r="4" spans="1:6" ht="60">
      <c r="A4" s="12" t="s">
        <v>58</v>
      </c>
      <c r="B4" s="38" t="s">
        <v>3</v>
      </c>
      <c r="C4" s="38" t="s">
        <v>9</v>
      </c>
      <c r="D4" s="38" t="s">
        <v>10</v>
      </c>
      <c r="E4" s="39" t="s">
        <v>408</v>
      </c>
      <c r="F4"/>
    </row>
    <row r="5" spans="1:6" ht="60">
      <c r="A5" s="12" t="s">
        <v>59</v>
      </c>
      <c r="B5" s="38" t="s">
        <v>3</v>
      </c>
      <c r="C5" s="38" t="s">
        <v>9</v>
      </c>
      <c r="D5" s="38" t="s">
        <v>10</v>
      </c>
      <c r="E5" s="39" t="s">
        <v>410</v>
      </c>
      <c r="F5"/>
    </row>
    <row r="6" spans="1:6" ht="45">
      <c r="A6" s="12" t="s">
        <v>62</v>
      </c>
      <c r="B6" s="38" t="s">
        <v>3</v>
      </c>
      <c r="C6" s="38" t="s">
        <v>9</v>
      </c>
      <c r="D6" s="38" t="s">
        <v>10</v>
      </c>
      <c r="E6" s="39" t="s">
        <v>411</v>
      </c>
      <c r="F6"/>
    </row>
    <row r="7" spans="1:6" ht="45">
      <c r="A7" s="12" t="s">
        <v>64</v>
      </c>
      <c r="B7" s="38" t="s">
        <v>3</v>
      </c>
      <c r="C7" s="38" t="s">
        <v>9</v>
      </c>
      <c r="D7" s="38" t="s">
        <v>10</v>
      </c>
      <c r="E7" s="39" t="s">
        <v>412</v>
      </c>
      <c r="F7"/>
    </row>
    <row r="8" spans="1:6" ht="102.75" customHeight="1">
      <c r="A8" s="12" t="s">
        <v>65</v>
      </c>
      <c r="B8" s="38" t="s">
        <v>3</v>
      </c>
      <c r="C8" s="38" t="s">
        <v>9</v>
      </c>
      <c r="D8" s="38" t="s">
        <v>10</v>
      </c>
      <c r="E8" s="39" t="s">
        <v>413</v>
      </c>
      <c r="F8"/>
    </row>
    <row r="9" spans="1:6" ht="150">
      <c r="A9" s="12" t="s">
        <v>66</v>
      </c>
      <c r="B9" s="38" t="s">
        <v>3</v>
      </c>
      <c r="C9" s="38" t="s">
        <v>9</v>
      </c>
      <c r="D9" s="38" t="s">
        <v>10</v>
      </c>
      <c r="E9" s="39" t="s">
        <v>414</v>
      </c>
      <c r="F9"/>
    </row>
    <row r="10" spans="1:6" ht="240">
      <c r="A10" s="12" t="s">
        <v>67</v>
      </c>
      <c r="B10" s="38" t="s">
        <v>3</v>
      </c>
      <c r="C10" s="38" t="s">
        <v>9</v>
      </c>
      <c r="D10" s="38" t="s">
        <v>10</v>
      </c>
      <c r="E10" s="39" t="s">
        <v>416</v>
      </c>
      <c r="F10"/>
    </row>
    <row r="11" spans="1:6" ht="142.5" customHeight="1">
      <c r="A11" s="12" t="s">
        <v>68</v>
      </c>
      <c r="B11" s="38" t="s">
        <v>3</v>
      </c>
      <c r="C11" s="38" t="s">
        <v>9</v>
      </c>
      <c r="D11" s="38" t="s">
        <v>10</v>
      </c>
      <c r="E11" s="39" t="s">
        <v>415</v>
      </c>
      <c r="F11"/>
    </row>
    <row r="12" spans="1:6" ht="75" customHeight="1">
      <c r="A12" s="12" t="s">
        <v>69</v>
      </c>
      <c r="B12" s="38" t="s">
        <v>3</v>
      </c>
      <c r="C12" s="38" t="s">
        <v>9</v>
      </c>
      <c r="D12" s="38" t="s">
        <v>10</v>
      </c>
      <c r="E12" s="39" t="s">
        <v>417</v>
      </c>
      <c r="F12"/>
    </row>
    <row r="13" spans="1:6" ht="375">
      <c r="A13" s="12" t="s">
        <v>70</v>
      </c>
      <c r="B13" s="38" t="s">
        <v>71</v>
      </c>
      <c r="C13" s="38" t="s">
        <v>23</v>
      </c>
      <c r="D13" s="38" t="s">
        <v>24</v>
      </c>
      <c r="E13" s="39" t="s">
        <v>418</v>
      </c>
      <c r="F13"/>
    </row>
    <row r="14" spans="1:6" ht="45">
      <c r="A14" s="112" t="s">
        <v>72</v>
      </c>
      <c r="B14" s="38" t="s">
        <v>22</v>
      </c>
      <c r="C14" s="38" t="s">
        <v>23</v>
      </c>
      <c r="D14" s="38" t="s">
        <v>24</v>
      </c>
      <c r="E14" s="39" t="s">
        <v>419</v>
      </c>
      <c r="F14"/>
    </row>
    <row r="15" spans="1:6" ht="63" customHeight="1">
      <c r="A15" s="112" t="s">
        <v>73</v>
      </c>
      <c r="B15" s="38" t="s">
        <v>22</v>
      </c>
      <c r="C15" s="38" t="s">
        <v>23</v>
      </c>
      <c r="D15" s="38" t="s">
        <v>24</v>
      </c>
      <c r="E15" s="39" t="s">
        <v>420</v>
      </c>
      <c r="F15"/>
    </row>
    <row r="16" spans="1:6" ht="45">
      <c r="A16" s="12" t="s">
        <v>74</v>
      </c>
      <c r="B16" s="38" t="s">
        <v>22</v>
      </c>
      <c r="C16" s="38" t="s">
        <v>23</v>
      </c>
      <c r="D16" s="38" t="s">
        <v>24</v>
      </c>
      <c r="E16" s="39" t="s">
        <v>421</v>
      </c>
      <c r="F16"/>
    </row>
    <row r="17" spans="1:39" ht="45">
      <c r="A17" s="12" t="s">
        <v>85</v>
      </c>
      <c r="B17" s="38" t="s">
        <v>30</v>
      </c>
      <c r="C17" s="38" t="s">
        <v>23</v>
      </c>
      <c r="D17" s="38" t="s">
        <v>24</v>
      </c>
      <c r="E17" s="39" t="s">
        <v>422</v>
      </c>
      <c r="F17"/>
    </row>
    <row r="18" spans="1:39" ht="30">
      <c r="A18" s="12" t="s">
        <v>75</v>
      </c>
      <c r="B18" s="38" t="s">
        <v>30</v>
      </c>
      <c r="C18" s="38" t="s">
        <v>23</v>
      </c>
      <c r="D18" s="38" t="s">
        <v>24</v>
      </c>
      <c r="E18" s="39" t="s">
        <v>423</v>
      </c>
      <c r="F18"/>
    </row>
    <row r="19" spans="1:39" ht="75">
      <c r="A19" s="12" t="s">
        <v>76</v>
      </c>
      <c r="B19" s="38" t="s">
        <v>30</v>
      </c>
      <c r="C19" s="38" t="s">
        <v>23</v>
      </c>
      <c r="D19" s="38" t="s">
        <v>24</v>
      </c>
      <c r="E19" s="39" t="s">
        <v>424</v>
      </c>
      <c r="F19"/>
    </row>
    <row r="20" spans="1:39" ht="105">
      <c r="A20" s="12" t="s">
        <v>77</v>
      </c>
      <c r="B20" s="38" t="s">
        <v>78</v>
      </c>
      <c r="C20" s="38" t="s">
        <v>23</v>
      </c>
      <c r="D20" s="38" t="s">
        <v>24</v>
      </c>
      <c r="E20" s="39" t="s">
        <v>425</v>
      </c>
      <c r="F20"/>
    </row>
    <row r="21" spans="1:39" ht="124.5" customHeight="1">
      <c r="A21" s="12" t="s">
        <v>79</v>
      </c>
      <c r="B21" s="38" t="s">
        <v>81</v>
      </c>
      <c r="C21" s="38" t="s">
        <v>23</v>
      </c>
      <c r="D21" s="38" t="s">
        <v>24</v>
      </c>
      <c r="E21" s="39" t="s">
        <v>426</v>
      </c>
      <c r="F21"/>
    </row>
    <row r="22" spans="1:39" ht="108" customHeight="1">
      <c r="A22" s="12" t="s">
        <v>80</v>
      </c>
      <c r="B22" s="38" t="s">
        <v>82</v>
      </c>
      <c r="C22" s="38" t="s">
        <v>23</v>
      </c>
      <c r="D22" s="38" t="s">
        <v>24</v>
      </c>
      <c r="E22" s="39" t="s">
        <v>427</v>
      </c>
      <c r="F22"/>
    </row>
    <row r="23" spans="1:39" ht="255">
      <c r="A23" s="12" t="s">
        <v>84</v>
      </c>
      <c r="B23" s="38" t="s">
        <v>83</v>
      </c>
      <c r="C23" s="38" t="s">
        <v>23</v>
      </c>
      <c r="D23" s="38" t="s">
        <v>24</v>
      </c>
      <c r="E23" s="39" t="s">
        <v>428</v>
      </c>
      <c r="F23"/>
    </row>
    <row r="24" spans="1:39" ht="45">
      <c r="A24" s="5" t="s">
        <v>240</v>
      </c>
      <c r="B24" s="41" t="s">
        <v>246</v>
      </c>
      <c r="C24" s="38" t="s">
        <v>23</v>
      </c>
      <c r="D24" s="42">
        <v>43899</v>
      </c>
      <c r="E24" s="43" t="s">
        <v>429</v>
      </c>
      <c r="F24"/>
    </row>
    <row r="25" spans="1:39" ht="105">
      <c r="A25" s="5" t="s">
        <v>241</v>
      </c>
      <c r="B25" s="41" t="s">
        <v>203</v>
      </c>
      <c r="C25" s="38" t="s">
        <v>23</v>
      </c>
      <c r="D25" s="42">
        <v>43899</v>
      </c>
      <c r="E25" s="43" t="s">
        <v>430</v>
      </c>
      <c r="F25"/>
    </row>
    <row r="26" spans="1:39" ht="315">
      <c r="A26" s="8" t="s">
        <v>242</v>
      </c>
      <c r="B26" s="44" t="s">
        <v>204</v>
      </c>
      <c r="C26" s="38" t="s">
        <v>23</v>
      </c>
      <c r="D26" s="42">
        <v>43899</v>
      </c>
      <c r="E26" s="43" t="s">
        <v>431</v>
      </c>
      <c r="F26"/>
    </row>
    <row r="27" spans="1:39" ht="30">
      <c r="A27" s="5" t="s">
        <v>243</v>
      </c>
      <c r="B27" s="41" t="s">
        <v>247</v>
      </c>
      <c r="C27" s="38" t="s">
        <v>23</v>
      </c>
      <c r="D27" s="42">
        <v>43899</v>
      </c>
      <c r="E27" s="43" t="s">
        <v>409</v>
      </c>
      <c r="F27"/>
    </row>
    <row r="28" spans="1:39" ht="120">
      <c r="A28" s="7" t="s">
        <v>244</v>
      </c>
      <c r="B28" s="45" t="s">
        <v>248</v>
      </c>
      <c r="C28" s="38" t="s">
        <v>23</v>
      </c>
      <c r="D28" s="42">
        <v>43901</v>
      </c>
      <c r="E28" s="43" t="s">
        <v>432</v>
      </c>
      <c r="F28"/>
    </row>
    <row r="29" spans="1:39" ht="195">
      <c r="A29" s="9" t="s">
        <v>251</v>
      </c>
      <c r="B29" s="114" t="s">
        <v>252</v>
      </c>
      <c r="C29" s="38" t="s">
        <v>23</v>
      </c>
      <c r="D29" s="115">
        <v>43901</v>
      </c>
      <c r="E29" s="39" t="s">
        <v>433</v>
      </c>
      <c r="F29"/>
    </row>
    <row r="30" spans="1:39" s="16" customFormat="1" ht="45">
      <c r="A30" s="17" t="s">
        <v>314</v>
      </c>
      <c r="B30" s="38" t="s">
        <v>203</v>
      </c>
      <c r="C30" s="38" t="s">
        <v>30</v>
      </c>
      <c r="D30" s="46">
        <v>43903</v>
      </c>
      <c r="E30" s="39" t="s">
        <v>434</v>
      </c>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row>
    <row r="31" spans="1:39" s="16" customFormat="1" ht="30">
      <c r="A31" s="17" t="s">
        <v>305</v>
      </c>
      <c r="B31" s="38" t="s">
        <v>203</v>
      </c>
      <c r="C31" s="38" t="s">
        <v>30</v>
      </c>
      <c r="D31" s="46">
        <v>43903</v>
      </c>
      <c r="E31" s="39" t="s">
        <v>435</v>
      </c>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row>
    <row r="32" spans="1:39" s="16" customFormat="1" ht="60">
      <c r="A32" s="17" t="s">
        <v>315</v>
      </c>
      <c r="B32" s="38" t="s">
        <v>203</v>
      </c>
      <c r="C32" s="38" t="s">
        <v>30</v>
      </c>
      <c r="D32" s="46">
        <v>43903</v>
      </c>
      <c r="E32" s="39" t="s">
        <v>436</v>
      </c>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row>
    <row r="33" spans="1:39" s="16" customFormat="1" ht="30">
      <c r="A33" s="17" t="s">
        <v>306</v>
      </c>
      <c r="B33" s="38" t="s">
        <v>203</v>
      </c>
      <c r="C33" s="38" t="s">
        <v>30</v>
      </c>
      <c r="D33" s="46">
        <v>43903</v>
      </c>
      <c r="E33" s="39" t="s">
        <v>437</v>
      </c>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row>
    <row r="34" spans="1:39" s="16" customFormat="1" ht="63" customHeight="1">
      <c r="A34" s="17" t="s">
        <v>307</v>
      </c>
      <c r="B34" s="38" t="s">
        <v>203</v>
      </c>
      <c r="C34" s="38" t="s">
        <v>30</v>
      </c>
      <c r="D34" s="46">
        <v>43903</v>
      </c>
      <c r="E34" s="39" t="s">
        <v>438</v>
      </c>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row>
    <row r="35" spans="1:39" s="16" customFormat="1" ht="45">
      <c r="A35" s="17" t="s">
        <v>313</v>
      </c>
      <c r="B35" s="38" t="s">
        <v>203</v>
      </c>
      <c r="C35" s="38" t="s">
        <v>30</v>
      </c>
      <c r="D35" s="46">
        <v>43903</v>
      </c>
      <c r="E35" s="39" t="s">
        <v>440</v>
      </c>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row>
    <row r="36" spans="1:39" s="16" customFormat="1" ht="57">
      <c r="A36" s="26" t="s">
        <v>725</v>
      </c>
      <c r="B36" s="38" t="s">
        <v>346</v>
      </c>
      <c r="C36" s="38" t="s">
        <v>9</v>
      </c>
      <c r="D36" s="46">
        <v>43904</v>
      </c>
      <c r="E36" s="39" t="s">
        <v>441</v>
      </c>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row>
    <row r="37" spans="1:39" s="37" customFormat="1" ht="60">
      <c r="A37" s="113" t="s">
        <v>131</v>
      </c>
      <c r="B37" s="39" t="s">
        <v>3</v>
      </c>
      <c r="C37" s="39" t="s">
        <v>9</v>
      </c>
      <c r="D37" s="39" t="s">
        <v>10</v>
      </c>
      <c r="E37" s="39" t="s">
        <v>442</v>
      </c>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row>
    <row r="38" spans="1:39" s="37" customFormat="1" ht="90">
      <c r="A38" s="113" t="s">
        <v>133</v>
      </c>
      <c r="B38" s="39" t="s">
        <v>3</v>
      </c>
      <c r="C38" s="39" t="s">
        <v>9</v>
      </c>
      <c r="D38" s="39" t="s">
        <v>10</v>
      </c>
      <c r="E38" s="39" t="s">
        <v>443</v>
      </c>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row>
    <row r="39" spans="1:39" s="37" customFormat="1" ht="45">
      <c r="A39" s="113" t="s">
        <v>134</v>
      </c>
      <c r="B39" s="39" t="s">
        <v>3</v>
      </c>
      <c r="C39" s="39" t="s">
        <v>9</v>
      </c>
      <c r="D39" s="39" t="s">
        <v>10</v>
      </c>
      <c r="E39" s="40" t="s">
        <v>720</v>
      </c>
      <c r="F39" s="102" t="s">
        <v>722</v>
      </c>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row>
    <row r="40" spans="1:39" s="37" customFormat="1" ht="75">
      <c r="A40" s="113" t="s">
        <v>135</v>
      </c>
      <c r="B40" s="39" t="s">
        <v>3</v>
      </c>
      <c r="C40" s="39" t="s">
        <v>9</v>
      </c>
      <c r="D40" s="39" t="s">
        <v>10</v>
      </c>
      <c r="E40" s="39" t="s">
        <v>444</v>
      </c>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row>
    <row r="41" spans="1:39" s="37" customFormat="1" ht="60">
      <c r="A41" s="113" t="s">
        <v>136</v>
      </c>
      <c r="B41" s="39" t="s">
        <v>3</v>
      </c>
      <c r="C41" s="39" t="s">
        <v>9</v>
      </c>
      <c r="D41" s="39" t="s">
        <v>10</v>
      </c>
      <c r="E41" s="39" t="s">
        <v>445</v>
      </c>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row>
    <row r="42" spans="1:39" s="37" customFormat="1" ht="60">
      <c r="A42" s="113" t="s">
        <v>137</v>
      </c>
      <c r="B42" s="39" t="s">
        <v>3</v>
      </c>
      <c r="C42" s="39" t="s">
        <v>9</v>
      </c>
      <c r="D42" s="39" t="s">
        <v>10</v>
      </c>
      <c r="E42" s="39" t="s">
        <v>446</v>
      </c>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row>
    <row r="43" spans="1:39" s="37" customFormat="1" ht="45">
      <c r="A43" s="113" t="s">
        <v>138</v>
      </c>
      <c r="B43" s="39" t="s">
        <v>3</v>
      </c>
      <c r="C43" s="39" t="s">
        <v>9</v>
      </c>
      <c r="D43" s="39" t="s">
        <v>10</v>
      </c>
      <c r="E43" s="39" t="s">
        <v>447</v>
      </c>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row>
    <row r="44" spans="1:39" s="37" customFormat="1" ht="91.5" customHeight="1">
      <c r="A44" s="113" t="s">
        <v>139</v>
      </c>
      <c r="B44" s="39" t="s">
        <v>3</v>
      </c>
      <c r="C44" s="39" t="s">
        <v>9</v>
      </c>
      <c r="D44" s="39" t="s">
        <v>10</v>
      </c>
      <c r="E44" s="39" t="s">
        <v>426</v>
      </c>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row>
    <row r="45" spans="1:39" s="37" customFormat="1" ht="105">
      <c r="A45" s="113" t="s">
        <v>140</v>
      </c>
      <c r="B45" s="39" t="s">
        <v>3</v>
      </c>
      <c r="C45" s="39" t="s">
        <v>9</v>
      </c>
      <c r="D45" s="39" t="s">
        <v>10</v>
      </c>
      <c r="E45" s="39" t="s">
        <v>448</v>
      </c>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row>
    <row r="46" spans="1:39" s="37" customFormat="1" ht="150">
      <c r="A46" s="113" t="s">
        <v>141</v>
      </c>
      <c r="B46" s="39" t="s">
        <v>3</v>
      </c>
      <c r="C46" s="39" t="s">
        <v>9</v>
      </c>
      <c r="D46" s="39" t="s">
        <v>10</v>
      </c>
      <c r="E46" s="39" t="s">
        <v>427</v>
      </c>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row>
    <row r="47" spans="1:39" s="37" customFormat="1" ht="195">
      <c r="A47" s="32" t="s">
        <v>251</v>
      </c>
      <c r="B47" s="47" t="s">
        <v>252</v>
      </c>
      <c r="C47" s="48" t="s">
        <v>253</v>
      </c>
      <c r="D47" s="48">
        <v>43901</v>
      </c>
      <c r="E47" s="43" t="s">
        <v>433</v>
      </c>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1:39" ht="199.5" customHeight="1">
      <c r="A48" s="8" t="s">
        <v>245</v>
      </c>
      <c r="B48" s="45" t="s">
        <v>249</v>
      </c>
      <c r="C48" s="38" t="s">
        <v>23</v>
      </c>
      <c r="D48" s="42">
        <v>43901</v>
      </c>
      <c r="E48" s="43" t="s">
        <v>776</v>
      </c>
    </row>
    <row r="49" spans="1:5" ht="135.75" customHeight="1">
      <c r="A49" s="113" t="s">
        <v>130</v>
      </c>
      <c r="B49" s="39" t="s">
        <v>3</v>
      </c>
      <c r="C49" s="39" t="s">
        <v>9</v>
      </c>
      <c r="D49" s="39" t="s">
        <v>10</v>
      </c>
      <c r="E49" s="39" t="s">
        <v>777</v>
      </c>
    </row>
    <row r="50" spans="1:5" ht="165.75" customHeight="1">
      <c r="A50" s="113" t="s">
        <v>778</v>
      </c>
      <c r="B50" s="39" t="s">
        <v>3</v>
      </c>
      <c r="C50" s="39" t="s">
        <v>9</v>
      </c>
      <c r="D50" s="39"/>
      <c r="E50" s="39" t="s">
        <v>779</v>
      </c>
    </row>
  </sheetData>
  <autoFilter ref="A1:AM4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
  <sheetViews>
    <sheetView topLeftCell="A67" zoomScale="68" zoomScaleNormal="60" workbookViewId="0">
      <selection activeCell="B13" sqref="B13"/>
    </sheetView>
  </sheetViews>
  <sheetFormatPr baseColWidth="10" defaultRowHeight="15"/>
  <cols>
    <col min="1" max="1" width="62.28515625" customWidth="1"/>
    <col min="2" max="2" width="38.5703125" customWidth="1"/>
    <col min="3" max="3" width="25.42578125" customWidth="1"/>
    <col min="4" max="4" width="40.28515625" customWidth="1"/>
    <col min="5" max="5" width="191.5703125" customWidth="1"/>
  </cols>
  <sheetData>
    <row r="1" spans="1:39">
      <c r="A1" s="29" t="s">
        <v>1</v>
      </c>
      <c r="B1" s="29" t="s">
        <v>2</v>
      </c>
      <c r="C1" s="29" t="s">
        <v>8</v>
      </c>
      <c r="D1" s="29" t="s">
        <v>86</v>
      </c>
      <c r="E1" s="29" t="s">
        <v>201</v>
      </c>
    </row>
    <row r="2" spans="1:39" ht="409.5">
      <c r="A2" s="117" t="s">
        <v>149</v>
      </c>
      <c r="B2" s="38" t="s">
        <v>71</v>
      </c>
      <c r="C2" s="12" t="s">
        <v>23</v>
      </c>
      <c r="D2" s="12" t="s">
        <v>24</v>
      </c>
      <c r="E2" s="12" t="s">
        <v>478</v>
      </c>
    </row>
    <row r="3" spans="1:39" ht="409.6" customHeight="1">
      <c r="A3" s="110" t="s">
        <v>148</v>
      </c>
      <c r="B3" s="110" t="s">
        <v>22</v>
      </c>
      <c r="C3" s="110" t="s">
        <v>23</v>
      </c>
      <c r="D3" s="110" t="s">
        <v>24</v>
      </c>
      <c r="E3" s="12" t="s">
        <v>484</v>
      </c>
    </row>
    <row r="4" spans="1:39" ht="152.25" customHeight="1">
      <c r="A4" s="12" t="s">
        <v>145</v>
      </c>
      <c r="B4" s="12" t="s">
        <v>30</v>
      </c>
      <c r="C4" s="12" t="s">
        <v>23</v>
      </c>
      <c r="D4" s="12" t="s">
        <v>24</v>
      </c>
      <c r="E4" s="61" t="s">
        <v>479</v>
      </c>
    </row>
    <row r="5" spans="1:39" ht="212.25" customHeight="1">
      <c r="A5" s="12" t="s">
        <v>146</v>
      </c>
      <c r="B5" s="12" t="s">
        <v>30</v>
      </c>
      <c r="C5" s="12" t="s">
        <v>23</v>
      </c>
      <c r="D5" s="12" t="s">
        <v>24</v>
      </c>
      <c r="E5" s="12" t="s">
        <v>480</v>
      </c>
    </row>
    <row r="6" spans="1:39" ht="278.25" customHeight="1">
      <c r="A6" s="110" t="s">
        <v>147</v>
      </c>
      <c r="B6" s="110" t="s">
        <v>30</v>
      </c>
      <c r="C6" s="110" t="s">
        <v>23</v>
      </c>
      <c r="D6" s="110" t="s">
        <v>24</v>
      </c>
      <c r="E6" s="12" t="s">
        <v>485</v>
      </c>
    </row>
    <row r="7" spans="1:39" ht="67.5" customHeight="1">
      <c r="A7" s="54" t="s">
        <v>237</v>
      </c>
      <c r="B7" s="55" t="s">
        <v>203</v>
      </c>
      <c r="C7" s="110" t="s">
        <v>23</v>
      </c>
      <c r="D7" s="56">
        <v>43899</v>
      </c>
      <c r="E7" s="52" t="s">
        <v>486</v>
      </c>
    </row>
    <row r="8" spans="1:39" ht="159" customHeight="1">
      <c r="A8" s="54" t="s">
        <v>238</v>
      </c>
      <c r="B8" s="55" t="s">
        <v>203</v>
      </c>
      <c r="C8" s="110" t="s">
        <v>23</v>
      </c>
      <c r="D8" s="56">
        <v>43899</v>
      </c>
      <c r="E8" s="52" t="s">
        <v>487</v>
      </c>
    </row>
    <row r="9" spans="1:39" ht="90" customHeight="1">
      <c r="A9" s="116" t="s">
        <v>239</v>
      </c>
      <c r="B9" s="55" t="s">
        <v>203</v>
      </c>
      <c r="C9" s="110" t="s">
        <v>23</v>
      </c>
      <c r="D9" s="56">
        <v>43899</v>
      </c>
      <c r="E9" s="52" t="s">
        <v>488</v>
      </c>
    </row>
    <row r="10" spans="1:39" s="25" customFormat="1" ht="158.25" customHeight="1">
      <c r="A10" s="17" t="s">
        <v>345</v>
      </c>
      <c r="B10" s="17" t="s">
        <v>346</v>
      </c>
      <c r="C10" s="17" t="s">
        <v>9</v>
      </c>
      <c r="D10" s="20">
        <v>43904</v>
      </c>
      <c r="E10" s="53" t="s">
        <v>481</v>
      </c>
    </row>
    <row r="11" spans="1:39" s="25" customFormat="1" ht="96.75" customHeight="1">
      <c r="A11" s="26" t="s">
        <v>351</v>
      </c>
      <c r="B11" s="17" t="s">
        <v>346</v>
      </c>
      <c r="C11" s="17" t="s">
        <v>9</v>
      </c>
      <c r="D11" s="20">
        <v>43904</v>
      </c>
      <c r="E11" s="53" t="s">
        <v>482</v>
      </c>
    </row>
    <row r="12" spans="1:39" s="16" customFormat="1" ht="84.75" customHeight="1">
      <c r="A12" s="26" t="s">
        <v>353</v>
      </c>
      <c r="B12" s="17" t="s">
        <v>346</v>
      </c>
      <c r="C12" s="17" t="s">
        <v>9</v>
      </c>
      <c r="D12" s="20">
        <v>43904</v>
      </c>
      <c r="E12" s="53" t="s">
        <v>483</v>
      </c>
    </row>
    <row r="13" spans="1:39" ht="154.5" customHeight="1">
      <c r="F13" s="101"/>
    </row>
    <row r="14" spans="1:39" s="37" customFormat="1" ht="183" customHeight="1">
      <c r="A14" s="50"/>
      <c r="B14" s="50"/>
      <c r="C14" s="50"/>
      <c r="D14" s="50"/>
      <c r="E14" s="50"/>
      <c r="F14" s="102"/>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row>
  </sheetData>
  <autoFilter ref="A1:AM1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Movilidad</vt:lpstr>
      <vt:lpstr>Hábitat</vt:lpstr>
      <vt:lpstr>Gestión Pública</vt:lpstr>
      <vt:lpstr>Desarrollo Económico</vt:lpstr>
      <vt:lpstr>Mujer</vt:lpstr>
      <vt:lpstr>Planeación</vt:lpstr>
      <vt:lpstr>Seguridad</vt:lpstr>
      <vt:lpstr>Integración Social</vt:lpstr>
      <vt:lpstr>Educación </vt:lpstr>
      <vt:lpstr>Gobierno </vt:lpstr>
      <vt:lpstr>Cultura</vt:lpstr>
      <vt:lpstr>Hacienda</vt:lpstr>
      <vt:lpstr>Salud</vt:lpstr>
      <vt:lpstr>Ambiente</vt:lpstr>
      <vt:lpstr>RESUMEN</vt:lpstr>
    </vt:vector>
  </TitlesOfParts>
  <Company>InKulpado666</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HOGAR</cp:lastModifiedBy>
  <dcterms:created xsi:type="dcterms:W3CDTF">2020-03-13T14:22:33Z</dcterms:created>
  <dcterms:modified xsi:type="dcterms:W3CDTF">2020-04-24T20:55:53Z</dcterms:modified>
</cp:coreProperties>
</file>